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C:\Users\JBNORMAN\Downloads\"/>
    </mc:Choice>
  </mc:AlternateContent>
  <xr:revisionPtr revIDLastSave="0" documentId="13_ncr:1_{CA6F9154-8ABF-43C9-BF20-F9D2D48E39E7}" xr6:coauthVersionLast="36" xr6:coauthVersionMax="47" xr10:uidLastSave="{00000000-0000-0000-0000-000000000000}"/>
  <workbookProtection workbookAlgorithmName="SHA-512" workbookHashValue="5YEjSGDWW9+AG2q9mzUXhNwwitQqIOK4jCyLxEbtucE0Xphbb73ZcR6lwzDiMOfFjyC177tAzKvnH9yYXqLTMA==" workbookSaltValue="zkOC1NRJbikwrjtpR7NfcQ==" workbookSpinCount="100000" lockStructure="1"/>
  <bookViews>
    <workbookView xWindow="0" yWindow="0" windowWidth="28800" windowHeight="12225" xr2:uid="{00000000-000D-0000-FFFF-FFFF00000000}"/>
  </bookViews>
  <sheets>
    <sheet name="ITEM DATA" sheetId="1" r:id="rId1"/>
    <sheet name="PO DATA" sheetId="2" r:id="rId2"/>
    <sheet name="COLOURWAY GROUPING" sheetId="3" r:id="rId3"/>
    <sheet name="3D GROUPING" sheetId="4" r:id="rId4"/>
    <sheet name="TABBING" sheetId="5" r:id="rId5"/>
    <sheet name="DROPDOWNS" sheetId="6" state="hidden" r:id="rId6"/>
    <sheet name="FIT DROPDOWNS" sheetId="7" state="hidden" r:id="rId7"/>
  </sheets>
  <definedNames>
    <definedName name="_xlnm._FilterDatabase" localSheetId="3" hidden="1">'3D GROUPING'!$A$15:$Z$1000</definedName>
    <definedName name="_xlnm._FilterDatabase" localSheetId="5" hidden="1">DROPDOWNS!$N$4:$P$875</definedName>
    <definedName name="_xlnm._FilterDatabase" localSheetId="6" hidden="1">'FIT DROPDOWNS'!$A$1:$C$248</definedName>
    <definedName name="_xlnm._FilterDatabase" localSheetId="1" hidden="1">'PO DATA'!$A$6:$BB$999</definedName>
    <definedName name="Activity">DROPDOWNS!$CT$5:$CT$30</definedName>
    <definedName name="ALL_IPT_FIT">'FIT DROPDOWNS'!$G$3:$G$119</definedName>
    <definedName name="Bikinis_3D">'FIT DROPDOWNS'!$B$2:$B$49</definedName>
    <definedName name="Bodies_3D">'FIT DROPDOWNS'!$B$50:$B$53</definedName>
    <definedName name="Boots_Length">DROPDOWNS!$BI$5:$BI$8</definedName>
    <definedName name="Brand">DROPDOWNS!$A$5:$A$1587</definedName>
    <definedName name="Bras_3D">'FIT DROPDOWNS'!$B$58:$B$121</definedName>
    <definedName name="Character_Print_Type">DROPDOWNS!$DA$5:$DA$73</definedName>
    <definedName name="Coats_Length">DROPDOWNS!$AK$5:$AK$8</definedName>
    <definedName name="COLOUR">DROPDOWNS!$B$5:$B$22</definedName>
    <definedName name="COO_Name">DROPDOWNS!$H$5:$H$128</definedName>
    <definedName name="Coverups_3D">'FIT DROPDOWNS'!$B$122:$B$127</definedName>
    <definedName name="Dresses_Length">DROPDOWNS!$BC$5:$BC$8</definedName>
    <definedName name="Fabric_Material">DROPDOWNS!$CM$5:$CM$196</definedName>
    <definedName name="Fabric_Patterning">DROPDOWNS!$BR$5:$BR$14</definedName>
    <definedName name="Fabric_Patterning_Detail">DROPDOWNS!$CS$5:$CS$100</definedName>
    <definedName name="Fabric_Special_Properties">DROPDOWNS!$CN$5:$CN$10</definedName>
    <definedName name="Fabric_Weight">DROPDOWNS!$BS$5:$BS$7</definedName>
    <definedName name="Fit">DROPDOWNS!$BU$5:$BU$27</definedName>
    <definedName name="FIT_IPT_GEN">'FIT DROPDOWNS'!$D$2:$D$8</definedName>
    <definedName name="FIT_IPT_LIN">'FIT DROPDOWNS'!$D$11:$E$16</definedName>
    <definedName name="Fleeces_Length">DROPDOWNS!$AQ$5:$AQ$8</definedName>
    <definedName name="GENDER">DROPDOWNS!$G$5:$G$14</definedName>
    <definedName name="Gilets_Length">DROPDOWNS!$AN$5:$AN$8</definedName>
    <definedName name="Google_Sheet_Link_1400241413" hidden="1">COO_Name</definedName>
    <definedName name="Google_Sheet_Link_151805022" hidden="1">Boots_Length</definedName>
    <definedName name="Google_Sheet_Link_1569024365" hidden="1">Dresses_Length</definedName>
    <definedName name="Google_Sheet_Link_1582268662" hidden="1">Brand</definedName>
    <definedName name="Google_Sheet_Link_1912268864" hidden="1">DROPDOWNS!$G$5:$G$14</definedName>
    <definedName name="Google_Sheet_Link_1934360013" hidden="1">COLOUR</definedName>
    <definedName name="Google_Sheet_Link_201748340" hidden="1">Fleeces_Length</definedName>
    <definedName name="Google_Sheet_Link_246174950" hidden="1">Gilets_Length</definedName>
    <definedName name="Google_Sheet_Link_587428589" hidden="1">Coats_Length</definedName>
    <definedName name="ITEM_TYPE">DROPDOWNS!$C$5:$C$534</definedName>
    <definedName name="Length">DROPDOWNS!$CL$5:$CL$19</definedName>
    <definedName name="LICENSE">DROPDOWNS!$J$5:$J$379</definedName>
    <definedName name="Lingerie_Fit">DROPDOWNS!$CF$5:$CF$14</definedName>
    <definedName name="Lingerie_Padding">DROPDOWNS!$CG$5:$CG$10</definedName>
    <definedName name="Lingerie_Rise">DROPDOWNS!$CH$5:$CH$7</definedName>
    <definedName name="Lingerie_Support">DROPDOWNS!$CI$5:$CI$7</definedName>
    <definedName name="Lingerie_Type">DROPDOWNS!$CJ$5:$CJ$88</definedName>
    <definedName name="Lingerie_Wired">DROPDOWNS!$CK$5:$CK$6</definedName>
    <definedName name="Occasion">DROPDOWNS!$CV$5:$CV$18</definedName>
    <definedName name="Pack_Sets">DROPDOWNS!$BW$5:$BW$27</definedName>
    <definedName name="Season_Type">DROPDOWNS!$BX$5:$BX$11</definedName>
    <definedName name="SIZE">DROPDOWNS!$D$5:$D$4043</definedName>
    <definedName name="Size_Type">DROPDOWNS!$DK$5:$DK$10</definedName>
    <definedName name="Sleeve_Lenght">DROPDOWNS!$BY$5:$BY$14</definedName>
    <definedName name="WASH">DROPDOWNS!$F$5:$F$15</definedName>
    <definedName name="Wedding">DROPDOWNS!$CY$5:$CY$13</definedName>
  </definedNames>
  <calcPr calcId="191029"/>
  <extLst>
    <ext uri="GoogleSheetsCustomDataVersion2">
      <go:sheetsCustomData xmlns:go="http://customooxmlschemas.google.com/" r:id="rId11" roundtripDataChecksum="f4kOj3zSu4CctzQ627xDxLQ+69NovNaKjPy9RtYzGJc="/>
    </ext>
  </extLst>
</workbook>
</file>

<file path=xl/calcChain.xml><?xml version="1.0" encoding="utf-8"?>
<calcChain xmlns="http://schemas.openxmlformats.org/spreadsheetml/2006/main">
  <c r="B9" i="5" l="1"/>
  <c r="J48" i="5"/>
  <c r="H48" i="5"/>
  <c r="F48" i="5"/>
  <c r="D48" i="5"/>
  <c r="B48" i="5"/>
  <c r="J47" i="5"/>
  <c r="H47" i="5"/>
  <c r="F47" i="5"/>
  <c r="D47" i="5"/>
  <c r="B47" i="5"/>
  <c r="J46" i="5"/>
  <c r="H46" i="5"/>
  <c r="F46" i="5"/>
  <c r="D46" i="5"/>
  <c r="B46" i="5"/>
  <c r="J45" i="5"/>
  <c r="H45" i="5"/>
  <c r="F45" i="5"/>
  <c r="D45" i="5"/>
  <c r="B45" i="5"/>
  <c r="J44" i="5"/>
  <c r="H44" i="5"/>
  <c r="F44" i="5"/>
  <c r="D44" i="5"/>
  <c r="B44" i="5"/>
  <c r="J43" i="5"/>
  <c r="H43" i="5"/>
  <c r="F43" i="5"/>
  <c r="D43" i="5"/>
  <c r="B43" i="5"/>
  <c r="J42" i="5"/>
  <c r="H42" i="5"/>
  <c r="F42" i="5"/>
  <c r="D42" i="5"/>
  <c r="B42" i="5"/>
  <c r="J41" i="5"/>
  <c r="H41" i="5"/>
  <c r="F41" i="5"/>
  <c r="D41" i="5"/>
  <c r="B41" i="5"/>
  <c r="J40" i="5"/>
  <c r="H40" i="5"/>
  <c r="F40" i="5"/>
  <c r="D40" i="5"/>
  <c r="B40" i="5"/>
  <c r="J39" i="5"/>
  <c r="H39" i="5"/>
  <c r="F39" i="5"/>
  <c r="D39" i="5"/>
  <c r="B39" i="5"/>
  <c r="J38" i="5"/>
  <c r="H38" i="5"/>
  <c r="F38" i="5"/>
  <c r="D38" i="5"/>
  <c r="B38" i="5"/>
  <c r="J37" i="5"/>
  <c r="H37" i="5"/>
  <c r="F37" i="5"/>
  <c r="D37" i="5"/>
  <c r="B37" i="5"/>
  <c r="J36" i="5"/>
  <c r="H36" i="5"/>
  <c r="F36" i="5"/>
  <c r="D36" i="5"/>
  <c r="B36" i="5"/>
  <c r="J35" i="5"/>
  <c r="H35" i="5"/>
  <c r="F35" i="5"/>
  <c r="D35" i="5"/>
  <c r="B35" i="5"/>
  <c r="J34" i="5"/>
  <c r="H34" i="5"/>
  <c r="F34" i="5"/>
  <c r="D34" i="5"/>
  <c r="B34" i="5"/>
  <c r="J33" i="5"/>
  <c r="H33" i="5"/>
  <c r="F33" i="5"/>
  <c r="D33" i="5"/>
  <c r="B33" i="5"/>
  <c r="J32" i="5"/>
  <c r="H32" i="5"/>
  <c r="F32" i="5"/>
  <c r="D32" i="5"/>
  <c r="B32" i="5"/>
  <c r="J31" i="5"/>
  <c r="H31" i="5"/>
  <c r="F31" i="5"/>
  <c r="D31" i="5"/>
  <c r="B31" i="5"/>
  <c r="J30" i="5"/>
  <c r="H30" i="5"/>
  <c r="F30" i="5"/>
  <c r="D30" i="5"/>
  <c r="B30" i="5"/>
  <c r="J29" i="5"/>
  <c r="H29" i="5"/>
  <c r="F29" i="5"/>
  <c r="D29" i="5"/>
  <c r="B29" i="5"/>
  <c r="J28" i="5"/>
  <c r="H28" i="5"/>
  <c r="F28" i="5"/>
  <c r="D28" i="5"/>
  <c r="B28" i="5"/>
  <c r="J27" i="5"/>
  <c r="H27" i="5"/>
  <c r="F27" i="5"/>
  <c r="D27" i="5"/>
  <c r="B27" i="5"/>
  <c r="J26" i="5"/>
  <c r="H26" i="5"/>
  <c r="F26" i="5"/>
  <c r="D26" i="5"/>
  <c r="B26" i="5"/>
  <c r="J25" i="5"/>
  <c r="H25" i="5"/>
  <c r="F25" i="5"/>
  <c r="D25" i="5"/>
  <c r="B25" i="5"/>
  <c r="J24" i="5"/>
  <c r="H24" i="5"/>
  <c r="F24" i="5"/>
  <c r="D24" i="5"/>
  <c r="B24" i="5"/>
  <c r="J23" i="5"/>
  <c r="H23" i="5"/>
  <c r="F23" i="5"/>
  <c r="D23" i="5"/>
  <c r="B23" i="5"/>
  <c r="J22" i="5"/>
  <c r="H22" i="5"/>
  <c r="F22" i="5"/>
  <c r="D22" i="5"/>
  <c r="B22" i="5"/>
  <c r="J21" i="5"/>
  <c r="H21" i="5"/>
  <c r="F21" i="5"/>
  <c r="D21" i="5"/>
  <c r="B21" i="5"/>
  <c r="J20" i="5"/>
  <c r="H20" i="5"/>
  <c r="F20" i="5"/>
  <c r="D20" i="5"/>
  <c r="B20" i="5"/>
  <c r="J19" i="5"/>
  <c r="H19" i="5"/>
  <c r="F19" i="5"/>
  <c r="D19" i="5"/>
  <c r="B19" i="5"/>
  <c r="J18" i="5"/>
  <c r="H18" i="5"/>
  <c r="F18" i="5"/>
  <c r="D18" i="5"/>
  <c r="B18" i="5"/>
  <c r="J17" i="5"/>
  <c r="H17" i="5"/>
  <c r="F17" i="5"/>
  <c r="D17" i="5"/>
  <c r="B17" i="5"/>
  <c r="J16" i="5"/>
  <c r="H16" i="5"/>
  <c r="F16" i="5"/>
  <c r="D16" i="5"/>
  <c r="B16" i="5"/>
  <c r="J15" i="5"/>
  <c r="H15" i="5"/>
  <c r="F15" i="5"/>
  <c r="D15" i="5"/>
  <c r="B15" i="5"/>
  <c r="J14" i="5"/>
  <c r="H14" i="5"/>
  <c r="F14" i="5"/>
  <c r="D14" i="5"/>
  <c r="B14" i="5"/>
  <c r="J13" i="5"/>
  <c r="H13" i="5"/>
  <c r="F13" i="5"/>
  <c r="D13" i="5"/>
  <c r="B13" i="5"/>
  <c r="J12" i="5"/>
  <c r="H12" i="5"/>
  <c r="F12" i="5"/>
  <c r="D12" i="5"/>
  <c r="B12" i="5"/>
  <c r="J11" i="5"/>
  <c r="H11" i="5"/>
  <c r="F11" i="5"/>
  <c r="D11" i="5"/>
  <c r="B11" i="5"/>
  <c r="J10" i="5"/>
  <c r="H10" i="5"/>
  <c r="F10" i="5"/>
  <c r="D10" i="5"/>
  <c r="B10" i="5"/>
  <c r="J9" i="5"/>
  <c r="H9" i="5"/>
  <c r="F9" i="5"/>
  <c r="D9" i="5"/>
  <c r="A107" i="4"/>
  <c r="A94" i="4"/>
  <c r="A81" i="4"/>
  <c r="A68" i="4"/>
  <c r="A55" i="4"/>
  <c r="A42" i="4"/>
  <c r="A29" i="4"/>
  <c r="A16" i="4"/>
  <c r="D105" i="2"/>
  <c r="BB104" i="2" a="1"/>
  <c r="BB104" i="2" s="1"/>
  <c r="BA104" i="2" a="1"/>
  <c r="BA104" i="2" s="1"/>
  <c r="AZ104" i="2" a="1"/>
  <c r="AZ104" i="2" s="1"/>
  <c r="AY104" i="2" a="1"/>
  <c r="AY104" i="2" s="1"/>
  <c r="AX104" i="2" a="1"/>
  <c r="AX104" i="2" s="1"/>
  <c r="AW104" i="2" a="1"/>
  <c r="AW104" i="2" s="1"/>
  <c r="AV104" i="2" a="1"/>
  <c r="AV104" i="2" s="1"/>
  <c r="AU104" i="2" a="1"/>
  <c r="AU104" i="2" s="1"/>
  <c r="AT104" i="2" a="1"/>
  <c r="AT104" i="2" s="1"/>
  <c r="AS104" i="2" a="1"/>
  <c r="AS104" i="2" s="1"/>
  <c r="AR104" i="2" a="1"/>
  <c r="AR104" i="2" s="1"/>
  <c r="AQ104" i="2" a="1"/>
  <c r="AQ104" i="2" s="1"/>
  <c r="AP104" i="2" a="1"/>
  <c r="AP104" i="2" s="1"/>
  <c r="AO104" i="2" a="1"/>
  <c r="AO104" i="2" s="1"/>
  <c r="AN104" i="2" a="1"/>
  <c r="AN104" i="2" s="1"/>
  <c r="AM104" i="2" a="1"/>
  <c r="AM104" i="2" s="1"/>
  <c r="AL104" i="2" a="1"/>
  <c r="AL104" i="2" s="1"/>
  <c r="AK104" i="2" a="1"/>
  <c r="AK104" i="2" s="1"/>
  <c r="AJ104" i="2" a="1"/>
  <c r="AJ104" i="2" s="1"/>
  <c r="AI104" i="2" a="1"/>
  <c r="AI104" i="2" s="1"/>
  <c r="AH104" i="2" a="1"/>
  <c r="AH104" i="2" s="1"/>
  <c r="AG104" i="2" a="1"/>
  <c r="AG104" i="2" s="1"/>
  <c r="AF104" i="2" a="1"/>
  <c r="AF104" i="2" s="1"/>
  <c r="AE104" i="2" a="1"/>
  <c r="AE104" i="2" s="1"/>
  <c r="AD104" i="2" a="1"/>
  <c r="AD104" i="2" s="1"/>
  <c r="AC104" i="2" a="1"/>
  <c r="AC104" i="2" s="1"/>
  <c r="AB104" i="2" a="1"/>
  <c r="AB104" i="2" s="1"/>
  <c r="AA104" i="2" a="1"/>
  <c r="AA104" i="2" s="1"/>
  <c r="Z104" i="2" a="1"/>
  <c r="Z104" i="2" s="1"/>
  <c r="Y104" i="2" a="1"/>
  <c r="Y104" i="2" s="1"/>
  <c r="X104" i="2" a="1"/>
  <c r="X104" i="2" s="1"/>
  <c r="W104" i="2" a="1"/>
  <c r="W104" i="2" s="1"/>
  <c r="V104" i="2" a="1"/>
  <c r="V104" i="2" s="1"/>
  <c r="U104" i="2" a="1"/>
  <c r="U104" i="2" s="1"/>
  <c r="T104" i="2" a="1"/>
  <c r="T104" i="2" s="1"/>
  <c r="S104" i="2" a="1"/>
  <c r="S104" i="2" s="1"/>
  <c r="R104" i="2" a="1"/>
  <c r="R104" i="2" s="1"/>
  <c r="Q104" i="2" a="1"/>
  <c r="Q104" i="2" s="1"/>
  <c r="P104" i="2" a="1"/>
  <c r="P104" i="2" s="1"/>
  <c r="O104" i="2" a="1"/>
  <c r="O104" i="2" s="1"/>
  <c r="N104" i="2" a="1"/>
  <c r="N104" i="2" s="1"/>
  <c r="M104" i="2" a="1"/>
  <c r="M104" i="2" s="1"/>
  <c r="L104" i="2" a="1"/>
  <c r="L104" i="2" s="1"/>
  <c r="K104" i="2" a="1"/>
  <c r="K104" i="2" s="1"/>
  <c r="J104" i="2" a="1"/>
  <c r="J104" i="2" s="1"/>
  <c r="I104" i="2" a="1"/>
  <c r="I104" i="2" s="1"/>
  <c r="H104" i="2" a="1"/>
  <c r="H104" i="2" s="1"/>
  <c r="G104" i="2" a="1"/>
  <c r="G104" i="2" s="1"/>
  <c r="F104" i="2" a="1"/>
  <c r="F104" i="2" s="1"/>
  <c r="E104" i="2" a="1"/>
  <c r="E104" i="2" s="1"/>
  <c r="D103" i="2"/>
  <c r="BB102" i="2" a="1"/>
  <c r="BB102" i="2" s="1"/>
  <c r="BA102" i="2" a="1"/>
  <c r="BA102" i="2" s="1"/>
  <c r="AZ102" i="2" a="1"/>
  <c r="AZ102" i="2" s="1"/>
  <c r="AY102" i="2" a="1"/>
  <c r="AY102" i="2" s="1"/>
  <c r="AX102" i="2" a="1"/>
  <c r="AX102" i="2" s="1"/>
  <c r="AW102" i="2" a="1"/>
  <c r="AW102" i="2" s="1"/>
  <c r="AV102" i="2" a="1"/>
  <c r="AV102" i="2" s="1"/>
  <c r="AU102" i="2" a="1"/>
  <c r="AU102" i="2" s="1"/>
  <c r="AT102" i="2" a="1"/>
  <c r="AT102" i="2" s="1"/>
  <c r="AS102" i="2" a="1"/>
  <c r="AS102" i="2" s="1"/>
  <c r="AR102" i="2" a="1"/>
  <c r="AR102" i="2" s="1"/>
  <c r="AQ102" i="2" a="1"/>
  <c r="AQ102" i="2" s="1"/>
  <c r="AP102" i="2" a="1"/>
  <c r="AP102" i="2" s="1"/>
  <c r="AO102" i="2" a="1"/>
  <c r="AO102" i="2" s="1"/>
  <c r="AN102" i="2" a="1"/>
  <c r="AN102" i="2" s="1"/>
  <c r="AM102" i="2" a="1"/>
  <c r="AM102" i="2" s="1"/>
  <c r="AL102" i="2" a="1"/>
  <c r="AL102" i="2" s="1"/>
  <c r="AK102" i="2" a="1"/>
  <c r="AK102" i="2" s="1"/>
  <c r="AJ102" i="2" a="1"/>
  <c r="AJ102" i="2" s="1"/>
  <c r="AI102" i="2" a="1"/>
  <c r="AI102" i="2" s="1"/>
  <c r="AH102" i="2" a="1"/>
  <c r="AH102" i="2" s="1"/>
  <c r="AG102" i="2" a="1"/>
  <c r="AG102" i="2" s="1"/>
  <c r="AF102" i="2" a="1"/>
  <c r="AF102" i="2" s="1"/>
  <c r="AE102" i="2" a="1"/>
  <c r="AE102" i="2" s="1"/>
  <c r="AD102" i="2" a="1"/>
  <c r="AD102" i="2" s="1"/>
  <c r="AC102" i="2" a="1"/>
  <c r="AC102" i="2" s="1"/>
  <c r="AB102" i="2" a="1"/>
  <c r="AB102" i="2" s="1"/>
  <c r="AA102" i="2" a="1"/>
  <c r="AA102" i="2" s="1"/>
  <c r="Z102" i="2" a="1"/>
  <c r="Z102" i="2" s="1"/>
  <c r="Y102" i="2" a="1"/>
  <c r="Y102" i="2" s="1"/>
  <c r="X102" i="2" a="1"/>
  <c r="X102" i="2" s="1"/>
  <c r="W102" i="2" a="1"/>
  <c r="W102" i="2" s="1"/>
  <c r="V102" i="2" a="1"/>
  <c r="V102" i="2" s="1"/>
  <c r="U102" i="2" a="1"/>
  <c r="U102" i="2" s="1"/>
  <c r="T102" i="2" a="1"/>
  <c r="T102" i="2" s="1"/>
  <c r="S102" i="2" a="1"/>
  <c r="S102" i="2" s="1"/>
  <c r="R102" i="2" a="1"/>
  <c r="R102" i="2" s="1"/>
  <c r="Q102" i="2" a="1"/>
  <c r="Q102" i="2" s="1"/>
  <c r="P102" i="2" a="1"/>
  <c r="P102" i="2" s="1"/>
  <c r="O102" i="2" a="1"/>
  <c r="O102" i="2" s="1"/>
  <c r="N102" i="2" a="1"/>
  <c r="N102" i="2" s="1"/>
  <c r="M102" i="2" a="1"/>
  <c r="M102" i="2" s="1"/>
  <c r="L102" i="2" a="1"/>
  <c r="L102" i="2" s="1"/>
  <c r="K102" i="2" a="1"/>
  <c r="K102" i="2" s="1"/>
  <c r="J102" i="2" a="1"/>
  <c r="J102" i="2" s="1"/>
  <c r="I102" i="2" a="1"/>
  <c r="I102" i="2" s="1"/>
  <c r="H102" i="2" a="1"/>
  <c r="H102" i="2" s="1"/>
  <c r="G102" i="2" a="1"/>
  <c r="G102" i="2" s="1"/>
  <c r="F102" i="2" a="1"/>
  <c r="F102" i="2" s="1"/>
  <c r="E102" i="2" a="1"/>
  <c r="E102" i="2" s="1"/>
  <c r="D101" i="2"/>
  <c r="BB100" i="2" a="1"/>
  <c r="BB100" i="2" s="1"/>
  <c r="BA100" i="2" a="1"/>
  <c r="BA100" i="2" s="1"/>
  <c r="AZ100" i="2" a="1"/>
  <c r="AZ100" i="2" s="1"/>
  <c r="AY100" i="2" a="1"/>
  <c r="AY100" i="2" s="1"/>
  <c r="AX100" i="2" a="1"/>
  <c r="AX100" i="2" s="1"/>
  <c r="AW100" i="2" a="1"/>
  <c r="AW100" i="2" s="1"/>
  <c r="AV100" i="2" a="1"/>
  <c r="AV100" i="2" s="1"/>
  <c r="AU100" i="2" a="1"/>
  <c r="AU100" i="2" s="1"/>
  <c r="AT100" i="2" a="1"/>
  <c r="AT100" i="2" s="1"/>
  <c r="AS100" i="2" a="1"/>
  <c r="AS100" i="2" s="1"/>
  <c r="AR100" i="2" a="1"/>
  <c r="AR100" i="2" s="1"/>
  <c r="AQ100" i="2" a="1"/>
  <c r="AQ100" i="2" s="1"/>
  <c r="AP100" i="2" a="1"/>
  <c r="AP100" i="2" s="1"/>
  <c r="AO100" i="2" a="1"/>
  <c r="AO100" i="2" s="1"/>
  <c r="AN100" i="2" a="1"/>
  <c r="AN100" i="2" s="1"/>
  <c r="AM100" i="2" a="1"/>
  <c r="AM100" i="2" s="1"/>
  <c r="AL100" i="2" a="1"/>
  <c r="AL100" i="2" s="1"/>
  <c r="AK100" i="2" a="1"/>
  <c r="AK100" i="2" s="1"/>
  <c r="AJ100" i="2" a="1"/>
  <c r="AJ100" i="2" s="1"/>
  <c r="AI100" i="2" a="1"/>
  <c r="AI100" i="2" s="1"/>
  <c r="AH100" i="2" a="1"/>
  <c r="AH100" i="2" s="1"/>
  <c r="AG100" i="2" a="1"/>
  <c r="AG100" i="2" s="1"/>
  <c r="AF100" i="2" a="1"/>
  <c r="AF100" i="2" s="1"/>
  <c r="AE100" i="2" a="1"/>
  <c r="AE100" i="2" s="1"/>
  <c r="AD100" i="2" a="1"/>
  <c r="AD100" i="2" s="1"/>
  <c r="AC100" i="2" a="1"/>
  <c r="AC100" i="2" s="1"/>
  <c r="AB100" i="2" a="1"/>
  <c r="AB100" i="2" s="1"/>
  <c r="AA100" i="2" a="1"/>
  <c r="AA100" i="2" s="1"/>
  <c r="Z100" i="2" a="1"/>
  <c r="Z100" i="2" s="1"/>
  <c r="Y100" i="2" a="1"/>
  <c r="Y100" i="2" s="1"/>
  <c r="X100" i="2" a="1"/>
  <c r="X100" i="2" s="1"/>
  <c r="W100" i="2" a="1"/>
  <c r="W100" i="2" s="1"/>
  <c r="V100" i="2" a="1"/>
  <c r="V100" i="2" s="1"/>
  <c r="U100" i="2" a="1"/>
  <c r="U100" i="2" s="1"/>
  <c r="T100" i="2" a="1"/>
  <c r="T100" i="2" s="1"/>
  <c r="S100" i="2" a="1"/>
  <c r="S100" i="2" s="1"/>
  <c r="R100" i="2" a="1"/>
  <c r="R100" i="2" s="1"/>
  <c r="Q100" i="2" a="1"/>
  <c r="Q100" i="2" s="1"/>
  <c r="P100" i="2" a="1"/>
  <c r="P100" i="2" s="1"/>
  <c r="O100" i="2" a="1"/>
  <c r="O100" i="2" s="1"/>
  <c r="N100" i="2" a="1"/>
  <c r="N100" i="2" s="1"/>
  <c r="M100" i="2" a="1"/>
  <c r="M100" i="2" s="1"/>
  <c r="L100" i="2" a="1"/>
  <c r="L100" i="2" s="1"/>
  <c r="K100" i="2" a="1"/>
  <c r="K100" i="2" s="1"/>
  <c r="J100" i="2" a="1"/>
  <c r="J100" i="2" s="1"/>
  <c r="I100" i="2" a="1"/>
  <c r="I100" i="2" s="1"/>
  <c r="H100" i="2" a="1"/>
  <c r="H100" i="2" s="1"/>
  <c r="G100" i="2" a="1"/>
  <c r="G100" i="2" s="1"/>
  <c r="F100" i="2" a="1"/>
  <c r="F100" i="2" s="1"/>
  <c r="E100" i="2" a="1"/>
  <c r="E100" i="2" s="1"/>
  <c r="D99" i="2"/>
  <c r="BB98" i="2" a="1"/>
  <c r="BB98" i="2" s="1"/>
  <c r="BA98" i="2" a="1"/>
  <c r="BA98" i="2" s="1"/>
  <c r="AZ98" i="2" a="1"/>
  <c r="AZ98" i="2" s="1"/>
  <c r="AY98" i="2" a="1"/>
  <c r="AY98" i="2" s="1"/>
  <c r="AX98" i="2" a="1"/>
  <c r="AX98" i="2" s="1"/>
  <c r="AW98" i="2" a="1"/>
  <c r="AW98" i="2" s="1"/>
  <c r="AV98" i="2" a="1"/>
  <c r="AV98" i="2" s="1"/>
  <c r="AU98" i="2" a="1"/>
  <c r="AU98" i="2" s="1"/>
  <c r="AT98" i="2" a="1"/>
  <c r="AT98" i="2" s="1"/>
  <c r="AS98" i="2" a="1"/>
  <c r="AS98" i="2" s="1"/>
  <c r="AR98" i="2" a="1"/>
  <c r="AR98" i="2" s="1"/>
  <c r="AQ98" i="2" a="1"/>
  <c r="AQ98" i="2" s="1"/>
  <c r="AP98" i="2" a="1"/>
  <c r="AP98" i="2" s="1"/>
  <c r="AO98" i="2" a="1"/>
  <c r="AO98" i="2" s="1"/>
  <c r="AN98" i="2" a="1"/>
  <c r="AN98" i="2" s="1"/>
  <c r="AM98" i="2" a="1"/>
  <c r="AM98" i="2" s="1"/>
  <c r="AL98" i="2" a="1"/>
  <c r="AL98" i="2" s="1"/>
  <c r="AK98" i="2" a="1"/>
  <c r="AK98" i="2" s="1"/>
  <c r="AJ98" i="2" a="1"/>
  <c r="AJ98" i="2" s="1"/>
  <c r="AI98" i="2" a="1"/>
  <c r="AI98" i="2" s="1"/>
  <c r="AH98" i="2" a="1"/>
  <c r="AH98" i="2" s="1"/>
  <c r="AG98" i="2" a="1"/>
  <c r="AG98" i="2" s="1"/>
  <c r="AF98" i="2" a="1"/>
  <c r="AF98" i="2" s="1"/>
  <c r="AE98" i="2" a="1"/>
  <c r="AE98" i="2" s="1"/>
  <c r="AD98" i="2" a="1"/>
  <c r="AD98" i="2" s="1"/>
  <c r="AC98" i="2" a="1"/>
  <c r="AC98" i="2" s="1"/>
  <c r="AB98" i="2" a="1"/>
  <c r="AB98" i="2" s="1"/>
  <c r="AA98" i="2" a="1"/>
  <c r="AA98" i="2" s="1"/>
  <c r="Z98" i="2" a="1"/>
  <c r="Z98" i="2" s="1"/>
  <c r="Y98" i="2" a="1"/>
  <c r="Y98" i="2" s="1"/>
  <c r="X98" i="2" a="1"/>
  <c r="X98" i="2" s="1"/>
  <c r="W98" i="2" a="1"/>
  <c r="W98" i="2" s="1"/>
  <c r="V98" i="2" a="1"/>
  <c r="V98" i="2" s="1"/>
  <c r="U98" i="2" a="1"/>
  <c r="U98" i="2" s="1"/>
  <c r="T98" i="2" a="1"/>
  <c r="T98" i="2" s="1"/>
  <c r="S98" i="2" a="1"/>
  <c r="S98" i="2" s="1"/>
  <c r="R98" i="2" a="1"/>
  <c r="R98" i="2" s="1"/>
  <c r="Q98" i="2" a="1"/>
  <c r="Q98" i="2" s="1"/>
  <c r="P98" i="2" a="1"/>
  <c r="P98" i="2" s="1"/>
  <c r="O98" i="2" a="1"/>
  <c r="O98" i="2" s="1"/>
  <c r="N98" i="2" a="1"/>
  <c r="N98" i="2" s="1"/>
  <c r="M98" i="2" a="1"/>
  <c r="M98" i="2" s="1"/>
  <c r="L98" i="2" a="1"/>
  <c r="L98" i="2" s="1"/>
  <c r="K98" i="2" a="1"/>
  <c r="K98" i="2" s="1"/>
  <c r="J98" i="2" a="1"/>
  <c r="J98" i="2" s="1"/>
  <c r="I98" i="2" a="1"/>
  <c r="I98" i="2" s="1"/>
  <c r="H98" i="2" a="1"/>
  <c r="H98" i="2" s="1"/>
  <c r="G98" i="2" a="1"/>
  <c r="G98" i="2" s="1"/>
  <c r="F98" i="2" a="1"/>
  <c r="F98" i="2" s="1"/>
  <c r="E98" i="2" a="1"/>
  <c r="E98" i="2" s="1"/>
  <c r="D97" i="2"/>
  <c r="BB96" i="2" a="1"/>
  <c r="BB96" i="2" s="1"/>
  <c r="BA96" i="2" a="1"/>
  <c r="BA96" i="2" s="1"/>
  <c r="AZ96" i="2" a="1"/>
  <c r="AZ96" i="2" s="1"/>
  <c r="AY96" i="2" a="1"/>
  <c r="AY96" i="2" s="1"/>
  <c r="AX96" i="2" a="1"/>
  <c r="AX96" i="2" s="1"/>
  <c r="AW96" i="2" a="1"/>
  <c r="AW96" i="2" s="1"/>
  <c r="AV96" i="2" a="1"/>
  <c r="AV96" i="2" s="1"/>
  <c r="AU96" i="2" a="1"/>
  <c r="AU96" i="2" s="1"/>
  <c r="AT96" i="2" a="1"/>
  <c r="AT96" i="2" s="1"/>
  <c r="AS96" i="2" a="1"/>
  <c r="AS96" i="2" s="1"/>
  <c r="AR96" i="2" a="1"/>
  <c r="AR96" i="2" s="1"/>
  <c r="AQ96" i="2" a="1"/>
  <c r="AQ96" i="2" s="1"/>
  <c r="AP96" i="2" a="1"/>
  <c r="AP96" i="2" s="1"/>
  <c r="AO96" i="2" a="1"/>
  <c r="AO96" i="2" s="1"/>
  <c r="AN96" i="2" a="1"/>
  <c r="AN96" i="2" s="1"/>
  <c r="AM96" i="2" a="1"/>
  <c r="AM96" i="2" s="1"/>
  <c r="AL96" i="2" a="1"/>
  <c r="AL96" i="2" s="1"/>
  <c r="AK96" i="2" a="1"/>
  <c r="AK96" i="2" s="1"/>
  <c r="AJ96" i="2" a="1"/>
  <c r="AJ96" i="2" s="1"/>
  <c r="AI96" i="2" a="1"/>
  <c r="AI96" i="2" s="1"/>
  <c r="AH96" i="2" a="1"/>
  <c r="AH96" i="2" s="1"/>
  <c r="AG96" i="2" a="1"/>
  <c r="AG96" i="2" s="1"/>
  <c r="AF96" i="2" a="1"/>
  <c r="AF96" i="2" s="1"/>
  <c r="AE96" i="2" a="1"/>
  <c r="AE96" i="2" s="1"/>
  <c r="AD96" i="2" a="1"/>
  <c r="AD96" i="2" s="1"/>
  <c r="AC96" i="2" a="1"/>
  <c r="AC96" i="2" s="1"/>
  <c r="AB96" i="2" a="1"/>
  <c r="AB96" i="2" s="1"/>
  <c r="AA96" i="2" a="1"/>
  <c r="AA96" i="2" s="1"/>
  <c r="Z96" i="2" a="1"/>
  <c r="Z96" i="2" s="1"/>
  <c r="Y96" i="2" a="1"/>
  <c r="Y96" i="2" s="1"/>
  <c r="X96" i="2" a="1"/>
  <c r="X96" i="2" s="1"/>
  <c r="W96" i="2" a="1"/>
  <c r="W96" i="2" s="1"/>
  <c r="V96" i="2" a="1"/>
  <c r="V96" i="2"/>
  <c r="U96" i="2" a="1"/>
  <c r="U96" i="2" s="1"/>
  <c r="T96" i="2" a="1"/>
  <c r="T96" i="2" s="1"/>
  <c r="S96" i="2" a="1"/>
  <c r="S96" i="2" s="1"/>
  <c r="R96" i="2" a="1"/>
  <c r="R96" i="2" s="1"/>
  <c r="Q96" i="2" a="1"/>
  <c r="Q96" i="2" s="1"/>
  <c r="P96" i="2" a="1"/>
  <c r="P96" i="2" s="1"/>
  <c r="O96" i="2" a="1"/>
  <c r="O96" i="2" s="1"/>
  <c r="N96" i="2" a="1"/>
  <c r="N96" i="2" s="1"/>
  <c r="M96" i="2" a="1"/>
  <c r="M96" i="2" s="1"/>
  <c r="L96" i="2" a="1"/>
  <c r="L96" i="2" s="1"/>
  <c r="K96" i="2" a="1"/>
  <c r="K96" i="2" s="1"/>
  <c r="J96" i="2" a="1"/>
  <c r="J96" i="2" s="1"/>
  <c r="I96" i="2" a="1"/>
  <c r="I96" i="2" s="1"/>
  <c r="H96" i="2" a="1"/>
  <c r="H96" i="2" s="1"/>
  <c r="G96" i="2" a="1"/>
  <c r="G96" i="2" s="1"/>
  <c r="F96" i="2" a="1"/>
  <c r="F96" i="2" s="1"/>
  <c r="E96" i="2" a="1"/>
  <c r="E96" i="2" s="1"/>
  <c r="D95" i="2"/>
  <c r="BB94" i="2" a="1"/>
  <c r="BB94" i="2" s="1"/>
  <c r="BA94" i="2" a="1"/>
  <c r="BA94" i="2" s="1"/>
  <c r="AZ94" i="2" a="1"/>
  <c r="AZ94" i="2" s="1"/>
  <c r="AY94" i="2" a="1"/>
  <c r="AY94" i="2" s="1"/>
  <c r="AX94" i="2" a="1"/>
  <c r="AX94" i="2" s="1"/>
  <c r="AW94" i="2" a="1"/>
  <c r="AW94" i="2" s="1"/>
  <c r="AV94" i="2" a="1"/>
  <c r="AV94" i="2" s="1"/>
  <c r="AU94" i="2" a="1"/>
  <c r="AU94" i="2" s="1"/>
  <c r="AT94" i="2" a="1"/>
  <c r="AT94" i="2" s="1"/>
  <c r="AS94" i="2" a="1"/>
  <c r="AS94" i="2" s="1"/>
  <c r="AR94" i="2" a="1"/>
  <c r="AR94" i="2" s="1"/>
  <c r="AQ94" i="2" a="1"/>
  <c r="AQ94" i="2" s="1"/>
  <c r="AP94" i="2" a="1"/>
  <c r="AP94" i="2" s="1"/>
  <c r="AO94" i="2" a="1"/>
  <c r="AO94" i="2" s="1"/>
  <c r="AN94" i="2" a="1"/>
  <c r="AN94" i="2" s="1"/>
  <c r="AM94" i="2" a="1"/>
  <c r="AM94" i="2" s="1"/>
  <c r="AL94" i="2" a="1"/>
  <c r="AL94" i="2" s="1"/>
  <c r="AK94" i="2" a="1"/>
  <c r="AK94" i="2" s="1"/>
  <c r="AJ94" i="2" a="1"/>
  <c r="AJ94" i="2" s="1"/>
  <c r="AI94" i="2" a="1"/>
  <c r="AI94" i="2" s="1"/>
  <c r="AH94" i="2" a="1"/>
  <c r="AH94" i="2" s="1"/>
  <c r="AG94" i="2" a="1"/>
  <c r="AG94" i="2" s="1"/>
  <c r="AF94" i="2" a="1"/>
  <c r="AF94" i="2" s="1"/>
  <c r="AE94" i="2" a="1"/>
  <c r="AE94" i="2" s="1"/>
  <c r="AD94" i="2" a="1"/>
  <c r="AD94" i="2" s="1"/>
  <c r="AC94" i="2" a="1"/>
  <c r="AC94" i="2" s="1"/>
  <c r="AB94" i="2" a="1"/>
  <c r="AB94" i="2"/>
  <c r="AA94" i="2" a="1"/>
  <c r="AA94" i="2" s="1"/>
  <c r="Z94" i="2" a="1"/>
  <c r="Z94" i="2" s="1"/>
  <c r="Y94" i="2" a="1"/>
  <c r="Y94" i="2" s="1"/>
  <c r="X94" i="2" a="1"/>
  <c r="X94" i="2" s="1"/>
  <c r="W94" i="2" a="1"/>
  <c r="W94" i="2" s="1"/>
  <c r="V94" i="2" a="1"/>
  <c r="V94" i="2" s="1"/>
  <c r="U94" i="2" a="1"/>
  <c r="U94" i="2" s="1"/>
  <c r="T94" i="2" a="1"/>
  <c r="T94" i="2" s="1"/>
  <c r="S94" i="2" a="1"/>
  <c r="S94" i="2" s="1"/>
  <c r="R94" i="2" a="1"/>
  <c r="R94" i="2" s="1"/>
  <c r="Q94" i="2" a="1"/>
  <c r="Q94" i="2" s="1"/>
  <c r="P94" i="2" a="1"/>
  <c r="P94" i="2" s="1"/>
  <c r="O94" i="2" a="1"/>
  <c r="O94" i="2" s="1"/>
  <c r="N94" i="2" a="1"/>
  <c r="N94" i="2" s="1"/>
  <c r="M94" i="2" a="1"/>
  <c r="M94" i="2" s="1"/>
  <c r="L94" i="2" a="1"/>
  <c r="L94" i="2" s="1"/>
  <c r="K94" i="2" a="1"/>
  <c r="K94" i="2" s="1"/>
  <c r="J94" i="2" a="1"/>
  <c r="J94" i="2" s="1"/>
  <c r="I94" i="2" a="1"/>
  <c r="I94" i="2" s="1"/>
  <c r="H94" i="2" a="1"/>
  <c r="H94" i="2" s="1"/>
  <c r="G94" i="2" a="1"/>
  <c r="G94" i="2" s="1"/>
  <c r="F94" i="2" a="1"/>
  <c r="F94" i="2" s="1"/>
  <c r="E94" i="2" a="1"/>
  <c r="E94" i="2" s="1"/>
  <c r="D93" i="2"/>
  <c r="BB92" i="2" a="1"/>
  <c r="BB92" i="2" s="1"/>
  <c r="BA92" i="2" a="1"/>
  <c r="BA92" i="2" s="1"/>
  <c r="AZ92" i="2" a="1"/>
  <c r="AZ92" i="2" s="1"/>
  <c r="AY92" i="2" a="1"/>
  <c r="AY92" i="2" s="1"/>
  <c r="AX92" i="2" a="1"/>
  <c r="AX92" i="2" s="1"/>
  <c r="AW92" i="2" a="1"/>
  <c r="AW92" i="2" s="1"/>
  <c r="AV92" i="2" a="1"/>
  <c r="AV92" i="2" s="1"/>
  <c r="AU92" i="2" a="1"/>
  <c r="AU92" i="2" s="1"/>
  <c r="AT92" i="2" a="1"/>
  <c r="AT92" i="2" s="1"/>
  <c r="AS92" i="2" a="1"/>
  <c r="AS92" i="2" s="1"/>
  <c r="AR92" i="2" a="1"/>
  <c r="AR92" i="2"/>
  <c r="AQ92" i="2" a="1"/>
  <c r="AQ92" i="2" s="1"/>
  <c r="AP92" i="2" a="1"/>
  <c r="AP92" i="2" s="1"/>
  <c r="AO92" i="2" a="1"/>
  <c r="AO92" i="2" s="1"/>
  <c r="AN92" i="2" a="1"/>
  <c r="AN92" i="2" s="1"/>
  <c r="AM92" i="2" a="1"/>
  <c r="AM92" i="2" s="1"/>
  <c r="AL92" i="2" a="1"/>
  <c r="AL92" i="2" s="1"/>
  <c r="AK92" i="2" a="1"/>
  <c r="AK92" i="2" s="1"/>
  <c r="AJ92" i="2" a="1"/>
  <c r="AJ92" i="2" s="1"/>
  <c r="AI92" i="2" a="1"/>
  <c r="AI92" i="2" s="1"/>
  <c r="AH92" i="2" a="1"/>
  <c r="AH92" i="2" s="1"/>
  <c r="AG92" i="2" a="1"/>
  <c r="AG92" i="2" s="1"/>
  <c r="AF92" i="2" a="1"/>
  <c r="AF92" i="2" s="1"/>
  <c r="AE92" i="2" a="1"/>
  <c r="AE92" i="2" s="1"/>
  <c r="AD92" i="2" a="1"/>
  <c r="AD92" i="2" s="1"/>
  <c r="AC92" i="2" a="1"/>
  <c r="AC92" i="2" s="1"/>
  <c r="AB92" i="2" a="1"/>
  <c r="AB92" i="2" s="1"/>
  <c r="AA92" i="2" a="1"/>
  <c r="AA92" i="2" s="1"/>
  <c r="Z92" i="2" a="1"/>
  <c r="Z92" i="2" s="1"/>
  <c r="Y92" i="2" a="1"/>
  <c r="Y92" i="2" s="1"/>
  <c r="X92" i="2" a="1"/>
  <c r="X92" i="2" s="1"/>
  <c r="W92" i="2" a="1"/>
  <c r="W92" i="2" s="1"/>
  <c r="V92" i="2" a="1"/>
  <c r="V92" i="2" s="1"/>
  <c r="U92" i="2" a="1"/>
  <c r="U92" i="2" s="1"/>
  <c r="T92" i="2" a="1"/>
  <c r="T92" i="2" s="1"/>
  <c r="S92" i="2" a="1"/>
  <c r="S92" i="2" s="1"/>
  <c r="R92" i="2" a="1"/>
  <c r="R92" i="2" s="1"/>
  <c r="Q92" i="2" a="1"/>
  <c r="Q92" i="2" s="1"/>
  <c r="P92" i="2" a="1"/>
  <c r="P92" i="2" s="1"/>
  <c r="O92" i="2" a="1"/>
  <c r="O92" i="2" s="1"/>
  <c r="N92" i="2" a="1"/>
  <c r="N92" i="2" s="1"/>
  <c r="M92" i="2" a="1"/>
  <c r="M92" i="2" s="1"/>
  <c r="L92" i="2" a="1"/>
  <c r="L92" i="2" s="1"/>
  <c r="K92" i="2" a="1"/>
  <c r="K92" i="2" s="1"/>
  <c r="J92" i="2" a="1"/>
  <c r="J92" i="2" s="1"/>
  <c r="I92" i="2" a="1"/>
  <c r="I92" i="2" s="1"/>
  <c r="H92" i="2" a="1"/>
  <c r="H92" i="2" s="1"/>
  <c r="G92" i="2" a="1"/>
  <c r="G92" i="2" s="1"/>
  <c r="F92" i="2" a="1"/>
  <c r="F92" i="2" s="1"/>
  <c r="E92" i="2" a="1"/>
  <c r="E92" i="2" s="1"/>
  <c r="D91" i="2"/>
  <c r="BB90" i="2" a="1"/>
  <c r="BB90" i="2" s="1"/>
  <c r="BA90" i="2" a="1"/>
  <c r="BA90" i="2" s="1"/>
  <c r="AZ90" i="2" a="1"/>
  <c r="AZ90" i="2" s="1"/>
  <c r="AY90" i="2" a="1"/>
  <c r="AY90" i="2" s="1"/>
  <c r="AX90" i="2" a="1"/>
  <c r="AX90" i="2" s="1"/>
  <c r="AW90" i="2" a="1"/>
  <c r="AW90" i="2" s="1"/>
  <c r="AV90" i="2" a="1"/>
  <c r="AV90" i="2" s="1"/>
  <c r="AU90" i="2" a="1"/>
  <c r="AU90" i="2" s="1"/>
  <c r="AT90" i="2" a="1"/>
  <c r="AT90" i="2" s="1"/>
  <c r="AS90" i="2" a="1"/>
  <c r="AS90" i="2" s="1"/>
  <c r="AR90" i="2" a="1"/>
  <c r="AR90" i="2" s="1"/>
  <c r="AQ90" i="2" a="1"/>
  <c r="AQ90" i="2" s="1"/>
  <c r="AP90" i="2" a="1"/>
  <c r="AP90" i="2" s="1"/>
  <c r="AO90" i="2" a="1"/>
  <c r="AO90" i="2" s="1"/>
  <c r="AN90" i="2" a="1"/>
  <c r="AN90" i="2" s="1"/>
  <c r="AM90" i="2" a="1"/>
  <c r="AM90" i="2" s="1"/>
  <c r="AL90" i="2" a="1"/>
  <c r="AL90" i="2" s="1"/>
  <c r="AK90" i="2" a="1"/>
  <c r="AK90" i="2" s="1"/>
  <c r="AJ90" i="2" a="1"/>
  <c r="AJ90" i="2" s="1"/>
  <c r="AI90" i="2" a="1"/>
  <c r="AI90" i="2" s="1"/>
  <c r="AH90" i="2" a="1"/>
  <c r="AH90" i="2" s="1"/>
  <c r="AG90" i="2" a="1"/>
  <c r="AG90" i="2" s="1"/>
  <c r="AF90" i="2" a="1"/>
  <c r="AF90" i="2" s="1"/>
  <c r="AE90" i="2" a="1"/>
  <c r="AE90" i="2" s="1"/>
  <c r="AD90" i="2" a="1"/>
  <c r="AD90" i="2" s="1"/>
  <c r="AC90" i="2" a="1"/>
  <c r="AC90" i="2" s="1"/>
  <c r="AB90" i="2" a="1"/>
  <c r="AB90" i="2" s="1"/>
  <c r="AA90" i="2" a="1"/>
  <c r="AA90" i="2" s="1"/>
  <c r="Z90" i="2" a="1"/>
  <c r="Z90" i="2" s="1"/>
  <c r="Y90" i="2" a="1"/>
  <c r="Y90" i="2" s="1"/>
  <c r="X90" i="2" a="1"/>
  <c r="X90" i="2" s="1"/>
  <c r="W90" i="2" a="1"/>
  <c r="W90" i="2" s="1"/>
  <c r="V90" i="2" a="1"/>
  <c r="V90" i="2" s="1"/>
  <c r="U90" i="2" a="1"/>
  <c r="U90" i="2" s="1"/>
  <c r="T90" i="2" a="1"/>
  <c r="T90" i="2" s="1"/>
  <c r="S90" i="2" a="1"/>
  <c r="S90" i="2" s="1"/>
  <c r="R90" i="2" a="1"/>
  <c r="R90" i="2" s="1"/>
  <c r="Q90" i="2" a="1"/>
  <c r="Q90" i="2" s="1"/>
  <c r="P90" i="2" a="1"/>
  <c r="P90" i="2" s="1"/>
  <c r="O90" i="2" a="1"/>
  <c r="O90" i="2" s="1"/>
  <c r="N90" i="2" a="1"/>
  <c r="N90" i="2" s="1"/>
  <c r="M90" i="2" a="1"/>
  <c r="M90" i="2" s="1"/>
  <c r="L90" i="2" a="1"/>
  <c r="L90" i="2" s="1"/>
  <c r="K90" i="2" a="1"/>
  <c r="K90" i="2" s="1"/>
  <c r="J90" i="2" a="1"/>
  <c r="J90" i="2" s="1"/>
  <c r="I90" i="2" a="1"/>
  <c r="I90" i="2" s="1"/>
  <c r="H90" i="2" a="1"/>
  <c r="H90" i="2" s="1"/>
  <c r="G90" i="2" a="1"/>
  <c r="G90" i="2" s="1"/>
  <c r="F90" i="2" a="1"/>
  <c r="F90" i="2" s="1"/>
  <c r="E90" i="2" a="1"/>
  <c r="E90" i="2" s="1"/>
  <c r="D89" i="2"/>
  <c r="BB88" i="2" a="1"/>
  <c r="BB88" i="2" s="1"/>
  <c r="BA88" i="2" a="1"/>
  <c r="BA88" i="2" s="1"/>
  <c r="AZ88" i="2" a="1"/>
  <c r="AZ88" i="2" s="1"/>
  <c r="AY88" i="2" a="1"/>
  <c r="AY88" i="2" s="1"/>
  <c r="AX88" i="2" a="1"/>
  <c r="AX88" i="2" s="1"/>
  <c r="AW88" i="2" a="1"/>
  <c r="AW88" i="2" s="1"/>
  <c r="AV88" i="2" a="1"/>
  <c r="AV88" i="2" s="1"/>
  <c r="AU88" i="2" a="1"/>
  <c r="AU88" i="2" s="1"/>
  <c r="AT88" i="2" a="1"/>
  <c r="AT88" i="2" s="1"/>
  <c r="AS88" i="2" a="1"/>
  <c r="AS88" i="2" s="1"/>
  <c r="AR88" i="2" a="1"/>
  <c r="AR88" i="2" s="1"/>
  <c r="AQ88" i="2" a="1"/>
  <c r="AQ88" i="2" s="1"/>
  <c r="AP88" i="2" a="1"/>
  <c r="AP88" i="2" s="1"/>
  <c r="AO88" i="2" a="1"/>
  <c r="AO88" i="2" s="1"/>
  <c r="AN88" i="2" a="1"/>
  <c r="AN88" i="2" s="1"/>
  <c r="AM88" i="2" a="1"/>
  <c r="AM88" i="2" s="1"/>
  <c r="AL88" i="2" a="1"/>
  <c r="AL88" i="2" s="1"/>
  <c r="AK88" i="2" a="1"/>
  <c r="AK88" i="2" s="1"/>
  <c r="AJ88" i="2" a="1"/>
  <c r="AJ88" i="2" s="1"/>
  <c r="AI88" i="2" a="1"/>
  <c r="AI88" i="2" s="1"/>
  <c r="AH88" i="2" a="1"/>
  <c r="AH88" i="2" s="1"/>
  <c r="AG88" i="2" a="1"/>
  <c r="AG88" i="2" s="1"/>
  <c r="AF88" i="2" a="1"/>
  <c r="AF88" i="2" s="1"/>
  <c r="AE88" i="2" a="1"/>
  <c r="AE88" i="2" s="1"/>
  <c r="AD88" i="2" a="1"/>
  <c r="AD88" i="2" s="1"/>
  <c r="AC88" i="2" a="1"/>
  <c r="AC88" i="2" s="1"/>
  <c r="AB88" i="2" a="1"/>
  <c r="AB88" i="2" s="1"/>
  <c r="AA88" i="2" a="1"/>
  <c r="AA88" i="2" s="1"/>
  <c r="Z88" i="2" a="1"/>
  <c r="Z88" i="2" s="1"/>
  <c r="Y88" i="2" a="1"/>
  <c r="Y88" i="2" s="1"/>
  <c r="X88" i="2" a="1"/>
  <c r="X88" i="2" s="1"/>
  <c r="W88" i="2" a="1"/>
  <c r="W88" i="2" s="1"/>
  <c r="V88" i="2" a="1"/>
  <c r="V88" i="2" s="1"/>
  <c r="U88" i="2" a="1"/>
  <c r="U88" i="2" s="1"/>
  <c r="T88" i="2" a="1"/>
  <c r="T88" i="2" s="1"/>
  <c r="S88" i="2" a="1"/>
  <c r="S88" i="2" s="1"/>
  <c r="R88" i="2" a="1"/>
  <c r="R88" i="2" s="1"/>
  <c r="Q88" i="2" a="1"/>
  <c r="Q88" i="2" s="1"/>
  <c r="P88" i="2" a="1"/>
  <c r="P88" i="2" s="1"/>
  <c r="O88" i="2" a="1"/>
  <c r="O88" i="2" s="1"/>
  <c r="N88" i="2" a="1"/>
  <c r="N88" i="2" s="1"/>
  <c r="M88" i="2" a="1"/>
  <c r="M88" i="2" s="1"/>
  <c r="L88" i="2" a="1"/>
  <c r="L88" i="2" s="1"/>
  <c r="K88" i="2" a="1"/>
  <c r="K88" i="2" s="1"/>
  <c r="J88" i="2" a="1"/>
  <c r="J88" i="2" s="1"/>
  <c r="I88" i="2" a="1"/>
  <c r="I88" i="2" s="1"/>
  <c r="H88" i="2" a="1"/>
  <c r="H88" i="2" s="1"/>
  <c r="G88" i="2" a="1"/>
  <c r="G88" i="2" s="1"/>
  <c r="F88" i="2" a="1"/>
  <c r="F88" i="2" s="1"/>
  <c r="E88" i="2" a="1"/>
  <c r="E88" i="2" s="1"/>
  <c r="D87" i="2"/>
  <c r="BB86" i="2" a="1"/>
  <c r="BB86" i="2" s="1"/>
  <c r="BA86" i="2" a="1"/>
  <c r="BA86" i="2" s="1"/>
  <c r="AZ86" i="2" a="1"/>
  <c r="AZ86" i="2" s="1"/>
  <c r="AY86" i="2" a="1"/>
  <c r="AY86" i="2" s="1"/>
  <c r="AX86" i="2" a="1"/>
  <c r="AX86" i="2" s="1"/>
  <c r="AW86" i="2" a="1"/>
  <c r="AW86" i="2" s="1"/>
  <c r="AV86" i="2" a="1"/>
  <c r="AV86" i="2" s="1"/>
  <c r="AU86" i="2" a="1"/>
  <c r="AU86" i="2" s="1"/>
  <c r="AT86" i="2" a="1"/>
  <c r="AT86" i="2" s="1"/>
  <c r="AS86" i="2" a="1"/>
  <c r="AS86" i="2" s="1"/>
  <c r="AR86" i="2" a="1"/>
  <c r="AR86" i="2" s="1"/>
  <c r="AQ86" i="2" a="1"/>
  <c r="AQ86" i="2" s="1"/>
  <c r="AP86" i="2" a="1"/>
  <c r="AP86" i="2" s="1"/>
  <c r="AO86" i="2" a="1"/>
  <c r="AO86" i="2" s="1"/>
  <c r="AN86" i="2" a="1"/>
  <c r="AN86" i="2" s="1"/>
  <c r="AM86" i="2" a="1"/>
  <c r="AM86" i="2" s="1"/>
  <c r="AL86" i="2" a="1"/>
  <c r="AL86" i="2" s="1"/>
  <c r="AK86" i="2" a="1"/>
  <c r="AK86" i="2" s="1"/>
  <c r="AJ86" i="2" a="1"/>
  <c r="AJ86" i="2" s="1"/>
  <c r="AI86" i="2" a="1"/>
  <c r="AI86" i="2" s="1"/>
  <c r="AH86" i="2" a="1"/>
  <c r="AH86" i="2" s="1"/>
  <c r="AG86" i="2" a="1"/>
  <c r="AG86" i="2" s="1"/>
  <c r="AF86" i="2" a="1"/>
  <c r="AF86" i="2" s="1"/>
  <c r="AE86" i="2" a="1"/>
  <c r="AE86" i="2" s="1"/>
  <c r="AD86" i="2" a="1"/>
  <c r="AD86" i="2" s="1"/>
  <c r="AC86" i="2" a="1"/>
  <c r="AC86" i="2" s="1"/>
  <c r="AB86" i="2" a="1"/>
  <c r="AB86" i="2" s="1"/>
  <c r="AA86" i="2" a="1"/>
  <c r="AA86" i="2" s="1"/>
  <c r="Z86" i="2" a="1"/>
  <c r="Z86" i="2" s="1"/>
  <c r="Y86" i="2" a="1"/>
  <c r="Y86" i="2" s="1"/>
  <c r="X86" i="2" a="1"/>
  <c r="X86" i="2" s="1"/>
  <c r="W86" i="2" a="1"/>
  <c r="W86" i="2" s="1"/>
  <c r="V86" i="2" a="1"/>
  <c r="V86" i="2" s="1"/>
  <c r="U86" i="2" a="1"/>
  <c r="U86" i="2" s="1"/>
  <c r="T86" i="2" a="1"/>
  <c r="T86" i="2" s="1"/>
  <c r="S86" i="2" a="1"/>
  <c r="S86" i="2" s="1"/>
  <c r="R86" i="2" a="1"/>
  <c r="R86" i="2" s="1"/>
  <c r="Q86" i="2" a="1"/>
  <c r="Q86" i="2" s="1"/>
  <c r="P86" i="2" a="1"/>
  <c r="P86" i="2" s="1"/>
  <c r="O86" i="2" a="1"/>
  <c r="O86" i="2" s="1"/>
  <c r="N86" i="2" a="1"/>
  <c r="N86" i="2"/>
  <c r="M86" i="2" a="1"/>
  <c r="M86" i="2" s="1"/>
  <c r="L86" i="2" a="1"/>
  <c r="L86" i="2" s="1"/>
  <c r="K86" i="2" a="1"/>
  <c r="K86" i="2" s="1"/>
  <c r="J86" i="2" a="1"/>
  <c r="J86" i="2" s="1"/>
  <c r="I86" i="2" a="1"/>
  <c r="I86" i="2" s="1"/>
  <c r="H86" i="2" a="1"/>
  <c r="H86" i="2" s="1"/>
  <c r="G86" i="2" a="1"/>
  <c r="G86" i="2" s="1"/>
  <c r="F86" i="2" a="1"/>
  <c r="F86" i="2" s="1"/>
  <c r="E86" i="2" a="1"/>
  <c r="E86" i="2" s="1"/>
  <c r="D85" i="2"/>
  <c r="BB84" i="2" a="1"/>
  <c r="BB84" i="2" s="1"/>
  <c r="BA84" i="2" a="1"/>
  <c r="BA84" i="2" s="1"/>
  <c r="AZ84" i="2" a="1"/>
  <c r="AZ84" i="2" s="1"/>
  <c r="AY84" i="2" a="1"/>
  <c r="AY84" i="2" s="1"/>
  <c r="AX84" i="2" a="1"/>
  <c r="AX84" i="2" s="1"/>
  <c r="AW84" i="2" a="1"/>
  <c r="AW84" i="2" s="1"/>
  <c r="AV84" i="2" a="1"/>
  <c r="AV84" i="2" s="1"/>
  <c r="AU84" i="2" a="1"/>
  <c r="AU84" i="2" s="1"/>
  <c r="AT84" i="2" a="1"/>
  <c r="AT84" i="2" s="1"/>
  <c r="AS84" i="2" a="1"/>
  <c r="AS84" i="2" s="1"/>
  <c r="AR84" i="2" a="1"/>
  <c r="AR84" i="2" s="1"/>
  <c r="AQ84" i="2" a="1"/>
  <c r="AQ84" i="2" s="1"/>
  <c r="AP84" i="2" a="1"/>
  <c r="AP84" i="2"/>
  <c r="AO84" i="2" a="1"/>
  <c r="AO84" i="2" s="1"/>
  <c r="AN84" i="2" a="1"/>
  <c r="AN84" i="2" s="1"/>
  <c r="AM84" i="2" a="1"/>
  <c r="AM84" i="2" s="1"/>
  <c r="AL84" i="2" a="1"/>
  <c r="AL84" i="2" s="1"/>
  <c r="AK84" i="2" a="1"/>
  <c r="AK84" i="2" s="1"/>
  <c r="AJ84" i="2" a="1"/>
  <c r="AJ84" i="2" s="1"/>
  <c r="AI84" i="2" a="1"/>
  <c r="AI84" i="2" s="1"/>
  <c r="AH84" i="2" a="1"/>
  <c r="AH84" i="2" s="1"/>
  <c r="AG84" i="2" a="1"/>
  <c r="AG84" i="2" s="1"/>
  <c r="AF84" i="2" a="1"/>
  <c r="AF84" i="2" s="1"/>
  <c r="AE84" i="2" a="1"/>
  <c r="AE84" i="2" s="1"/>
  <c r="AD84" i="2" a="1"/>
  <c r="AD84" i="2" s="1"/>
  <c r="AC84" i="2" a="1"/>
  <c r="AC84" i="2" s="1"/>
  <c r="AB84" i="2" a="1"/>
  <c r="AB84" i="2" s="1"/>
  <c r="AA84" i="2" a="1"/>
  <c r="AA84" i="2" s="1"/>
  <c r="Z84" i="2" a="1"/>
  <c r="Z84" i="2" s="1"/>
  <c r="Y84" i="2" a="1"/>
  <c r="Y84" i="2"/>
  <c r="X84" i="2" a="1"/>
  <c r="X84" i="2" s="1"/>
  <c r="W84" i="2" a="1"/>
  <c r="W84" i="2" s="1"/>
  <c r="V84" i="2" a="1"/>
  <c r="V84" i="2" s="1"/>
  <c r="U84" i="2" a="1"/>
  <c r="U84" i="2" s="1"/>
  <c r="T84" i="2" a="1"/>
  <c r="T84" i="2" s="1"/>
  <c r="S84" i="2" a="1"/>
  <c r="S84" i="2" s="1"/>
  <c r="R84" i="2" a="1"/>
  <c r="R84" i="2" s="1"/>
  <c r="Q84" i="2" a="1"/>
  <c r="Q84" i="2" s="1"/>
  <c r="P84" i="2" a="1"/>
  <c r="P84" i="2" s="1"/>
  <c r="O84" i="2" a="1"/>
  <c r="O84" i="2" s="1"/>
  <c r="N84" i="2" a="1"/>
  <c r="N84" i="2" s="1"/>
  <c r="M84" i="2" a="1"/>
  <c r="M84" i="2" s="1"/>
  <c r="L84" i="2" a="1"/>
  <c r="L84" i="2" s="1"/>
  <c r="K84" i="2" a="1"/>
  <c r="K84" i="2" s="1"/>
  <c r="J84" i="2" a="1"/>
  <c r="J84" i="2" s="1"/>
  <c r="I84" i="2" a="1"/>
  <c r="I84" i="2" s="1"/>
  <c r="H84" i="2" a="1"/>
  <c r="H84" i="2" s="1"/>
  <c r="G84" i="2" a="1"/>
  <c r="G84" i="2" s="1"/>
  <c r="F84" i="2" a="1"/>
  <c r="F84" i="2" s="1"/>
  <c r="E84" i="2" a="1"/>
  <c r="E84" i="2" s="1"/>
  <c r="D83" i="2"/>
  <c r="BB82" i="2" a="1"/>
  <c r="BB82" i="2" s="1"/>
  <c r="BA82" i="2" a="1"/>
  <c r="BA82" i="2" s="1"/>
  <c r="AZ82" i="2" a="1"/>
  <c r="AZ82" i="2" s="1"/>
  <c r="AY82" i="2" a="1"/>
  <c r="AY82" i="2" s="1"/>
  <c r="AX82" i="2" a="1"/>
  <c r="AX82" i="2" s="1"/>
  <c r="AW82" i="2" a="1"/>
  <c r="AW82" i="2" s="1"/>
  <c r="AV82" i="2" a="1"/>
  <c r="AV82" i="2" s="1"/>
  <c r="AU82" i="2" a="1"/>
  <c r="AU82" i="2" s="1"/>
  <c r="AT82" i="2" a="1"/>
  <c r="AT82" i="2" s="1"/>
  <c r="AS82" i="2" a="1"/>
  <c r="AS82" i="2" s="1"/>
  <c r="AR82" i="2" a="1"/>
  <c r="AR82" i="2" s="1"/>
  <c r="AQ82" i="2" a="1"/>
  <c r="AQ82" i="2" s="1"/>
  <c r="AP82" i="2" a="1"/>
  <c r="AP82" i="2" s="1"/>
  <c r="AO82" i="2" a="1"/>
  <c r="AO82" i="2" s="1"/>
  <c r="AN82" i="2" a="1"/>
  <c r="AN82" i="2" s="1"/>
  <c r="AM82" i="2" a="1"/>
  <c r="AM82" i="2" s="1"/>
  <c r="AL82" i="2" a="1"/>
  <c r="AL82" i="2" s="1"/>
  <c r="AK82" i="2" a="1"/>
  <c r="AK82" i="2" s="1"/>
  <c r="AJ82" i="2" a="1"/>
  <c r="AJ82" i="2" s="1"/>
  <c r="AI82" i="2" a="1"/>
  <c r="AI82" i="2" s="1"/>
  <c r="AH82" i="2" a="1"/>
  <c r="AH82" i="2" s="1"/>
  <c r="AG82" i="2" a="1"/>
  <c r="AG82" i="2" s="1"/>
  <c r="AF82" i="2" a="1"/>
  <c r="AF82" i="2" s="1"/>
  <c r="AE82" i="2" a="1"/>
  <c r="AE82" i="2" s="1"/>
  <c r="AD82" i="2" a="1"/>
  <c r="AD82" i="2" s="1"/>
  <c r="AC82" i="2" a="1"/>
  <c r="AC82" i="2" s="1"/>
  <c r="AB82" i="2" a="1"/>
  <c r="AB82" i="2" s="1"/>
  <c r="AA82" i="2" a="1"/>
  <c r="AA82" i="2" s="1"/>
  <c r="Z82" i="2" a="1"/>
  <c r="Z82" i="2" s="1"/>
  <c r="Y82" i="2" a="1"/>
  <c r="Y82" i="2" s="1"/>
  <c r="X82" i="2" a="1"/>
  <c r="X82" i="2" s="1"/>
  <c r="W82" i="2" a="1"/>
  <c r="W82" i="2" s="1"/>
  <c r="V82" i="2" a="1"/>
  <c r="V82" i="2" s="1"/>
  <c r="U82" i="2" a="1"/>
  <c r="U82" i="2" s="1"/>
  <c r="T82" i="2" a="1"/>
  <c r="T82" i="2" s="1"/>
  <c r="S82" i="2" a="1"/>
  <c r="S82" i="2" s="1"/>
  <c r="R82" i="2" a="1"/>
  <c r="R82" i="2" s="1"/>
  <c r="Q82" i="2" a="1"/>
  <c r="Q82" i="2" s="1"/>
  <c r="P82" i="2" a="1"/>
  <c r="P82" i="2" s="1"/>
  <c r="O82" i="2" a="1"/>
  <c r="O82" i="2" s="1"/>
  <c r="N82" i="2" a="1"/>
  <c r="N82" i="2" s="1"/>
  <c r="M82" i="2" a="1"/>
  <c r="M82" i="2" s="1"/>
  <c r="L82" i="2" a="1"/>
  <c r="L82" i="2" s="1"/>
  <c r="K82" i="2" a="1"/>
  <c r="K82" i="2" s="1"/>
  <c r="J82" i="2" a="1"/>
  <c r="J82" i="2" s="1"/>
  <c r="I82" i="2" a="1"/>
  <c r="I82" i="2" s="1"/>
  <c r="H82" i="2" a="1"/>
  <c r="H82" i="2" s="1"/>
  <c r="G82" i="2" a="1"/>
  <c r="G82" i="2" s="1"/>
  <c r="F82" i="2" a="1"/>
  <c r="F82" i="2" s="1"/>
  <c r="E82" i="2" a="1"/>
  <c r="E82" i="2" s="1"/>
  <c r="D81" i="2"/>
  <c r="BB80" i="2" a="1"/>
  <c r="BB80" i="2" s="1"/>
  <c r="BA80" i="2" a="1"/>
  <c r="BA80" i="2" s="1"/>
  <c r="AZ80" i="2" a="1"/>
  <c r="AZ80" i="2" s="1"/>
  <c r="AY80" i="2" a="1"/>
  <c r="AY80" i="2" s="1"/>
  <c r="AX80" i="2" a="1"/>
  <c r="AX80" i="2" s="1"/>
  <c r="AW80" i="2" a="1"/>
  <c r="AW80" i="2" s="1"/>
  <c r="AV80" i="2" a="1"/>
  <c r="AV80" i="2" s="1"/>
  <c r="AU80" i="2" a="1"/>
  <c r="AU80" i="2" s="1"/>
  <c r="AT80" i="2" a="1"/>
  <c r="AT80" i="2" s="1"/>
  <c r="AS80" i="2" a="1"/>
  <c r="AS80" i="2" s="1"/>
  <c r="AR80" i="2" a="1"/>
  <c r="AR80" i="2" s="1"/>
  <c r="AQ80" i="2" a="1"/>
  <c r="AQ80" i="2" s="1"/>
  <c r="AP80" i="2" a="1"/>
  <c r="AP80" i="2" s="1"/>
  <c r="AO80" i="2" a="1"/>
  <c r="AO80" i="2" s="1"/>
  <c r="AN80" i="2" a="1"/>
  <c r="AN80" i="2" s="1"/>
  <c r="AM80" i="2" a="1"/>
  <c r="AM80" i="2" s="1"/>
  <c r="AL80" i="2" a="1"/>
  <c r="AL80" i="2" s="1"/>
  <c r="AK80" i="2" a="1"/>
  <c r="AK80" i="2" s="1"/>
  <c r="AJ80" i="2" a="1"/>
  <c r="AJ80" i="2" s="1"/>
  <c r="AI80" i="2" a="1"/>
  <c r="AI80" i="2" s="1"/>
  <c r="AH80" i="2" a="1"/>
  <c r="AH80" i="2" s="1"/>
  <c r="AG80" i="2" a="1"/>
  <c r="AG80" i="2" s="1"/>
  <c r="AF80" i="2" a="1"/>
  <c r="AF80" i="2" s="1"/>
  <c r="AE80" i="2" a="1"/>
  <c r="AE80" i="2" s="1"/>
  <c r="AD80" i="2" a="1"/>
  <c r="AD80" i="2" s="1"/>
  <c r="AC80" i="2" a="1"/>
  <c r="AC80" i="2" s="1"/>
  <c r="AB80" i="2" a="1"/>
  <c r="AB80" i="2" s="1"/>
  <c r="AA80" i="2" a="1"/>
  <c r="AA80" i="2" s="1"/>
  <c r="Z80" i="2" a="1"/>
  <c r="Z80" i="2" s="1"/>
  <c r="Y80" i="2" a="1"/>
  <c r="Y80" i="2" s="1"/>
  <c r="X80" i="2" a="1"/>
  <c r="X80" i="2" s="1"/>
  <c r="W80" i="2" a="1"/>
  <c r="W80" i="2" s="1"/>
  <c r="V80" i="2" a="1"/>
  <c r="V80" i="2" s="1"/>
  <c r="U80" i="2" a="1"/>
  <c r="U80" i="2" s="1"/>
  <c r="T80" i="2" a="1"/>
  <c r="T80" i="2" s="1"/>
  <c r="S80" i="2" a="1"/>
  <c r="S80" i="2" s="1"/>
  <c r="R80" i="2" a="1"/>
  <c r="R80" i="2" s="1"/>
  <c r="Q80" i="2" a="1"/>
  <c r="Q80" i="2" s="1"/>
  <c r="P80" i="2" a="1"/>
  <c r="P80" i="2" s="1"/>
  <c r="O80" i="2" a="1"/>
  <c r="O80" i="2" s="1"/>
  <c r="N80" i="2" a="1"/>
  <c r="N80" i="2" s="1"/>
  <c r="M80" i="2" a="1"/>
  <c r="M80" i="2" s="1"/>
  <c r="L80" i="2" a="1"/>
  <c r="L80" i="2" s="1"/>
  <c r="K80" i="2" a="1"/>
  <c r="K80" i="2" s="1"/>
  <c r="J80" i="2" a="1"/>
  <c r="J80" i="2" s="1"/>
  <c r="I80" i="2" a="1"/>
  <c r="I80" i="2" s="1"/>
  <c r="H80" i="2" a="1"/>
  <c r="H80" i="2" s="1"/>
  <c r="G80" i="2" a="1"/>
  <c r="G80" i="2" s="1"/>
  <c r="F80" i="2" a="1"/>
  <c r="F80" i="2" s="1"/>
  <c r="E80" i="2" a="1"/>
  <c r="E80" i="2" s="1"/>
  <c r="D79" i="2"/>
  <c r="BB78" i="2" a="1"/>
  <c r="BB78" i="2" s="1"/>
  <c r="BA78" i="2" a="1"/>
  <c r="BA78" i="2" s="1"/>
  <c r="AZ78" i="2" a="1"/>
  <c r="AZ78" i="2" s="1"/>
  <c r="AY78" i="2" a="1"/>
  <c r="AY78" i="2" s="1"/>
  <c r="AX78" i="2" a="1"/>
  <c r="AX78" i="2" s="1"/>
  <c r="AW78" i="2" a="1"/>
  <c r="AW78" i="2" s="1"/>
  <c r="AV78" i="2" a="1"/>
  <c r="AV78" i="2" s="1"/>
  <c r="AU78" i="2" a="1"/>
  <c r="AU78" i="2" s="1"/>
  <c r="AT78" i="2" a="1"/>
  <c r="AT78" i="2" s="1"/>
  <c r="AS78" i="2" a="1"/>
  <c r="AS78" i="2" s="1"/>
  <c r="AR78" i="2" a="1"/>
  <c r="AR78" i="2" s="1"/>
  <c r="AQ78" i="2" a="1"/>
  <c r="AQ78" i="2" s="1"/>
  <c r="AP78" i="2" a="1"/>
  <c r="AP78" i="2" s="1"/>
  <c r="AO78" i="2" a="1"/>
  <c r="AO78" i="2" s="1"/>
  <c r="AN78" i="2" a="1"/>
  <c r="AN78" i="2" s="1"/>
  <c r="AM78" i="2" a="1"/>
  <c r="AM78" i="2" s="1"/>
  <c r="AL78" i="2" a="1"/>
  <c r="AL78" i="2" s="1"/>
  <c r="AK78" i="2" a="1"/>
  <c r="AK78" i="2" s="1"/>
  <c r="AJ78" i="2" a="1"/>
  <c r="AJ78" i="2" s="1"/>
  <c r="AI78" i="2" a="1"/>
  <c r="AI78" i="2" s="1"/>
  <c r="AH78" i="2" a="1"/>
  <c r="AH78" i="2" s="1"/>
  <c r="AG78" i="2" a="1"/>
  <c r="AG78" i="2" s="1"/>
  <c r="AF78" i="2" a="1"/>
  <c r="AF78" i="2" s="1"/>
  <c r="AE78" i="2" a="1"/>
  <c r="AE78" i="2" s="1"/>
  <c r="AD78" i="2" a="1"/>
  <c r="AD78" i="2" s="1"/>
  <c r="AC78" i="2" a="1"/>
  <c r="AC78" i="2" s="1"/>
  <c r="AB78" i="2" a="1"/>
  <c r="AB78" i="2" s="1"/>
  <c r="AA78" i="2" a="1"/>
  <c r="AA78" i="2" s="1"/>
  <c r="Z78" i="2" a="1"/>
  <c r="Z78" i="2" s="1"/>
  <c r="Y78" i="2" a="1"/>
  <c r="Y78" i="2" s="1"/>
  <c r="X78" i="2" a="1"/>
  <c r="X78" i="2" s="1"/>
  <c r="W78" i="2" a="1"/>
  <c r="W78" i="2" s="1"/>
  <c r="V78" i="2" a="1"/>
  <c r="V78" i="2" s="1"/>
  <c r="U78" i="2" a="1"/>
  <c r="U78" i="2" s="1"/>
  <c r="T78" i="2" a="1"/>
  <c r="T78" i="2" s="1"/>
  <c r="S78" i="2" a="1"/>
  <c r="S78" i="2" s="1"/>
  <c r="R78" i="2" a="1"/>
  <c r="R78" i="2" s="1"/>
  <c r="Q78" i="2" a="1"/>
  <c r="Q78" i="2" s="1"/>
  <c r="P78" i="2" a="1"/>
  <c r="P78" i="2" s="1"/>
  <c r="O78" i="2" a="1"/>
  <c r="O78" i="2" s="1"/>
  <c r="N78" i="2" a="1"/>
  <c r="N78" i="2" s="1"/>
  <c r="M78" i="2" a="1"/>
  <c r="M78" i="2" s="1"/>
  <c r="L78" i="2" a="1"/>
  <c r="L78" i="2" s="1"/>
  <c r="K78" i="2" a="1"/>
  <c r="K78" i="2" s="1"/>
  <c r="J78" i="2" a="1"/>
  <c r="J78" i="2" s="1"/>
  <c r="I78" i="2" a="1"/>
  <c r="I78" i="2" s="1"/>
  <c r="H78" i="2" a="1"/>
  <c r="H78" i="2" s="1"/>
  <c r="G78" i="2" a="1"/>
  <c r="G78" i="2" s="1"/>
  <c r="F78" i="2" a="1"/>
  <c r="F78" i="2" s="1"/>
  <c r="E78" i="2" a="1"/>
  <c r="E78" i="2" s="1"/>
  <c r="D77" i="2"/>
  <c r="BB76" i="2" a="1"/>
  <c r="BB76" i="2" s="1"/>
  <c r="BA76" i="2" a="1"/>
  <c r="BA76" i="2" s="1"/>
  <c r="AZ76" i="2" a="1"/>
  <c r="AZ76" i="2" s="1"/>
  <c r="AY76" i="2" a="1"/>
  <c r="AY76" i="2" s="1"/>
  <c r="AX76" i="2" a="1"/>
  <c r="AX76" i="2" s="1"/>
  <c r="AW76" i="2" a="1"/>
  <c r="AW76" i="2" s="1"/>
  <c r="AV76" i="2" a="1"/>
  <c r="AV76" i="2" s="1"/>
  <c r="AU76" i="2" a="1"/>
  <c r="AU76" i="2" s="1"/>
  <c r="AT76" i="2" a="1"/>
  <c r="AT76" i="2" s="1"/>
  <c r="AS76" i="2" a="1"/>
  <c r="AS76" i="2" s="1"/>
  <c r="AR76" i="2" a="1"/>
  <c r="AR76" i="2" s="1"/>
  <c r="AQ76" i="2" a="1"/>
  <c r="AQ76" i="2" s="1"/>
  <c r="AP76" i="2" a="1"/>
  <c r="AP76" i="2" s="1"/>
  <c r="AO76" i="2" a="1"/>
  <c r="AO76" i="2" s="1"/>
  <c r="AN76" i="2" a="1"/>
  <c r="AN76" i="2" s="1"/>
  <c r="AM76" i="2" a="1"/>
  <c r="AM76" i="2" s="1"/>
  <c r="AL76" i="2" a="1"/>
  <c r="AL76" i="2" s="1"/>
  <c r="AK76" i="2" a="1"/>
  <c r="AK76" i="2" s="1"/>
  <c r="AJ76" i="2" a="1"/>
  <c r="AJ76" i="2" s="1"/>
  <c r="AI76" i="2" a="1"/>
  <c r="AI76" i="2" s="1"/>
  <c r="AH76" i="2" a="1"/>
  <c r="AH76" i="2" s="1"/>
  <c r="AG76" i="2" a="1"/>
  <c r="AG76" i="2" s="1"/>
  <c r="AF76" i="2" a="1"/>
  <c r="AF76" i="2" s="1"/>
  <c r="AE76" i="2" a="1"/>
  <c r="AE76" i="2" s="1"/>
  <c r="AD76" i="2" a="1"/>
  <c r="AD76" i="2" s="1"/>
  <c r="AC76" i="2" a="1"/>
  <c r="AC76" i="2" s="1"/>
  <c r="AB76" i="2" a="1"/>
  <c r="AB76" i="2" s="1"/>
  <c r="AA76" i="2" a="1"/>
  <c r="AA76" i="2" s="1"/>
  <c r="Z76" i="2" a="1"/>
  <c r="Z76" i="2" s="1"/>
  <c r="Y76" i="2" a="1"/>
  <c r="Y76" i="2" s="1"/>
  <c r="X76" i="2" a="1"/>
  <c r="X76" i="2" s="1"/>
  <c r="W76" i="2" a="1"/>
  <c r="W76" i="2" s="1"/>
  <c r="V76" i="2" a="1"/>
  <c r="V76" i="2" s="1"/>
  <c r="U76" i="2" a="1"/>
  <c r="U76" i="2" s="1"/>
  <c r="T76" i="2" a="1"/>
  <c r="T76" i="2" s="1"/>
  <c r="S76" i="2" a="1"/>
  <c r="S76" i="2" s="1"/>
  <c r="R76" i="2" a="1"/>
  <c r="R76" i="2" s="1"/>
  <c r="Q76" i="2" a="1"/>
  <c r="Q76" i="2" s="1"/>
  <c r="P76" i="2" a="1"/>
  <c r="P76" i="2" s="1"/>
  <c r="O76" i="2" a="1"/>
  <c r="O76" i="2" s="1"/>
  <c r="N76" i="2" a="1"/>
  <c r="N76" i="2" s="1"/>
  <c r="M76" i="2" a="1"/>
  <c r="M76" i="2" s="1"/>
  <c r="L76" i="2" a="1"/>
  <c r="L76" i="2" s="1"/>
  <c r="K76" i="2" a="1"/>
  <c r="K76" i="2" s="1"/>
  <c r="J76" i="2" a="1"/>
  <c r="J76" i="2" s="1"/>
  <c r="I76" i="2" a="1"/>
  <c r="I76" i="2" s="1"/>
  <c r="H76" i="2" a="1"/>
  <c r="H76" i="2" s="1"/>
  <c r="G76" i="2" a="1"/>
  <c r="G76" i="2" s="1"/>
  <c r="F76" i="2" a="1"/>
  <c r="F76" i="2" s="1"/>
  <c r="E76" i="2" a="1"/>
  <c r="E76" i="2" s="1"/>
  <c r="D75" i="2"/>
  <c r="BB74" i="2" a="1"/>
  <c r="BB74" i="2" s="1"/>
  <c r="BA74" i="2" a="1"/>
  <c r="BA74" i="2" s="1"/>
  <c r="AZ74" i="2" a="1"/>
  <c r="AZ74" i="2" s="1"/>
  <c r="AY74" i="2" a="1"/>
  <c r="AY74" i="2" s="1"/>
  <c r="AX74" i="2" a="1"/>
  <c r="AX74" i="2" s="1"/>
  <c r="AW74" i="2" a="1"/>
  <c r="AW74" i="2" s="1"/>
  <c r="AV74" i="2" a="1"/>
  <c r="AV74" i="2" s="1"/>
  <c r="AU74" i="2" a="1"/>
  <c r="AU74" i="2" s="1"/>
  <c r="AT74" i="2" a="1"/>
  <c r="AT74" i="2" s="1"/>
  <c r="AS74" i="2" a="1"/>
  <c r="AS74" i="2" s="1"/>
  <c r="AR74" i="2" a="1"/>
  <c r="AR74" i="2" s="1"/>
  <c r="AQ74" i="2" a="1"/>
  <c r="AQ74" i="2" s="1"/>
  <c r="AP74" i="2" a="1"/>
  <c r="AP74" i="2" s="1"/>
  <c r="AO74" i="2" a="1"/>
  <c r="AO74" i="2" s="1"/>
  <c r="AN74" i="2" a="1"/>
  <c r="AN74" i="2" s="1"/>
  <c r="AM74" i="2" a="1"/>
  <c r="AM74" i="2" s="1"/>
  <c r="AL74" i="2" a="1"/>
  <c r="AL74" i="2" s="1"/>
  <c r="AK74" i="2" a="1"/>
  <c r="AK74" i="2" s="1"/>
  <c r="AJ74" i="2" a="1"/>
  <c r="AJ74" i="2" s="1"/>
  <c r="AI74" i="2" a="1"/>
  <c r="AI74" i="2" s="1"/>
  <c r="AH74" i="2" a="1"/>
  <c r="AH74" i="2" s="1"/>
  <c r="AG74" i="2" a="1"/>
  <c r="AG74" i="2" s="1"/>
  <c r="AF74" i="2" a="1"/>
  <c r="AF74" i="2" s="1"/>
  <c r="AE74" i="2" a="1"/>
  <c r="AE74" i="2" s="1"/>
  <c r="AD74" i="2" a="1"/>
  <c r="AD74" i="2" s="1"/>
  <c r="AC74" i="2" a="1"/>
  <c r="AC74" i="2" s="1"/>
  <c r="AB74" i="2" a="1"/>
  <c r="AB74" i="2" s="1"/>
  <c r="AA74" i="2" a="1"/>
  <c r="AA74" i="2" s="1"/>
  <c r="Z74" i="2" a="1"/>
  <c r="Z74" i="2" s="1"/>
  <c r="Y74" i="2" a="1"/>
  <c r="Y74" i="2" s="1"/>
  <c r="X74" i="2" a="1"/>
  <c r="X74" i="2" s="1"/>
  <c r="W74" i="2" a="1"/>
  <c r="W74" i="2" s="1"/>
  <c r="V74" i="2" a="1"/>
  <c r="V74" i="2" s="1"/>
  <c r="U74" i="2" a="1"/>
  <c r="U74" i="2" s="1"/>
  <c r="T74" i="2" a="1"/>
  <c r="T74" i="2" s="1"/>
  <c r="S74" i="2" a="1"/>
  <c r="S74" i="2" s="1"/>
  <c r="R74" i="2" a="1"/>
  <c r="R74" i="2" s="1"/>
  <c r="Q74" i="2" a="1"/>
  <c r="Q74" i="2" s="1"/>
  <c r="P74" i="2" a="1"/>
  <c r="P74" i="2" s="1"/>
  <c r="O74" i="2" a="1"/>
  <c r="O74" i="2" s="1"/>
  <c r="N74" i="2" a="1"/>
  <c r="N74" i="2" s="1"/>
  <c r="M74" i="2" a="1"/>
  <c r="M74" i="2" s="1"/>
  <c r="L74" i="2" a="1"/>
  <c r="L74" i="2" s="1"/>
  <c r="K74" i="2" a="1"/>
  <c r="K74" i="2" s="1"/>
  <c r="J74" i="2" a="1"/>
  <c r="J74" i="2" s="1"/>
  <c r="I74" i="2" a="1"/>
  <c r="I74" i="2" s="1"/>
  <c r="H74" i="2" a="1"/>
  <c r="H74" i="2" s="1"/>
  <c r="G74" i="2" a="1"/>
  <c r="G74" i="2" s="1"/>
  <c r="F74" i="2" a="1"/>
  <c r="F74" i="2" s="1"/>
  <c r="E74" i="2" a="1"/>
  <c r="E74" i="2" s="1"/>
  <c r="D73" i="2"/>
  <c r="BB72" i="2" a="1"/>
  <c r="BB72" i="2" s="1"/>
  <c r="BA72" i="2" a="1"/>
  <c r="BA72" i="2" s="1"/>
  <c r="AZ72" i="2" a="1"/>
  <c r="AZ72" i="2" s="1"/>
  <c r="AY72" i="2" a="1"/>
  <c r="AY72" i="2" s="1"/>
  <c r="AX72" i="2" a="1"/>
  <c r="AX72" i="2" s="1"/>
  <c r="AW72" i="2" a="1"/>
  <c r="AW72" i="2" s="1"/>
  <c r="AV72" i="2" a="1"/>
  <c r="AV72" i="2" s="1"/>
  <c r="AU72" i="2" a="1"/>
  <c r="AU72" i="2" s="1"/>
  <c r="AT72" i="2" a="1"/>
  <c r="AT72" i="2" s="1"/>
  <c r="AS72" i="2" a="1"/>
  <c r="AS72" i="2" s="1"/>
  <c r="AR72" i="2" a="1"/>
  <c r="AR72" i="2" s="1"/>
  <c r="AQ72" i="2" a="1"/>
  <c r="AQ72" i="2" s="1"/>
  <c r="AP72" i="2" a="1"/>
  <c r="AP72" i="2" s="1"/>
  <c r="AO72" i="2" a="1"/>
  <c r="AO72" i="2" s="1"/>
  <c r="AN72" i="2" a="1"/>
  <c r="AN72" i="2" s="1"/>
  <c r="AM72" i="2" a="1"/>
  <c r="AM72" i="2" s="1"/>
  <c r="AL72" i="2" a="1"/>
  <c r="AL72" i="2" s="1"/>
  <c r="AK72" i="2" a="1"/>
  <c r="AK72" i="2" s="1"/>
  <c r="AJ72" i="2" a="1"/>
  <c r="AJ72" i="2" s="1"/>
  <c r="AI72" i="2" a="1"/>
  <c r="AI72" i="2" s="1"/>
  <c r="AH72" i="2" a="1"/>
  <c r="AH72" i="2" s="1"/>
  <c r="AG72" i="2" a="1"/>
  <c r="AG72" i="2" s="1"/>
  <c r="AF72" i="2" a="1"/>
  <c r="AF72" i="2" s="1"/>
  <c r="AE72" i="2" a="1"/>
  <c r="AE72" i="2" s="1"/>
  <c r="AD72" i="2" a="1"/>
  <c r="AD72" i="2" s="1"/>
  <c r="AC72" i="2" a="1"/>
  <c r="AC72" i="2" s="1"/>
  <c r="AB72" i="2" a="1"/>
  <c r="AB72" i="2" s="1"/>
  <c r="AA72" i="2" a="1"/>
  <c r="AA72" i="2" s="1"/>
  <c r="Z72" i="2" a="1"/>
  <c r="Z72" i="2" s="1"/>
  <c r="Y72" i="2" a="1"/>
  <c r="Y72" i="2" s="1"/>
  <c r="X72" i="2" a="1"/>
  <c r="X72" i="2" s="1"/>
  <c r="W72" i="2" a="1"/>
  <c r="W72" i="2" s="1"/>
  <c r="V72" i="2" a="1"/>
  <c r="V72" i="2" s="1"/>
  <c r="U72" i="2" a="1"/>
  <c r="U72" i="2" s="1"/>
  <c r="T72" i="2" a="1"/>
  <c r="T72" i="2" s="1"/>
  <c r="S72" i="2" a="1"/>
  <c r="S72" i="2" s="1"/>
  <c r="R72" i="2" a="1"/>
  <c r="R72" i="2" s="1"/>
  <c r="Q72" i="2" a="1"/>
  <c r="Q72" i="2" s="1"/>
  <c r="P72" i="2" a="1"/>
  <c r="P72" i="2" s="1"/>
  <c r="O72" i="2" a="1"/>
  <c r="O72" i="2" s="1"/>
  <c r="N72" i="2" a="1"/>
  <c r="N72" i="2" s="1"/>
  <c r="M72" i="2" a="1"/>
  <c r="M72" i="2" s="1"/>
  <c r="L72" i="2" a="1"/>
  <c r="L72" i="2" s="1"/>
  <c r="K72" i="2" a="1"/>
  <c r="K72" i="2" s="1"/>
  <c r="J72" i="2" a="1"/>
  <c r="J72" i="2" s="1"/>
  <c r="I72" i="2" a="1"/>
  <c r="I72" i="2" s="1"/>
  <c r="H72" i="2" a="1"/>
  <c r="H72" i="2" s="1"/>
  <c r="G72" i="2" a="1"/>
  <c r="G72" i="2" s="1"/>
  <c r="F72" i="2" a="1"/>
  <c r="F72" i="2" s="1"/>
  <c r="E72" i="2" a="1"/>
  <c r="E72" i="2" s="1"/>
  <c r="D71" i="2"/>
  <c r="BB70" i="2" a="1"/>
  <c r="BB70" i="2" s="1"/>
  <c r="BA70" i="2" a="1"/>
  <c r="BA70" i="2" s="1"/>
  <c r="AZ70" i="2" a="1"/>
  <c r="AZ70" i="2" s="1"/>
  <c r="AY70" i="2" a="1"/>
  <c r="AY70" i="2" s="1"/>
  <c r="AX70" i="2" a="1"/>
  <c r="AX70" i="2" s="1"/>
  <c r="AW70" i="2" a="1"/>
  <c r="AW70" i="2" s="1"/>
  <c r="AV70" i="2" a="1"/>
  <c r="AV70" i="2" s="1"/>
  <c r="AU70" i="2" a="1"/>
  <c r="AU70" i="2" s="1"/>
  <c r="AT70" i="2" a="1"/>
  <c r="AT70" i="2" s="1"/>
  <c r="AS70" i="2" a="1"/>
  <c r="AS70" i="2" s="1"/>
  <c r="AR70" i="2" a="1"/>
  <c r="AR70" i="2" s="1"/>
  <c r="AQ70" i="2" a="1"/>
  <c r="AQ70" i="2" s="1"/>
  <c r="AP70" i="2" a="1"/>
  <c r="AP70" i="2" s="1"/>
  <c r="AO70" i="2" a="1"/>
  <c r="AO70" i="2" s="1"/>
  <c r="AN70" i="2" a="1"/>
  <c r="AN70" i="2" s="1"/>
  <c r="AM70" i="2" a="1"/>
  <c r="AM70" i="2" s="1"/>
  <c r="AL70" i="2" a="1"/>
  <c r="AL70" i="2" s="1"/>
  <c r="AK70" i="2" a="1"/>
  <c r="AK70" i="2" s="1"/>
  <c r="AJ70" i="2" a="1"/>
  <c r="AJ70" i="2" s="1"/>
  <c r="AI70" i="2" a="1"/>
  <c r="AI70" i="2" s="1"/>
  <c r="AH70" i="2" a="1"/>
  <c r="AH70" i="2" s="1"/>
  <c r="AG70" i="2" a="1"/>
  <c r="AG70" i="2" s="1"/>
  <c r="AF70" i="2" a="1"/>
  <c r="AF70" i="2" s="1"/>
  <c r="AE70" i="2" a="1"/>
  <c r="AE70" i="2" s="1"/>
  <c r="AD70" i="2" a="1"/>
  <c r="AD70" i="2" s="1"/>
  <c r="AC70" i="2" a="1"/>
  <c r="AC70" i="2" s="1"/>
  <c r="AB70" i="2" a="1"/>
  <c r="AB70" i="2" s="1"/>
  <c r="AA70" i="2" a="1"/>
  <c r="AA70" i="2" s="1"/>
  <c r="Z70" i="2" a="1"/>
  <c r="Z70" i="2" s="1"/>
  <c r="Y70" i="2" a="1"/>
  <c r="Y70" i="2" s="1"/>
  <c r="X70" i="2" a="1"/>
  <c r="X70" i="2" s="1"/>
  <c r="W70" i="2" a="1"/>
  <c r="W70" i="2" s="1"/>
  <c r="V70" i="2" a="1"/>
  <c r="V70" i="2" s="1"/>
  <c r="U70" i="2" a="1"/>
  <c r="U70" i="2" s="1"/>
  <c r="T70" i="2" a="1"/>
  <c r="T70" i="2" s="1"/>
  <c r="S70" i="2" a="1"/>
  <c r="S70" i="2" s="1"/>
  <c r="R70" i="2" a="1"/>
  <c r="R70" i="2" s="1"/>
  <c r="Q70" i="2" a="1"/>
  <c r="Q70" i="2" s="1"/>
  <c r="P70" i="2" a="1"/>
  <c r="P70" i="2" s="1"/>
  <c r="O70" i="2" a="1"/>
  <c r="O70" i="2" s="1"/>
  <c r="N70" i="2" a="1"/>
  <c r="N70" i="2" s="1"/>
  <c r="M70" i="2" a="1"/>
  <c r="M70" i="2" s="1"/>
  <c r="L70" i="2" a="1"/>
  <c r="L70" i="2" s="1"/>
  <c r="K70" i="2" a="1"/>
  <c r="K70" i="2" s="1"/>
  <c r="J70" i="2" a="1"/>
  <c r="J70" i="2" s="1"/>
  <c r="I70" i="2" a="1"/>
  <c r="I70" i="2" s="1"/>
  <c r="H70" i="2" a="1"/>
  <c r="H70" i="2" s="1"/>
  <c r="G70" i="2" a="1"/>
  <c r="G70" i="2" s="1"/>
  <c r="F70" i="2" a="1"/>
  <c r="F70" i="2" s="1"/>
  <c r="E70" i="2" a="1"/>
  <c r="E70" i="2" s="1"/>
  <c r="D69" i="2"/>
  <c r="BB68" i="2" a="1"/>
  <c r="BB68" i="2" s="1"/>
  <c r="BA68" i="2" a="1"/>
  <c r="BA68" i="2" s="1"/>
  <c r="AZ68" i="2" a="1"/>
  <c r="AZ68" i="2" s="1"/>
  <c r="AY68" i="2" a="1"/>
  <c r="AY68" i="2" s="1"/>
  <c r="AX68" i="2" a="1"/>
  <c r="AX68" i="2" s="1"/>
  <c r="AW68" i="2" a="1"/>
  <c r="AW68" i="2" s="1"/>
  <c r="AV68" i="2" a="1"/>
  <c r="AV68" i="2" s="1"/>
  <c r="AU68" i="2" a="1"/>
  <c r="AU68" i="2" s="1"/>
  <c r="AT68" i="2" a="1"/>
  <c r="AT68" i="2" s="1"/>
  <c r="AS68" i="2" a="1"/>
  <c r="AS68" i="2" s="1"/>
  <c r="AR68" i="2" a="1"/>
  <c r="AR68" i="2" s="1"/>
  <c r="AQ68" i="2" a="1"/>
  <c r="AQ68" i="2" s="1"/>
  <c r="AP68" i="2" a="1"/>
  <c r="AP68" i="2" s="1"/>
  <c r="AO68" i="2" a="1"/>
  <c r="AO68" i="2" s="1"/>
  <c r="AN68" i="2" a="1"/>
  <c r="AN68" i="2" s="1"/>
  <c r="AM68" i="2" a="1"/>
  <c r="AM68" i="2" s="1"/>
  <c r="AL68" i="2" a="1"/>
  <c r="AL68" i="2" s="1"/>
  <c r="AK68" i="2" a="1"/>
  <c r="AK68" i="2" s="1"/>
  <c r="AJ68" i="2" a="1"/>
  <c r="AJ68" i="2" s="1"/>
  <c r="AI68" i="2" a="1"/>
  <c r="AI68" i="2" s="1"/>
  <c r="AH68" i="2" a="1"/>
  <c r="AH68" i="2" s="1"/>
  <c r="AG68" i="2" a="1"/>
  <c r="AG68" i="2" s="1"/>
  <c r="AF68" i="2" a="1"/>
  <c r="AF68" i="2" s="1"/>
  <c r="AE68" i="2" a="1"/>
  <c r="AE68" i="2" s="1"/>
  <c r="AD68" i="2" a="1"/>
  <c r="AD68" i="2" s="1"/>
  <c r="AC68" i="2" a="1"/>
  <c r="AC68" i="2" s="1"/>
  <c r="AB68" i="2" a="1"/>
  <c r="AB68" i="2" s="1"/>
  <c r="AA68" i="2" a="1"/>
  <c r="AA68" i="2" s="1"/>
  <c r="Z68" i="2" a="1"/>
  <c r="Z68" i="2" s="1"/>
  <c r="Y68" i="2" a="1"/>
  <c r="Y68" i="2" s="1"/>
  <c r="X68" i="2" a="1"/>
  <c r="X68" i="2" s="1"/>
  <c r="W68" i="2" a="1"/>
  <c r="W68" i="2" s="1"/>
  <c r="V68" i="2" a="1"/>
  <c r="V68" i="2" s="1"/>
  <c r="U68" i="2" a="1"/>
  <c r="U68" i="2" s="1"/>
  <c r="T68" i="2" a="1"/>
  <c r="T68" i="2" s="1"/>
  <c r="S68" i="2" a="1"/>
  <c r="S68" i="2" s="1"/>
  <c r="R68" i="2" a="1"/>
  <c r="R68" i="2" s="1"/>
  <c r="Q68" i="2" a="1"/>
  <c r="Q68" i="2" s="1"/>
  <c r="P68" i="2" a="1"/>
  <c r="P68" i="2" s="1"/>
  <c r="O68" i="2" a="1"/>
  <c r="O68" i="2" s="1"/>
  <c r="N68" i="2" a="1"/>
  <c r="N68" i="2" s="1"/>
  <c r="M68" i="2" a="1"/>
  <c r="M68" i="2" s="1"/>
  <c r="L68" i="2" a="1"/>
  <c r="L68" i="2" s="1"/>
  <c r="K68" i="2" a="1"/>
  <c r="K68" i="2" s="1"/>
  <c r="J68" i="2" a="1"/>
  <c r="J68" i="2" s="1"/>
  <c r="I68" i="2" a="1"/>
  <c r="I68" i="2" s="1"/>
  <c r="H68" i="2" a="1"/>
  <c r="H68" i="2" s="1"/>
  <c r="G68" i="2" a="1"/>
  <c r="G68" i="2" s="1"/>
  <c r="F68" i="2" a="1"/>
  <c r="F68" i="2" s="1"/>
  <c r="E68" i="2" a="1"/>
  <c r="E68" i="2" s="1"/>
  <c r="D67" i="2"/>
  <c r="BB66" i="2" a="1"/>
  <c r="BB66" i="2" s="1"/>
  <c r="BA66" i="2" a="1"/>
  <c r="BA66" i="2" s="1"/>
  <c r="AZ66" i="2" a="1"/>
  <c r="AZ66" i="2" s="1"/>
  <c r="AY66" i="2" a="1"/>
  <c r="AY66" i="2" s="1"/>
  <c r="AX66" i="2" a="1"/>
  <c r="AX66" i="2" s="1"/>
  <c r="AW66" i="2" a="1"/>
  <c r="AW66" i="2" s="1"/>
  <c r="AV66" i="2" a="1"/>
  <c r="AV66" i="2" s="1"/>
  <c r="AU66" i="2" a="1"/>
  <c r="AU66" i="2" s="1"/>
  <c r="AT66" i="2" a="1"/>
  <c r="AT66" i="2" s="1"/>
  <c r="AS66" i="2" a="1"/>
  <c r="AS66" i="2" s="1"/>
  <c r="AR66" i="2" a="1"/>
  <c r="AR66" i="2" s="1"/>
  <c r="AQ66" i="2" a="1"/>
  <c r="AQ66" i="2" s="1"/>
  <c r="AP66" i="2" a="1"/>
  <c r="AP66" i="2" s="1"/>
  <c r="AO66" i="2" a="1"/>
  <c r="AO66" i="2" s="1"/>
  <c r="AN66" i="2" a="1"/>
  <c r="AN66" i="2" s="1"/>
  <c r="AM66" i="2" a="1"/>
  <c r="AM66" i="2" s="1"/>
  <c r="AL66" i="2" a="1"/>
  <c r="AL66" i="2" s="1"/>
  <c r="AK66" i="2" a="1"/>
  <c r="AK66" i="2" s="1"/>
  <c r="AJ66" i="2" a="1"/>
  <c r="AJ66" i="2" s="1"/>
  <c r="AI66" i="2" a="1"/>
  <c r="AI66" i="2" s="1"/>
  <c r="AH66" i="2" a="1"/>
  <c r="AH66" i="2" s="1"/>
  <c r="AG66" i="2" a="1"/>
  <c r="AG66" i="2" s="1"/>
  <c r="AF66" i="2" a="1"/>
  <c r="AF66" i="2" s="1"/>
  <c r="AE66" i="2" a="1"/>
  <c r="AE66" i="2" s="1"/>
  <c r="AD66" i="2" a="1"/>
  <c r="AD66" i="2" s="1"/>
  <c r="AC66" i="2" a="1"/>
  <c r="AC66" i="2" s="1"/>
  <c r="AB66" i="2" a="1"/>
  <c r="AB66" i="2" s="1"/>
  <c r="AA66" i="2" a="1"/>
  <c r="AA66" i="2" s="1"/>
  <c r="Z66" i="2" a="1"/>
  <c r="Z66" i="2" s="1"/>
  <c r="Y66" i="2" a="1"/>
  <c r="Y66" i="2" s="1"/>
  <c r="X66" i="2" a="1"/>
  <c r="X66" i="2" s="1"/>
  <c r="W66" i="2" a="1"/>
  <c r="W66" i="2" s="1"/>
  <c r="V66" i="2" a="1"/>
  <c r="V66" i="2" s="1"/>
  <c r="U66" i="2" a="1"/>
  <c r="U66" i="2" s="1"/>
  <c r="T66" i="2" a="1"/>
  <c r="T66" i="2" s="1"/>
  <c r="S66" i="2" a="1"/>
  <c r="S66" i="2" s="1"/>
  <c r="R66" i="2" a="1"/>
  <c r="R66" i="2" s="1"/>
  <c r="Q66" i="2" a="1"/>
  <c r="Q66" i="2" s="1"/>
  <c r="P66" i="2" a="1"/>
  <c r="P66" i="2" s="1"/>
  <c r="O66" i="2" a="1"/>
  <c r="O66" i="2" s="1"/>
  <c r="N66" i="2" a="1"/>
  <c r="N66" i="2" s="1"/>
  <c r="M66" i="2" a="1"/>
  <c r="M66" i="2" s="1"/>
  <c r="L66" i="2" a="1"/>
  <c r="L66" i="2" s="1"/>
  <c r="K66" i="2" a="1"/>
  <c r="K66" i="2" s="1"/>
  <c r="J66" i="2" a="1"/>
  <c r="J66" i="2" s="1"/>
  <c r="I66" i="2" a="1"/>
  <c r="I66" i="2" s="1"/>
  <c r="H66" i="2" a="1"/>
  <c r="H66" i="2" s="1"/>
  <c r="G66" i="2" a="1"/>
  <c r="G66" i="2" s="1"/>
  <c r="F66" i="2" a="1"/>
  <c r="F66" i="2" s="1"/>
  <c r="E66" i="2" a="1"/>
  <c r="E66" i="2" s="1"/>
  <c r="D65" i="2"/>
  <c r="BB64" i="2" a="1"/>
  <c r="BB64" i="2" s="1"/>
  <c r="BA64" i="2" a="1"/>
  <c r="BA64" i="2" s="1"/>
  <c r="AZ64" i="2" a="1"/>
  <c r="AZ64" i="2" s="1"/>
  <c r="AY64" i="2" a="1"/>
  <c r="AY64" i="2" s="1"/>
  <c r="AX64" i="2" a="1"/>
  <c r="AX64" i="2" s="1"/>
  <c r="AW64" i="2" a="1"/>
  <c r="AW64" i="2" s="1"/>
  <c r="AV64" i="2" a="1"/>
  <c r="AV64" i="2" s="1"/>
  <c r="AU64" i="2" a="1"/>
  <c r="AU64" i="2" s="1"/>
  <c r="AT64" i="2" a="1"/>
  <c r="AT64" i="2" s="1"/>
  <c r="AS64" i="2" a="1"/>
  <c r="AS64" i="2" s="1"/>
  <c r="AR64" i="2" a="1"/>
  <c r="AR64" i="2" s="1"/>
  <c r="AQ64" i="2" a="1"/>
  <c r="AQ64" i="2" s="1"/>
  <c r="AP64" i="2" a="1"/>
  <c r="AP64" i="2" s="1"/>
  <c r="AO64" i="2" a="1"/>
  <c r="AO64" i="2" s="1"/>
  <c r="AN64" i="2" a="1"/>
  <c r="AN64" i="2" s="1"/>
  <c r="AM64" i="2" a="1"/>
  <c r="AM64" i="2" s="1"/>
  <c r="AL64" i="2" a="1"/>
  <c r="AL64" i="2" s="1"/>
  <c r="AK64" i="2" a="1"/>
  <c r="AK64" i="2" s="1"/>
  <c r="AJ64" i="2" a="1"/>
  <c r="AJ64" i="2" s="1"/>
  <c r="AI64" i="2" a="1"/>
  <c r="AI64" i="2" s="1"/>
  <c r="AH64" i="2" a="1"/>
  <c r="AH64" i="2" s="1"/>
  <c r="AG64" i="2" a="1"/>
  <c r="AG64" i="2" s="1"/>
  <c r="AF64" i="2" a="1"/>
  <c r="AF64" i="2" s="1"/>
  <c r="AE64" i="2" a="1"/>
  <c r="AE64" i="2" s="1"/>
  <c r="AD64" i="2" a="1"/>
  <c r="AD64" i="2" s="1"/>
  <c r="AC64" i="2" a="1"/>
  <c r="AC64" i="2" s="1"/>
  <c r="AB64" i="2" a="1"/>
  <c r="AB64" i="2" s="1"/>
  <c r="AA64" i="2" a="1"/>
  <c r="AA64" i="2" s="1"/>
  <c r="Z64" i="2" a="1"/>
  <c r="Z64" i="2" s="1"/>
  <c r="Y64" i="2" a="1"/>
  <c r="Y64" i="2" s="1"/>
  <c r="X64" i="2" a="1"/>
  <c r="X64" i="2" s="1"/>
  <c r="W64" i="2" a="1"/>
  <c r="W64" i="2" s="1"/>
  <c r="V64" i="2" a="1"/>
  <c r="V64" i="2" s="1"/>
  <c r="U64" i="2" a="1"/>
  <c r="U64" i="2" s="1"/>
  <c r="T64" i="2" a="1"/>
  <c r="T64" i="2" s="1"/>
  <c r="S64" i="2" a="1"/>
  <c r="S64" i="2" s="1"/>
  <c r="R64" i="2" a="1"/>
  <c r="R64" i="2" s="1"/>
  <c r="Q64" i="2" a="1"/>
  <c r="Q64" i="2" s="1"/>
  <c r="P64" i="2" a="1"/>
  <c r="P64" i="2" s="1"/>
  <c r="O64" i="2" a="1"/>
  <c r="O64" i="2" s="1"/>
  <c r="N64" i="2" a="1"/>
  <c r="N64" i="2" s="1"/>
  <c r="M64" i="2" a="1"/>
  <c r="M64" i="2" s="1"/>
  <c r="L64" i="2" a="1"/>
  <c r="L64" i="2" s="1"/>
  <c r="K64" i="2" a="1"/>
  <c r="K64" i="2" s="1"/>
  <c r="J64" i="2" a="1"/>
  <c r="J64" i="2" s="1"/>
  <c r="I64" i="2" a="1"/>
  <c r="I64" i="2" s="1"/>
  <c r="H64" i="2" a="1"/>
  <c r="H64" i="2" s="1"/>
  <c r="G64" i="2" a="1"/>
  <c r="G64" i="2" s="1"/>
  <c r="F64" i="2" a="1"/>
  <c r="F64" i="2" s="1"/>
  <c r="E64" i="2" a="1"/>
  <c r="E64" i="2" s="1"/>
  <c r="D63" i="2"/>
  <c r="BB62" i="2" a="1"/>
  <c r="BB62" i="2" s="1"/>
  <c r="BA62" i="2" a="1"/>
  <c r="BA62" i="2" s="1"/>
  <c r="AZ62" i="2" a="1"/>
  <c r="AZ62" i="2" s="1"/>
  <c r="AY62" i="2" a="1"/>
  <c r="AY62" i="2" s="1"/>
  <c r="AX62" i="2" a="1"/>
  <c r="AX62" i="2" s="1"/>
  <c r="AW62" i="2" a="1"/>
  <c r="AW62" i="2" s="1"/>
  <c r="AV62" i="2" a="1"/>
  <c r="AV62" i="2" s="1"/>
  <c r="AU62" i="2" a="1"/>
  <c r="AU62" i="2" s="1"/>
  <c r="AT62" i="2" a="1"/>
  <c r="AT62" i="2" s="1"/>
  <c r="AS62" i="2" a="1"/>
  <c r="AS62" i="2" s="1"/>
  <c r="AR62" i="2" a="1"/>
  <c r="AR62" i="2" s="1"/>
  <c r="AQ62" i="2" a="1"/>
  <c r="AQ62" i="2" s="1"/>
  <c r="AP62" i="2" a="1"/>
  <c r="AP62" i="2" s="1"/>
  <c r="AO62" i="2" a="1"/>
  <c r="AO62" i="2" s="1"/>
  <c r="AN62" i="2" a="1"/>
  <c r="AN62" i="2" s="1"/>
  <c r="AM62" i="2" a="1"/>
  <c r="AM62" i="2" s="1"/>
  <c r="AL62" i="2" a="1"/>
  <c r="AL62" i="2" s="1"/>
  <c r="AK62" i="2" a="1"/>
  <c r="AK62" i="2" s="1"/>
  <c r="AJ62" i="2" a="1"/>
  <c r="AJ62" i="2" s="1"/>
  <c r="AI62" i="2" a="1"/>
  <c r="AI62" i="2" s="1"/>
  <c r="AH62" i="2" a="1"/>
  <c r="AH62" i="2" s="1"/>
  <c r="AG62" i="2" a="1"/>
  <c r="AG62" i="2" s="1"/>
  <c r="AF62" i="2" a="1"/>
  <c r="AF62" i="2" s="1"/>
  <c r="AE62" i="2" a="1"/>
  <c r="AE62" i="2" s="1"/>
  <c r="AD62" i="2" a="1"/>
  <c r="AD62" i="2" s="1"/>
  <c r="AC62" i="2" a="1"/>
  <c r="AC62" i="2" s="1"/>
  <c r="AB62" i="2" a="1"/>
  <c r="AB62" i="2" s="1"/>
  <c r="AA62" i="2" a="1"/>
  <c r="AA62" i="2" s="1"/>
  <c r="Z62" i="2" a="1"/>
  <c r="Z62" i="2" s="1"/>
  <c r="Y62" i="2" a="1"/>
  <c r="Y62" i="2" s="1"/>
  <c r="X62" i="2" a="1"/>
  <c r="X62" i="2" s="1"/>
  <c r="W62" i="2" a="1"/>
  <c r="W62" i="2" s="1"/>
  <c r="V62" i="2" a="1"/>
  <c r="V62" i="2" s="1"/>
  <c r="U62" i="2" a="1"/>
  <c r="U62" i="2" s="1"/>
  <c r="T62" i="2" a="1"/>
  <c r="T62" i="2" s="1"/>
  <c r="S62" i="2" a="1"/>
  <c r="S62" i="2" s="1"/>
  <c r="R62" i="2" a="1"/>
  <c r="R62" i="2" s="1"/>
  <c r="Q62" i="2" a="1"/>
  <c r="Q62" i="2" s="1"/>
  <c r="P62" i="2" a="1"/>
  <c r="P62" i="2" s="1"/>
  <c r="O62" i="2" a="1"/>
  <c r="O62" i="2" s="1"/>
  <c r="N62" i="2" a="1"/>
  <c r="N62" i="2" s="1"/>
  <c r="M62" i="2" a="1"/>
  <c r="M62" i="2" s="1"/>
  <c r="L62" i="2" a="1"/>
  <c r="L62" i="2" s="1"/>
  <c r="K62" i="2" a="1"/>
  <c r="K62" i="2" s="1"/>
  <c r="J62" i="2" a="1"/>
  <c r="J62" i="2" s="1"/>
  <c r="I62" i="2" a="1"/>
  <c r="I62" i="2" s="1"/>
  <c r="H62" i="2" a="1"/>
  <c r="H62" i="2" s="1"/>
  <c r="G62" i="2" a="1"/>
  <c r="G62" i="2" s="1"/>
  <c r="F62" i="2" a="1"/>
  <c r="F62" i="2" s="1"/>
  <c r="E62" i="2" a="1"/>
  <c r="E62" i="2" s="1"/>
  <c r="D61" i="2"/>
  <c r="BB60" i="2" a="1"/>
  <c r="BB60" i="2" s="1"/>
  <c r="BA60" i="2" a="1"/>
  <c r="BA60" i="2" s="1"/>
  <c r="AZ60" i="2" a="1"/>
  <c r="AZ60" i="2" s="1"/>
  <c r="AY60" i="2" a="1"/>
  <c r="AY60" i="2" s="1"/>
  <c r="AX60" i="2" a="1"/>
  <c r="AX60" i="2" s="1"/>
  <c r="AW60" i="2" a="1"/>
  <c r="AW60" i="2" s="1"/>
  <c r="AV60" i="2" a="1"/>
  <c r="AV60" i="2" s="1"/>
  <c r="AU60" i="2" a="1"/>
  <c r="AU60" i="2" s="1"/>
  <c r="AT60" i="2" a="1"/>
  <c r="AT60" i="2" s="1"/>
  <c r="AS60" i="2" a="1"/>
  <c r="AS60" i="2" s="1"/>
  <c r="AR60" i="2" a="1"/>
  <c r="AR60" i="2" s="1"/>
  <c r="AQ60" i="2" a="1"/>
  <c r="AQ60" i="2" s="1"/>
  <c r="AP60" i="2" a="1"/>
  <c r="AP60" i="2" s="1"/>
  <c r="AO60" i="2" a="1"/>
  <c r="AO60" i="2" s="1"/>
  <c r="AN60" i="2" a="1"/>
  <c r="AN60" i="2" s="1"/>
  <c r="AM60" i="2" a="1"/>
  <c r="AM60" i="2" s="1"/>
  <c r="AL60" i="2" a="1"/>
  <c r="AL60" i="2" s="1"/>
  <c r="AK60" i="2" a="1"/>
  <c r="AK60" i="2" s="1"/>
  <c r="AJ60" i="2" a="1"/>
  <c r="AJ60" i="2" s="1"/>
  <c r="AI60" i="2" a="1"/>
  <c r="AI60" i="2" s="1"/>
  <c r="AH60" i="2" a="1"/>
  <c r="AH60" i="2" s="1"/>
  <c r="AG60" i="2" a="1"/>
  <c r="AG60" i="2" s="1"/>
  <c r="AF60" i="2" a="1"/>
  <c r="AF60" i="2" s="1"/>
  <c r="AE60" i="2" a="1"/>
  <c r="AE60" i="2" s="1"/>
  <c r="AD60" i="2" a="1"/>
  <c r="AD60" i="2" s="1"/>
  <c r="AC60" i="2" a="1"/>
  <c r="AC60" i="2" s="1"/>
  <c r="AB60" i="2" a="1"/>
  <c r="AB60" i="2" s="1"/>
  <c r="AA60" i="2" a="1"/>
  <c r="AA60" i="2" s="1"/>
  <c r="Z60" i="2" a="1"/>
  <c r="Z60" i="2" s="1"/>
  <c r="Y60" i="2" a="1"/>
  <c r="Y60" i="2" s="1"/>
  <c r="X60" i="2" a="1"/>
  <c r="X60" i="2" s="1"/>
  <c r="W60" i="2" a="1"/>
  <c r="W60" i="2" s="1"/>
  <c r="V60" i="2" a="1"/>
  <c r="V60" i="2" s="1"/>
  <c r="U60" i="2" a="1"/>
  <c r="U60" i="2" s="1"/>
  <c r="T60" i="2" a="1"/>
  <c r="T60" i="2" s="1"/>
  <c r="S60" i="2" a="1"/>
  <c r="S60" i="2" s="1"/>
  <c r="R60" i="2" a="1"/>
  <c r="R60" i="2" s="1"/>
  <c r="Q60" i="2" a="1"/>
  <c r="Q60" i="2" s="1"/>
  <c r="P60" i="2" a="1"/>
  <c r="P60" i="2" s="1"/>
  <c r="O60" i="2" a="1"/>
  <c r="O60" i="2" s="1"/>
  <c r="N60" i="2" a="1"/>
  <c r="N60" i="2" s="1"/>
  <c r="M60" i="2" a="1"/>
  <c r="M60" i="2" s="1"/>
  <c r="L60" i="2" a="1"/>
  <c r="L60" i="2" s="1"/>
  <c r="K60" i="2" a="1"/>
  <c r="K60" i="2" s="1"/>
  <c r="J60" i="2" a="1"/>
  <c r="J60" i="2" s="1"/>
  <c r="I60" i="2" a="1"/>
  <c r="I60" i="2" s="1"/>
  <c r="H60" i="2" a="1"/>
  <c r="H60" i="2" s="1"/>
  <c r="G60" i="2" a="1"/>
  <c r="G60" i="2" s="1"/>
  <c r="F60" i="2" a="1"/>
  <c r="F60" i="2" s="1"/>
  <c r="E60" i="2" a="1"/>
  <c r="E60" i="2" s="1"/>
  <c r="D59" i="2"/>
  <c r="BB58" i="2" a="1"/>
  <c r="BB58" i="2" s="1"/>
  <c r="BA58" i="2" a="1"/>
  <c r="BA58" i="2" s="1"/>
  <c r="AZ58" i="2" a="1"/>
  <c r="AZ58" i="2" s="1"/>
  <c r="AY58" i="2" a="1"/>
  <c r="AY58" i="2" s="1"/>
  <c r="AX58" i="2" a="1"/>
  <c r="AX58" i="2" s="1"/>
  <c r="AW58" i="2" a="1"/>
  <c r="AW58" i="2" s="1"/>
  <c r="AV58" i="2" a="1"/>
  <c r="AV58" i="2" s="1"/>
  <c r="AU58" i="2" a="1"/>
  <c r="AU58" i="2" s="1"/>
  <c r="AT58" i="2" a="1"/>
  <c r="AT58" i="2" s="1"/>
  <c r="AS58" i="2" a="1"/>
  <c r="AS58" i="2" s="1"/>
  <c r="AR58" i="2" a="1"/>
  <c r="AR58" i="2" s="1"/>
  <c r="AQ58" i="2" a="1"/>
  <c r="AQ58" i="2" s="1"/>
  <c r="AP58" i="2" a="1"/>
  <c r="AP58" i="2" s="1"/>
  <c r="AO58" i="2" a="1"/>
  <c r="AO58" i="2" s="1"/>
  <c r="AN58" i="2" a="1"/>
  <c r="AN58" i="2" s="1"/>
  <c r="AM58" i="2" a="1"/>
  <c r="AM58" i="2" s="1"/>
  <c r="AL58" i="2" a="1"/>
  <c r="AL58" i="2" s="1"/>
  <c r="AK58" i="2" a="1"/>
  <c r="AK58" i="2" s="1"/>
  <c r="AJ58" i="2" a="1"/>
  <c r="AJ58" i="2" s="1"/>
  <c r="AI58" i="2" a="1"/>
  <c r="AI58" i="2" s="1"/>
  <c r="AH58" i="2" a="1"/>
  <c r="AH58" i="2" s="1"/>
  <c r="AG58" i="2" a="1"/>
  <c r="AG58" i="2" s="1"/>
  <c r="AF58" i="2" a="1"/>
  <c r="AF58" i="2" s="1"/>
  <c r="AE58" i="2" a="1"/>
  <c r="AE58" i="2" s="1"/>
  <c r="AD58" i="2" a="1"/>
  <c r="AD58" i="2" s="1"/>
  <c r="AC58" i="2" a="1"/>
  <c r="AC58" i="2"/>
  <c r="AB58" i="2" a="1"/>
  <c r="AB58" i="2" s="1"/>
  <c r="AA58" i="2" a="1"/>
  <c r="AA58" i="2" s="1"/>
  <c r="Z58" i="2" a="1"/>
  <c r="Z58" i="2" s="1"/>
  <c r="Y58" i="2" a="1"/>
  <c r="Y58" i="2" s="1"/>
  <c r="X58" i="2" a="1"/>
  <c r="X58" i="2" s="1"/>
  <c r="W58" i="2" a="1"/>
  <c r="W58" i="2" s="1"/>
  <c r="V58" i="2" a="1"/>
  <c r="V58" i="2" s="1"/>
  <c r="U58" i="2" a="1"/>
  <c r="U58" i="2" s="1"/>
  <c r="T58" i="2" a="1"/>
  <c r="T58" i="2" s="1"/>
  <c r="S58" i="2" a="1"/>
  <c r="S58" i="2" s="1"/>
  <c r="R58" i="2" a="1"/>
  <c r="R58" i="2" s="1"/>
  <c r="Q58" i="2" a="1"/>
  <c r="Q58" i="2" s="1"/>
  <c r="P58" i="2" a="1"/>
  <c r="P58" i="2" s="1"/>
  <c r="O58" i="2" a="1"/>
  <c r="O58" i="2" s="1"/>
  <c r="N58" i="2" a="1"/>
  <c r="N58" i="2" s="1"/>
  <c r="M58" i="2" a="1"/>
  <c r="M58" i="2" s="1"/>
  <c r="L58" i="2" a="1"/>
  <c r="L58" i="2" s="1"/>
  <c r="K58" i="2" a="1"/>
  <c r="K58" i="2" s="1"/>
  <c r="J58" i="2" a="1"/>
  <c r="J58" i="2" s="1"/>
  <c r="I58" i="2" a="1"/>
  <c r="I58" i="2" s="1"/>
  <c r="H58" i="2" a="1"/>
  <c r="H58" i="2" s="1"/>
  <c r="G58" i="2" a="1"/>
  <c r="G58" i="2" s="1"/>
  <c r="F58" i="2" a="1"/>
  <c r="F58" i="2" s="1"/>
  <c r="E58" i="2" a="1"/>
  <c r="E58" i="2" s="1"/>
  <c r="D57" i="2"/>
  <c r="BB56" i="2" a="1"/>
  <c r="BB56" i="2" s="1"/>
  <c r="BA56" i="2" a="1"/>
  <c r="BA56" i="2" s="1"/>
  <c r="AZ56" i="2" a="1"/>
  <c r="AZ56" i="2" s="1"/>
  <c r="AY56" i="2" a="1"/>
  <c r="AY56" i="2" s="1"/>
  <c r="AX56" i="2" a="1"/>
  <c r="AX56" i="2" s="1"/>
  <c r="AW56" i="2" a="1"/>
  <c r="AW56" i="2" s="1"/>
  <c r="AV56" i="2" a="1"/>
  <c r="AV56" i="2" s="1"/>
  <c r="AU56" i="2" a="1"/>
  <c r="AU56" i="2" s="1"/>
  <c r="AT56" i="2" a="1"/>
  <c r="AT56" i="2" s="1"/>
  <c r="AS56" i="2" a="1"/>
  <c r="AS56" i="2" s="1"/>
  <c r="AR56" i="2" a="1"/>
  <c r="AR56" i="2" s="1"/>
  <c r="AQ56" i="2" a="1"/>
  <c r="AQ56" i="2" s="1"/>
  <c r="AP56" i="2" a="1"/>
  <c r="AP56" i="2" s="1"/>
  <c r="AO56" i="2" a="1"/>
  <c r="AO56" i="2" s="1"/>
  <c r="AN56" i="2" a="1"/>
  <c r="AN56" i="2" s="1"/>
  <c r="AM56" i="2" a="1"/>
  <c r="AM56" i="2" s="1"/>
  <c r="AL56" i="2" a="1"/>
  <c r="AL56" i="2" s="1"/>
  <c r="AK56" i="2" a="1"/>
  <c r="AK56" i="2" s="1"/>
  <c r="AJ56" i="2" a="1"/>
  <c r="AJ56" i="2" s="1"/>
  <c r="AI56" i="2" a="1"/>
  <c r="AI56" i="2" s="1"/>
  <c r="AH56" i="2" a="1"/>
  <c r="AH56" i="2" s="1"/>
  <c r="AG56" i="2" a="1"/>
  <c r="AG56" i="2" s="1"/>
  <c r="AF56" i="2" a="1"/>
  <c r="AF56" i="2" s="1"/>
  <c r="AE56" i="2" a="1"/>
  <c r="AE56" i="2" s="1"/>
  <c r="AD56" i="2" a="1"/>
  <c r="AD56" i="2" s="1"/>
  <c r="AC56" i="2" a="1"/>
  <c r="AC56" i="2" s="1"/>
  <c r="AB56" i="2" a="1"/>
  <c r="AB56" i="2" s="1"/>
  <c r="AA56" i="2" a="1"/>
  <c r="AA56" i="2" s="1"/>
  <c r="Z56" i="2" a="1"/>
  <c r="Z56" i="2" s="1"/>
  <c r="Y56" i="2" a="1"/>
  <c r="Y56" i="2" s="1"/>
  <c r="X56" i="2" a="1"/>
  <c r="X56" i="2" s="1"/>
  <c r="W56" i="2" a="1"/>
  <c r="W56" i="2" s="1"/>
  <c r="V56" i="2" a="1"/>
  <c r="V56" i="2" s="1"/>
  <c r="U56" i="2" a="1"/>
  <c r="U56" i="2" s="1"/>
  <c r="T56" i="2" a="1"/>
  <c r="T56" i="2" s="1"/>
  <c r="S56" i="2" a="1"/>
  <c r="S56" i="2" s="1"/>
  <c r="R56" i="2" a="1"/>
  <c r="R56" i="2" s="1"/>
  <c r="Q56" i="2" a="1"/>
  <c r="Q56" i="2" s="1"/>
  <c r="P56" i="2" a="1"/>
  <c r="P56" i="2" s="1"/>
  <c r="O56" i="2" a="1"/>
  <c r="O56" i="2" s="1"/>
  <c r="N56" i="2" a="1"/>
  <c r="N56" i="2" s="1"/>
  <c r="M56" i="2" a="1"/>
  <c r="M56" i="2" s="1"/>
  <c r="L56" i="2" a="1"/>
  <c r="L56" i="2" s="1"/>
  <c r="K56" i="2" a="1"/>
  <c r="K56" i="2" s="1"/>
  <c r="J56" i="2" a="1"/>
  <c r="J56" i="2" s="1"/>
  <c r="I56" i="2" a="1"/>
  <c r="I56" i="2" s="1"/>
  <c r="H56" i="2" a="1"/>
  <c r="H56" i="2" s="1"/>
  <c r="G56" i="2" a="1"/>
  <c r="G56" i="2" s="1"/>
  <c r="F56" i="2" a="1"/>
  <c r="F56" i="2" s="1"/>
  <c r="E56" i="2" a="1"/>
  <c r="E56" i="2" s="1"/>
  <c r="D55" i="2"/>
  <c r="BB54" i="2" a="1"/>
  <c r="BB54" i="2" s="1"/>
  <c r="BA54" i="2" a="1"/>
  <c r="BA54" i="2" s="1"/>
  <c r="AZ54" i="2" a="1"/>
  <c r="AZ54" i="2" s="1"/>
  <c r="AY54" i="2" a="1"/>
  <c r="AY54" i="2" s="1"/>
  <c r="AX54" i="2" a="1"/>
  <c r="AX54" i="2" s="1"/>
  <c r="AW54" i="2" a="1"/>
  <c r="AW54" i="2" s="1"/>
  <c r="AV54" i="2" a="1"/>
  <c r="AV54" i="2" s="1"/>
  <c r="AU54" i="2" a="1"/>
  <c r="AU54" i="2" s="1"/>
  <c r="AT54" i="2" a="1"/>
  <c r="AT54" i="2" s="1"/>
  <c r="AS54" i="2" a="1"/>
  <c r="AS54" i="2" s="1"/>
  <c r="AR54" i="2" a="1"/>
  <c r="AR54" i="2" s="1"/>
  <c r="AQ54" i="2" a="1"/>
  <c r="AQ54" i="2" s="1"/>
  <c r="AP54" i="2" a="1"/>
  <c r="AP54" i="2" s="1"/>
  <c r="AO54" i="2" a="1"/>
  <c r="AO54" i="2" s="1"/>
  <c r="AN54" i="2" a="1"/>
  <c r="AN54" i="2" s="1"/>
  <c r="AM54" i="2" a="1"/>
  <c r="AM54" i="2" s="1"/>
  <c r="AL54" i="2" a="1"/>
  <c r="AL54" i="2" s="1"/>
  <c r="AK54" i="2" a="1"/>
  <c r="AK54" i="2" s="1"/>
  <c r="AJ54" i="2" a="1"/>
  <c r="AJ54" i="2" s="1"/>
  <c r="AI54" i="2" a="1"/>
  <c r="AI54" i="2" s="1"/>
  <c r="AH54" i="2" a="1"/>
  <c r="AH54" i="2" s="1"/>
  <c r="AG54" i="2" a="1"/>
  <c r="AG54" i="2" s="1"/>
  <c r="AF54" i="2" a="1"/>
  <c r="AF54" i="2" s="1"/>
  <c r="AE54" i="2" a="1"/>
  <c r="AE54" i="2" s="1"/>
  <c r="AD54" i="2" a="1"/>
  <c r="AD54" i="2" s="1"/>
  <c r="AC54" i="2" a="1"/>
  <c r="AC54" i="2" s="1"/>
  <c r="AB54" i="2" a="1"/>
  <c r="AB54" i="2" s="1"/>
  <c r="AA54" i="2" a="1"/>
  <c r="AA54" i="2" s="1"/>
  <c r="Z54" i="2" a="1"/>
  <c r="Z54" i="2" s="1"/>
  <c r="Y54" i="2" a="1"/>
  <c r="Y54" i="2" s="1"/>
  <c r="X54" i="2" a="1"/>
  <c r="X54" i="2" s="1"/>
  <c r="W54" i="2" a="1"/>
  <c r="W54" i="2" s="1"/>
  <c r="V54" i="2" a="1"/>
  <c r="V54" i="2" s="1"/>
  <c r="U54" i="2" a="1"/>
  <c r="U54" i="2" s="1"/>
  <c r="T54" i="2" a="1"/>
  <c r="T54" i="2" s="1"/>
  <c r="S54" i="2" a="1"/>
  <c r="S54" i="2" s="1"/>
  <c r="R54" i="2" a="1"/>
  <c r="R54" i="2" s="1"/>
  <c r="Q54" i="2" a="1"/>
  <c r="Q54" i="2" s="1"/>
  <c r="P54" i="2" a="1"/>
  <c r="P54" i="2" s="1"/>
  <c r="O54" i="2" a="1"/>
  <c r="O54" i="2" s="1"/>
  <c r="N54" i="2" a="1"/>
  <c r="N54" i="2" s="1"/>
  <c r="M54" i="2" a="1"/>
  <c r="M54" i="2" s="1"/>
  <c r="L54" i="2" a="1"/>
  <c r="L54" i="2" s="1"/>
  <c r="K54" i="2" a="1"/>
  <c r="K54" i="2" s="1"/>
  <c r="J54" i="2" a="1"/>
  <c r="J54" i="2" s="1"/>
  <c r="I54" i="2" a="1"/>
  <c r="I54" i="2" s="1"/>
  <c r="H54" i="2" a="1"/>
  <c r="H54" i="2" s="1"/>
  <c r="G54" i="2" a="1"/>
  <c r="G54" i="2" s="1"/>
  <c r="F54" i="2" a="1"/>
  <c r="F54" i="2" s="1"/>
  <c r="E54" i="2" a="1"/>
  <c r="E54" i="2" s="1"/>
  <c r="D53" i="2"/>
  <c r="BB52" i="2" a="1"/>
  <c r="BB52" i="2" s="1"/>
  <c r="BA52" i="2" a="1"/>
  <c r="BA52" i="2" s="1"/>
  <c r="AZ52" i="2" a="1"/>
  <c r="AZ52" i="2" s="1"/>
  <c r="AY52" i="2" a="1"/>
  <c r="AY52" i="2" s="1"/>
  <c r="AX52" i="2" a="1"/>
  <c r="AX52" i="2" s="1"/>
  <c r="AW52" i="2" a="1"/>
  <c r="AW52" i="2" s="1"/>
  <c r="AV52" i="2" a="1"/>
  <c r="AV52" i="2" s="1"/>
  <c r="AU52" i="2" a="1"/>
  <c r="AU52" i="2" s="1"/>
  <c r="AT52" i="2" a="1"/>
  <c r="AT52" i="2" s="1"/>
  <c r="AS52" i="2" a="1"/>
  <c r="AS52" i="2" s="1"/>
  <c r="AR52" i="2" a="1"/>
  <c r="AR52" i="2" s="1"/>
  <c r="AQ52" i="2" a="1"/>
  <c r="AQ52" i="2" s="1"/>
  <c r="AP52" i="2" a="1"/>
  <c r="AP52" i="2" s="1"/>
  <c r="AO52" i="2" a="1"/>
  <c r="AO52" i="2" s="1"/>
  <c r="AN52" i="2" a="1"/>
  <c r="AN52" i="2" s="1"/>
  <c r="AM52" i="2" a="1"/>
  <c r="AM52" i="2" s="1"/>
  <c r="AL52" i="2" a="1"/>
  <c r="AL52" i="2" s="1"/>
  <c r="AK52" i="2" a="1"/>
  <c r="AK52" i="2" s="1"/>
  <c r="AJ52" i="2" a="1"/>
  <c r="AJ52" i="2" s="1"/>
  <c r="AI52" i="2" a="1"/>
  <c r="AI52" i="2" s="1"/>
  <c r="AH52" i="2" a="1"/>
  <c r="AH52" i="2" s="1"/>
  <c r="AG52" i="2" a="1"/>
  <c r="AG52" i="2" s="1"/>
  <c r="AF52" i="2" a="1"/>
  <c r="AF52" i="2" s="1"/>
  <c r="AE52" i="2" a="1"/>
  <c r="AE52" i="2" s="1"/>
  <c r="AD52" i="2" a="1"/>
  <c r="AD52" i="2" s="1"/>
  <c r="AC52" i="2" a="1"/>
  <c r="AC52" i="2" s="1"/>
  <c r="AB52" i="2" a="1"/>
  <c r="AB52" i="2" s="1"/>
  <c r="AA52" i="2" a="1"/>
  <c r="AA52" i="2" s="1"/>
  <c r="Z52" i="2" a="1"/>
  <c r="Z52" i="2" s="1"/>
  <c r="Y52" i="2" a="1"/>
  <c r="Y52" i="2" s="1"/>
  <c r="X52" i="2" a="1"/>
  <c r="X52" i="2" s="1"/>
  <c r="W52" i="2" a="1"/>
  <c r="W52" i="2" s="1"/>
  <c r="V52" i="2" a="1"/>
  <c r="V52" i="2" s="1"/>
  <c r="U52" i="2" a="1"/>
  <c r="U52" i="2" s="1"/>
  <c r="T52" i="2" a="1"/>
  <c r="T52" i="2" s="1"/>
  <c r="S52" i="2" a="1"/>
  <c r="S52" i="2" s="1"/>
  <c r="R52" i="2" a="1"/>
  <c r="R52" i="2" s="1"/>
  <c r="Q52" i="2" a="1"/>
  <c r="Q52" i="2" s="1"/>
  <c r="P52" i="2" a="1"/>
  <c r="P52" i="2" s="1"/>
  <c r="O52" i="2" a="1"/>
  <c r="O52" i="2" s="1"/>
  <c r="N52" i="2" a="1"/>
  <c r="N52" i="2" s="1"/>
  <c r="M52" i="2" a="1"/>
  <c r="M52" i="2" s="1"/>
  <c r="L52" i="2" a="1"/>
  <c r="L52" i="2" s="1"/>
  <c r="K52" i="2" a="1"/>
  <c r="K52" i="2" s="1"/>
  <c r="J52" i="2" a="1"/>
  <c r="J52" i="2" s="1"/>
  <c r="I52" i="2" a="1"/>
  <c r="I52" i="2" s="1"/>
  <c r="H52" i="2" a="1"/>
  <c r="H52" i="2" s="1"/>
  <c r="G52" i="2" a="1"/>
  <c r="G52" i="2" s="1"/>
  <c r="F52" i="2" a="1"/>
  <c r="F52" i="2" s="1"/>
  <c r="E52" i="2" a="1"/>
  <c r="E52" i="2" s="1"/>
  <c r="D51" i="2"/>
  <c r="BB50" i="2" a="1"/>
  <c r="BB50" i="2" s="1"/>
  <c r="BA50" i="2" a="1"/>
  <c r="BA50" i="2" s="1"/>
  <c r="AZ50" i="2" a="1"/>
  <c r="AZ50" i="2" s="1"/>
  <c r="AY50" i="2" a="1"/>
  <c r="AY50" i="2" s="1"/>
  <c r="AX50" i="2" a="1"/>
  <c r="AX50" i="2" s="1"/>
  <c r="AW50" i="2" a="1"/>
  <c r="AW50" i="2" s="1"/>
  <c r="AV50" i="2" a="1"/>
  <c r="AV50" i="2" s="1"/>
  <c r="AU50" i="2" a="1"/>
  <c r="AU50" i="2" s="1"/>
  <c r="AT50" i="2" a="1"/>
  <c r="AT50" i="2" s="1"/>
  <c r="AS50" i="2" a="1"/>
  <c r="AS50" i="2" s="1"/>
  <c r="AR50" i="2" a="1"/>
  <c r="AR50" i="2" s="1"/>
  <c r="AQ50" i="2" a="1"/>
  <c r="AQ50" i="2" s="1"/>
  <c r="AP50" i="2" a="1"/>
  <c r="AP50" i="2" s="1"/>
  <c r="AO50" i="2" a="1"/>
  <c r="AO50" i="2" s="1"/>
  <c r="AN50" i="2" a="1"/>
  <c r="AN50" i="2" s="1"/>
  <c r="AM50" i="2" a="1"/>
  <c r="AM50" i="2" s="1"/>
  <c r="AL50" i="2" a="1"/>
  <c r="AL50" i="2" s="1"/>
  <c r="AK50" i="2" a="1"/>
  <c r="AK50" i="2" s="1"/>
  <c r="AJ50" i="2" a="1"/>
  <c r="AJ50" i="2" s="1"/>
  <c r="AI50" i="2" a="1"/>
  <c r="AI50" i="2" s="1"/>
  <c r="AH50" i="2" a="1"/>
  <c r="AH50" i="2" s="1"/>
  <c r="AG50" i="2" a="1"/>
  <c r="AG50" i="2" s="1"/>
  <c r="AF50" i="2" a="1"/>
  <c r="AF50" i="2" s="1"/>
  <c r="AE50" i="2" a="1"/>
  <c r="AE50" i="2" s="1"/>
  <c r="AD50" i="2" a="1"/>
  <c r="AD50" i="2" s="1"/>
  <c r="AC50" i="2" a="1"/>
  <c r="AC50" i="2" s="1"/>
  <c r="AB50" i="2" a="1"/>
  <c r="AB50" i="2" s="1"/>
  <c r="AA50" i="2" a="1"/>
  <c r="AA50" i="2" s="1"/>
  <c r="Z50" i="2" a="1"/>
  <c r="Z50" i="2" s="1"/>
  <c r="Y50" i="2" a="1"/>
  <c r="Y50" i="2" s="1"/>
  <c r="X50" i="2" a="1"/>
  <c r="X50" i="2" s="1"/>
  <c r="W50" i="2" a="1"/>
  <c r="W50" i="2" s="1"/>
  <c r="V50" i="2" a="1"/>
  <c r="V50" i="2" s="1"/>
  <c r="U50" i="2" a="1"/>
  <c r="U50" i="2" s="1"/>
  <c r="T50" i="2" a="1"/>
  <c r="T50" i="2" s="1"/>
  <c r="S50" i="2" a="1"/>
  <c r="S50" i="2" s="1"/>
  <c r="R50" i="2" a="1"/>
  <c r="R50" i="2" s="1"/>
  <c r="Q50" i="2" a="1"/>
  <c r="Q50" i="2" s="1"/>
  <c r="P50" i="2" a="1"/>
  <c r="P50" i="2" s="1"/>
  <c r="O50" i="2" a="1"/>
  <c r="O50" i="2" s="1"/>
  <c r="N50" i="2" a="1"/>
  <c r="N50" i="2" s="1"/>
  <c r="M50" i="2" a="1"/>
  <c r="M50" i="2" s="1"/>
  <c r="L50" i="2" a="1"/>
  <c r="L50" i="2" s="1"/>
  <c r="K50" i="2" a="1"/>
  <c r="K50" i="2" s="1"/>
  <c r="J50" i="2" a="1"/>
  <c r="J50" i="2" s="1"/>
  <c r="I50" i="2" a="1"/>
  <c r="I50" i="2" s="1"/>
  <c r="H50" i="2" a="1"/>
  <c r="H50" i="2" s="1"/>
  <c r="G50" i="2" a="1"/>
  <c r="G50" i="2" s="1"/>
  <c r="F50" i="2" a="1"/>
  <c r="F50" i="2" s="1"/>
  <c r="E50" i="2" a="1"/>
  <c r="E50" i="2" s="1"/>
  <c r="D49" i="2"/>
  <c r="BB48" i="2" a="1"/>
  <c r="BB48" i="2" s="1"/>
  <c r="BA48" i="2" a="1"/>
  <c r="BA48" i="2" s="1"/>
  <c r="AZ48" i="2" a="1"/>
  <c r="AZ48" i="2" s="1"/>
  <c r="AY48" i="2" a="1"/>
  <c r="AY48" i="2" s="1"/>
  <c r="AX48" i="2" a="1"/>
  <c r="AX48" i="2" s="1"/>
  <c r="AW48" i="2" a="1"/>
  <c r="AW48" i="2" s="1"/>
  <c r="AV48" i="2" a="1"/>
  <c r="AV48" i="2" s="1"/>
  <c r="AU48" i="2" a="1"/>
  <c r="AU48" i="2" s="1"/>
  <c r="AT48" i="2" a="1"/>
  <c r="AT48" i="2" s="1"/>
  <c r="AS48" i="2" a="1"/>
  <c r="AS48" i="2" s="1"/>
  <c r="AR48" i="2" a="1"/>
  <c r="AR48" i="2" s="1"/>
  <c r="AQ48" i="2" a="1"/>
  <c r="AQ48" i="2" s="1"/>
  <c r="AP48" i="2" a="1"/>
  <c r="AP48" i="2" s="1"/>
  <c r="AO48" i="2" a="1"/>
  <c r="AO48" i="2" s="1"/>
  <c r="AN48" i="2" a="1"/>
  <c r="AN48" i="2" s="1"/>
  <c r="AM48" i="2" a="1"/>
  <c r="AM48" i="2" s="1"/>
  <c r="AL48" i="2" a="1"/>
  <c r="AL48" i="2" s="1"/>
  <c r="AK48" i="2" a="1"/>
  <c r="AK48" i="2" s="1"/>
  <c r="AJ48" i="2" a="1"/>
  <c r="AJ48" i="2" s="1"/>
  <c r="AI48" i="2" a="1"/>
  <c r="AI48" i="2" s="1"/>
  <c r="AH48" i="2" a="1"/>
  <c r="AH48" i="2" s="1"/>
  <c r="AG48" i="2" a="1"/>
  <c r="AG48" i="2" s="1"/>
  <c r="AF48" i="2" a="1"/>
  <c r="AF48" i="2" s="1"/>
  <c r="AE48" i="2" a="1"/>
  <c r="AE48" i="2" s="1"/>
  <c r="AD48" i="2" a="1"/>
  <c r="AD48" i="2" s="1"/>
  <c r="AC48" i="2" a="1"/>
  <c r="AC48" i="2" s="1"/>
  <c r="AB48" i="2" a="1"/>
  <c r="AB48" i="2" s="1"/>
  <c r="AA48" i="2" a="1"/>
  <c r="AA48" i="2" s="1"/>
  <c r="Z48" i="2" a="1"/>
  <c r="Z48" i="2" s="1"/>
  <c r="Y48" i="2" a="1"/>
  <c r="Y48" i="2" s="1"/>
  <c r="X48" i="2" a="1"/>
  <c r="X48" i="2" s="1"/>
  <c r="W48" i="2" a="1"/>
  <c r="W48" i="2" s="1"/>
  <c r="V48" i="2" a="1"/>
  <c r="V48" i="2" s="1"/>
  <c r="U48" i="2" a="1"/>
  <c r="U48" i="2" s="1"/>
  <c r="T48" i="2" a="1"/>
  <c r="T48" i="2" s="1"/>
  <c r="S48" i="2" a="1"/>
  <c r="S48" i="2" s="1"/>
  <c r="R48" i="2" a="1"/>
  <c r="R48" i="2" s="1"/>
  <c r="Q48" i="2" a="1"/>
  <c r="Q48" i="2" s="1"/>
  <c r="P48" i="2" a="1"/>
  <c r="P48" i="2" s="1"/>
  <c r="O48" i="2" a="1"/>
  <c r="O48" i="2" s="1"/>
  <c r="N48" i="2" a="1"/>
  <c r="N48" i="2" s="1"/>
  <c r="M48" i="2" a="1"/>
  <c r="M48" i="2" s="1"/>
  <c r="L48" i="2" a="1"/>
  <c r="L48" i="2" s="1"/>
  <c r="K48" i="2" a="1"/>
  <c r="K48" i="2" s="1"/>
  <c r="J48" i="2" a="1"/>
  <c r="J48" i="2" s="1"/>
  <c r="I48" i="2" a="1"/>
  <c r="I48" i="2" s="1"/>
  <c r="H48" i="2" a="1"/>
  <c r="H48" i="2" s="1"/>
  <c r="G48" i="2" a="1"/>
  <c r="G48" i="2" s="1"/>
  <c r="F48" i="2" a="1"/>
  <c r="F48" i="2" s="1"/>
  <c r="E48" i="2" a="1"/>
  <c r="E48" i="2" s="1"/>
  <c r="D47" i="2"/>
  <c r="BB46" i="2" a="1"/>
  <c r="BB46" i="2" s="1"/>
  <c r="BA46" i="2" a="1"/>
  <c r="BA46" i="2" s="1"/>
  <c r="AZ46" i="2" a="1"/>
  <c r="AZ46" i="2" s="1"/>
  <c r="AY46" i="2" a="1"/>
  <c r="AY46" i="2" s="1"/>
  <c r="AX46" i="2" a="1"/>
  <c r="AX46" i="2" s="1"/>
  <c r="AW46" i="2" a="1"/>
  <c r="AW46" i="2" s="1"/>
  <c r="AV46" i="2" a="1"/>
  <c r="AV46" i="2" s="1"/>
  <c r="AU46" i="2" a="1"/>
  <c r="AU46" i="2" s="1"/>
  <c r="AT46" i="2" a="1"/>
  <c r="AT46" i="2" s="1"/>
  <c r="AS46" i="2" a="1"/>
  <c r="AS46" i="2" s="1"/>
  <c r="AR46" i="2" a="1"/>
  <c r="AR46" i="2" s="1"/>
  <c r="AQ46" i="2" a="1"/>
  <c r="AQ46" i="2" s="1"/>
  <c r="AP46" i="2" a="1"/>
  <c r="AP46" i="2" s="1"/>
  <c r="AO46" i="2" a="1"/>
  <c r="AO46" i="2" s="1"/>
  <c r="AN46" i="2" a="1"/>
  <c r="AN46" i="2" s="1"/>
  <c r="AM46" i="2" a="1"/>
  <c r="AM46" i="2" s="1"/>
  <c r="AL46" i="2" a="1"/>
  <c r="AL46" i="2" s="1"/>
  <c r="AK46" i="2" a="1"/>
  <c r="AK46" i="2" s="1"/>
  <c r="AJ46" i="2" a="1"/>
  <c r="AJ46" i="2" s="1"/>
  <c r="AI46" i="2" a="1"/>
  <c r="AI46" i="2" s="1"/>
  <c r="AH46" i="2" a="1"/>
  <c r="AH46" i="2" s="1"/>
  <c r="AG46" i="2" a="1"/>
  <c r="AG46" i="2" s="1"/>
  <c r="AF46" i="2" a="1"/>
  <c r="AF46" i="2" s="1"/>
  <c r="AE46" i="2" a="1"/>
  <c r="AE46" i="2" s="1"/>
  <c r="AD46" i="2" a="1"/>
  <c r="AD46" i="2" s="1"/>
  <c r="AC46" i="2" a="1"/>
  <c r="AC46" i="2" s="1"/>
  <c r="AB46" i="2" a="1"/>
  <c r="AB46" i="2" s="1"/>
  <c r="AA46" i="2" a="1"/>
  <c r="AA46" i="2" s="1"/>
  <c r="Z46" i="2" a="1"/>
  <c r="Z46" i="2" s="1"/>
  <c r="Y46" i="2" a="1"/>
  <c r="Y46" i="2" s="1"/>
  <c r="X46" i="2" a="1"/>
  <c r="X46" i="2" s="1"/>
  <c r="W46" i="2" a="1"/>
  <c r="W46" i="2" s="1"/>
  <c r="V46" i="2" a="1"/>
  <c r="V46" i="2" s="1"/>
  <c r="U46" i="2" a="1"/>
  <c r="U46" i="2" s="1"/>
  <c r="T46" i="2" a="1"/>
  <c r="T46" i="2" s="1"/>
  <c r="S46" i="2" a="1"/>
  <c r="S46" i="2" s="1"/>
  <c r="R46" i="2" a="1"/>
  <c r="R46" i="2" s="1"/>
  <c r="Q46" i="2" a="1"/>
  <c r="Q46" i="2" s="1"/>
  <c r="P46" i="2" a="1"/>
  <c r="P46" i="2" s="1"/>
  <c r="O46" i="2" a="1"/>
  <c r="O46" i="2" s="1"/>
  <c r="N46" i="2" a="1"/>
  <c r="N46" i="2" s="1"/>
  <c r="M46" i="2" a="1"/>
  <c r="M46" i="2" s="1"/>
  <c r="L46" i="2" a="1"/>
  <c r="L46" i="2" s="1"/>
  <c r="K46" i="2" a="1"/>
  <c r="K46" i="2" s="1"/>
  <c r="J46" i="2" a="1"/>
  <c r="J46" i="2" s="1"/>
  <c r="I46" i="2" a="1"/>
  <c r="I46" i="2" s="1"/>
  <c r="H46" i="2" a="1"/>
  <c r="H46" i="2" s="1"/>
  <c r="G46" i="2" a="1"/>
  <c r="G46" i="2" s="1"/>
  <c r="F46" i="2" a="1"/>
  <c r="F46" i="2" s="1"/>
  <c r="E46" i="2" a="1"/>
  <c r="E46" i="2" s="1"/>
  <c r="D45" i="2"/>
  <c r="BB44" i="2" a="1"/>
  <c r="BB44" i="2" s="1"/>
  <c r="BA44" i="2" a="1"/>
  <c r="BA44" i="2" s="1"/>
  <c r="AZ44" i="2" a="1"/>
  <c r="AZ44" i="2" s="1"/>
  <c r="AY44" i="2" a="1"/>
  <c r="AY44" i="2" s="1"/>
  <c r="AX44" i="2" a="1"/>
  <c r="AX44" i="2" s="1"/>
  <c r="AW44" i="2" a="1"/>
  <c r="AW44" i="2" s="1"/>
  <c r="AV44" i="2" a="1"/>
  <c r="AV44" i="2" s="1"/>
  <c r="AU44" i="2" a="1"/>
  <c r="AU44" i="2" s="1"/>
  <c r="AT44" i="2" a="1"/>
  <c r="AT44" i="2" s="1"/>
  <c r="AS44" i="2" a="1"/>
  <c r="AS44" i="2" s="1"/>
  <c r="AR44" i="2" a="1"/>
  <c r="AR44" i="2" s="1"/>
  <c r="AQ44" i="2" a="1"/>
  <c r="AQ44" i="2" s="1"/>
  <c r="AP44" i="2" a="1"/>
  <c r="AP44" i="2" s="1"/>
  <c r="AO44" i="2" a="1"/>
  <c r="AO44" i="2" s="1"/>
  <c r="AN44" i="2" a="1"/>
  <c r="AN44" i="2" s="1"/>
  <c r="AM44" i="2" a="1"/>
  <c r="AM44" i="2" s="1"/>
  <c r="AL44" i="2" a="1"/>
  <c r="AL44" i="2" s="1"/>
  <c r="AK44" i="2" a="1"/>
  <c r="AK44" i="2" s="1"/>
  <c r="AJ44" i="2" a="1"/>
  <c r="AJ44" i="2" s="1"/>
  <c r="AI44" i="2" a="1"/>
  <c r="AI44" i="2" s="1"/>
  <c r="AH44" i="2" a="1"/>
  <c r="AH44" i="2" s="1"/>
  <c r="AG44" i="2" a="1"/>
  <c r="AG44" i="2" s="1"/>
  <c r="AF44" i="2" a="1"/>
  <c r="AF44" i="2" s="1"/>
  <c r="AE44" i="2" a="1"/>
  <c r="AE44" i="2" s="1"/>
  <c r="AD44" i="2" a="1"/>
  <c r="AD44" i="2" s="1"/>
  <c r="AC44" i="2" a="1"/>
  <c r="AC44" i="2" s="1"/>
  <c r="AB44" i="2" a="1"/>
  <c r="AB44" i="2" s="1"/>
  <c r="AA44" i="2" a="1"/>
  <c r="AA44" i="2" s="1"/>
  <c r="Z44" i="2" a="1"/>
  <c r="Z44" i="2" s="1"/>
  <c r="Y44" i="2" a="1"/>
  <c r="Y44" i="2" s="1"/>
  <c r="X44" i="2" a="1"/>
  <c r="X44" i="2" s="1"/>
  <c r="W44" i="2" a="1"/>
  <c r="W44" i="2" s="1"/>
  <c r="V44" i="2" a="1"/>
  <c r="V44" i="2" s="1"/>
  <c r="U44" i="2" a="1"/>
  <c r="U44" i="2" s="1"/>
  <c r="T44" i="2" a="1"/>
  <c r="T44" i="2" s="1"/>
  <c r="S44" i="2" a="1"/>
  <c r="S44" i="2" s="1"/>
  <c r="R44" i="2" a="1"/>
  <c r="R44" i="2" s="1"/>
  <c r="Q44" i="2" a="1"/>
  <c r="Q44" i="2" s="1"/>
  <c r="P44" i="2" a="1"/>
  <c r="P44" i="2" s="1"/>
  <c r="O44" i="2" a="1"/>
  <c r="O44" i="2" s="1"/>
  <c r="N44" i="2" a="1"/>
  <c r="N44" i="2" s="1"/>
  <c r="M44" i="2" a="1"/>
  <c r="M44" i="2" s="1"/>
  <c r="L44" i="2" a="1"/>
  <c r="L44" i="2" s="1"/>
  <c r="K44" i="2" a="1"/>
  <c r="K44" i="2" s="1"/>
  <c r="J44" i="2" a="1"/>
  <c r="J44" i="2" s="1"/>
  <c r="I44" i="2" a="1"/>
  <c r="I44" i="2" s="1"/>
  <c r="H44" i="2" a="1"/>
  <c r="H44" i="2" s="1"/>
  <c r="G44" i="2" a="1"/>
  <c r="G44" i="2" s="1"/>
  <c r="F44" i="2" a="1"/>
  <c r="F44" i="2" s="1"/>
  <c r="E44" i="2" a="1"/>
  <c r="E44" i="2" s="1"/>
  <c r="D43" i="2"/>
  <c r="BB42" i="2" a="1"/>
  <c r="BB42" i="2" s="1"/>
  <c r="BA42" i="2" a="1"/>
  <c r="BA42" i="2" s="1"/>
  <c r="AZ42" i="2" a="1"/>
  <c r="AZ42" i="2" s="1"/>
  <c r="AY42" i="2" a="1"/>
  <c r="AY42" i="2" s="1"/>
  <c r="AX42" i="2" a="1"/>
  <c r="AX42" i="2" s="1"/>
  <c r="AW42" i="2" a="1"/>
  <c r="AW42" i="2" s="1"/>
  <c r="AV42" i="2" a="1"/>
  <c r="AV42" i="2" s="1"/>
  <c r="AU42" i="2" a="1"/>
  <c r="AU42" i="2" s="1"/>
  <c r="AT42" i="2" a="1"/>
  <c r="AT42" i="2" s="1"/>
  <c r="AS42" i="2" a="1"/>
  <c r="AS42" i="2" s="1"/>
  <c r="AR42" i="2" a="1"/>
  <c r="AR42" i="2" s="1"/>
  <c r="AQ42" i="2" a="1"/>
  <c r="AQ42" i="2" s="1"/>
  <c r="AP42" i="2" a="1"/>
  <c r="AP42" i="2" s="1"/>
  <c r="AO42" i="2" a="1"/>
  <c r="AO42" i="2" s="1"/>
  <c r="AN42" i="2" a="1"/>
  <c r="AN42" i="2" s="1"/>
  <c r="AM42" i="2" a="1"/>
  <c r="AM42" i="2" s="1"/>
  <c r="AL42" i="2" a="1"/>
  <c r="AL42" i="2" s="1"/>
  <c r="AK42" i="2" a="1"/>
  <c r="AK42" i="2" s="1"/>
  <c r="AJ42" i="2" a="1"/>
  <c r="AJ42" i="2" s="1"/>
  <c r="AI42" i="2" a="1"/>
  <c r="AI42" i="2" s="1"/>
  <c r="AH42" i="2" a="1"/>
  <c r="AH42" i="2" s="1"/>
  <c r="AG42" i="2" a="1"/>
  <c r="AG42" i="2" s="1"/>
  <c r="AF42" i="2" a="1"/>
  <c r="AF42" i="2" s="1"/>
  <c r="AE42" i="2" a="1"/>
  <c r="AE42" i="2" s="1"/>
  <c r="AD42" i="2" a="1"/>
  <c r="AD42" i="2" s="1"/>
  <c r="AC42" i="2" a="1"/>
  <c r="AC42" i="2" s="1"/>
  <c r="AB42" i="2" a="1"/>
  <c r="AB42" i="2" s="1"/>
  <c r="AA42" i="2" a="1"/>
  <c r="AA42" i="2" s="1"/>
  <c r="Z42" i="2" a="1"/>
  <c r="Z42" i="2" s="1"/>
  <c r="Y42" i="2" a="1"/>
  <c r="Y42" i="2" s="1"/>
  <c r="X42" i="2" a="1"/>
  <c r="X42" i="2" s="1"/>
  <c r="W42" i="2" a="1"/>
  <c r="W42" i="2" s="1"/>
  <c r="V42" i="2" a="1"/>
  <c r="V42" i="2" s="1"/>
  <c r="U42" i="2" a="1"/>
  <c r="U42" i="2" s="1"/>
  <c r="T42" i="2" a="1"/>
  <c r="T42" i="2" s="1"/>
  <c r="S42" i="2" a="1"/>
  <c r="S42" i="2" s="1"/>
  <c r="R42" i="2" a="1"/>
  <c r="R42" i="2" s="1"/>
  <c r="Q42" i="2" a="1"/>
  <c r="Q42" i="2" s="1"/>
  <c r="P42" i="2" a="1"/>
  <c r="P42" i="2" s="1"/>
  <c r="O42" i="2" a="1"/>
  <c r="O42" i="2" s="1"/>
  <c r="N42" i="2" a="1"/>
  <c r="N42" i="2" s="1"/>
  <c r="M42" i="2" a="1"/>
  <c r="M42" i="2" s="1"/>
  <c r="L42" i="2" a="1"/>
  <c r="L42" i="2" s="1"/>
  <c r="K42" i="2" a="1"/>
  <c r="K42" i="2" s="1"/>
  <c r="J42" i="2" a="1"/>
  <c r="J42" i="2" s="1"/>
  <c r="I42" i="2" a="1"/>
  <c r="I42" i="2" s="1"/>
  <c r="H42" i="2" a="1"/>
  <c r="H42" i="2" s="1"/>
  <c r="G42" i="2" a="1"/>
  <c r="G42" i="2" s="1"/>
  <c r="F42" i="2" a="1"/>
  <c r="F42" i="2" s="1"/>
  <c r="E42" i="2" a="1"/>
  <c r="E42" i="2" s="1"/>
  <c r="D41" i="2"/>
  <c r="BB40" i="2" a="1"/>
  <c r="BB40" i="2" s="1"/>
  <c r="BA40" i="2" a="1"/>
  <c r="BA40" i="2" s="1"/>
  <c r="AZ40" i="2" a="1"/>
  <c r="AZ40" i="2" s="1"/>
  <c r="AY40" i="2" a="1"/>
  <c r="AY40" i="2" s="1"/>
  <c r="AX40" i="2" a="1"/>
  <c r="AX40" i="2" s="1"/>
  <c r="AW40" i="2" a="1"/>
  <c r="AW40" i="2" s="1"/>
  <c r="AV40" i="2" a="1"/>
  <c r="AV40" i="2" s="1"/>
  <c r="AU40" i="2" a="1"/>
  <c r="AU40" i="2" s="1"/>
  <c r="AT40" i="2" a="1"/>
  <c r="AT40" i="2" s="1"/>
  <c r="AS40" i="2" a="1"/>
  <c r="AS40" i="2" s="1"/>
  <c r="AR40" i="2" a="1"/>
  <c r="AR40" i="2" s="1"/>
  <c r="AQ40" i="2" a="1"/>
  <c r="AQ40" i="2" s="1"/>
  <c r="AP40" i="2" a="1"/>
  <c r="AP40" i="2" s="1"/>
  <c r="AO40" i="2" a="1"/>
  <c r="AO40" i="2" s="1"/>
  <c r="AN40" i="2" a="1"/>
  <c r="AN40" i="2" s="1"/>
  <c r="AM40" i="2" a="1"/>
  <c r="AM40" i="2" s="1"/>
  <c r="AL40" i="2" a="1"/>
  <c r="AL40" i="2" s="1"/>
  <c r="AK40" i="2" a="1"/>
  <c r="AK40" i="2" s="1"/>
  <c r="AJ40" i="2" a="1"/>
  <c r="AJ40" i="2" s="1"/>
  <c r="AI40" i="2" a="1"/>
  <c r="AI40" i="2" s="1"/>
  <c r="AH40" i="2" a="1"/>
  <c r="AH40" i="2" s="1"/>
  <c r="AG40" i="2" a="1"/>
  <c r="AG40" i="2" s="1"/>
  <c r="AF40" i="2" a="1"/>
  <c r="AF40" i="2" s="1"/>
  <c r="AE40" i="2" a="1"/>
  <c r="AE40" i="2" s="1"/>
  <c r="AD40" i="2" a="1"/>
  <c r="AD40" i="2" s="1"/>
  <c r="AC40" i="2" a="1"/>
  <c r="AC40" i="2" s="1"/>
  <c r="AB40" i="2" a="1"/>
  <c r="AB40" i="2" s="1"/>
  <c r="AA40" i="2" a="1"/>
  <c r="AA40" i="2" s="1"/>
  <c r="Z40" i="2" a="1"/>
  <c r="Z40" i="2" s="1"/>
  <c r="Y40" i="2" a="1"/>
  <c r="Y40" i="2" s="1"/>
  <c r="X40" i="2" a="1"/>
  <c r="X40" i="2" s="1"/>
  <c r="W40" i="2" a="1"/>
  <c r="W40" i="2" s="1"/>
  <c r="V40" i="2" a="1"/>
  <c r="V40" i="2" s="1"/>
  <c r="U40" i="2" a="1"/>
  <c r="U40" i="2" s="1"/>
  <c r="T40" i="2" a="1"/>
  <c r="T40" i="2" s="1"/>
  <c r="S40" i="2" a="1"/>
  <c r="S40" i="2" s="1"/>
  <c r="R40" i="2" a="1"/>
  <c r="R40" i="2" s="1"/>
  <c r="Q40" i="2" a="1"/>
  <c r="Q40" i="2" s="1"/>
  <c r="P40" i="2" a="1"/>
  <c r="P40" i="2" s="1"/>
  <c r="O40" i="2" a="1"/>
  <c r="O40" i="2" s="1"/>
  <c r="N40" i="2" a="1"/>
  <c r="N40" i="2" s="1"/>
  <c r="M40" i="2" a="1"/>
  <c r="M40" i="2" s="1"/>
  <c r="L40" i="2" a="1"/>
  <c r="L40" i="2" s="1"/>
  <c r="K40" i="2" a="1"/>
  <c r="K40" i="2" s="1"/>
  <c r="J40" i="2" a="1"/>
  <c r="J40" i="2" s="1"/>
  <c r="I40" i="2" a="1"/>
  <c r="I40" i="2" s="1"/>
  <c r="H40" i="2" a="1"/>
  <c r="H40" i="2" s="1"/>
  <c r="G40" i="2" a="1"/>
  <c r="G40" i="2" s="1"/>
  <c r="F40" i="2" a="1"/>
  <c r="F40" i="2" s="1"/>
  <c r="E40" i="2" a="1"/>
  <c r="E40" i="2" s="1"/>
  <c r="D39" i="2"/>
  <c r="BB38" i="2" a="1"/>
  <c r="BB38" i="2" s="1"/>
  <c r="BA38" i="2" a="1"/>
  <c r="BA38" i="2" s="1"/>
  <c r="AZ38" i="2" a="1"/>
  <c r="AZ38" i="2" s="1"/>
  <c r="AY38" i="2" a="1"/>
  <c r="AY38" i="2" s="1"/>
  <c r="AX38" i="2" a="1"/>
  <c r="AX38" i="2" s="1"/>
  <c r="AW38" i="2" a="1"/>
  <c r="AW38" i="2" s="1"/>
  <c r="AV38" i="2" a="1"/>
  <c r="AV38" i="2" s="1"/>
  <c r="AU38" i="2" a="1"/>
  <c r="AU38" i="2" s="1"/>
  <c r="AT38" i="2" a="1"/>
  <c r="AT38" i="2" s="1"/>
  <c r="AS38" i="2" a="1"/>
  <c r="AS38" i="2" s="1"/>
  <c r="AR38" i="2" a="1"/>
  <c r="AR38" i="2" s="1"/>
  <c r="AQ38" i="2" a="1"/>
  <c r="AQ38" i="2" s="1"/>
  <c r="AP38" i="2" a="1"/>
  <c r="AP38" i="2" s="1"/>
  <c r="AO38" i="2" a="1"/>
  <c r="AO38" i="2" s="1"/>
  <c r="AN38" i="2" a="1"/>
  <c r="AN38" i="2" s="1"/>
  <c r="AM38" i="2" a="1"/>
  <c r="AM38" i="2" s="1"/>
  <c r="AL38" i="2" a="1"/>
  <c r="AL38" i="2" s="1"/>
  <c r="AK38" i="2" a="1"/>
  <c r="AK38" i="2" s="1"/>
  <c r="AJ38" i="2" a="1"/>
  <c r="AJ38" i="2" s="1"/>
  <c r="AI38" i="2" a="1"/>
  <c r="AI38" i="2" s="1"/>
  <c r="AH38" i="2" a="1"/>
  <c r="AH38" i="2" s="1"/>
  <c r="AG38" i="2" a="1"/>
  <c r="AG38" i="2" s="1"/>
  <c r="AF38" i="2" a="1"/>
  <c r="AF38" i="2" s="1"/>
  <c r="AE38" i="2" a="1"/>
  <c r="AE38" i="2" s="1"/>
  <c r="AD38" i="2" a="1"/>
  <c r="AD38" i="2" s="1"/>
  <c r="AC38" i="2" a="1"/>
  <c r="AC38" i="2" s="1"/>
  <c r="AB38" i="2" a="1"/>
  <c r="AB38" i="2" s="1"/>
  <c r="AA38" i="2" a="1"/>
  <c r="AA38" i="2" s="1"/>
  <c r="Z38" i="2" a="1"/>
  <c r="Z38" i="2" s="1"/>
  <c r="Y38" i="2" a="1"/>
  <c r="Y38" i="2" s="1"/>
  <c r="X38" i="2" a="1"/>
  <c r="X38" i="2" s="1"/>
  <c r="W38" i="2" a="1"/>
  <c r="W38" i="2" s="1"/>
  <c r="V38" i="2" a="1"/>
  <c r="V38" i="2" s="1"/>
  <c r="U38" i="2" a="1"/>
  <c r="U38" i="2" s="1"/>
  <c r="T38" i="2" a="1"/>
  <c r="T38" i="2" s="1"/>
  <c r="S38" i="2" a="1"/>
  <c r="S38" i="2" s="1"/>
  <c r="R38" i="2" a="1"/>
  <c r="R38" i="2" s="1"/>
  <c r="Q38" i="2" a="1"/>
  <c r="Q38" i="2" s="1"/>
  <c r="P38" i="2" a="1"/>
  <c r="P38" i="2" s="1"/>
  <c r="O38" i="2" a="1"/>
  <c r="O38" i="2" s="1"/>
  <c r="N38" i="2" a="1"/>
  <c r="N38" i="2" s="1"/>
  <c r="M38" i="2" a="1"/>
  <c r="M38" i="2" s="1"/>
  <c r="L38" i="2" a="1"/>
  <c r="L38" i="2" s="1"/>
  <c r="K38" i="2" a="1"/>
  <c r="K38" i="2" s="1"/>
  <c r="J38" i="2" a="1"/>
  <c r="J38" i="2" s="1"/>
  <c r="I38" i="2" a="1"/>
  <c r="I38" i="2" s="1"/>
  <c r="H38" i="2" a="1"/>
  <c r="H38" i="2" s="1"/>
  <c r="G38" i="2" a="1"/>
  <c r="G38" i="2" s="1"/>
  <c r="F38" i="2" a="1"/>
  <c r="F38" i="2" s="1"/>
  <c r="E38" i="2" a="1"/>
  <c r="E38" i="2" s="1"/>
  <c r="D37" i="2"/>
  <c r="BB36" i="2" a="1"/>
  <c r="BB36" i="2" s="1"/>
  <c r="BA36" i="2" a="1"/>
  <c r="BA36" i="2" s="1"/>
  <c r="AZ36" i="2" a="1"/>
  <c r="AZ36" i="2" s="1"/>
  <c r="AY36" i="2" a="1"/>
  <c r="AY36" i="2" s="1"/>
  <c r="AX36" i="2" a="1"/>
  <c r="AX36" i="2" s="1"/>
  <c r="AW36" i="2" a="1"/>
  <c r="AW36" i="2" s="1"/>
  <c r="AV36" i="2" a="1"/>
  <c r="AV36" i="2" s="1"/>
  <c r="AU36" i="2" a="1"/>
  <c r="AU36" i="2" s="1"/>
  <c r="AT36" i="2" a="1"/>
  <c r="AT36" i="2" s="1"/>
  <c r="AS36" i="2" a="1"/>
  <c r="AS36" i="2" s="1"/>
  <c r="AR36" i="2" a="1"/>
  <c r="AR36" i="2" s="1"/>
  <c r="AQ36" i="2" a="1"/>
  <c r="AQ36" i="2" s="1"/>
  <c r="AP36" i="2" a="1"/>
  <c r="AP36" i="2" s="1"/>
  <c r="AO36" i="2" a="1"/>
  <c r="AO36" i="2" s="1"/>
  <c r="AN36" i="2" a="1"/>
  <c r="AN36" i="2" s="1"/>
  <c r="AM36" i="2" a="1"/>
  <c r="AM36" i="2" s="1"/>
  <c r="AL36" i="2" a="1"/>
  <c r="AL36" i="2" s="1"/>
  <c r="AK36" i="2" a="1"/>
  <c r="AK36" i="2" s="1"/>
  <c r="AJ36" i="2" a="1"/>
  <c r="AJ36" i="2" s="1"/>
  <c r="AI36" i="2" a="1"/>
  <c r="AI36" i="2" s="1"/>
  <c r="AH36" i="2" a="1"/>
  <c r="AH36" i="2" s="1"/>
  <c r="AG36" i="2" a="1"/>
  <c r="AG36" i="2" s="1"/>
  <c r="AF36" i="2" a="1"/>
  <c r="AF36" i="2" s="1"/>
  <c r="AE36" i="2" a="1"/>
  <c r="AE36" i="2" s="1"/>
  <c r="AD36" i="2" a="1"/>
  <c r="AD36" i="2" s="1"/>
  <c r="AC36" i="2" a="1"/>
  <c r="AC36" i="2" s="1"/>
  <c r="AB36" i="2" a="1"/>
  <c r="AB36" i="2" s="1"/>
  <c r="AA36" i="2" a="1"/>
  <c r="AA36" i="2" s="1"/>
  <c r="Z36" i="2" a="1"/>
  <c r="Z36" i="2" s="1"/>
  <c r="Y36" i="2" a="1"/>
  <c r="Y36" i="2" s="1"/>
  <c r="X36" i="2" a="1"/>
  <c r="X36" i="2" s="1"/>
  <c r="W36" i="2" a="1"/>
  <c r="W36" i="2" s="1"/>
  <c r="V36" i="2" a="1"/>
  <c r="V36" i="2" s="1"/>
  <c r="U36" i="2" a="1"/>
  <c r="U36" i="2" s="1"/>
  <c r="T36" i="2" a="1"/>
  <c r="T36" i="2"/>
  <c r="S36" i="2" a="1"/>
  <c r="S36" i="2" s="1"/>
  <c r="R36" i="2" a="1"/>
  <c r="R36" i="2" s="1"/>
  <c r="Q36" i="2" a="1"/>
  <c r="Q36" i="2" s="1"/>
  <c r="P36" i="2" a="1"/>
  <c r="P36" i="2" s="1"/>
  <c r="O36" i="2" a="1"/>
  <c r="O36" i="2" s="1"/>
  <c r="N36" i="2" a="1"/>
  <c r="N36" i="2" s="1"/>
  <c r="M36" i="2" a="1"/>
  <c r="M36" i="2" s="1"/>
  <c r="L36" i="2" a="1"/>
  <c r="L36" i="2" s="1"/>
  <c r="K36" i="2" a="1"/>
  <c r="K36" i="2" s="1"/>
  <c r="J36" i="2" a="1"/>
  <c r="J36" i="2" s="1"/>
  <c r="I36" i="2" a="1"/>
  <c r="I36" i="2" s="1"/>
  <c r="H36" i="2" a="1"/>
  <c r="H36" i="2" s="1"/>
  <c r="G36" i="2" a="1"/>
  <c r="G36" i="2" s="1"/>
  <c r="F36" i="2" a="1"/>
  <c r="F36" i="2" s="1"/>
  <c r="E36" i="2" a="1"/>
  <c r="E36" i="2" s="1"/>
  <c r="D35" i="2"/>
  <c r="BB34" i="2" a="1"/>
  <c r="BB34" i="2" s="1"/>
  <c r="BA34" i="2" a="1"/>
  <c r="BA34" i="2" s="1"/>
  <c r="AZ34" i="2" a="1"/>
  <c r="AZ34" i="2" s="1"/>
  <c r="AY34" i="2" a="1"/>
  <c r="AY34" i="2" s="1"/>
  <c r="AX34" i="2" a="1"/>
  <c r="AX34" i="2" s="1"/>
  <c r="AW34" i="2" a="1"/>
  <c r="AW34" i="2" s="1"/>
  <c r="AV34" i="2" a="1"/>
  <c r="AV34" i="2" s="1"/>
  <c r="AU34" i="2" a="1"/>
  <c r="AU34" i="2" s="1"/>
  <c r="AT34" i="2" a="1"/>
  <c r="AT34" i="2" s="1"/>
  <c r="AS34" i="2" a="1"/>
  <c r="AS34" i="2" s="1"/>
  <c r="AR34" i="2" a="1"/>
  <c r="AR34" i="2" s="1"/>
  <c r="AQ34" i="2" a="1"/>
  <c r="AQ34" i="2" s="1"/>
  <c r="AP34" i="2" a="1"/>
  <c r="AP34" i="2" s="1"/>
  <c r="AO34" i="2" a="1"/>
  <c r="AO34" i="2" s="1"/>
  <c r="AN34" i="2" a="1"/>
  <c r="AN34" i="2" s="1"/>
  <c r="AM34" i="2" a="1"/>
  <c r="AM34" i="2" s="1"/>
  <c r="AL34" i="2" a="1"/>
  <c r="AL34" i="2" s="1"/>
  <c r="AK34" i="2" a="1"/>
  <c r="AK34" i="2" s="1"/>
  <c r="AJ34" i="2" a="1"/>
  <c r="AJ34" i="2" s="1"/>
  <c r="AI34" i="2" a="1"/>
  <c r="AI34" i="2" s="1"/>
  <c r="AH34" i="2" a="1"/>
  <c r="AH34" i="2" s="1"/>
  <c r="AG34" i="2" a="1"/>
  <c r="AG34" i="2" s="1"/>
  <c r="AF34" i="2" a="1"/>
  <c r="AF34" i="2" s="1"/>
  <c r="AE34" i="2" a="1"/>
  <c r="AE34" i="2" s="1"/>
  <c r="AD34" i="2" a="1"/>
  <c r="AD34" i="2" s="1"/>
  <c r="AC34" i="2" a="1"/>
  <c r="AC34" i="2" s="1"/>
  <c r="AB34" i="2" a="1"/>
  <c r="AB34" i="2" s="1"/>
  <c r="AA34" i="2" a="1"/>
  <c r="AA34" i="2" s="1"/>
  <c r="Z34" i="2" a="1"/>
  <c r="Z34" i="2" s="1"/>
  <c r="Y34" i="2" a="1"/>
  <c r="Y34" i="2" s="1"/>
  <c r="X34" i="2" a="1"/>
  <c r="X34" i="2" s="1"/>
  <c r="W34" i="2" a="1"/>
  <c r="W34" i="2" s="1"/>
  <c r="V34" i="2" a="1"/>
  <c r="V34" i="2" s="1"/>
  <c r="U34" i="2" a="1"/>
  <c r="U34" i="2" s="1"/>
  <c r="T34" i="2" a="1"/>
  <c r="T34" i="2" s="1"/>
  <c r="S34" i="2" a="1"/>
  <c r="S34" i="2" s="1"/>
  <c r="R34" i="2" a="1"/>
  <c r="R34" i="2" s="1"/>
  <c r="Q34" i="2" a="1"/>
  <c r="Q34" i="2" s="1"/>
  <c r="P34" i="2" a="1"/>
  <c r="P34" i="2" s="1"/>
  <c r="O34" i="2" a="1"/>
  <c r="O34" i="2" s="1"/>
  <c r="N34" i="2" a="1"/>
  <c r="N34" i="2" s="1"/>
  <c r="M34" i="2" a="1"/>
  <c r="M34" i="2" s="1"/>
  <c r="L34" i="2" a="1"/>
  <c r="L34" i="2" s="1"/>
  <c r="K34" i="2" a="1"/>
  <c r="K34" i="2" s="1"/>
  <c r="J34" i="2" a="1"/>
  <c r="J34" i="2" s="1"/>
  <c r="I34" i="2" a="1"/>
  <c r="I34" i="2" s="1"/>
  <c r="H34" i="2" a="1"/>
  <c r="H34" i="2" s="1"/>
  <c r="G34" i="2" a="1"/>
  <c r="G34" i="2" s="1"/>
  <c r="F34" i="2" a="1"/>
  <c r="F34" i="2" s="1"/>
  <c r="E34" i="2" a="1"/>
  <c r="E34" i="2" s="1"/>
  <c r="D33" i="2"/>
  <c r="BB32" i="2" a="1"/>
  <c r="BB32" i="2" s="1"/>
  <c r="BA32" i="2" a="1"/>
  <c r="BA32" i="2" s="1"/>
  <c r="AZ32" i="2" a="1"/>
  <c r="AZ32" i="2" s="1"/>
  <c r="AY32" i="2" a="1"/>
  <c r="AY32" i="2" s="1"/>
  <c r="AX32" i="2" a="1"/>
  <c r="AX32" i="2" s="1"/>
  <c r="AW32" i="2" a="1"/>
  <c r="AW32" i="2" s="1"/>
  <c r="AV32" i="2" a="1"/>
  <c r="AV32" i="2" s="1"/>
  <c r="AU32" i="2" a="1"/>
  <c r="AU32" i="2" s="1"/>
  <c r="AT32" i="2" a="1"/>
  <c r="AT32" i="2" s="1"/>
  <c r="AS32" i="2" a="1"/>
  <c r="AS32" i="2" s="1"/>
  <c r="AR32" i="2" a="1"/>
  <c r="AR32" i="2" s="1"/>
  <c r="AQ32" i="2" a="1"/>
  <c r="AQ32" i="2"/>
  <c r="AP32" i="2" a="1"/>
  <c r="AP32" i="2" s="1"/>
  <c r="AO32" i="2" a="1"/>
  <c r="AO32" i="2" s="1"/>
  <c r="AN32" i="2" a="1"/>
  <c r="AN32" i="2" s="1"/>
  <c r="AM32" i="2" a="1"/>
  <c r="AM32" i="2" s="1"/>
  <c r="AL32" i="2" a="1"/>
  <c r="AL32" i="2" s="1"/>
  <c r="AK32" i="2" a="1"/>
  <c r="AK32" i="2" s="1"/>
  <c r="AJ32" i="2" a="1"/>
  <c r="AJ32" i="2" s="1"/>
  <c r="AI32" i="2" a="1"/>
  <c r="AI32" i="2" s="1"/>
  <c r="AH32" i="2" a="1"/>
  <c r="AH32" i="2" s="1"/>
  <c r="AG32" i="2" a="1"/>
  <c r="AG32" i="2" s="1"/>
  <c r="AF32" i="2" a="1"/>
  <c r="AF32" i="2" s="1"/>
  <c r="AE32" i="2" a="1"/>
  <c r="AE32" i="2" s="1"/>
  <c r="AD32" i="2" a="1"/>
  <c r="AD32" i="2" s="1"/>
  <c r="AC32" i="2" a="1"/>
  <c r="AC32" i="2" s="1"/>
  <c r="AB32" i="2" a="1"/>
  <c r="AB32" i="2" s="1"/>
  <c r="AA32" i="2" a="1"/>
  <c r="AA32" i="2" s="1"/>
  <c r="Z32" i="2" a="1"/>
  <c r="Z32" i="2" s="1"/>
  <c r="Y32" i="2" a="1"/>
  <c r="Y32" i="2" s="1"/>
  <c r="X32" i="2" a="1"/>
  <c r="X32" i="2" s="1"/>
  <c r="W32" i="2" a="1"/>
  <c r="W32" i="2" s="1"/>
  <c r="V32" i="2" a="1"/>
  <c r="V32" i="2" s="1"/>
  <c r="U32" i="2" a="1"/>
  <c r="U32" i="2" s="1"/>
  <c r="T32" i="2" a="1"/>
  <c r="T32" i="2" s="1"/>
  <c r="S32" i="2" a="1"/>
  <c r="S32" i="2" s="1"/>
  <c r="R32" i="2" a="1"/>
  <c r="R32" i="2" s="1"/>
  <c r="Q32" i="2" a="1"/>
  <c r="Q32" i="2" s="1"/>
  <c r="P32" i="2" a="1"/>
  <c r="P32" i="2" s="1"/>
  <c r="O32" i="2" a="1"/>
  <c r="O32" i="2"/>
  <c r="N32" i="2" a="1"/>
  <c r="N32" i="2" s="1"/>
  <c r="M32" i="2" a="1"/>
  <c r="M32" i="2" s="1"/>
  <c r="L32" i="2" a="1"/>
  <c r="L32" i="2" s="1"/>
  <c r="K32" i="2" a="1"/>
  <c r="K32" i="2" s="1"/>
  <c r="J32" i="2" a="1"/>
  <c r="J32" i="2" s="1"/>
  <c r="I32" i="2" a="1"/>
  <c r="I32" i="2" s="1"/>
  <c r="H32" i="2" a="1"/>
  <c r="H32" i="2" s="1"/>
  <c r="G32" i="2" a="1"/>
  <c r="G32" i="2" s="1"/>
  <c r="F32" i="2" a="1"/>
  <c r="F32" i="2" s="1"/>
  <c r="E32" i="2" a="1"/>
  <c r="E32" i="2" s="1"/>
  <c r="D31" i="2"/>
  <c r="BB30" i="2" a="1"/>
  <c r="BB30" i="2" s="1"/>
  <c r="BA30" i="2" a="1"/>
  <c r="BA30" i="2" s="1"/>
  <c r="AZ30" i="2" a="1"/>
  <c r="AZ30" i="2" s="1"/>
  <c r="AY30" i="2" a="1"/>
  <c r="AY30" i="2" s="1"/>
  <c r="AX30" i="2" a="1"/>
  <c r="AX30" i="2" s="1"/>
  <c r="AW30" i="2" a="1"/>
  <c r="AW30" i="2" s="1"/>
  <c r="AV30" i="2" a="1"/>
  <c r="AV30" i="2" s="1"/>
  <c r="AU30" i="2" a="1"/>
  <c r="AU30" i="2" s="1"/>
  <c r="AT30" i="2" a="1"/>
  <c r="AT30" i="2" s="1"/>
  <c r="AS30" i="2" a="1"/>
  <c r="AS30" i="2" s="1"/>
  <c r="AR30" i="2" a="1"/>
  <c r="AR30" i="2" s="1"/>
  <c r="AQ30" i="2" a="1"/>
  <c r="AQ30" i="2" s="1"/>
  <c r="AP30" i="2" a="1"/>
  <c r="AP30" i="2" s="1"/>
  <c r="AO30" i="2" a="1"/>
  <c r="AO30" i="2" s="1"/>
  <c r="AN30" i="2" a="1"/>
  <c r="AN30" i="2" s="1"/>
  <c r="AM30" i="2" a="1"/>
  <c r="AM30" i="2" s="1"/>
  <c r="AL30" i="2" a="1"/>
  <c r="AL30" i="2" s="1"/>
  <c r="AK30" i="2" a="1"/>
  <c r="AK30" i="2" s="1"/>
  <c r="AJ30" i="2" a="1"/>
  <c r="AJ30" i="2" s="1"/>
  <c r="AI30" i="2" a="1"/>
  <c r="AI30" i="2" s="1"/>
  <c r="AH30" i="2" a="1"/>
  <c r="AH30" i="2" s="1"/>
  <c r="AG30" i="2" a="1"/>
  <c r="AG30" i="2" s="1"/>
  <c r="AF30" i="2" a="1"/>
  <c r="AF30" i="2" s="1"/>
  <c r="AE30" i="2" a="1"/>
  <c r="AE30" i="2" s="1"/>
  <c r="AD30" i="2" a="1"/>
  <c r="AD30" i="2" s="1"/>
  <c r="AC30" i="2" a="1"/>
  <c r="AC30" i="2" s="1"/>
  <c r="AB30" i="2" a="1"/>
  <c r="AB30" i="2" s="1"/>
  <c r="AA30" i="2" a="1"/>
  <c r="AA30" i="2" s="1"/>
  <c r="Z30" i="2" a="1"/>
  <c r="Z30" i="2" s="1"/>
  <c r="Y30" i="2" a="1"/>
  <c r="Y30" i="2" s="1"/>
  <c r="X30" i="2" a="1"/>
  <c r="X30" i="2" s="1"/>
  <c r="W30" i="2" a="1"/>
  <c r="W30" i="2" s="1"/>
  <c r="V30" i="2" a="1"/>
  <c r="V30" i="2" s="1"/>
  <c r="U30" i="2" a="1"/>
  <c r="U30" i="2" s="1"/>
  <c r="T30" i="2" a="1"/>
  <c r="T30" i="2" s="1"/>
  <c r="S30" i="2" a="1"/>
  <c r="S30" i="2" s="1"/>
  <c r="R30" i="2" a="1"/>
  <c r="R30" i="2" s="1"/>
  <c r="Q30" i="2" a="1"/>
  <c r="Q30" i="2" s="1"/>
  <c r="P30" i="2" a="1"/>
  <c r="P30" i="2" s="1"/>
  <c r="O30" i="2" a="1"/>
  <c r="O30" i="2" s="1"/>
  <c r="N30" i="2" a="1"/>
  <c r="N30" i="2" s="1"/>
  <c r="M30" i="2" a="1"/>
  <c r="M30" i="2" s="1"/>
  <c r="L30" i="2" a="1"/>
  <c r="L30" i="2" s="1"/>
  <c r="K30" i="2" a="1"/>
  <c r="K30" i="2" s="1"/>
  <c r="J30" i="2" a="1"/>
  <c r="J30" i="2" s="1"/>
  <c r="I30" i="2" a="1"/>
  <c r="I30" i="2" s="1"/>
  <c r="H30" i="2" a="1"/>
  <c r="H30" i="2" s="1"/>
  <c r="G30" i="2" a="1"/>
  <c r="G30" i="2" s="1"/>
  <c r="F30" i="2" a="1"/>
  <c r="F30" i="2" s="1"/>
  <c r="E30" i="2" a="1"/>
  <c r="E30" i="2" s="1"/>
  <c r="D29" i="2"/>
  <c r="BB28" i="2" a="1"/>
  <c r="BB28" i="2" s="1"/>
  <c r="BA28" i="2" a="1"/>
  <c r="BA28" i="2" s="1"/>
  <c r="AZ28" i="2" a="1"/>
  <c r="AZ28" i="2" s="1"/>
  <c r="AY28" i="2" a="1"/>
  <c r="AY28" i="2" s="1"/>
  <c r="AX28" i="2" a="1"/>
  <c r="AX28" i="2" s="1"/>
  <c r="AW28" i="2" a="1"/>
  <c r="AW28" i="2" s="1"/>
  <c r="AV28" i="2" a="1"/>
  <c r="AV28" i="2" s="1"/>
  <c r="AU28" i="2" a="1"/>
  <c r="AU28" i="2" s="1"/>
  <c r="AT28" i="2" a="1"/>
  <c r="AT28" i="2" s="1"/>
  <c r="AS28" i="2" a="1"/>
  <c r="AS28" i="2" s="1"/>
  <c r="AR28" i="2" a="1"/>
  <c r="AR28" i="2" s="1"/>
  <c r="AQ28" i="2" a="1"/>
  <c r="AQ28" i="2" s="1"/>
  <c r="AP28" i="2" a="1"/>
  <c r="AP28" i="2" s="1"/>
  <c r="AO28" i="2" a="1"/>
  <c r="AO28" i="2" s="1"/>
  <c r="AN28" i="2" a="1"/>
  <c r="AN28" i="2" s="1"/>
  <c r="AM28" i="2" a="1"/>
  <c r="AM28" i="2" s="1"/>
  <c r="AL28" i="2" a="1"/>
  <c r="AL28" i="2" s="1"/>
  <c r="AK28" i="2" a="1"/>
  <c r="AK28" i="2" s="1"/>
  <c r="AJ28" i="2" a="1"/>
  <c r="AJ28" i="2" s="1"/>
  <c r="AI28" i="2" a="1"/>
  <c r="AI28" i="2" s="1"/>
  <c r="AH28" i="2" a="1"/>
  <c r="AH28" i="2" s="1"/>
  <c r="AG28" i="2" a="1"/>
  <c r="AG28" i="2" s="1"/>
  <c r="AF28" i="2" a="1"/>
  <c r="AF28" i="2" s="1"/>
  <c r="AE28" i="2" a="1"/>
  <c r="AE28" i="2" s="1"/>
  <c r="AD28" i="2" a="1"/>
  <c r="AD28" i="2" s="1"/>
  <c r="AC28" i="2" a="1"/>
  <c r="AC28" i="2" s="1"/>
  <c r="AB28" i="2" a="1"/>
  <c r="AB28" i="2" s="1"/>
  <c r="AA28" i="2" a="1"/>
  <c r="AA28" i="2" s="1"/>
  <c r="Z28" i="2" a="1"/>
  <c r="Z28" i="2" s="1"/>
  <c r="Y28" i="2" a="1"/>
  <c r="Y28" i="2" s="1"/>
  <c r="X28" i="2" a="1"/>
  <c r="X28" i="2" s="1"/>
  <c r="W28" i="2" a="1"/>
  <c r="W28" i="2" s="1"/>
  <c r="V28" i="2" a="1"/>
  <c r="V28" i="2" s="1"/>
  <c r="U28" i="2" a="1"/>
  <c r="U28" i="2" s="1"/>
  <c r="T28" i="2" a="1"/>
  <c r="T28" i="2" s="1"/>
  <c r="S28" i="2" a="1"/>
  <c r="S28" i="2" s="1"/>
  <c r="R28" i="2" a="1"/>
  <c r="R28" i="2" s="1"/>
  <c r="Q28" i="2" a="1"/>
  <c r="Q28" i="2" s="1"/>
  <c r="P28" i="2" a="1"/>
  <c r="P28" i="2" s="1"/>
  <c r="O28" i="2" a="1"/>
  <c r="O28" i="2" s="1"/>
  <c r="N28" i="2" a="1"/>
  <c r="N28" i="2" s="1"/>
  <c r="M28" i="2" a="1"/>
  <c r="M28" i="2" s="1"/>
  <c r="L28" i="2" a="1"/>
  <c r="L28" i="2" s="1"/>
  <c r="K28" i="2" a="1"/>
  <c r="K28" i="2" s="1"/>
  <c r="J28" i="2" a="1"/>
  <c r="J28" i="2" s="1"/>
  <c r="I28" i="2" a="1"/>
  <c r="I28" i="2" s="1"/>
  <c r="H28" i="2" a="1"/>
  <c r="H28" i="2" s="1"/>
  <c r="G28" i="2" a="1"/>
  <c r="G28" i="2" s="1"/>
  <c r="F28" i="2" a="1"/>
  <c r="F28" i="2" s="1"/>
  <c r="E28" i="2" a="1"/>
  <c r="E28" i="2" s="1"/>
  <c r="D27" i="2"/>
  <c r="BB26" i="2" a="1"/>
  <c r="BB26" i="2" s="1"/>
  <c r="BA26" i="2" a="1"/>
  <c r="BA26" i="2" s="1"/>
  <c r="AZ26" i="2" a="1"/>
  <c r="AZ26" i="2" s="1"/>
  <c r="AY26" i="2" a="1"/>
  <c r="AY26" i="2" s="1"/>
  <c r="AX26" i="2" a="1"/>
  <c r="AX26" i="2" s="1"/>
  <c r="AW26" i="2" a="1"/>
  <c r="AW26" i="2" s="1"/>
  <c r="AV26" i="2" a="1"/>
  <c r="AV26" i="2" s="1"/>
  <c r="AU26" i="2" a="1"/>
  <c r="AU26" i="2" s="1"/>
  <c r="AT26" i="2" a="1"/>
  <c r="AT26" i="2" s="1"/>
  <c r="AS26" i="2" a="1"/>
  <c r="AS26" i="2" s="1"/>
  <c r="AR26" i="2" a="1"/>
  <c r="AR26" i="2" s="1"/>
  <c r="AQ26" i="2" a="1"/>
  <c r="AQ26" i="2" s="1"/>
  <c r="AP26" i="2" a="1"/>
  <c r="AP26" i="2" s="1"/>
  <c r="AO26" i="2" a="1"/>
  <c r="AO26" i="2" s="1"/>
  <c r="AN26" i="2" a="1"/>
  <c r="AN26" i="2" s="1"/>
  <c r="AM26" i="2" a="1"/>
  <c r="AM26" i="2" s="1"/>
  <c r="AL26" i="2" a="1"/>
  <c r="AL26" i="2" s="1"/>
  <c r="AK26" i="2" a="1"/>
  <c r="AK26" i="2" s="1"/>
  <c r="AJ26" i="2" a="1"/>
  <c r="AJ26" i="2" s="1"/>
  <c r="AI26" i="2" a="1"/>
  <c r="AI26" i="2" s="1"/>
  <c r="AH26" i="2" a="1"/>
  <c r="AH26" i="2" s="1"/>
  <c r="AG26" i="2" a="1"/>
  <c r="AG26" i="2" s="1"/>
  <c r="AF26" i="2" a="1"/>
  <c r="AF26" i="2" s="1"/>
  <c r="AE26" i="2" a="1"/>
  <c r="AE26" i="2" s="1"/>
  <c r="AD26" i="2" a="1"/>
  <c r="AD26" i="2" s="1"/>
  <c r="AC26" i="2" a="1"/>
  <c r="AC26" i="2" s="1"/>
  <c r="AB26" i="2" a="1"/>
  <c r="AB26" i="2" s="1"/>
  <c r="AA26" i="2" a="1"/>
  <c r="AA26" i="2" s="1"/>
  <c r="Z26" i="2" a="1"/>
  <c r="Z26" i="2" s="1"/>
  <c r="Y26" i="2" a="1"/>
  <c r="Y26" i="2" s="1"/>
  <c r="X26" i="2" a="1"/>
  <c r="X26" i="2" s="1"/>
  <c r="W26" i="2" a="1"/>
  <c r="W26" i="2" s="1"/>
  <c r="V26" i="2" a="1"/>
  <c r="V26" i="2" s="1"/>
  <c r="U26" i="2" a="1"/>
  <c r="U26" i="2" s="1"/>
  <c r="T26" i="2" a="1"/>
  <c r="T26" i="2" s="1"/>
  <c r="S26" i="2" a="1"/>
  <c r="S26" i="2" s="1"/>
  <c r="R26" i="2" a="1"/>
  <c r="R26" i="2" s="1"/>
  <c r="Q26" i="2" a="1"/>
  <c r="Q26" i="2" s="1"/>
  <c r="P26" i="2" a="1"/>
  <c r="P26" i="2" s="1"/>
  <c r="O26" i="2" a="1"/>
  <c r="O26" i="2" s="1"/>
  <c r="N26" i="2" a="1"/>
  <c r="N26" i="2" s="1"/>
  <c r="M26" i="2" a="1"/>
  <c r="M26" i="2" s="1"/>
  <c r="L26" i="2" a="1"/>
  <c r="L26" i="2" s="1"/>
  <c r="K26" i="2" a="1"/>
  <c r="K26" i="2" s="1"/>
  <c r="J26" i="2" a="1"/>
  <c r="J26" i="2" s="1"/>
  <c r="I26" i="2" a="1"/>
  <c r="I26" i="2" s="1"/>
  <c r="H26" i="2" a="1"/>
  <c r="H26" i="2" s="1"/>
  <c r="G26" i="2" a="1"/>
  <c r="G26" i="2" s="1"/>
  <c r="F26" i="2" a="1"/>
  <c r="F26" i="2" s="1"/>
  <c r="E26" i="2" a="1"/>
  <c r="E26" i="2" s="1"/>
  <c r="D25" i="2"/>
  <c r="BB24" i="2" a="1"/>
  <c r="BB24" i="2" s="1"/>
  <c r="BA24" i="2" a="1"/>
  <c r="BA24" i="2" s="1"/>
  <c r="AZ24" i="2" a="1"/>
  <c r="AZ24" i="2" s="1"/>
  <c r="AY24" i="2" a="1"/>
  <c r="AY24" i="2" s="1"/>
  <c r="AX24" i="2" a="1"/>
  <c r="AX24" i="2" s="1"/>
  <c r="AW24" i="2" a="1"/>
  <c r="AW24" i="2" s="1"/>
  <c r="AV24" i="2" a="1"/>
  <c r="AV24" i="2" s="1"/>
  <c r="AU24" i="2" a="1"/>
  <c r="AU24" i="2" s="1"/>
  <c r="AT24" i="2" a="1"/>
  <c r="AT24" i="2" s="1"/>
  <c r="AS24" i="2" a="1"/>
  <c r="AS24" i="2" s="1"/>
  <c r="AR24" i="2" a="1"/>
  <c r="AR24" i="2" s="1"/>
  <c r="AQ24" i="2" a="1"/>
  <c r="AQ24" i="2" s="1"/>
  <c r="AP24" i="2" a="1"/>
  <c r="AP24" i="2" s="1"/>
  <c r="AO24" i="2" a="1"/>
  <c r="AO24" i="2" s="1"/>
  <c r="AN24" i="2" a="1"/>
  <c r="AN24" i="2"/>
  <c r="AM24" i="2" a="1"/>
  <c r="AM24" i="2" s="1"/>
  <c r="AL24" i="2" a="1"/>
  <c r="AL24" i="2" s="1"/>
  <c r="AK24" i="2" a="1"/>
  <c r="AK24" i="2" s="1"/>
  <c r="AJ24" i="2" a="1"/>
  <c r="AJ24" i="2" s="1"/>
  <c r="AI24" i="2" a="1"/>
  <c r="AI24" i="2" s="1"/>
  <c r="AH24" i="2" a="1"/>
  <c r="AH24" i="2" s="1"/>
  <c r="AG24" i="2" a="1"/>
  <c r="AG24" i="2" s="1"/>
  <c r="AF24" i="2" a="1"/>
  <c r="AF24" i="2" s="1"/>
  <c r="AE24" i="2" a="1"/>
  <c r="AE24" i="2" s="1"/>
  <c r="AD24" i="2" a="1"/>
  <c r="AD24" i="2" s="1"/>
  <c r="AC24" i="2" a="1"/>
  <c r="AC24" i="2" s="1"/>
  <c r="AB24" i="2" a="1"/>
  <c r="AB24" i="2" s="1"/>
  <c r="AA24" i="2" a="1"/>
  <c r="AA24" i="2" s="1"/>
  <c r="Z24" i="2" a="1"/>
  <c r="Z24" i="2" s="1"/>
  <c r="Y24" i="2" a="1"/>
  <c r="Y24" i="2" s="1"/>
  <c r="X24" i="2" a="1"/>
  <c r="X24" i="2" s="1"/>
  <c r="W24" i="2" a="1"/>
  <c r="W24" i="2" s="1"/>
  <c r="V24" i="2" a="1"/>
  <c r="V24" i="2" s="1"/>
  <c r="U24" i="2" a="1"/>
  <c r="U24" i="2" s="1"/>
  <c r="T24" i="2" a="1"/>
  <c r="T24" i="2" s="1"/>
  <c r="S24" i="2" a="1"/>
  <c r="S24" i="2" s="1"/>
  <c r="R24" i="2" a="1"/>
  <c r="R24" i="2" s="1"/>
  <c r="Q24" i="2" a="1"/>
  <c r="Q24" i="2" s="1"/>
  <c r="P24" i="2" a="1"/>
  <c r="P24" i="2" s="1"/>
  <c r="O24" i="2" a="1"/>
  <c r="O24" i="2" s="1"/>
  <c r="N24" i="2" a="1"/>
  <c r="N24" i="2" s="1"/>
  <c r="M24" i="2" a="1"/>
  <c r="M24" i="2" s="1"/>
  <c r="L24" i="2" a="1"/>
  <c r="L24" i="2" s="1"/>
  <c r="K24" i="2" a="1"/>
  <c r="K24" i="2" s="1"/>
  <c r="J24" i="2" a="1"/>
  <c r="J24" i="2" s="1"/>
  <c r="I24" i="2" a="1"/>
  <c r="I24" i="2" s="1"/>
  <c r="H24" i="2" a="1"/>
  <c r="H24" i="2" s="1"/>
  <c r="G24" i="2" a="1"/>
  <c r="G24" i="2" s="1"/>
  <c r="F24" i="2" a="1"/>
  <c r="F24" i="2" s="1"/>
  <c r="E24" i="2" a="1"/>
  <c r="E24" i="2" s="1"/>
  <c r="D23" i="2"/>
  <c r="BB22" i="2" a="1"/>
  <c r="BB22" i="2" s="1"/>
  <c r="BA22" i="2" a="1"/>
  <c r="BA22" i="2" s="1"/>
  <c r="AZ22" i="2" a="1"/>
  <c r="AZ22" i="2" s="1"/>
  <c r="AY22" i="2" a="1"/>
  <c r="AY22" i="2" s="1"/>
  <c r="AX22" i="2" a="1"/>
  <c r="AX22" i="2" s="1"/>
  <c r="AW22" i="2" a="1"/>
  <c r="AW22" i="2" s="1"/>
  <c r="AV22" i="2" a="1"/>
  <c r="AV22" i="2" s="1"/>
  <c r="AU22" i="2" a="1"/>
  <c r="AU22" i="2" s="1"/>
  <c r="AT22" i="2" a="1"/>
  <c r="AT22" i="2" s="1"/>
  <c r="AS22" i="2" a="1"/>
  <c r="AS22" i="2" s="1"/>
  <c r="AR22" i="2" a="1"/>
  <c r="AR22" i="2" s="1"/>
  <c r="AQ22" i="2" a="1"/>
  <c r="AQ22" i="2" s="1"/>
  <c r="AP22" i="2" a="1"/>
  <c r="AP22" i="2" s="1"/>
  <c r="AO22" i="2" a="1"/>
  <c r="AO22" i="2" s="1"/>
  <c r="AN22" i="2" a="1"/>
  <c r="AN22" i="2" s="1"/>
  <c r="AM22" i="2" a="1"/>
  <c r="AM22" i="2" s="1"/>
  <c r="AL22" i="2" a="1"/>
  <c r="AL22" i="2" s="1"/>
  <c r="AK22" i="2" a="1"/>
  <c r="AK22" i="2" s="1"/>
  <c r="AJ22" i="2" a="1"/>
  <c r="AJ22" i="2" s="1"/>
  <c r="AI22" i="2" a="1"/>
  <c r="AI22" i="2" s="1"/>
  <c r="AH22" i="2" a="1"/>
  <c r="AH22" i="2" s="1"/>
  <c r="AG22" i="2" a="1"/>
  <c r="AG22" i="2" s="1"/>
  <c r="AF22" i="2" a="1"/>
  <c r="AF22" i="2" s="1"/>
  <c r="AE22" i="2" a="1"/>
  <c r="AE22" i="2" s="1"/>
  <c r="AD22" i="2" a="1"/>
  <c r="AD22" i="2" s="1"/>
  <c r="AC22" i="2" a="1"/>
  <c r="AC22" i="2" s="1"/>
  <c r="AB22" i="2" a="1"/>
  <c r="AB22" i="2" s="1"/>
  <c r="AA22" i="2" a="1"/>
  <c r="AA22" i="2" s="1"/>
  <c r="Z22" i="2" a="1"/>
  <c r="Z22" i="2" s="1"/>
  <c r="Y22" i="2" a="1"/>
  <c r="Y22" i="2" s="1"/>
  <c r="X22" i="2" a="1"/>
  <c r="X22" i="2" s="1"/>
  <c r="W22" i="2" a="1"/>
  <c r="W22" i="2" s="1"/>
  <c r="V22" i="2" a="1"/>
  <c r="V22" i="2" s="1"/>
  <c r="U22" i="2" a="1"/>
  <c r="U22" i="2" s="1"/>
  <c r="T22" i="2" a="1"/>
  <c r="T22" i="2" s="1"/>
  <c r="S22" i="2" a="1"/>
  <c r="S22" i="2" s="1"/>
  <c r="R22" i="2" a="1"/>
  <c r="R22" i="2" s="1"/>
  <c r="Q22" i="2" a="1"/>
  <c r="Q22" i="2" s="1"/>
  <c r="P22" i="2" a="1"/>
  <c r="P22" i="2" s="1"/>
  <c r="O22" i="2" a="1"/>
  <c r="O22" i="2" s="1"/>
  <c r="N22" i="2" a="1"/>
  <c r="N22" i="2" s="1"/>
  <c r="M22" i="2" a="1"/>
  <c r="M22" i="2" s="1"/>
  <c r="L22" i="2" a="1"/>
  <c r="L22" i="2" s="1"/>
  <c r="K22" i="2" a="1"/>
  <c r="K22" i="2" s="1"/>
  <c r="J22" i="2" a="1"/>
  <c r="J22" i="2" s="1"/>
  <c r="I22" i="2" a="1"/>
  <c r="I22" i="2" s="1"/>
  <c r="H22" i="2" a="1"/>
  <c r="H22" i="2" s="1"/>
  <c r="G22" i="2" a="1"/>
  <c r="G22" i="2" s="1"/>
  <c r="F22" i="2" a="1"/>
  <c r="F22" i="2" s="1"/>
  <c r="E22" i="2" a="1"/>
  <c r="E22" i="2" s="1"/>
  <c r="D21" i="2"/>
  <c r="BB20" i="2" a="1"/>
  <c r="BB20" i="2" s="1"/>
  <c r="BA20" i="2" a="1"/>
  <c r="BA20" i="2" s="1"/>
  <c r="AZ20" i="2" a="1"/>
  <c r="AZ20" i="2" s="1"/>
  <c r="AY20" i="2" a="1"/>
  <c r="AY20" i="2" s="1"/>
  <c r="AX20" i="2" a="1"/>
  <c r="AX20" i="2" s="1"/>
  <c r="AW20" i="2" a="1"/>
  <c r="AW20" i="2" s="1"/>
  <c r="AV20" i="2" a="1"/>
  <c r="AV20" i="2" s="1"/>
  <c r="AU20" i="2" a="1"/>
  <c r="AU20" i="2" s="1"/>
  <c r="AT20" i="2" a="1"/>
  <c r="AT20" i="2" s="1"/>
  <c r="AS20" i="2" a="1"/>
  <c r="AS20" i="2" s="1"/>
  <c r="AR20" i="2" a="1"/>
  <c r="AR20" i="2" s="1"/>
  <c r="AQ20" i="2" a="1"/>
  <c r="AQ20" i="2" s="1"/>
  <c r="AP20" i="2" a="1"/>
  <c r="AP20" i="2" s="1"/>
  <c r="AO20" i="2" a="1"/>
  <c r="AO20" i="2" s="1"/>
  <c r="AN20" i="2" a="1"/>
  <c r="AN20" i="2" s="1"/>
  <c r="AM20" i="2" a="1"/>
  <c r="AM20" i="2" s="1"/>
  <c r="AL20" i="2" a="1"/>
  <c r="AL20" i="2" s="1"/>
  <c r="AK20" i="2" a="1"/>
  <c r="AK20" i="2" s="1"/>
  <c r="AJ20" i="2" a="1"/>
  <c r="AJ20" i="2" s="1"/>
  <c r="AI20" i="2" a="1"/>
  <c r="AI20" i="2" s="1"/>
  <c r="AH20" i="2" a="1"/>
  <c r="AH20" i="2" s="1"/>
  <c r="AG20" i="2" a="1"/>
  <c r="AG20" i="2" s="1"/>
  <c r="AF20" i="2" a="1"/>
  <c r="AF20" i="2" s="1"/>
  <c r="AE20" i="2" a="1"/>
  <c r="AE20" i="2" s="1"/>
  <c r="AD20" i="2" a="1"/>
  <c r="AD20" i="2" s="1"/>
  <c r="AC20" i="2" a="1"/>
  <c r="AC20" i="2" s="1"/>
  <c r="AB20" i="2" a="1"/>
  <c r="AB20" i="2" s="1"/>
  <c r="AA20" i="2" a="1"/>
  <c r="AA20" i="2" s="1"/>
  <c r="Z20" i="2" a="1"/>
  <c r="Z20" i="2" s="1"/>
  <c r="Y20" i="2" a="1"/>
  <c r="Y20" i="2" s="1"/>
  <c r="X20" i="2" a="1"/>
  <c r="X20" i="2" s="1"/>
  <c r="W20" i="2" a="1"/>
  <c r="W20" i="2" s="1"/>
  <c r="V20" i="2" a="1"/>
  <c r="V20" i="2" s="1"/>
  <c r="U20" i="2" a="1"/>
  <c r="U20" i="2" s="1"/>
  <c r="T20" i="2" a="1"/>
  <c r="T20" i="2" s="1"/>
  <c r="S20" i="2" a="1"/>
  <c r="S20" i="2" s="1"/>
  <c r="R20" i="2" a="1"/>
  <c r="R20" i="2" s="1"/>
  <c r="Q20" i="2" a="1"/>
  <c r="Q20" i="2" s="1"/>
  <c r="P20" i="2" a="1"/>
  <c r="P20" i="2" s="1"/>
  <c r="O20" i="2" a="1"/>
  <c r="O20" i="2" s="1"/>
  <c r="N20" i="2" a="1"/>
  <c r="N20" i="2" s="1"/>
  <c r="M20" i="2" a="1"/>
  <c r="M20" i="2" s="1"/>
  <c r="L20" i="2" a="1"/>
  <c r="L20" i="2" s="1"/>
  <c r="K20" i="2" a="1"/>
  <c r="K20" i="2" s="1"/>
  <c r="J20" i="2" a="1"/>
  <c r="J20" i="2" s="1"/>
  <c r="I20" i="2" a="1"/>
  <c r="I20" i="2" s="1"/>
  <c r="H20" i="2" a="1"/>
  <c r="H20" i="2" s="1"/>
  <c r="G20" i="2" a="1"/>
  <c r="G20" i="2" s="1"/>
  <c r="F20" i="2" a="1"/>
  <c r="F20" i="2" s="1"/>
  <c r="E20" i="2" a="1"/>
  <c r="E20" i="2" s="1"/>
  <c r="D19" i="2"/>
  <c r="BB18" i="2" a="1"/>
  <c r="BB18" i="2" s="1"/>
  <c r="BA18" i="2" a="1"/>
  <c r="BA18" i="2" s="1"/>
  <c r="AZ18" i="2" a="1"/>
  <c r="AZ18" i="2" s="1"/>
  <c r="AY18" i="2" a="1"/>
  <c r="AY18" i="2" s="1"/>
  <c r="AX18" i="2" a="1"/>
  <c r="AX18" i="2" s="1"/>
  <c r="AW18" i="2" a="1"/>
  <c r="AW18" i="2" s="1"/>
  <c r="AV18" i="2" a="1"/>
  <c r="AV18" i="2" s="1"/>
  <c r="AU18" i="2" a="1"/>
  <c r="AU18" i="2" s="1"/>
  <c r="AT18" i="2" a="1"/>
  <c r="AT18" i="2" s="1"/>
  <c r="AS18" i="2" a="1"/>
  <c r="AS18" i="2" s="1"/>
  <c r="AR18" i="2" a="1"/>
  <c r="AR18" i="2" s="1"/>
  <c r="AQ18" i="2" a="1"/>
  <c r="AQ18" i="2" s="1"/>
  <c r="AP18" i="2" a="1"/>
  <c r="AP18" i="2" s="1"/>
  <c r="AO18" i="2" a="1"/>
  <c r="AO18" i="2" s="1"/>
  <c r="AN18" i="2" a="1"/>
  <c r="AN18" i="2" s="1"/>
  <c r="AM18" i="2" a="1"/>
  <c r="AM18" i="2" s="1"/>
  <c r="AL18" i="2" a="1"/>
  <c r="AL18" i="2" s="1"/>
  <c r="AK18" i="2" a="1"/>
  <c r="AK18" i="2" s="1"/>
  <c r="AJ18" i="2" a="1"/>
  <c r="AJ18" i="2" s="1"/>
  <c r="AI18" i="2" a="1"/>
  <c r="AI18" i="2" s="1"/>
  <c r="AH18" i="2" a="1"/>
  <c r="AH18" i="2" s="1"/>
  <c r="AG18" i="2" a="1"/>
  <c r="AG18" i="2" s="1"/>
  <c r="AF18" i="2" a="1"/>
  <c r="AF18" i="2" s="1"/>
  <c r="AE18" i="2" a="1"/>
  <c r="AE18" i="2" s="1"/>
  <c r="AD18" i="2" a="1"/>
  <c r="AD18" i="2" s="1"/>
  <c r="AC18" i="2" a="1"/>
  <c r="AC18" i="2" s="1"/>
  <c r="AB18" i="2" a="1"/>
  <c r="AB18" i="2" s="1"/>
  <c r="AA18" i="2" a="1"/>
  <c r="AA18" i="2" s="1"/>
  <c r="Z18" i="2" a="1"/>
  <c r="Z18" i="2" s="1"/>
  <c r="Y18" i="2" a="1"/>
  <c r="Y18" i="2" s="1"/>
  <c r="X18" i="2" a="1"/>
  <c r="X18" i="2" s="1"/>
  <c r="W18" i="2" a="1"/>
  <c r="W18" i="2" s="1"/>
  <c r="V18" i="2" a="1"/>
  <c r="V18" i="2" s="1"/>
  <c r="U18" i="2" a="1"/>
  <c r="U18" i="2" s="1"/>
  <c r="T18" i="2" a="1"/>
  <c r="T18" i="2" s="1"/>
  <c r="S18" i="2" a="1"/>
  <c r="S18" i="2" s="1"/>
  <c r="R18" i="2" a="1"/>
  <c r="R18" i="2" s="1"/>
  <c r="Q18" i="2" a="1"/>
  <c r="Q18" i="2" s="1"/>
  <c r="P18" i="2" a="1"/>
  <c r="P18" i="2" s="1"/>
  <c r="O18" i="2" a="1"/>
  <c r="O18" i="2" s="1"/>
  <c r="N18" i="2" a="1"/>
  <c r="N18" i="2" s="1"/>
  <c r="M18" i="2" a="1"/>
  <c r="M18" i="2" s="1"/>
  <c r="L18" i="2" a="1"/>
  <c r="L18" i="2" s="1"/>
  <c r="K18" i="2" a="1"/>
  <c r="K18" i="2" s="1"/>
  <c r="J18" i="2" a="1"/>
  <c r="J18" i="2" s="1"/>
  <c r="I18" i="2" a="1"/>
  <c r="I18" i="2" s="1"/>
  <c r="H18" i="2" a="1"/>
  <c r="H18" i="2" s="1"/>
  <c r="G18" i="2" a="1"/>
  <c r="G18" i="2" s="1"/>
  <c r="F18" i="2" a="1"/>
  <c r="F18" i="2" s="1"/>
  <c r="E18" i="2" a="1"/>
  <c r="E18" i="2" s="1"/>
  <c r="D17" i="2"/>
  <c r="BB16" i="2" a="1"/>
  <c r="BB16" i="2" s="1"/>
  <c r="BA16" i="2" a="1"/>
  <c r="BA16" i="2" s="1"/>
  <c r="AZ16" i="2" a="1"/>
  <c r="AZ16" i="2" s="1"/>
  <c r="AY16" i="2" a="1"/>
  <c r="AY16" i="2" s="1"/>
  <c r="AX16" i="2" a="1"/>
  <c r="AX16" i="2" s="1"/>
  <c r="AW16" i="2" a="1"/>
  <c r="AW16" i="2" s="1"/>
  <c r="AV16" i="2" a="1"/>
  <c r="AV16" i="2" s="1"/>
  <c r="AU16" i="2" a="1"/>
  <c r="AU16" i="2" s="1"/>
  <c r="AT16" i="2" a="1"/>
  <c r="AT16" i="2" s="1"/>
  <c r="AS16" i="2" a="1"/>
  <c r="AS16" i="2" s="1"/>
  <c r="AR16" i="2" a="1"/>
  <c r="AR16" i="2" s="1"/>
  <c r="AQ16" i="2" a="1"/>
  <c r="AQ16" i="2" s="1"/>
  <c r="AP16" i="2" a="1"/>
  <c r="AP16" i="2" s="1"/>
  <c r="AO16" i="2" a="1"/>
  <c r="AO16" i="2" s="1"/>
  <c r="AN16" i="2" a="1"/>
  <c r="AN16" i="2" s="1"/>
  <c r="AM16" i="2" a="1"/>
  <c r="AM16" i="2" s="1"/>
  <c r="AL16" i="2" a="1"/>
  <c r="AL16" i="2" s="1"/>
  <c r="AK16" i="2" a="1"/>
  <c r="AK16" i="2" s="1"/>
  <c r="AJ16" i="2" a="1"/>
  <c r="AJ16" i="2" s="1"/>
  <c r="AI16" i="2" a="1"/>
  <c r="AI16" i="2" s="1"/>
  <c r="AH16" i="2" a="1"/>
  <c r="AH16" i="2" s="1"/>
  <c r="AG16" i="2" a="1"/>
  <c r="AG16" i="2" s="1"/>
  <c r="AF16" i="2" a="1"/>
  <c r="AF16" i="2" s="1"/>
  <c r="AE16" i="2" a="1"/>
  <c r="AE16" i="2" s="1"/>
  <c r="AD16" i="2" a="1"/>
  <c r="AD16" i="2" s="1"/>
  <c r="AC16" i="2" a="1"/>
  <c r="AC16" i="2" s="1"/>
  <c r="AB16" i="2" a="1"/>
  <c r="AB16" i="2" s="1"/>
  <c r="AA16" i="2" a="1"/>
  <c r="AA16" i="2" s="1"/>
  <c r="Z16" i="2" a="1"/>
  <c r="Z16" i="2" s="1"/>
  <c r="Y16" i="2" a="1"/>
  <c r="Y16" i="2" s="1"/>
  <c r="X16" i="2" a="1"/>
  <c r="X16" i="2" s="1"/>
  <c r="W16" i="2" a="1"/>
  <c r="W16" i="2" s="1"/>
  <c r="V16" i="2" a="1"/>
  <c r="V16" i="2" s="1"/>
  <c r="U16" i="2" a="1"/>
  <c r="U16" i="2" s="1"/>
  <c r="T16" i="2" a="1"/>
  <c r="T16" i="2" s="1"/>
  <c r="S16" i="2" a="1"/>
  <c r="S16" i="2" s="1"/>
  <c r="R16" i="2" a="1"/>
  <c r="R16" i="2" s="1"/>
  <c r="Q16" i="2" a="1"/>
  <c r="Q16" i="2" s="1"/>
  <c r="P16" i="2" a="1"/>
  <c r="P16" i="2" s="1"/>
  <c r="O16" i="2" a="1"/>
  <c r="O16" i="2" s="1"/>
  <c r="N16" i="2" a="1"/>
  <c r="N16" i="2" s="1"/>
  <c r="M16" i="2" a="1"/>
  <c r="M16" i="2" s="1"/>
  <c r="L16" i="2" a="1"/>
  <c r="L16" i="2" s="1"/>
  <c r="K16" i="2" a="1"/>
  <c r="K16" i="2" s="1"/>
  <c r="J16" i="2" a="1"/>
  <c r="J16" i="2" s="1"/>
  <c r="I16" i="2" a="1"/>
  <c r="I16" i="2" s="1"/>
  <c r="H16" i="2" a="1"/>
  <c r="H16" i="2" s="1"/>
  <c r="G16" i="2" a="1"/>
  <c r="G16" i="2" s="1"/>
  <c r="F16" i="2" a="1"/>
  <c r="F16" i="2" s="1"/>
  <c r="E16" i="2" a="1"/>
  <c r="E16" i="2" s="1"/>
  <c r="D15" i="2"/>
  <c r="BB14" i="2" a="1"/>
  <c r="BB14" i="2" s="1"/>
  <c r="BA14" i="2" a="1"/>
  <c r="BA14" i="2" s="1"/>
  <c r="AZ14" i="2" a="1"/>
  <c r="AZ14" i="2" s="1"/>
  <c r="AY14" i="2" a="1"/>
  <c r="AY14" i="2" s="1"/>
  <c r="AX14" i="2" a="1"/>
  <c r="AX14" i="2" s="1"/>
  <c r="AW14" i="2" a="1"/>
  <c r="AW14" i="2" s="1"/>
  <c r="AV14" i="2" a="1"/>
  <c r="AV14" i="2" s="1"/>
  <c r="AU14" i="2" a="1"/>
  <c r="AU14" i="2" s="1"/>
  <c r="AT14" i="2" a="1"/>
  <c r="AT14" i="2" s="1"/>
  <c r="AS14" i="2" a="1"/>
  <c r="AS14" i="2" s="1"/>
  <c r="AR14" i="2" a="1"/>
  <c r="AR14" i="2" s="1"/>
  <c r="AQ14" i="2" a="1"/>
  <c r="AQ14" i="2" s="1"/>
  <c r="AP14" i="2" a="1"/>
  <c r="AP14" i="2" s="1"/>
  <c r="AO14" i="2" a="1"/>
  <c r="AO14" i="2" s="1"/>
  <c r="AN14" i="2" a="1"/>
  <c r="AN14" i="2" s="1"/>
  <c r="AM14" i="2" a="1"/>
  <c r="AM14" i="2" s="1"/>
  <c r="AL14" i="2" a="1"/>
  <c r="AL14" i="2" s="1"/>
  <c r="AK14" i="2" a="1"/>
  <c r="AK14" i="2" s="1"/>
  <c r="AJ14" i="2" a="1"/>
  <c r="AJ14" i="2" s="1"/>
  <c r="AI14" i="2" a="1"/>
  <c r="AI14" i="2" s="1"/>
  <c r="AH14" i="2" a="1"/>
  <c r="AH14" i="2" s="1"/>
  <c r="AG14" i="2" a="1"/>
  <c r="AG14" i="2" s="1"/>
  <c r="AF14" i="2" a="1"/>
  <c r="AF14" i="2" s="1"/>
  <c r="AE14" i="2" a="1"/>
  <c r="AE14" i="2" s="1"/>
  <c r="AD14" i="2" a="1"/>
  <c r="AD14" i="2" s="1"/>
  <c r="AC14" i="2" a="1"/>
  <c r="AC14" i="2" s="1"/>
  <c r="AB14" i="2" a="1"/>
  <c r="AB14" i="2" s="1"/>
  <c r="AA14" i="2" a="1"/>
  <c r="AA14" i="2" s="1"/>
  <c r="Z14" i="2" a="1"/>
  <c r="Z14" i="2" s="1"/>
  <c r="Y14" i="2" a="1"/>
  <c r="Y14" i="2" s="1"/>
  <c r="X14" i="2" a="1"/>
  <c r="X14" i="2" s="1"/>
  <c r="W14" i="2" a="1"/>
  <c r="W14" i="2" s="1"/>
  <c r="V14" i="2" a="1"/>
  <c r="V14" i="2" s="1"/>
  <c r="U14" i="2" a="1"/>
  <c r="U14" i="2" s="1"/>
  <c r="T14" i="2" a="1"/>
  <c r="T14" i="2" s="1"/>
  <c r="S14" i="2" a="1"/>
  <c r="S14" i="2" s="1"/>
  <c r="R14" i="2" a="1"/>
  <c r="R14" i="2" s="1"/>
  <c r="Q14" i="2" a="1"/>
  <c r="Q14" i="2" s="1"/>
  <c r="P14" i="2" a="1"/>
  <c r="P14" i="2" s="1"/>
  <c r="O14" i="2" a="1"/>
  <c r="O14" i="2" s="1"/>
  <c r="N14" i="2" a="1"/>
  <c r="N14" i="2" s="1"/>
  <c r="M14" i="2" a="1"/>
  <c r="M14" i="2" s="1"/>
  <c r="L14" i="2" a="1"/>
  <c r="L14" i="2" s="1"/>
  <c r="K14" i="2" a="1"/>
  <c r="K14" i="2" s="1"/>
  <c r="J14" i="2" a="1"/>
  <c r="J14" i="2" s="1"/>
  <c r="I14" i="2" a="1"/>
  <c r="I14" i="2" s="1"/>
  <c r="H14" i="2" a="1"/>
  <c r="H14" i="2" s="1"/>
  <c r="G14" i="2" a="1"/>
  <c r="G14" i="2" s="1"/>
  <c r="F14" i="2" a="1"/>
  <c r="F14" i="2" s="1"/>
  <c r="E14" i="2" a="1"/>
  <c r="E14" i="2" s="1"/>
  <c r="D13" i="2"/>
  <c r="BB12" i="2" a="1"/>
  <c r="BB12" i="2" s="1"/>
  <c r="BA12" i="2" a="1"/>
  <c r="BA12" i="2" s="1"/>
  <c r="AZ12" i="2" a="1"/>
  <c r="AZ12" i="2" s="1"/>
  <c r="AY12" i="2" a="1"/>
  <c r="AY12" i="2" s="1"/>
  <c r="AX12" i="2" a="1"/>
  <c r="AX12" i="2" s="1"/>
  <c r="AW12" i="2" a="1"/>
  <c r="AW12" i="2" s="1"/>
  <c r="AV12" i="2" a="1"/>
  <c r="AV12" i="2" s="1"/>
  <c r="AU12" i="2" a="1"/>
  <c r="AU12" i="2" s="1"/>
  <c r="AT12" i="2" a="1"/>
  <c r="AT12" i="2" s="1"/>
  <c r="AS12" i="2" a="1"/>
  <c r="AS12" i="2" s="1"/>
  <c r="AR12" i="2" a="1"/>
  <c r="AR12" i="2" s="1"/>
  <c r="AQ12" i="2" a="1"/>
  <c r="AQ12" i="2" s="1"/>
  <c r="AP12" i="2" a="1"/>
  <c r="AP12" i="2" s="1"/>
  <c r="AO12" i="2" a="1"/>
  <c r="AO12" i="2" s="1"/>
  <c r="AN12" i="2" a="1"/>
  <c r="AN12" i="2" s="1"/>
  <c r="AM12" i="2" a="1"/>
  <c r="AM12" i="2" s="1"/>
  <c r="AL12" i="2" a="1"/>
  <c r="AL12" i="2" s="1"/>
  <c r="AK12" i="2" a="1"/>
  <c r="AK12" i="2" s="1"/>
  <c r="AJ12" i="2" a="1"/>
  <c r="AJ12" i="2" s="1"/>
  <c r="AI12" i="2" a="1"/>
  <c r="AI12" i="2" s="1"/>
  <c r="AH12" i="2" a="1"/>
  <c r="AH12" i="2" s="1"/>
  <c r="AG12" i="2" a="1"/>
  <c r="AG12" i="2" s="1"/>
  <c r="AF12" i="2" a="1"/>
  <c r="AF12" i="2" s="1"/>
  <c r="AE12" i="2" a="1"/>
  <c r="AE12" i="2" s="1"/>
  <c r="AD12" i="2" a="1"/>
  <c r="AD12" i="2" s="1"/>
  <c r="AC12" i="2" a="1"/>
  <c r="AC12" i="2" s="1"/>
  <c r="AB12" i="2" a="1"/>
  <c r="AB12" i="2" s="1"/>
  <c r="AA12" i="2" a="1"/>
  <c r="AA12" i="2" s="1"/>
  <c r="Z12" i="2" a="1"/>
  <c r="Z12" i="2" s="1"/>
  <c r="Y12" i="2" a="1"/>
  <c r="Y12" i="2" s="1"/>
  <c r="X12" i="2" a="1"/>
  <c r="X12" i="2" s="1"/>
  <c r="W12" i="2" a="1"/>
  <c r="W12" i="2" s="1"/>
  <c r="V12" i="2" a="1"/>
  <c r="V12" i="2" s="1"/>
  <c r="U12" i="2" a="1"/>
  <c r="U12" i="2" s="1"/>
  <c r="T12" i="2" a="1"/>
  <c r="T12" i="2" s="1"/>
  <c r="S12" i="2" a="1"/>
  <c r="S12" i="2" s="1"/>
  <c r="R12" i="2" a="1"/>
  <c r="R12" i="2" s="1"/>
  <c r="Q12" i="2" a="1"/>
  <c r="Q12" i="2" s="1"/>
  <c r="P12" i="2" a="1"/>
  <c r="P12" i="2" s="1"/>
  <c r="O12" i="2" a="1"/>
  <c r="O12" i="2" s="1"/>
  <c r="N12" i="2" a="1"/>
  <c r="N12" i="2" s="1"/>
  <c r="M12" i="2" a="1"/>
  <c r="M12" i="2" s="1"/>
  <c r="L12" i="2" a="1"/>
  <c r="L12" i="2" s="1"/>
  <c r="K12" i="2" a="1"/>
  <c r="K12" i="2" s="1"/>
  <c r="J12" i="2" a="1"/>
  <c r="J12" i="2" s="1"/>
  <c r="I12" i="2" a="1"/>
  <c r="I12" i="2" s="1"/>
  <c r="H12" i="2" a="1"/>
  <c r="H12" i="2" s="1"/>
  <c r="G12" i="2" a="1"/>
  <c r="G12" i="2" s="1"/>
  <c r="F12" i="2" a="1"/>
  <c r="F12" i="2" s="1"/>
  <c r="E12" i="2" a="1"/>
  <c r="E12" i="2" s="1"/>
  <c r="D11" i="2"/>
  <c r="BB10" i="2" a="1"/>
  <c r="BB10" i="2" s="1"/>
  <c r="BA10" i="2" a="1"/>
  <c r="BA10" i="2" s="1"/>
  <c r="AZ10" i="2" a="1"/>
  <c r="AZ10" i="2" s="1"/>
  <c r="AY10" i="2" a="1"/>
  <c r="AY10" i="2" s="1"/>
  <c r="AX10" i="2" a="1"/>
  <c r="AX10" i="2" s="1"/>
  <c r="AW10" i="2" a="1"/>
  <c r="AW10" i="2" s="1"/>
  <c r="AV10" i="2" a="1"/>
  <c r="AV10" i="2" s="1"/>
  <c r="AU10" i="2" a="1"/>
  <c r="AU10" i="2" s="1"/>
  <c r="AT10" i="2" a="1"/>
  <c r="AT10" i="2" s="1"/>
  <c r="AS10" i="2" a="1"/>
  <c r="AS10" i="2" s="1"/>
  <c r="AR10" i="2" a="1"/>
  <c r="AR10" i="2" s="1"/>
  <c r="AQ10" i="2" a="1"/>
  <c r="AQ10" i="2" s="1"/>
  <c r="AP10" i="2" a="1"/>
  <c r="AP10" i="2" s="1"/>
  <c r="AO10" i="2" a="1"/>
  <c r="AO10" i="2" s="1"/>
  <c r="AN10" i="2" a="1"/>
  <c r="AN10" i="2" s="1"/>
  <c r="AM10" i="2" a="1"/>
  <c r="AM10" i="2" s="1"/>
  <c r="AL10" i="2" a="1"/>
  <c r="AL10" i="2" s="1"/>
  <c r="AK10" i="2" a="1"/>
  <c r="AK10" i="2" s="1"/>
  <c r="AJ10" i="2" a="1"/>
  <c r="AJ10" i="2" s="1"/>
  <c r="AI10" i="2" a="1"/>
  <c r="AI10" i="2" s="1"/>
  <c r="AH10" i="2" a="1"/>
  <c r="AH10" i="2" s="1"/>
  <c r="AG10" i="2" a="1"/>
  <c r="AG10" i="2" s="1"/>
  <c r="AF10" i="2" a="1"/>
  <c r="AF10" i="2" s="1"/>
  <c r="AE10" i="2" a="1"/>
  <c r="AE10" i="2" s="1"/>
  <c r="AD10" i="2" a="1"/>
  <c r="AD10" i="2" s="1"/>
  <c r="AC10" i="2" a="1"/>
  <c r="AC10" i="2" s="1"/>
  <c r="AB10" i="2" a="1"/>
  <c r="AB10" i="2" s="1"/>
  <c r="AA10" i="2" a="1"/>
  <c r="AA10" i="2" s="1"/>
  <c r="Z10" i="2" a="1"/>
  <c r="Z10" i="2" s="1"/>
  <c r="Y10" i="2" a="1"/>
  <c r="Y10" i="2" s="1"/>
  <c r="X10" i="2" a="1"/>
  <c r="X10" i="2" s="1"/>
  <c r="W10" i="2" a="1"/>
  <c r="W10" i="2" s="1"/>
  <c r="V10" i="2" a="1"/>
  <c r="V10" i="2" s="1"/>
  <c r="U10" i="2" a="1"/>
  <c r="U10" i="2" s="1"/>
  <c r="T10" i="2" a="1"/>
  <c r="T10" i="2" s="1"/>
  <c r="S10" i="2" a="1"/>
  <c r="S10" i="2" s="1"/>
  <c r="R10" i="2" a="1"/>
  <c r="R10" i="2" s="1"/>
  <c r="Q10" i="2" a="1"/>
  <c r="Q10" i="2" s="1"/>
  <c r="P10" i="2" a="1"/>
  <c r="P10" i="2" s="1"/>
  <c r="O10" i="2" a="1"/>
  <c r="O10" i="2" s="1"/>
  <c r="N10" i="2" a="1"/>
  <c r="N10" i="2" s="1"/>
  <c r="M10" i="2" a="1"/>
  <c r="M10" i="2" s="1"/>
  <c r="L10" i="2" a="1"/>
  <c r="L10" i="2" s="1"/>
  <c r="K10" i="2" a="1"/>
  <c r="K10" i="2" s="1"/>
  <c r="J10" i="2" a="1"/>
  <c r="J10" i="2" s="1"/>
  <c r="I10" i="2" a="1"/>
  <c r="I10" i="2" s="1"/>
  <c r="H10" i="2" a="1"/>
  <c r="H10" i="2" s="1"/>
  <c r="G10" i="2" a="1"/>
  <c r="G10" i="2" s="1"/>
  <c r="F10" i="2" a="1"/>
  <c r="F10" i="2" s="1"/>
  <c r="E10" i="2" a="1"/>
  <c r="E10" i="2" s="1"/>
  <c r="D9" i="2"/>
  <c r="BB8" i="2" a="1"/>
  <c r="BB8" i="2" s="1"/>
  <c r="BA8" i="2" a="1"/>
  <c r="BA8" i="2" s="1"/>
  <c r="AZ8" i="2" a="1"/>
  <c r="AZ8" i="2" s="1"/>
  <c r="AY8" i="2" a="1"/>
  <c r="AY8" i="2" s="1"/>
  <c r="AX8" i="2" a="1"/>
  <c r="AX8" i="2" s="1"/>
  <c r="AW8" i="2" a="1"/>
  <c r="AW8" i="2" s="1"/>
  <c r="AV8" i="2" a="1"/>
  <c r="AV8" i="2" s="1"/>
  <c r="AU8" i="2" a="1"/>
  <c r="AU8" i="2" s="1"/>
  <c r="AT8" i="2" a="1"/>
  <c r="AT8" i="2" s="1"/>
  <c r="AS8" i="2" a="1"/>
  <c r="AS8" i="2" s="1"/>
  <c r="AR8" i="2" a="1"/>
  <c r="AR8" i="2" s="1"/>
  <c r="AQ8" i="2" a="1"/>
  <c r="AQ8" i="2" s="1"/>
  <c r="AP8" i="2" a="1"/>
  <c r="AP8" i="2" s="1"/>
  <c r="AO8" i="2" a="1"/>
  <c r="AO8" i="2" s="1"/>
  <c r="AN8" i="2" a="1"/>
  <c r="AN8" i="2" s="1"/>
  <c r="AM8" i="2" a="1"/>
  <c r="AM8" i="2" s="1"/>
  <c r="AL8" i="2" a="1"/>
  <c r="AL8" i="2" s="1"/>
  <c r="AK8" i="2" a="1"/>
  <c r="AK8" i="2" s="1"/>
  <c r="AJ8" i="2" a="1"/>
  <c r="AJ8" i="2" s="1"/>
  <c r="AI8" i="2" a="1"/>
  <c r="AI8" i="2" s="1"/>
  <c r="AH8" i="2" a="1"/>
  <c r="AH8" i="2" s="1"/>
  <c r="AG8" i="2" a="1"/>
  <c r="AG8" i="2" s="1"/>
  <c r="AF8" i="2" a="1"/>
  <c r="AF8" i="2" s="1"/>
  <c r="AE8" i="2" a="1"/>
  <c r="AE8" i="2" s="1"/>
  <c r="AD8" i="2" a="1"/>
  <c r="AD8" i="2" s="1"/>
  <c r="AC8" i="2" a="1"/>
  <c r="AC8" i="2" s="1"/>
  <c r="AB8" i="2" a="1"/>
  <c r="AB8" i="2" s="1"/>
  <c r="AA8" i="2" a="1"/>
  <c r="AA8" i="2" s="1"/>
  <c r="Z8" i="2" a="1"/>
  <c r="Z8" i="2" s="1"/>
  <c r="Y8" i="2" a="1"/>
  <c r="Y8" i="2" s="1"/>
  <c r="X8" i="2" a="1"/>
  <c r="X8" i="2" s="1"/>
  <c r="W8" i="2" a="1"/>
  <c r="W8" i="2" s="1"/>
  <c r="V8" i="2" a="1"/>
  <c r="V8" i="2" s="1"/>
  <c r="U8" i="2" a="1"/>
  <c r="U8" i="2" s="1"/>
  <c r="T8" i="2" a="1"/>
  <c r="T8" i="2" s="1"/>
  <c r="S8" i="2" a="1"/>
  <c r="S8" i="2" s="1"/>
  <c r="R8" i="2" a="1"/>
  <c r="R8" i="2" s="1"/>
  <c r="Q8" i="2" a="1"/>
  <c r="Q8" i="2" s="1"/>
  <c r="P8" i="2" a="1"/>
  <c r="P8" i="2" s="1"/>
  <c r="O8" i="2" a="1"/>
  <c r="O8" i="2" s="1"/>
  <c r="N8" i="2" a="1"/>
  <c r="N8" i="2" s="1"/>
  <c r="M8" i="2" a="1"/>
  <c r="M8" i="2" s="1"/>
  <c r="L8" i="2" a="1"/>
  <c r="L8" i="2" s="1"/>
  <c r="K8" i="2" a="1"/>
  <c r="K8" i="2" s="1"/>
  <c r="J8" i="2" a="1"/>
  <c r="J8" i="2" s="1"/>
  <c r="I8" i="2" a="1"/>
  <c r="I8" i="2" s="1"/>
  <c r="H8" i="2" a="1"/>
  <c r="H8" i="2" s="1"/>
  <c r="G8" i="2" a="1"/>
  <c r="G8" i="2" s="1"/>
  <c r="F8" i="2" a="1"/>
  <c r="F8" i="2" s="1"/>
  <c r="E8" i="2" a="1"/>
  <c r="E8" i="2" s="1"/>
  <c r="D7" i="2"/>
  <c r="BB6" i="2" a="1"/>
  <c r="BB6" i="2" s="1"/>
  <c r="BA6" i="2" a="1"/>
  <c r="BA6" i="2" s="1"/>
  <c r="AZ6" i="2" a="1"/>
  <c r="AZ6" i="2" s="1"/>
  <c r="AY6" i="2" a="1"/>
  <c r="AY6" i="2" s="1"/>
  <c r="AX6" i="2" a="1"/>
  <c r="AX6" i="2" s="1"/>
  <c r="AW6" i="2" a="1"/>
  <c r="AW6" i="2" s="1"/>
  <c r="AV6" i="2" a="1"/>
  <c r="AV6" i="2" s="1"/>
  <c r="AU6" i="2" a="1"/>
  <c r="AU6" i="2" s="1"/>
  <c r="AT6" i="2" a="1"/>
  <c r="AT6" i="2" s="1"/>
  <c r="AS6" i="2" a="1"/>
  <c r="AS6" i="2" s="1"/>
  <c r="AR6" i="2" a="1"/>
  <c r="AR6" i="2" s="1"/>
  <c r="AQ6" i="2" a="1"/>
  <c r="AQ6" i="2" s="1"/>
  <c r="AP6" i="2" a="1"/>
  <c r="AP6" i="2" s="1"/>
  <c r="AO6" i="2" a="1"/>
  <c r="AO6" i="2" s="1"/>
  <c r="AN6" i="2" a="1"/>
  <c r="AN6" i="2" s="1"/>
  <c r="AM6" i="2" a="1"/>
  <c r="AM6" i="2" s="1"/>
  <c r="AL6" i="2" a="1"/>
  <c r="AL6" i="2" s="1"/>
  <c r="AK6" i="2" a="1"/>
  <c r="AK6" i="2" s="1"/>
  <c r="AJ6" i="2" a="1"/>
  <c r="AJ6" i="2" s="1"/>
  <c r="AI6" i="2" a="1"/>
  <c r="AI6" i="2" s="1"/>
  <c r="AH6" i="2" a="1"/>
  <c r="AH6" i="2" s="1"/>
  <c r="AG6" i="2" a="1"/>
  <c r="AG6" i="2" s="1"/>
  <c r="AF6" i="2" a="1"/>
  <c r="AF6" i="2" s="1"/>
  <c r="AE6" i="2" a="1"/>
  <c r="AE6" i="2" s="1"/>
  <c r="AD6" i="2" a="1"/>
  <c r="AD6" i="2" s="1"/>
  <c r="AC6" i="2" a="1"/>
  <c r="AC6" i="2" s="1"/>
  <c r="AB6" i="2" a="1"/>
  <c r="AB6" i="2" s="1"/>
  <c r="AA6" i="2" a="1"/>
  <c r="AA6" i="2" s="1"/>
  <c r="Z6" i="2" a="1"/>
  <c r="Z6" i="2" s="1"/>
  <c r="Y6" i="2" a="1"/>
  <c r="Y6" i="2" s="1"/>
  <c r="X6" i="2" a="1"/>
  <c r="X6" i="2" s="1"/>
  <c r="W6" i="2" a="1"/>
  <c r="W6" i="2" s="1"/>
  <c r="V6" i="2" a="1"/>
  <c r="V6" i="2" s="1"/>
  <c r="U6" i="2" a="1"/>
  <c r="U6" i="2" s="1"/>
  <c r="T6" i="2" a="1"/>
  <c r="T6" i="2" s="1"/>
  <c r="S6" i="2" a="1"/>
  <c r="S6" i="2" s="1"/>
  <c r="R6" i="2" a="1"/>
  <c r="R6" i="2" s="1"/>
  <c r="Q6" i="2" a="1"/>
  <c r="Q6" i="2" s="1"/>
  <c r="P6" i="2" a="1"/>
  <c r="P6" i="2" s="1"/>
  <c r="O6" i="2" a="1"/>
  <c r="O6" i="2" s="1"/>
  <c r="N6" i="2" a="1"/>
  <c r="N6" i="2" s="1"/>
  <c r="M6" i="2" a="1"/>
  <c r="M6" i="2" s="1"/>
  <c r="L6" i="2" a="1"/>
  <c r="L6" i="2" s="1"/>
  <c r="K6" i="2" a="1"/>
  <c r="K6" i="2" s="1"/>
  <c r="J6" i="2" a="1"/>
  <c r="J6" i="2" s="1"/>
  <c r="I6" i="2" a="1"/>
  <c r="I6" i="2" s="1"/>
  <c r="H6" i="2" a="1"/>
  <c r="H6" i="2" s="1"/>
  <c r="G6" i="2" a="1"/>
  <c r="G6" i="2" s="1"/>
  <c r="F6" i="2" a="1"/>
  <c r="F6" i="2" s="1"/>
  <c r="E6" i="2" a="1"/>
  <c r="E6" i="2" s="1"/>
  <c r="BI1480" i="1"/>
  <c r="BH1480" i="1"/>
  <c r="BG1480" i="1"/>
  <c r="BF1480" i="1"/>
  <c r="BI1479" i="1"/>
  <c r="BH1479" i="1"/>
  <c r="BG1479" i="1"/>
  <c r="BF1479" i="1"/>
  <c r="BI1478" i="1"/>
  <c r="BH1478" i="1"/>
  <c r="BG1478" i="1"/>
  <c r="BF1478" i="1"/>
  <c r="BI1477" i="1"/>
  <c r="BH1477" i="1"/>
  <c r="BG1477" i="1"/>
  <c r="BF1477" i="1"/>
  <c r="BI1476" i="1"/>
  <c r="BH1476" i="1"/>
  <c r="BG1476" i="1"/>
  <c r="BF1476" i="1"/>
  <c r="BI1475" i="1"/>
  <c r="BH1475" i="1"/>
  <c r="BG1475" i="1"/>
  <c r="BF1475" i="1"/>
  <c r="BI1474" i="1"/>
  <c r="BH1474" i="1"/>
  <c r="BG1474" i="1"/>
  <c r="BF1474" i="1"/>
  <c r="BI1473" i="1"/>
  <c r="BH1473" i="1"/>
  <c r="BG1473" i="1"/>
  <c r="BF1473" i="1"/>
  <c r="BI1472" i="1"/>
  <c r="BH1472" i="1"/>
  <c r="BG1472" i="1"/>
  <c r="BF1472" i="1"/>
  <c r="BI1471" i="1"/>
  <c r="BH1471" i="1"/>
  <c r="BG1471" i="1"/>
  <c r="BF1471" i="1"/>
  <c r="BI1470" i="1"/>
  <c r="BH1470" i="1"/>
  <c r="BG1470" i="1"/>
  <c r="BF1470" i="1"/>
  <c r="BI1469" i="1"/>
  <c r="BH1469" i="1"/>
  <c r="BG1469" i="1"/>
  <c r="BF1469" i="1"/>
  <c r="BI1468" i="1"/>
  <c r="BH1468" i="1"/>
  <c r="BG1468" i="1"/>
  <c r="BF1468" i="1"/>
  <c r="BI1467" i="1"/>
  <c r="BH1467" i="1"/>
  <c r="BG1467" i="1"/>
  <c r="BF1467" i="1"/>
  <c r="BI1466" i="1"/>
  <c r="BH1466" i="1"/>
  <c r="BG1466" i="1"/>
  <c r="BF1466" i="1"/>
  <c r="BI1465" i="1"/>
  <c r="BH1465" i="1"/>
  <c r="BG1465" i="1"/>
  <c r="BF1465" i="1"/>
  <c r="BI1464" i="1"/>
  <c r="BH1464" i="1"/>
  <c r="BG1464" i="1"/>
  <c r="BF1464" i="1"/>
  <c r="BI1463" i="1"/>
  <c r="BH1463" i="1"/>
  <c r="BG1463" i="1"/>
  <c r="BF1463" i="1"/>
  <c r="BI1462" i="1"/>
  <c r="BH1462" i="1"/>
  <c r="BG1462" i="1"/>
  <c r="BF1462" i="1"/>
  <c r="BI1461" i="1"/>
  <c r="BH1461" i="1"/>
  <c r="BG1461" i="1"/>
  <c r="BF1461" i="1"/>
  <c r="BI1460" i="1"/>
  <c r="BH1460" i="1"/>
  <c r="BG1460" i="1"/>
  <c r="BF1460" i="1"/>
  <c r="BI1459" i="1"/>
  <c r="BH1459" i="1"/>
  <c r="BG1459" i="1"/>
  <c r="BF1459" i="1"/>
  <c r="BI1458" i="1"/>
  <c r="BH1458" i="1"/>
  <c r="BG1458" i="1"/>
  <c r="BF1458" i="1"/>
  <c r="BI1457" i="1"/>
  <c r="BH1457" i="1"/>
  <c r="BG1457" i="1"/>
  <c r="BF1457" i="1"/>
  <c r="BI1456" i="1"/>
  <c r="BH1456" i="1"/>
  <c r="BG1456" i="1"/>
  <c r="BF1456" i="1"/>
  <c r="BI1455" i="1"/>
  <c r="BH1455" i="1"/>
  <c r="BG1455" i="1"/>
  <c r="BF1455" i="1"/>
  <c r="BI1454" i="1"/>
  <c r="BH1454" i="1"/>
  <c r="BG1454" i="1"/>
  <c r="BF1454" i="1"/>
  <c r="BI1453" i="1"/>
  <c r="BH1453" i="1"/>
  <c r="BG1453" i="1"/>
  <c r="BF1453" i="1"/>
  <c r="BI1452" i="1"/>
  <c r="BH1452" i="1"/>
  <c r="BG1452" i="1"/>
  <c r="BF1452" i="1"/>
  <c r="BI1451" i="1"/>
  <c r="BH1451" i="1"/>
  <c r="BG1451" i="1"/>
  <c r="BF1451" i="1"/>
  <c r="BI1450" i="1"/>
  <c r="BH1450" i="1"/>
  <c r="BG1450" i="1"/>
  <c r="BF1450" i="1"/>
  <c r="BI1449" i="1"/>
  <c r="BH1449" i="1"/>
  <c r="BG1449" i="1"/>
  <c r="BF1449" i="1"/>
  <c r="BI1448" i="1"/>
  <c r="BH1448" i="1"/>
  <c r="BG1448" i="1"/>
  <c r="BF1448" i="1"/>
  <c r="BI1447" i="1"/>
  <c r="BH1447" i="1"/>
  <c r="BG1447" i="1"/>
  <c r="BF1447" i="1"/>
  <c r="BI1446" i="1"/>
  <c r="BH1446" i="1"/>
  <c r="BG1446" i="1"/>
  <c r="BF1446" i="1"/>
  <c r="BI1445" i="1"/>
  <c r="BH1445" i="1"/>
  <c r="BG1445" i="1"/>
  <c r="BF1445" i="1"/>
  <c r="BI1444" i="1"/>
  <c r="BH1444" i="1"/>
  <c r="BG1444" i="1"/>
  <c r="BF1444" i="1"/>
  <c r="BI1443" i="1"/>
  <c r="BH1443" i="1"/>
  <c r="BG1443" i="1"/>
  <c r="BF1443" i="1"/>
  <c r="BI1442" i="1"/>
  <c r="BH1442" i="1"/>
  <c r="BG1442" i="1"/>
  <c r="BF1442" i="1"/>
  <c r="BI1441" i="1"/>
  <c r="BH1441" i="1"/>
  <c r="BG1441" i="1"/>
  <c r="BF1441" i="1"/>
  <c r="BI1440" i="1"/>
  <c r="BH1440" i="1"/>
  <c r="BG1440" i="1"/>
  <c r="BF1440" i="1"/>
  <c r="BI1439" i="1"/>
  <c r="BH1439" i="1"/>
  <c r="BG1439" i="1"/>
  <c r="BF1439" i="1"/>
  <c r="BI1438" i="1"/>
  <c r="BH1438" i="1"/>
  <c r="BG1438" i="1"/>
  <c r="BF1438" i="1"/>
  <c r="BI1437" i="1"/>
  <c r="BH1437" i="1"/>
  <c r="BG1437" i="1"/>
  <c r="BF1437" i="1"/>
  <c r="BI1436" i="1"/>
  <c r="BH1436" i="1"/>
  <c r="BG1436" i="1"/>
  <c r="BF1436" i="1"/>
  <c r="BI1435" i="1"/>
  <c r="BH1435" i="1"/>
  <c r="BG1435" i="1"/>
  <c r="BF1435" i="1"/>
  <c r="BI1434" i="1"/>
  <c r="BH1434" i="1"/>
  <c r="BG1434" i="1"/>
  <c r="BF1434" i="1"/>
  <c r="BI1433" i="1"/>
  <c r="BH1433" i="1"/>
  <c r="BG1433" i="1"/>
  <c r="BF1433" i="1"/>
  <c r="BI1432" i="1"/>
  <c r="BH1432" i="1"/>
  <c r="BG1432" i="1"/>
  <c r="BF1432" i="1"/>
  <c r="BI1431" i="1"/>
  <c r="BH1431" i="1"/>
  <c r="BG1431" i="1"/>
  <c r="BF1431" i="1"/>
  <c r="BI1430" i="1"/>
  <c r="BH1430" i="1"/>
  <c r="BG1430" i="1"/>
  <c r="BF1430" i="1"/>
  <c r="BI1429" i="1"/>
  <c r="BH1429" i="1"/>
  <c r="BG1429" i="1"/>
  <c r="BF1429" i="1"/>
  <c r="BI1428" i="1"/>
  <c r="BH1428" i="1"/>
  <c r="BG1428" i="1"/>
  <c r="BF1428" i="1"/>
  <c r="BI1427" i="1"/>
  <c r="BH1427" i="1"/>
  <c r="BG1427" i="1"/>
  <c r="BF1427" i="1"/>
  <c r="BI1426" i="1"/>
  <c r="BH1426" i="1"/>
  <c r="BG1426" i="1"/>
  <c r="BF1426" i="1"/>
  <c r="BI1425" i="1"/>
  <c r="BH1425" i="1"/>
  <c r="BG1425" i="1"/>
  <c r="BF1425" i="1"/>
  <c r="BI1424" i="1"/>
  <c r="BH1424" i="1"/>
  <c r="BG1424" i="1"/>
  <c r="BF1424" i="1"/>
  <c r="BI1423" i="1"/>
  <c r="BH1423" i="1"/>
  <c r="BG1423" i="1"/>
  <c r="BF1423" i="1"/>
  <c r="BI1422" i="1"/>
  <c r="BH1422" i="1"/>
  <c r="BG1422" i="1"/>
  <c r="BF1422" i="1"/>
  <c r="BI1421" i="1"/>
  <c r="BH1421" i="1"/>
  <c r="BG1421" i="1"/>
  <c r="BF1421" i="1"/>
  <c r="BI1420" i="1"/>
  <c r="BH1420" i="1"/>
  <c r="BG1420" i="1"/>
  <c r="BF1420" i="1"/>
  <c r="BI1419" i="1"/>
  <c r="BH1419" i="1"/>
  <c r="BG1419" i="1"/>
  <c r="BF1419" i="1"/>
  <c r="BI1418" i="1"/>
  <c r="BH1418" i="1"/>
  <c r="BG1418" i="1"/>
  <c r="BF1418" i="1"/>
  <c r="BI1417" i="1"/>
  <c r="BH1417" i="1"/>
  <c r="BG1417" i="1"/>
  <c r="BF1417" i="1"/>
  <c r="BI1416" i="1"/>
  <c r="BH1416" i="1"/>
  <c r="BG1416" i="1"/>
  <c r="BF1416" i="1"/>
  <c r="BI1415" i="1"/>
  <c r="BH1415" i="1"/>
  <c r="BG1415" i="1"/>
  <c r="BF1415" i="1"/>
  <c r="BI1414" i="1"/>
  <c r="BH1414" i="1"/>
  <c r="BG1414" i="1"/>
  <c r="BF1414" i="1"/>
  <c r="BI1413" i="1"/>
  <c r="BH1413" i="1"/>
  <c r="BG1413" i="1"/>
  <c r="BF1413" i="1"/>
  <c r="BI1412" i="1"/>
  <c r="BH1412" i="1"/>
  <c r="BG1412" i="1"/>
  <c r="BF1412" i="1"/>
  <c r="BI1411" i="1"/>
  <c r="BH1411" i="1"/>
  <c r="BG1411" i="1"/>
  <c r="BF1411" i="1"/>
  <c r="BI1410" i="1"/>
  <c r="BH1410" i="1"/>
  <c r="BG1410" i="1"/>
  <c r="BF1410" i="1"/>
  <c r="BI1409" i="1"/>
  <c r="BH1409" i="1"/>
  <c r="BG1409" i="1"/>
  <c r="BF1409" i="1"/>
  <c r="BI1408" i="1"/>
  <c r="BH1408" i="1"/>
  <c r="BG1408" i="1"/>
  <c r="BF1408" i="1"/>
  <c r="BI1407" i="1"/>
  <c r="BH1407" i="1"/>
  <c r="BG1407" i="1"/>
  <c r="BF1407" i="1"/>
  <c r="BI1406" i="1"/>
  <c r="BH1406" i="1"/>
  <c r="BG1406" i="1"/>
  <c r="BF1406" i="1"/>
  <c r="BI1405" i="1"/>
  <c r="BH1405" i="1"/>
  <c r="BG1405" i="1"/>
  <c r="BF1405" i="1"/>
  <c r="BI1404" i="1"/>
  <c r="BH1404" i="1"/>
  <c r="BG1404" i="1"/>
  <c r="BF1404" i="1"/>
  <c r="BI1403" i="1"/>
  <c r="BH1403" i="1"/>
  <c r="BG1403" i="1"/>
  <c r="BF1403" i="1"/>
  <c r="BI1402" i="1"/>
  <c r="BH1402" i="1"/>
  <c r="BG1402" i="1"/>
  <c r="BF1402" i="1"/>
  <c r="BI1401" i="1"/>
  <c r="BH1401" i="1"/>
  <c r="BG1401" i="1"/>
  <c r="BF1401" i="1"/>
  <c r="BI1400" i="1"/>
  <c r="BH1400" i="1"/>
  <c r="BG1400" i="1"/>
  <c r="BF1400" i="1"/>
  <c r="BI1399" i="1"/>
  <c r="BH1399" i="1"/>
  <c r="BG1399" i="1"/>
  <c r="BF1399" i="1"/>
  <c r="BI1398" i="1"/>
  <c r="BH1398" i="1"/>
  <c r="BG1398" i="1"/>
  <c r="BF1398" i="1"/>
  <c r="BI1397" i="1"/>
  <c r="BH1397" i="1"/>
  <c r="BG1397" i="1"/>
  <c r="BF1397" i="1"/>
  <c r="BI1396" i="1"/>
  <c r="BH1396" i="1"/>
  <c r="BG1396" i="1"/>
  <c r="BF1396" i="1"/>
  <c r="BI1395" i="1"/>
  <c r="BH1395" i="1"/>
  <c r="BG1395" i="1"/>
  <c r="BF1395" i="1"/>
  <c r="BI1394" i="1"/>
  <c r="BH1394" i="1"/>
  <c r="BG1394" i="1"/>
  <c r="BF1394" i="1"/>
  <c r="BI1393" i="1"/>
  <c r="BH1393" i="1"/>
  <c r="BG1393" i="1"/>
  <c r="BF1393" i="1"/>
  <c r="BI1392" i="1"/>
  <c r="BH1392" i="1"/>
  <c r="BG1392" i="1"/>
  <c r="BF1392" i="1"/>
  <c r="BI1391" i="1"/>
  <c r="BH1391" i="1"/>
  <c r="BG1391" i="1"/>
  <c r="BF1391" i="1"/>
  <c r="BI1390" i="1"/>
  <c r="BH1390" i="1"/>
  <c r="BG1390" i="1"/>
  <c r="BF1390" i="1"/>
  <c r="BI1389" i="1"/>
  <c r="BH1389" i="1"/>
  <c r="BG1389" i="1"/>
  <c r="BF1389" i="1"/>
  <c r="BI1388" i="1"/>
  <c r="BH1388" i="1"/>
  <c r="BG1388" i="1"/>
  <c r="BF1388" i="1"/>
  <c r="BI1387" i="1"/>
  <c r="BH1387" i="1"/>
  <c r="BG1387" i="1"/>
  <c r="BF1387" i="1"/>
  <c r="BI1386" i="1"/>
  <c r="BH1386" i="1"/>
  <c r="BG1386" i="1"/>
  <c r="BF1386" i="1"/>
  <c r="BI1385" i="1"/>
  <c r="BH1385" i="1"/>
  <c r="BG1385" i="1"/>
  <c r="BF1385" i="1"/>
  <c r="BI1384" i="1"/>
  <c r="BH1384" i="1"/>
  <c r="BG1384" i="1"/>
  <c r="BF1384" i="1"/>
  <c r="BI1383" i="1"/>
  <c r="BH1383" i="1"/>
  <c r="BG1383" i="1"/>
  <c r="BF1383" i="1"/>
  <c r="BI1382" i="1"/>
  <c r="BH1382" i="1"/>
  <c r="BG1382" i="1"/>
  <c r="BF1382" i="1"/>
  <c r="BI1381" i="1"/>
  <c r="BH1381" i="1"/>
  <c r="BG1381" i="1"/>
  <c r="BF1381" i="1"/>
  <c r="BI1380" i="1"/>
  <c r="BH1380" i="1"/>
  <c r="BG1380" i="1"/>
  <c r="BF1380" i="1"/>
  <c r="BI1379" i="1"/>
  <c r="BH1379" i="1"/>
  <c r="BG1379" i="1"/>
  <c r="BF1379" i="1"/>
  <c r="BI1378" i="1"/>
  <c r="BH1378" i="1"/>
  <c r="BG1378" i="1"/>
  <c r="BF1378" i="1"/>
  <c r="BI1377" i="1"/>
  <c r="BH1377" i="1"/>
  <c r="BG1377" i="1"/>
  <c r="BF1377" i="1"/>
  <c r="BI1376" i="1"/>
  <c r="BH1376" i="1"/>
  <c r="BG1376" i="1"/>
  <c r="BF1376" i="1"/>
  <c r="BI1375" i="1"/>
  <c r="BH1375" i="1"/>
  <c r="BG1375" i="1"/>
  <c r="BF1375" i="1"/>
  <c r="BI1374" i="1"/>
  <c r="BH1374" i="1"/>
  <c r="BG1374" i="1"/>
  <c r="BF1374" i="1"/>
  <c r="BI1373" i="1"/>
  <c r="BH1373" i="1"/>
  <c r="BG1373" i="1"/>
  <c r="BF1373" i="1"/>
  <c r="BI1372" i="1"/>
  <c r="BH1372" i="1"/>
  <c r="BG1372" i="1"/>
  <c r="BF1372" i="1"/>
  <c r="BI1371" i="1"/>
  <c r="BH1371" i="1"/>
  <c r="BG1371" i="1"/>
  <c r="BF1371" i="1"/>
  <c r="BI1370" i="1"/>
  <c r="BH1370" i="1"/>
  <c r="BG1370" i="1"/>
  <c r="BF1370" i="1"/>
  <c r="BI1369" i="1"/>
  <c r="BH1369" i="1"/>
  <c r="BG1369" i="1"/>
  <c r="BF1369" i="1"/>
  <c r="BI1368" i="1"/>
  <c r="BH1368" i="1"/>
  <c r="BG1368" i="1"/>
  <c r="BF1368" i="1"/>
  <c r="BI1367" i="1"/>
  <c r="BH1367" i="1"/>
  <c r="BG1367" i="1"/>
  <c r="BF1367" i="1"/>
  <c r="BI1366" i="1"/>
  <c r="BH1366" i="1"/>
  <c r="BG1366" i="1"/>
  <c r="BF1366" i="1"/>
  <c r="BI1365" i="1"/>
  <c r="BH1365" i="1"/>
  <c r="BG1365" i="1"/>
  <c r="BF1365" i="1"/>
  <c r="BI1364" i="1"/>
  <c r="BH1364" i="1"/>
  <c r="BG1364" i="1"/>
  <c r="BF1364" i="1"/>
  <c r="BI1363" i="1"/>
  <c r="BH1363" i="1"/>
  <c r="BG1363" i="1"/>
  <c r="BF1363" i="1"/>
  <c r="BI1362" i="1"/>
  <c r="BH1362" i="1"/>
  <c r="BG1362" i="1"/>
  <c r="BF1362" i="1"/>
  <c r="BI1361" i="1"/>
  <c r="BH1361" i="1"/>
  <c r="BG1361" i="1"/>
  <c r="BF1361" i="1"/>
  <c r="BI1360" i="1"/>
  <c r="BH1360" i="1"/>
  <c r="BG1360" i="1"/>
  <c r="BF1360" i="1"/>
  <c r="BI1359" i="1"/>
  <c r="BH1359" i="1"/>
  <c r="BG1359" i="1"/>
  <c r="BF1359" i="1"/>
  <c r="BI1358" i="1"/>
  <c r="BH1358" i="1"/>
  <c r="BG1358" i="1"/>
  <c r="BF1358" i="1"/>
  <c r="BI1357" i="1"/>
  <c r="BH1357" i="1"/>
  <c r="BG1357" i="1"/>
  <c r="BF1357" i="1"/>
  <c r="BI1356" i="1"/>
  <c r="BH1356" i="1"/>
  <c r="BG1356" i="1"/>
  <c r="BF1356" i="1"/>
  <c r="BI1355" i="1"/>
  <c r="BH1355" i="1"/>
  <c r="BG1355" i="1"/>
  <c r="BF1355" i="1"/>
  <c r="BI1354" i="1"/>
  <c r="BH1354" i="1"/>
  <c r="BG1354" i="1"/>
  <c r="BF1354" i="1"/>
  <c r="BI1353" i="1"/>
  <c r="BH1353" i="1"/>
  <c r="BG1353" i="1"/>
  <c r="BF1353" i="1"/>
  <c r="BI1352" i="1"/>
  <c r="BH1352" i="1"/>
  <c r="BG1352" i="1"/>
  <c r="BF1352" i="1"/>
  <c r="BI1351" i="1"/>
  <c r="BH1351" i="1"/>
  <c r="BG1351" i="1"/>
  <c r="BF1351" i="1"/>
  <c r="BI1350" i="1"/>
  <c r="BH1350" i="1"/>
  <c r="BG1350" i="1"/>
  <c r="BF1350" i="1"/>
  <c r="BI1349" i="1"/>
  <c r="BH1349" i="1"/>
  <c r="BG1349" i="1"/>
  <c r="BF1349" i="1"/>
  <c r="BI1348" i="1"/>
  <c r="BH1348" i="1"/>
  <c r="BG1348" i="1"/>
  <c r="BF1348" i="1"/>
  <c r="BI1347" i="1"/>
  <c r="BH1347" i="1"/>
  <c r="BG1347" i="1"/>
  <c r="BF1347" i="1"/>
  <c r="BI1346" i="1"/>
  <c r="BH1346" i="1"/>
  <c r="BG1346" i="1"/>
  <c r="BF1346" i="1"/>
  <c r="BI1345" i="1"/>
  <c r="BH1345" i="1"/>
  <c r="BG1345" i="1"/>
  <c r="BF1345" i="1"/>
  <c r="BI1344" i="1"/>
  <c r="BH1344" i="1"/>
  <c r="BG1344" i="1"/>
  <c r="BF1344" i="1"/>
  <c r="BI1343" i="1"/>
  <c r="BH1343" i="1"/>
  <c r="BG1343" i="1"/>
  <c r="BF1343" i="1"/>
  <c r="BI1342" i="1"/>
  <c r="BH1342" i="1"/>
  <c r="BG1342" i="1"/>
  <c r="BF1342" i="1"/>
  <c r="BI1341" i="1"/>
  <c r="BH1341" i="1"/>
  <c r="BG1341" i="1"/>
  <c r="BF1341" i="1"/>
  <c r="BI1340" i="1"/>
  <c r="BH1340" i="1"/>
  <c r="BG1340" i="1"/>
  <c r="BF1340" i="1"/>
  <c r="BI1339" i="1"/>
  <c r="BH1339" i="1"/>
  <c r="BG1339" i="1"/>
  <c r="BF1339" i="1"/>
  <c r="BI1338" i="1"/>
  <c r="BH1338" i="1"/>
  <c r="BG1338" i="1"/>
  <c r="BF1338" i="1"/>
  <c r="BI1337" i="1"/>
  <c r="BH1337" i="1"/>
  <c r="BG1337" i="1"/>
  <c r="BF1337" i="1"/>
  <c r="BI1336" i="1"/>
  <c r="BH1336" i="1"/>
  <c r="BG1336" i="1"/>
  <c r="BF1336" i="1"/>
  <c r="BI1335" i="1"/>
  <c r="BH1335" i="1"/>
  <c r="BG1335" i="1"/>
  <c r="BF1335" i="1"/>
  <c r="BI1334" i="1"/>
  <c r="BH1334" i="1"/>
  <c r="BG1334" i="1"/>
  <c r="BF1334" i="1"/>
  <c r="BI1333" i="1"/>
  <c r="BH1333" i="1"/>
  <c r="BG1333" i="1"/>
  <c r="BF1333" i="1"/>
  <c r="BI1332" i="1"/>
  <c r="BH1332" i="1"/>
  <c r="BG1332" i="1"/>
  <c r="BF1332" i="1"/>
  <c r="BI1331" i="1"/>
  <c r="BH1331" i="1"/>
  <c r="BG1331" i="1"/>
  <c r="BF1331" i="1"/>
  <c r="BI1330" i="1"/>
  <c r="BH1330" i="1"/>
  <c r="BG1330" i="1"/>
  <c r="BF1330" i="1"/>
  <c r="BI1329" i="1"/>
  <c r="BH1329" i="1"/>
  <c r="BG1329" i="1"/>
  <c r="BF1329" i="1"/>
  <c r="BI1328" i="1"/>
  <c r="BH1328" i="1"/>
  <c r="BG1328" i="1"/>
  <c r="BF1328" i="1"/>
  <c r="BI1327" i="1"/>
  <c r="BH1327" i="1"/>
  <c r="BG1327" i="1"/>
  <c r="BF1327" i="1"/>
  <c r="BI1326" i="1"/>
  <c r="BH1326" i="1"/>
  <c r="BG1326" i="1"/>
  <c r="BF1326" i="1"/>
  <c r="BI1325" i="1"/>
  <c r="BH1325" i="1"/>
  <c r="BG1325" i="1"/>
  <c r="BF1325" i="1"/>
  <c r="BI1324" i="1"/>
  <c r="BH1324" i="1"/>
  <c r="BG1324" i="1"/>
  <c r="BF1324" i="1"/>
  <c r="BI1323" i="1"/>
  <c r="BH1323" i="1"/>
  <c r="BG1323" i="1"/>
  <c r="BF1323" i="1"/>
  <c r="BI1322" i="1"/>
  <c r="BH1322" i="1"/>
  <c r="BG1322" i="1"/>
  <c r="BF1322" i="1"/>
  <c r="BI1321" i="1"/>
  <c r="BH1321" i="1"/>
  <c r="BG1321" i="1"/>
  <c r="BF1321" i="1"/>
  <c r="BI1320" i="1"/>
  <c r="BH1320" i="1"/>
  <c r="BG1320" i="1"/>
  <c r="BF1320" i="1"/>
  <c r="BI1319" i="1"/>
  <c r="BH1319" i="1"/>
  <c r="BG1319" i="1"/>
  <c r="BF1319" i="1"/>
  <c r="BI1318" i="1"/>
  <c r="BH1318" i="1"/>
  <c r="BG1318" i="1"/>
  <c r="BF1318" i="1"/>
  <c r="BI1317" i="1"/>
  <c r="BH1317" i="1"/>
  <c r="BG1317" i="1"/>
  <c r="BF1317" i="1"/>
  <c r="BI1316" i="1"/>
  <c r="BH1316" i="1"/>
  <c r="BG1316" i="1"/>
  <c r="BF1316" i="1"/>
  <c r="BI1315" i="1"/>
  <c r="BH1315" i="1"/>
  <c r="BG1315" i="1"/>
  <c r="BF1315" i="1"/>
  <c r="BI1314" i="1"/>
  <c r="BH1314" i="1"/>
  <c r="BG1314" i="1"/>
  <c r="BF1314" i="1"/>
  <c r="BI1313" i="1"/>
  <c r="BH1313" i="1"/>
  <c r="BG1313" i="1"/>
  <c r="BF1313" i="1"/>
  <c r="BI1312" i="1"/>
  <c r="BH1312" i="1"/>
  <c r="BG1312" i="1"/>
  <c r="BF1312" i="1"/>
  <c r="BI1311" i="1"/>
  <c r="BH1311" i="1"/>
  <c r="BG1311" i="1"/>
  <c r="BF1311" i="1"/>
  <c r="BI1310" i="1"/>
  <c r="BH1310" i="1"/>
  <c r="BG1310" i="1"/>
  <c r="BF1310" i="1"/>
  <c r="BI1309" i="1"/>
  <c r="BH1309" i="1"/>
  <c r="BG1309" i="1"/>
  <c r="BF1309" i="1"/>
  <c r="BI1308" i="1"/>
  <c r="BH1308" i="1"/>
  <c r="BG1308" i="1"/>
  <c r="BF1308" i="1"/>
  <c r="BI1307" i="1"/>
  <c r="BH1307" i="1"/>
  <c r="BG1307" i="1"/>
  <c r="BF1307" i="1"/>
  <c r="BI1306" i="1"/>
  <c r="BH1306" i="1"/>
  <c r="BG1306" i="1"/>
  <c r="BF1306" i="1"/>
  <c r="BI1305" i="1"/>
  <c r="BH1305" i="1"/>
  <c r="BG1305" i="1"/>
  <c r="BF1305" i="1"/>
  <c r="BI1304" i="1"/>
  <c r="BH1304" i="1"/>
  <c r="BG1304" i="1"/>
  <c r="BF1304" i="1"/>
  <c r="BI1303" i="1"/>
  <c r="BH1303" i="1"/>
  <c r="BG1303" i="1"/>
  <c r="BF1303" i="1"/>
  <c r="BI1302" i="1"/>
  <c r="BH1302" i="1"/>
  <c r="BG1302" i="1"/>
  <c r="BF1302" i="1"/>
  <c r="BI1301" i="1"/>
  <c r="BH1301" i="1"/>
  <c r="BG1301" i="1"/>
  <c r="BF1301" i="1"/>
  <c r="BI1300" i="1"/>
  <c r="BH1300" i="1"/>
  <c r="BG1300" i="1"/>
  <c r="BF1300" i="1"/>
  <c r="BI1299" i="1"/>
  <c r="BH1299" i="1"/>
  <c r="BG1299" i="1"/>
  <c r="BF1299" i="1"/>
  <c r="BI1298" i="1"/>
  <c r="BH1298" i="1"/>
  <c r="BG1298" i="1"/>
  <c r="BF1298" i="1"/>
  <c r="BI1297" i="1"/>
  <c r="BH1297" i="1"/>
  <c r="BG1297" i="1"/>
  <c r="BF1297" i="1"/>
  <c r="BI1296" i="1"/>
  <c r="BH1296" i="1"/>
  <c r="BG1296" i="1"/>
  <c r="BF1296" i="1"/>
  <c r="BI1295" i="1"/>
  <c r="BH1295" i="1"/>
  <c r="BG1295" i="1"/>
  <c r="BF1295" i="1"/>
  <c r="BI1294" i="1"/>
  <c r="BH1294" i="1"/>
  <c r="BG1294" i="1"/>
  <c r="BF1294" i="1"/>
  <c r="BI1293" i="1"/>
  <c r="BH1293" i="1"/>
  <c r="BG1293" i="1"/>
  <c r="BF1293" i="1"/>
  <c r="BI1292" i="1"/>
  <c r="BH1292" i="1"/>
  <c r="BG1292" i="1"/>
  <c r="BF1292" i="1"/>
  <c r="BI1291" i="1"/>
  <c r="BH1291" i="1"/>
  <c r="BG1291" i="1"/>
  <c r="BF1291" i="1"/>
  <c r="BI1290" i="1"/>
  <c r="BH1290" i="1"/>
  <c r="BG1290" i="1"/>
  <c r="BF1290" i="1"/>
  <c r="BI1289" i="1"/>
  <c r="BH1289" i="1"/>
  <c r="BG1289" i="1"/>
  <c r="BF1289" i="1"/>
  <c r="BI1288" i="1"/>
  <c r="BH1288" i="1"/>
  <c r="BG1288" i="1"/>
  <c r="BF1288" i="1"/>
  <c r="BI1287" i="1"/>
  <c r="BH1287" i="1"/>
  <c r="BG1287" i="1"/>
  <c r="BF1287" i="1"/>
  <c r="BI1286" i="1"/>
  <c r="BH1286" i="1"/>
  <c r="BG1286" i="1"/>
  <c r="BF1286" i="1"/>
  <c r="BI1285" i="1"/>
  <c r="BH1285" i="1"/>
  <c r="BG1285" i="1"/>
  <c r="BF1285" i="1"/>
  <c r="BI1284" i="1"/>
  <c r="BH1284" i="1"/>
  <c r="BG1284" i="1"/>
  <c r="BF1284" i="1"/>
  <c r="BI1283" i="1"/>
  <c r="BH1283" i="1"/>
  <c r="BG1283" i="1"/>
  <c r="BF1283" i="1"/>
  <c r="BI1282" i="1"/>
  <c r="BH1282" i="1"/>
  <c r="BG1282" i="1"/>
  <c r="BF1282" i="1"/>
  <c r="BI1281" i="1"/>
  <c r="BH1281" i="1"/>
  <c r="BG1281" i="1"/>
  <c r="BF1281" i="1"/>
  <c r="BI1280" i="1"/>
  <c r="BH1280" i="1"/>
  <c r="BG1280" i="1"/>
  <c r="BF1280" i="1"/>
  <c r="BI1279" i="1"/>
  <c r="BH1279" i="1"/>
  <c r="BG1279" i="1"/>
  <c r="BF1279" i="1"/>
  <c r="BI1278" i="1"/>
  <c r="BH1278" i="1"/>
  <c r="BG1278" i="1"/>
  <c r="BF1278" i="1"/>
  <c r="BI1277" i="1"/>
  <c r="BH1277" i="1"/>
  <c r="BG1277" i="1"/>
  <c r="BF1277" i="1"/>
  <c r="BI1276" i="1"/>
  <c r="BH1276" i="1"/>
  <c r="BG1276" i="1"/>
  <c r="BF1276" i="1"/>
  <c r="BI1275" i="1"/>
  <c r="BH1275" i="1"/>
  <c r="BG1275" i="1"/>
  <c r="BF1275" i="1"/>
  <c r="BI1274" i="1"/>
  <c r="BH1274" i="1"/>
  <c r="BG1274" i="1"/>
  <c r="BF1274" i="1"/>
  <c r="BI1273" i="1"/>
  <c r="BH1273" i="1"/>
  <c r="BG1273" i="1"/>
  <c r="BF1273" i="1"/>
  <c r="BI1272" i="1"/>
  <c r="BH1272" i="1"/>
  <c r="BG1272" i="1"/>
  <c r="BF1272" i="1"/>
  <c r="BI1271" i="1"/>
  <c r="BH1271" i="1"/>
  <c r="BG1271" i="1"/>
  <c r="BF1271" i="1"/>
  <c r="BI1270" i="1"/>
  <c r="BH1270" i="1"/>
  <c r="BG1270" i="1"/>
  <c r="BF1270" i="1"/>
  <c r="BI1269" i="1"/>
  <c r="BH1269" i="1"/>
  <c r="BG1269" i="1"/>
  <c r="BF1269" i="1"/>
  <c r="BI1268" i="1"/>
  <c r="BH1268" i="1"/>
  <c r="BG1268" i="1"/>
  <c r="BF1268" i="1"/>
  <c r="BI1267" i="1"/>
  <c r="BH1267" i="1"/>
  <c r="BG1267" i="1"/>
  <c r="BF1267" i="1"/>
  <c r="BI1266" i="1"/>
  <c r="BH1266" i="1"/>
  <c r="BG1266" i="1"/>
  <c r="BF1266" i="1"/>
  <c r="BI1265" i="1"/>
  <c r="BH1265" i="1"/>
  <c r="BG1265" i="1"/>
  <c r="BF1265" i="1"/>
  <c r="BI1264" i="1"/>
  <c r="BH1264" i="1"/>
  <c r="BG1264" i="1"/>
  <c r="BF1264" i="1"/>
  <c r="BI1263" i="1"/>
  <c r="BH1263" i="1"/>
  <c r="BG1263" i="1"/>
  <c r="BF1263" i="1"/>
  <c r="BI1262" i="1"/>
  <c r="BH1262" i="1"/>
  <c r="BG1262" i="1"/>
  <c r="BF1262" i="1"/>
  <c r="BI1261" i="1"/>
  <c r="BH1261" i="1"/>
  <c r="BG1261" i="1"/>
  <c r="BF1261" i="1"/>
  <c r="BI1260" i="1"/>
  <c r="BH1260" i="1"/>
  <c r="BG1260" i="1"/>
  <c r="BF1260" i="1"/>
  <c r="BI1259" i="1"/>
  <c r="BH1259" i="1"/>
  <c r="BG1259" i="1"/>
  <c r="BF1259" i="1"/>
  <c r="BI1258" i="1"/>
  <c r="BH1258" i="1"/>
  <c r="BG1258" i="1"/>
  <c r="BF1258" i="1"/>
  <c r="BI1257" i="1"/>
  <c r="BH1257" i="1"/>
  <c r="BG1257" i="1"/>
  <c r="BF1257" i="1"/>
  <c r="BI1256" i="1"/>
  <c r="BH1256" i="1"/>
  <c r="BG1256" i="1"/>
  <c r="BF1256" i="1"/>
  <c r="BI1255" i="1"/>
  <c r="BH1255" i="1"/>
  <c r="BG1255" i="1"/>
  <c r="BF1255" i="1"/>
  <c r="BI1254" i="1"/>
  <c r="BH1254" i="1"/>
  <c r="BG1254" i="1"/>
  <c r="BF1254" i="1"/>
  <c r="BI1253" i="1"/>
  <c r="BH1253" i="1"/>
  <c r="BG1253" i="1"/>
  <c r="BF1253" i="1"/>
  <c r="BI1252" i="1"/>
  <c r="BH1252" i="1"/>
  <c r="BG1252" i="1"/>
  <c r="BF1252" i="1"/>
  <c r="BI1251" i="1"/>
  <c r="BH1251" i="1"/>
  <c r="BG1251" i="1"/>
  <c r="BF1251" i="1"/>
  <c r="BI1250" i="1"/>
  <c r="BH1250" i="1"/>
  <c r="BG1250" i="1"/>
  <c r="BF1250" i="1"/>
  <c r="BI1249" i="1"/>
  <c r="BH1249" i="1"/>
  <c r="BG1249" i="1"/>
  <c r="BF1249" i="1"/>
  <c r="BI1248" i="1"/>
  <c r="BH1248" i="1"/>
  <c r="BG1248" i="1"/>
  <c r="BF1248" i="1"/>
  <c r="BI1247" i="1"/>
  <c r="BH1247" i="1"/>
  <c r="BG1247" i="1"/>
  <c r="BF1247" i="1"/>
  <c r="BI1246" i="1"/>
  <c r="BH1246" i="1"/>
  <c r="BG1246" i="1"/>
  <c r="BF1246" i="1"/>
  <c r="BI1245" i="1"/>
  <c r="BH1245" i="1"/>
  <c r="BG1245" i="1"/>
  <c r="BF1245" i="1"/>
  <c r="BI1244" i="1"/>
  <c r="BH1244" i="1"/>
  <c r="BG1244" i="1"/>
  <c r="BF1244" i="1"/>
  <c r="BI1243" i="1"/>
  <c r="BH1243" i="1"/>
  <c r="BG1243" i="1"/>
  <c r="BF1243" i="1"/>
  <c r="BI1242" i="1"/>
  <c r="BH1242" i="1"/>
  <c r="BG1242" i="1"/>
  <c r="BF1242" i="1"/>
  <c r="BI1241" i="1"/>
  <c r="BH1241" i="1"/>
  <c r="BG1241" i="1"/>
  <c r="BF1241" i="1"/>
  <c r="BI1240" i="1"/>
  <c r="BH1240" i="1"/>
  <c r="BG1240" i="1"/>
  <c r="BF1240" i="1"/>
  <c r="BI1239" i="1"/>
  <c r="BH1239" i="1"/>
  <c r="BG1239" i="1"/>
  <c r="BF1239" i="1"/>
  <c r="BI1238" i="1"/>
  <c r="BH1238" i="1"/>
  <c r="BG1238" i="1"/>
  <c r="BF1238" i="1"/>
  <c r="BI1237" i="1"/>
  <c r="BH1237" i="1"/>
  <c r="BG1237" i="1"/>
  <c r="BF1237" i="1"/>
  <c r="BI1236" i="1"/>
  <c r="BH1236" i="1"/>
  <c r="BG1236" i="1"/>
  <c r="BF1236" i="1"/>
  <c r="BI1235" i="1"/>
  <c r="BH1235" i="1"/>
  <c r="BG1235" i="1"/>
  <c r="BF1235" i="1"/>
  <c r="BI1234" i="1"/>
  <c r="BH1234" i="1"/>
  <c r="BG1234" i="1"/>
  <c r="BF1234" i="1"/>
  <c r="BI1233" i="1"/>
  <c r="BH1233" i="1"/>
  <c r="BG1233" i="1"/>
  <c r="BF1233" i="1"/>
  <c r="BI1232" i="1"/>
  <c r="BH1232" i="1"/>
  <c r="BG1232" i="1"/>
  <c r="BF1232" i="1"/>
  <c r="BI1231" i="1"/>
  <c r="BH1231" i="1"/>
  <c r="BG1231" i="1"/>
  <c r="BF1231" i="1"/>
  <c r="BI1230" i="1"/>
  <c r="BH1230" i="1"/>
  <c r="BG1230" i="1"/>
  <c r="BF1230" i="1"/>
  <c r="BI1229" i="1"/>
  <c r="BH1229" i="1"/>
  <c r="BG1229" i="1"/>
  <c r="BF1229" i="1"/>
  <c r="BI1228" i="1"/>
  <c r="BH1228" i="1"/>
  <c r="BG1228" i="1"/>
  <c r="BF1228" i="1"/>
  <c r="BI1227" i="1"/>
  <c r="BH1227" i="1"/>
  <c r="BG1227" i="1"/>
  <c r="BF1227" i="1"/>
  <c r="BI1226" i="1"/>
  <c r="BH1226" i="1"/>
  <c r="BG1226" i="1"/>
  <c r="BF1226" i="1"/>
  <c r="BI1225" i="1"/>
  <c r="BH1225" i="1"/>
  <c r="BG1225" i="1"/>
  <c r="BF1225" i="1"/>
  <c r="BI1224" i="1"/>
  <c r="BH1224" i="1"/>
  <c r="BG1224" i="1"/>
  <c r="BF1224" i="1"/>
  <c r="BI1223" i="1"/>
  <c r="BH1223" i="1"/>
  <c r="BG1223" i="1"/>
  <c r="BF1223" i="1"/>
  <c r="BI1222" i="1"/>
  <c r="BH1222" i="1"/>
  <c r="BG1222" i="1"/>
  <c r="BF1222" i="1"/>
  <c r="BI1221" i="1"/>
  <c r="BH1221" i="1"/>
  <c r="BG1221" i="1"/>
  <c r="BF1221" i="1"/>
  <c r="BI1220" i="1"/>
  <c r="BH1220" i="1"/>
  <c r="BG1220" i="1"/>
  <c r="BF1220" i="1"/>
  <c r="BI1219" i="1"/>
  <c r="BH1219" i="1"/>
  <c r="BG1219" i="1"/>
  <c r="BF1219" i="1"/>
  <c r="BI1218" i="1"/>
  <c r="BH1218" i="1"/>
  <c r="BG1218" i="1"/>
  <c r="BF1218" i="1"/>
  <c r="BI1217" i="1"/>
  <c r="BH1217" i="1"/>
  <c r="BG1217" i="1"/>
  <c r="BF1217" i="1"/>
  <c r="BI1216" i="1"/>
  <c r="BH1216" i="1"/>
  <c r="BG1216" i="1"/>
  <c r="BF1216" i="1"/>
  <c r="BI1215" i="1"/>
  <c r="BH1215" i="1"/>
  <c r="BG1215" i="1"/>
  <c r="BF1215" i="1"/>
  <c r="BI1214" i="1"/>
  <c r="BH1214" i="1"/>
  <c r="BG1214" i="1"/>
  <c r="BF1214" i="1"/>
  <c r="BI1213" i="1"/>
  <c r="BH1213" i="1"/>
  <c r="BG1213" i="1"/>
  <c r="BF1213" i="1"/>
  <c r="BI1212" i="1"/>
  <c r="BH1212" i="1"/>
  <c r="BG1212" i="1"/>
  <c r="BF1212" i="1"/>
  <c r="BI1211" i="1"/>
  <c r="BH1211" i="1"/>
  <c r="BG1211" i="1"/>
  <c r="BF1211" i="1"/>
  <c r="BI1210" i="1"/>
  <c r="BH1210" i="1"/>
  <c r="BG1210" i="1"/>
  <c r="BF1210" i="1"/>
  <c r="BI1209" i="1"/>
  <c r="BH1209" i="1"/>
  <c r="BG1209" i="1"/>
  <c r="BF1209" i="1"/>
  <c r="BI1208" i="1"/>
  <c r="BH1208" i="1"/>
  <c r="BG1208" i="1"/>
  <c r="BF1208" i="1"/>
  <c r="BI1207" i="1"/>
  <c r="BH1207" i="1"/>
  <c r="BG1207" i="1"/>
  <c r="BF1207" i="1"/>
  <c r="BI1206" i="1"/>
  <c r="BH1206" i="1"/>
  <c r="BG1206" i="1"/>
  <c r="BF1206" i="1"/>
  <c r="BI1205" i="1"/>
  <c r="BH1205" i="1"/>
  <c r="BG1205" i="1"/>
  <c r="BF1205" i="1"/>
  <c r="BI1204" i="1"/>
  <c r="BH1204" i="1"/>
  <c r="BG1204" i="1"/>
  <c r="BF1204" i="1"/>
  <c r="BI1203" i="1"/>
  <c r="BH1203" i="1"/>
  <c r="BG1203" i="1"/>
  <c r="BF1203" i="1"/>
  <c r="BI1202" i="1"/>
  <c r="BH1202" i="1"/>
  <c r="BG1202" i="1"/>
  <c r="BF1202" i="1"/>
  <c r="BI1201" i="1"/>
  <c r="BH1201" i="1"/>
  <c r="BG1201" i="1"/>
  <c r="BF1201" i="1"/>
  <c r="BI1200" i="1"/>
  <c r="BH1200" i="1"/>
  <c r="BG1200" i="1"/>
  <c r="BF1200" i="1"/>
  <c r="BI1199" i="1"/>
  <c r="BH1199" i="1"/>
  <c r="BG1199" i="1"/>
  <c r="BF1199" i="1"/>
  <c r="BI1198" i="1"/>
  <c r="BH1198" i="1"/>
  <c r="BG1198" i="1"/>
  <c r="BF1198" i="1"/>
  <c r="BI1197" i="1"/>
  <c r="BH1197" i="1"/>
  <c r="BG1197" i="1"/>
  <c r="BF1197" i="1"/>
  <c r="BI1196" i="1"/>
  <c r="BH1196" i="1"/>
  <c r="BG1196" i="1"/>
  <c r="BF1196" i="1"/>
  <c r="BI1195" i="1"/>
  <c r="BH1195" i="1"/>
  <c r="BG1195" i="1"/>
  <c r="BF1195" i="1"/>
  <c r="BI1194" i="1"/>
  <c r="BH1194" i="1"/>
  <c r="BG1194" i="1"/>
  <c r="BF1194" i="1"/>
  <c r="BI1193" i="1"/>
  <c r="BH1193" i="1"/>
  <c r="BG1193" i="1"/>
  <c r="BF1193" i="1"/>
  <c r="BI1192" i="1"/>
  <c r="BH1192" i="1"/>
  <c r="BG1192" i="1"/>
  <c r="BF1192" i="1"/>
  <c r="BI1191" i="1"/>
  <c r="BH1191" i="1"/>
  <c r="BG1191" i="1"/>
  <c r="BF1191" i="1"/>
  <c r="BI1190" i="1"/>
  <c r="BH1190" i="1"/>
  <c r="BG1190" i="1"/>
  <c r="BF1190" i="1"/>
  <c r="BI1189" i="1"/>
  <c r="BH1189" i="1"/>
  <c r="BG1189" i="1"/>
  <c r="BF1189" i="1"/>
  <c r="BI1188" i="1"/>
  <c r="BH1188" i="1"/>
  <c r="BG1188" i="1"/>
  <c r="BF1188" i="1"/>
  <c r="BI1187" i="1"/>
  <c r="BH1187" i="1"/>
  <c r="BG1187" i="1"/>
  <c r="BF1187" i="1"/>
  <c r="BI1186" i="1"/>
  <c r="BH1186" i="1"/>
  <c r="BG1186" i="1"/>
  <c r="BF1186" i="1"/>
  <c r="BI1185" i="1"/>
  <c r="BH1185" i="1"/>
  <c r="BG1185" i="1"/>
  <c r="BF1185" i="1"/>
  <c r="BI1184" i="1"/>
  <c r="BH1184" i="1"/>
  <c r="BG1184" i="1"/>
  <c r="BF1184" i="1"/>
  <c r="BI1183" i="1"/>
  <c r="BH1183" i="1"/>
  <c r="BG1183" i="1"/>
  <c r="BF1183" i="1"/>
  <c r="BI1182" i="1"/>
  <c r="BH1182" i="1"/>
  <c r="BG1182" i="1"/>
  <c r="BF1182" i="1"/>
  <c r="BI1181" i="1"/>
  <c r="BH1181" i="1"/>
  <c r="BG1181" i="1"/>
  <c r="BF1181" i="1"/>
  <c r="BI1180" i="1"/>
  <c r="BH1180" i="1"/>
  <c r="BG1180" i="1"/>
  <c r="BF1180" i="1"/>
  <c r="BI1179" i="1"/>
  <c r="BH1179" i="1"/>
  <c r="BG1179" i="1"/>
  <c r="BF1179" i="1"/>
  <c r="BI1178" i="1"/>
  <c r="BH1178" i="1"/>
  <c r="BG1178" i="1"/>
  <c r="BF1178" i="1"/>
  <c r="BI1177" i="1"/>
  <c r="BH1177" i="1"/>
  <c r="BG1177" i="1"/>
  <c r="BF1177" i="1"/>
  <c r="BI1176" i="1"/>
  <c r="BH1176" i="1"/>
  <c r="BG1176" i="1"/>
  <c r="BF1176" i="1"/>
  <c r="BI1175" i="1"/>
  <c r="BH1175" i="1"/>
  <c r="BG1175" i="1"/>
  <c r="BF1175" i="1"/>
  <c r="BI1174" i="1"/>
  <c r="BH1174" i="1"/>
  <c r="BG1174" i="1"/>
  <c r="BF1174" i="1"/>
  <c r="BI1173" i="1"/>
  <c r="BH1173" i="1"/>
  <c r="BG1173" i="1"/>
  <c r="BF1173" i="1"/>
  <c r="BI1172" i="1"/>
  <c r="BH1172" i="1"/>
  <c r="BG1172" i="1"/>
  <c r="BF1172" i="1"/>
  <c r="BI1171" i="1"/>
  <c r="BH1171" i="1"/>
  <c r="BG1171" i="1"/>
  <c r="BF1171" i="1"/>
  <c r="BI1170" i="1"/>
  <c r="BH1170" i="1"/>
  <c r="BG1170" i="1"/>
  <c r="BF1170" i="1"/>
  <c r="BI1169" i="1"/>
  <c r="BH1169" i="1"/>
  <c r="BG1169" i="1"/>
  <c r="BF1169" i="1"/>
  <c r="BI1168" i="1"/>
  <c r="BH1168" i="1"/>
  <c r="BG1168" i="1"/>
  <c r="BF1168" i="1"/>
  <c r="BI1167" i="1"/>
  <c r="BH1167" i="1"/>
  <c r="BG1167" i="1"/>
  <c r="BF1167" i="1"/>
  <c r="BI1166" i="1"/>
  <c r="BH1166" i="1"/>
  <c r="BG1166" i="1"/>
  <c r="BF1166" i="1"/>
  <c r="BI1165" i="1"/>
  <c r="BH1165" i="1"/>
  <c r="BG1165" i="1"/>
  <c r="BF1165" i="1"/>
  <c r="BI1164" i="1"/>
  <c r="BH1164" i="1"/>
  <c r="BG1164" i="1"/>
  <c r="BF1164" i="1"/>
  <c r="BI1163" i="1"/>
  <c r="BH1163" i="1"/>
  <c r="BG1163" i="1"/>
  <c r="BF1163" i="1"/>
  <c r="BI1162" i="1"/>
  <c r="BH1162" i="1"/>
  <c r="BG1162" i="1"/>
  <c r="BF1162" i="1"/>
  <c r="BI1161" i="1"/>
  <c r="BH1161" i="1"/>
  <c r="BG1161" i="1"/>
  <c r="BF1161" i="1"/>
  <c r="BI1160" i="1"/>
  <c r="BH1160" i="1"/>
  <c r="BG1160" i="1"/>
  <c r="BF1160" i="1"/>
  <c r="BI1159" i="1"/>
  <c r="BH1159" i="1"/>
  <c r="BG1159" i="1"/>
  <c r="BF1159" i="1"/>
  <c r="BI1158" i="1"/>
  <c r="BH1158" i="1"/>
  <c r="BG1158" i="1"/>
  <c r="BF1158" i="1"/>
  <c r="BI1157" i="1"/>
  <c r="BH1157" i="1"/>
  <c r="BG1157" i="1"/>
  <c r="BF1157" i="1"/>
  <c r="BI1156" i="1"/>
  <c r="BH1156" i="1"/>
  <c r="BG1156" i="1"/>
  <c r="BF1156" i="1"/>
  <c r="BI1155" i="1"/>
  <c r="BH1155" i="1"/>
  <c r="BG1155" i="1"/>
  <c r="BF1155" i="1"/>
  <c r="BI1154" i="1"/>
  <c r="BH1154" i="1"/>
  <c r="BG1154" i="1"/>
  <c r="BF1154" i="1"/>
  <c r="BI1153" i="1"/>
  <c r="BH1153" i="1"/>
  <c r="BG1153" i="1"/>
  <c r="BF1153" i="1"/>
  <c r="BI1152" i="1"/>
  <c r="BH1152" i="1"/>
  <c r="BG1152" i="1"/>
  <c r="BF1152" i="1"/>
  <c r="BI1151" i="1"/>
  <c r="BH1151" i="1"/>
  <c r="BG1151" i="1"/>
  <c r="BF1151" i="1"/>
  <c r="BI1150" i="1"/>
  <c r="BH1150" i="1"/>
  <c r="BG1150" i="1"/>
  <c r="BF1150" i="1"/>
  <c r="BI1149" i="1"/>
  <c r="BH1149" i="1"/>
  <c r="BG1149" i="1"/>
  <c r="BF1149" i="1"/>
  <c r="BI1148" i="1"/>
  <c r="BH1148" i="1"/>
  <c r="BG1148" i="1"/>
  <c r="BF1148" i="1"/>
  <c r="BI1147" i="1"/>
  <c r="BH1147" i="1"/>
  <c r="BG1147" i="1"/>
  <c r="BF1147" i="1"/>
  <c r="BI1146" i="1"/>
  <c r="BH1146" i="1"/>
  <c r="BG1146" i="1"/>
  <c r="BF1146" i="1"/>
  <c r="BI1145" i="1"/>
  <c r="BH1145" i="1"/>
  <c r="BG1145" i="1"/>
  <c r="BF1145" i="1"/>
  <c r="BI1144" i="1"/>
  <c r="BH1144" i="1"/>
  <c r="BG1144" i="1"/>
  <c r="BF1144" i="1"/>
  <c r="BI1143" i="1"/>
  <c r="BH1143" i="1"/>
  <c r="BG1143" i="1"/>
  <c r="BF1143" i="1"/>
  <c r="BI1142" i="1"/>
  <c r="BH1142" i="1"/>
  <c r="BG1142" i="1"/>
  <c r="BF1142" i="1"/>
  <c r="BI1141" i="1"/>
  <c r="BH1141" i="1"/>
  <c r="BG1141" i="1"/>
  <c r="BF1141" i="1"/>
  <c r="BI1140" i="1"/>
  <c r="BH1140" i="1"/>
  <c r="BG1140" i="1"/>
  <c r="BF1140" i="1"/>
  <c r="BI1139" i="1"/>
  <c r="BH1139" i="1"/>
  <c r="BG1139" i="1"/>
  <c r="BF1139" i="1"/>
  <c r="BI1138" i="1"/>
  <c r="BH1138" i="1"/>
  <c r="BG1138" i="1"/>
  <c r="BF1138" i="1"/>
  <c r="BI1137" i="1"/>
  <c r="BH1137" i="1"/>
  <c r="BG1137" i="1"/>
  <c r="BF1137" i="1"/>
  <c r="BI1136" i="1"/>
  <c r="BH1136" i="1"/>
  <c r="BG1136" i="1"/>
  <c r="BF1136" i="1"/>
  <c r="BI1135" i="1"/>
  <c r="BH1135" i="1"/>
  <c r="BG1135" i="1"/>
  <c r="BF1135" i="1"/>
  <c r="BI1134" i="1"/>
  <c r="BH1134" i="1"/>
  <c r="BG1134" i="1"/>
  <c r="BF1134" i="1"/>
  <c r="BI1133" i="1"/>
  <c r="BH1133" i="1"/>
  <c r="BG1133" i="1"/>
  <c r="BF1133" i="1"/>
  <c r="BI1132" i="1"/>
  <c r="BH1132" i="1"/>
  <c r="BG1132" i="1"/>
  <c r="BF1132" i="1"/>
  <c r="BI1131" i="1"/>
  <c r="BH1131" i="1"/>
  <c r="BG1131" i="1"/>
  <c r="BF1131" i="1"/>
  <c r="BI1130" i="1"/>
  <c r="BH1130" i="1"/>
  <c r="BG1130" i="1"/>
  <c r="BF1130" i="1"/>
  <c r="BI1129" i="1"/>
  <c r="BH1129" i="1"/>
  <c r="BG1129" i="1"/>
  <c r="BF1129" i="1"/>
  <c r="BI1128" i="1"/>
  <c r="BH1128" i="1"/>
  <c r="BG1128" i="1"/>
  <c r="BF1128" i="1"/>
  <c r="BI1127" i="1"/>
  <c r="BH1127" i="1"/>
  <c r="BG1127" i="1"/>
  <c r="BF1127" i="1"/>
  <c r="BI1126" i="1"/>
  <c r="BH1126" i="1"/>
  <c r="BG1126" i="1"/>
  <c r="BF1126" i="1"/>
  <c r="BI1125" i="1"/>
  <c r="BH1125" i="1"/>
  <c r="BG1125" i="1"/>
  <c r="BF1125" i="1"/>
  <c r="BI1124" i="1"/>
  <c r="BH1124" i="1"/>
  <c r="BG1124" i="1"/>
  <c r="BF1124" i="1"/>
  <c r="BI1123" i="1"/>
  <c r="BH1123" i="1"/>
  <c r="BG1123" i="1"/>
  <c r="BF1123" i="1"/>
  <c r="BI1122" i="1"/>
  <c r="BH1122" i="1"/>
  <c r="BG1122" i="1"/>
  <c r="BF1122" i="1"/>
  <c r="BI1121" i="1"/>
  <c r="BH1121" i="1"/>
  <c r="BG1121" i="1"/>
  <c r="BF1121" i="1"/>
  <c r="BI1120" i="1"/>
  <c r="BH1120" i="1"/>
  <c r="BG1120" i="1"/>
  <c r="BF1120" i="1"/>
  <c r="BI1119" i="1"/>
  <c r="BH1119" i="1"/>
  <c r="BG1119" i="1"/>
  <c r="BF1119" i="1"/>
  <c r="BI1118" i="1"/>
  <c r="BH1118" i="1"/>
  <c r="BG1118" i="1"/>
  <c r="BF1118" i="1"/>
  <c r="BI1117" i="1"/>
  <c r="BH1117" i="1"/>
  <c r="BG1117" i="1"/>
  <c r="BF1117" i="1"/>
  <c r="BI1116" i="1"/>
  <c r="BH1116" i="1"/>
  <c r="BG1116" i="1"/>
  <c r="BF1116" i="1"/>
  <c r="BI1115" i="1"/>
  <c r="BH1115" i="1"/>
  <c r="BG1115" i="1"/>
  <c r="BF1115" i="1"/>
  <c r="BI1114" i="1"/>
  <c r="BH1114" i="1"/>
  <c r="BG1114" i="1"/>
  <c r="BF1114" i="1"/>
  <c r="BI1113" i="1"/>
  <c r="BH1113" i="1"/>
  <c r="BG1113" i="1"/>
  <c r="BF1113" i="1"/>
  <c r="BI1112" i="1"/>
  <c r="BH1112" i="1"/>
  <c r="BG1112" i="1"/>
  <c r="BF1112" i="1"/>
  <c r="BI1111" i="1"/>
  <c r="BH1111" i="1"/>
  <c r="BG1111" i="1"/>
  <c r="BF1111" i="1"/>
  <c r="BI1110" i="1"/>
  <c r="BH1110" i="1"/>
  <c r="BG1110" i="1"/>
  <c r="BF1110" i="1"/>
  <c r="BI1109" i="1"/>
  <c r="BH1109" i="1"/>
  <c r="BG1109" i="1"/>
  <c r="BF1109" i="1"/>
  <c r="BI1108" i="1"/>
  <c r="BH1108" i="1"/>
  <c r="BG1108" i="1"/>
  <c r="BF1108" i="1"/>
  <c r="BI1107" i="1"/>
  <c r="BH1107" i="1"/>
  <c r="BG1107" i="1"/>
  <c r="BF1107" i="1"/>
  <c r="BI1106" i="1"/>
  <c r="BH1106" i="1"/>
  <c r="BG1106" i="1"/>
  <c r="BF1106" i="1"/>
  <c r="BI1105" i="1"/>
  <c r="BH1105" i="1"/>
  <c r="BG1105" i="1"/>
  <c r="BF1105" i="1"/>
  <c r="BI1104" i="1"/>
  <c r="BH1104" i="1"/>
  <c r="BG1104" i="1"/>
  <c r="BF1104" i="1"/>
  <c r="BI1103" i="1"/>
  <c r="BH1103" i="1"/>
  <c r="BG1103" i="1"/>
  <c r="BF1103" i="1"/>
  <c r="BI1102" i="1"/>
  <c r="BH1102" i="1"/>
  <c r="BG1102" i="1"/>
  <c r="BF1102" i="1"/>
  <c r="BI1101" i="1"/>
  <c r="BH1101" i="1"/>
  <c r="BG1101" i="1"/>
  <c r="BF1101" i="1"/>
  <c r="BI1100" i="1"/>
  <c r="BH1100" i="1"/>
  <c r="BG1100" i="1"/>
  <c r="BF1100" i="1"/>
  <c r="BI1099" i="1"/>
  <c r="BH1099" i="1"/>
  <c r="BG1099" i="1"/>
  <c r="BF1099" i="1"/>
  <c r="BI1098" i="1"/>
  <c r="BH1098" i="1"/>
  <c r="BG1098" i="1"/>
  <c r="BF1098" i="1"/>
  <c r="BI1097" i="1"/>
  <c r="BH1097" i="1"/>
  <c r="BG1097" i="1"/>
  <c r="BF1097" i="1"/>
  <c r="BI1096" i="1"/>
  <c r="BH1096" i="1"/>
  <c r="BG1096" i="1"/>
  <c r="BF1096" i="1"/>
  <c r="BI1095" i="1"/>
  <c r="BH1095" i="1"/>
  <c r="BG1095" i="1"/>
  <c r="BF1095" i="1"/>
  <c r="BI1094" i="1"/>
  <c r="BH1094" i="1"/>
  <c r="BG1094" i="1"/>
  <c r="BF1094" i="1"/>
  <c r="BI1093" i="1"/>
  <c r="BH1093" i="1"/>
  <c r="BG1093" i="1"/>
  <c r="BF1093" i="1"/>
  <c r="BI1092" i="1"/>
  <c r="BH1092" i="1"/>
  <c r="BG1092" i="1"/>
  <c r="BF1092" i="1"/>
  <c r="BI1091" i="1"/>
  <c r="BH1091" i="1"/>
  <c r="BG1091" i="1"/>
  <c r="BF1091" i="1"/>
  <c r="BI1090" i="1"/>
  <c r="BH1090" i="1"/>
  <c r="BG1090" i="1"/>
  <c r="BF1090" i="1"/>
  <c r="BI1089" i="1"/>
  <c r="BH1089" i="1"/>
  <c r="BG1089" i="1"/>
  <c r="BF1089" i="1"/>
  <c r="BI1088" i="1"/>
  <c r="BH1088" i="1"/>
  <c r="BG1088" i="1"/>
  <c r="BF1088" i="1"/>
  <c r="BI1087" i="1"/>
  <c r="BH1087" i="1"/>
  <c r="BG1087" i="1"/>
  <c r="BF1087" i="1"/>
  <c r="BI1086" i="1"/>
  <c r="BH1086" i="1"/>
  <c r="BG1086" i="1"/>
  <c r="BF1086" i="1"/>
  <c r="BI1085" i="1"/>
  <c r="BH1085" i="1"/>
  <c r="BG1085" i="1"/>
  <c r="BF1085" i="1"/>
  <c r="BI1084" i="1"/>
  <c r="BH1084" i="1"/>
  <c r="BG1084" i="1"/>
  <c r="BF1084" i="1"/>
  <c r="BI1083" i="1"/>
  <c r="BH1083" i="1"/>
  <c r="BG1083" i="1"/>
  <c r="BF1083" i="1"/>
  <c r="BI1082" i="1"/>
  <c r="BH1082" i="1"/>
  <c r="BG1082" i="1"/>
  <c r="BF1082" i="1"/>
  <c r="BI1081" i="1"/>
  <c r="BH1081" i="1"/>
  <c r="BG1081" i="1"/>
  <c r="BF1081" i="1"/>
  <c r="BI1080" i="1"/>
  <c r="BH1080" i="1"/>
  <c r="BG1080" i="1"/>
  <c r="BF1080" i="1"/>
  <c r="BI1079" i="1"/>
  <c r="BH1079" i="1"/>
  <c r="BG1079" i="1"/>
  <c r="BF1079" i="1"/>
  <c r="BI1078" i="1"/>
  <c r="BH1078" i="1"/>
  <c r="BG1078" i="1"/>
  <c r="BF1078" i="1"/>
  <c r="BI1077" i="1"/>
  <c r="BH1077" i="1"/>
  <c r="BG1077" i="1"/>
  <c r="BF1077" i="1"/>
  <c r="BI1076" i="1"/>
  <c r="BH1076" i="1"/>
  <c r="BG1076" i="1"/>
  <c r="BF1076" i="1"/>
  <c r="BI1075" i="1"/>
  <c r="BH1075" i="1"/>
  <c r="BG1075" i="1"/>
  <c r="BF1075" i="1"/>
  <c r="BI1074" i="1"/>
  <c r="BH1074" i="1"/>
  <c r="BG1074" i="1"/>
  <c r="BF1074" i="1"/>
  <c r="BI1073" i="1"/>
  <c r="BH1073" i="1"/>
  <c r="BG1073" i="1"/>
  <c r="BF1073" i="1"/>
  <c r="BI1072" i="1"/>
  <c r="BH1072" i="1"/>
  <c r="BG1072" i="1"/>
  <c r="BF1072" i="1"/>
  <c r="BI1071" i="1"/>
  <c r="BH1071" i="1"/>
  <c r="BG1071" i="1"/>
  <c r="BF1071" i="1"/>
  <c r="BI1070" i="1"/>
  <c r="BH1070" i="1"/>
  <c r="BG1070" i="1"/>
  <c r="BF1070" i="1"/>
  <c r="BI1069" i="1"/>
  <c r="BH1069" i="1"/>
  <c r="BG1069" i="1"/>
  <c r="BF1069" i="1"/>
  <c r="BI1068" i="1"/>
  <c r="BH1068" i="1"/>
  <c r="BG1068" i="1"/>
  <c r="BF1068" i="1"/>
  <c r="BI1067" i="1"/>
  <c r="BH1067" i="1"/>
  <c r="BG1067" i="1"/>
  <c r="BF1067" i="1"/>
  <c r="BI1066" i="1"/>
  <c r="BH1066" i="1"/>
  <c r="BG1066" i="1"/>
  <c r="BF1066" i="1"/>
  <c r="BI1065" i="1"/>
  <c r="BH1065" i="1"/>
  <c r="BG1065" i="1"/>
  <c r="BF1065" i="1"/>
  <c r="BI1064" i="1"/>
  <c r="BH1064" i="1"/>
  <c r="BG1064" i="1"/>
  <c r="BF1064" i="1"/>
  <c r="BI1063" i="1"/>
  <c r="BH1063" i="1"/>
  <c r="BG1063" i="1"/>
  <c r="BF1063" i="1"/>
  <c r="BI1062" i="1"/>
  <c r="BH1062" i="1"/>
  <c r="BG1062" i="1"/>
  <c r="BF1062" i="1"/>
  <c r="BI1061" i="1"/>
  <c r="BH1061" i="1"/>
  <c r="BG1061" i="1"/>
  <c r="BF1061" i="1"/>
  <c r="BI1060" i="1"/>
  <c r="BH1060" i="1"/>
  <c r="BG1060" i="1"/>
  <c r="BF1060" i="1"/>
  <c r="BI1059" i="1"/>
  <c r="BH1059" i="1"/>
  <c r="BG1059" i="1"/>
  <c r="BF1059" i="1"/>
  <c r="BI1058" i="1"/>
  <c r="BH1058" i="1"/>
  <c r="BG1058" i="1"/>
  <c r="BF1058" i="1"/>
  <c r="BI1057" i="1"/>
  <c r="BH1057" i="1"/>
  <c r="BG1057" i="1"/>
  <c r="BF1057" i="1"/>
  <c r="BI1056" i="1"/>
  <c r="BH1056" i="1"/>
  <c r="BG1056" i="1"/>
  <c r="BF1056" i="1"/>
  <c r="BI1055" i="1"/>
  <c r="BH1055" i="1"/>
  <c r="BG1055" i="1"/>
  <c r="BF1055" i="1"/>
  <c r="BI1054" i="1"/>
  <c r="BH1054" i="1"/>
  <c r="BG1054" i="1"/>
  <c r="BF1054" i="1"/>
  <c r="BI1053" i="1"/>
  <c r="BH1053" i="1"/>
  <c r="BG1053" i="1"/>
  <c r="BF1053" i="1"/>
  <c r="BI1052" i="1"/>
  <c r="BH1052" i="1"/>
  <c r="BG1052" i="1"/>
  <c r="BF1052" i="1"/>
  <c r="BI1051" i="1"/>
  <c r="BH1051" i="1"/>
  <c r="BG1051" i="1"/>
  <c r="BF1051" i="1"/>
  <c r="BI1050" i="1"/>
  <c r="BH1050" i="1"/>
  <c r="BG1050" i="1"/>
  <c r="BF1050" i="1"/>
  <c r="BI1049" i="1"/>
  <c r="BH1049" i="1"/>
  <c r="BG1049" i="1"/>
  <c r="BF1049" i="1"/>
  <c r="BI1048" i="1"/>
  <c r="BH1048" i="1"/>
  <c r="BG1048" i="1"/>
  <c r="BF1048" i="1"/>
  <c r="BI1047" i="1"/>
  <c r="BH1047" i="1"/>
  <c r="BG1047" i="1"/>
  <c r="BF1047" i="1"/>
  <c r="BI1046" i="1"/>
  <c r="BH1046" i="1"/>
  <c r="BG1046" i="1"/>
  <c r="BF1046" i="1"/>
  <c r="BI1045" i="1"/>
  <c r="BH1045" i="1"/>
  <c r="BG1045" i="1"/>
  <c r="BF1045" i="1"/>
  <c r="BI1044" i="1"/>
  <c r="BH1044" i="1"/>
  <c r="BG1044" i="1"/>
  <c r="BF1044" i="1"/>
  <c r="BI1043" i="1"/>
  <c r="BH1043" i="1"/>
  <c r="BG1043" i="1"/>
  <c r="BF1043" i="1"/>
  <c r="BI1042" i="1"/>
  <c r="BH1042" i="1"/>
  <c r="BG1042" i="1"/>
  <c r="BF1042" i="1"/>
  <c r="BI1041" i="1"/>
  <c r="BH1041" i="1"/>
  <c r="BG1041" i="1"/>
  <c r="BF1041" i="1"/>
  <c r="BI1040" i="1"/>
  <c r="BH1040" i="1"/>
  <c r="BG1040" i="1"/>
  <c r="BF1040" i="1"/>
  <c r="BI1039" i="1"/>
  <c r="BH1039" i="1"/>
  <c r="BG1039" i="1"/>
  <c r="BF1039" i="1"/>
  <c r="BI1038" i="1"/>
  <c r="BH1038" i="1"/>
  <c r="BG1038" i="1"/>
  <c r="BF1038" i="1"/>
  <c r="BI1037" i="1"/>
  <c r="BH1037" i="1"/>
  <c r="BG1037" i="1"/>
  <c r="BF1037" i="1"/>
  <c r="BI1036" i="1"/>
  <c r="BH1036" i="1"/>
  <c r="BG1036" i="1"/>
  <c r="BF1036" i="1"/>
  <c r="BI1035" i="1"/>
  <c r="BH1035" i="1"/>
  <c r="BG1035" i="1"/>
  <c r="BF1035" i="1"/>
  <c r="BI1034" i="1"/>
  <c r="BH1034" i="1"/>
  <c r="BG1034" i="1"/>
  <c r="BF1034" i="1"/>
  <c r="BI1033" i="1"/>
  <c r="BH1033" i="1"/>
  <c r="BG1033" i="1"/>
  <c r="BF1033" i="1"/>
  <c r="BI1032" i="1"/>
  <c r="BH1032" i="1"/>
  <c r="BG1032" i="1"/>
  <c r="BF1032" i="1"/>
  <c r="BI1031" i="1"/>
  <c r="BH1031" i="1"/>
  <c r="BG1031" i="1"/>
  <c r="BF1031" i="1"/>
  <c r="BI1030" i="1"/>
  <c r="BH1030" i="1"/>
  <c r="BG1030" i="1"/>
  <c r="BF1030" i="1"/>
  <c r="BI1029" i="1"/>
  <c r="BH1029" i="1"/>
  <c r="BG1029" i="1"/>
  <c r="BF1029" i="1"/>
  <c r="BI1028" i="1"/>
  <c r="BH1028" i="1"/>
  <c r="BG1028" i="1"/>
  <c r="BF1028" i="1"/>
  <c r="BI1027" i="1"/>
  <c r="BH1027" i="1"/>
  <c r="BG1027" i="1"/>
  <c r="BF1027" i="1"/>
  <c r="BI1026" i="1"/>
  <c r="BH1026" i="1"/>
  <c r="BG1026" i="1"/>
  <c r="BF1026" i="1"/>
  <c r="BI1025" i="1"/>
  <c r="BH1025" i="1"/>
  <c r="BG1025" i="1"/>
  <c r="BF1025" i="1"/>
  <c r="BI1024" i="1"/>
  <c r="BH1024" i="1"/>
  <c r="BG1024" i="1"/>
  <c r="BF1024" i="1"/>
  <c r="BI1023" i="1"/>
  <c r="BH1023" i="1"/>
  <c r="BG1023" i="1"/>
  <c r="BF1023" i="1"/>
  <c r="BI1022" i="1"/>
  <c r="BH1022" i="1"/>
  <c r="BG1022" i="1"/>
  <c r="BF1022" i="1"/>
  <c r="BI1021" i="1"/>
  <c r="BH1021" i="1"/>
  <c r="BG1021" i="1"/>
  <c r="BF1021" i="1"/>
  <c r="BI1020" i="1"/>
  <c r="BH1020" i="1"/>
  <c r="BG1020" i="1"/>
  <c r="BF1020" i="1"/>
  <c r="BI1019" i="1"/>
  <c r="BH1019" i="1"/>
  <c r="BG1019" i="1"/>
  <c r="BF1019" i="1"/>
  <c r="BI1018" i="1"/>
  <c r="BH1018" i="1"/>
  <c r="BG1018" i="1"/>
  <c r="BF1018" i="1"/>
  <c r="BI1017" i="1"/>
  <c r="BH1017" i="1"/>
  <c r="BG1017" i="1"/>
  <c r="BF1017" i="1"/>
  <c r="BI1016" i="1"/>
  <c r="BH1016" i="1"/>
  <c r="BG1016" i="1"/>
  <c r="BF1016" i="1"/>
  <c r="BI1015" i="1"/>
  <c r="BH1015" i="1"/>
  <c r="BG1015" i="1"/>
  <c r="BF1015" i="1"/>
  <c r="BI1014" i="1"/>
  <c r="BH1014" i="1"/>
  <c r="BG1014" i="1"/>
  <c r="BF1014" i="1"/>
  <c r="BI1013" i="1"/>
  <c r="BH1013" i="1"/>
  <c r="BG1013" i="1"/>
  <c r="BF1013" i="1"/>
  <c r="BI1012" i="1"/>
  <c r="BH1012" i="1"/>
  <c r="BG1012" i="1"/>
  <c r="BF1012" i="1"/>
  <c r="BI1011" i="1"/>
  <c r="BH1011" i="1"/>
  <c r="BG1011" i="1"/>
  <c r="BF1011" i="1"/>
  <c r="BI1010" i="1"/>
  <c r="BH1010" i="1"/>
  <c r="BG1010" i="1"/>
  <c r="BF1010" i="1"/>
  <c r="BI1009" i="1"/>
  <c r="BH1009" i="1"/>
  <c r="BG1009" i="1"/>
  <c r="BF1009" i="1"/>
  <c r="BI1008" i="1"/>
  <c r="BH1008" i="1"/>
  <c r="BG1008" i="1"/>
  <c r="BF1008" i="1"/>
  <c r="BI1007" i="1"/>
  <c r="BH1007" i="1"/>
  <c r="BG1007" i="1"/>
  <c r="BF1007" i="1"/>
  <c r="BI1006" i="1"/>
  <c r="BH1006" i="1"/>
  <c r="BG1006" i="1"/>
  <c r="BF1006" i="1"/>
  <c r="BI1005" i="1"/>
  <c r="BH1005" i="1"/>
  <c r="BG1005" i="1"/>
  <c r="BF1005" i="1"/>
  <c r="BI1004" i="1"/>
  <c r="BH1004" i="1"/>
  <c r="BG1004" i="1"/>
  <c r="BF1004" i="1"/>
  <c r="BI1003" i="1"/>
  <c r="BH1003" i="1"/>
  <c r="BG1003" i="1"/>
  <c r="BF1003" i="1"/>
  <c r="BI1002" i="1"/>
  <c r="BH1002" i="1"/>
  <c r="BG1002" i="1"/>
  <c r="BF1002" i="1"/>
  <c r="BI1001" i="1"/>
  <c r="BH1001" i="1"/>
  <c r="BG1001" i="1"/>
  <c r="BF1001" i="1"/>
  <c r="BI1000" i="1"/>
  <c r="BH1000" i="1"/>
  <c r="BG1000" i="1"/>
  <c r="BF1000" i="1"/>
  <c r="BI999" i="1"/>
  <c r="BH999" i="1"/>
  <c r="BG999" i="1"/>
  <c r="BF999" i="1"/>
  <c r="BI998" i="1"/>
  <c r="BH998" i="1"/>
  <c r="BG998" i="1"/>
  <c r="BF998" i="1"/>
  <c r="BI997" i="1"/>
  <c r="BH997" i="1"/>
  <c r="BG997" i="1"/>
  <c r="BF997" i="1"/>
  <c r="BI996" i="1"/>
  <c r="BH996" i="1"/>
  <c r="BG996" i="1"/>
  <c r="BF996" i="1"/>
  <c r="BI995" i="1"/>
  <c r="BH995" i="1"/>
  <c r="BG995" i="1"/>
  <c r="BF995" i="1"/>
  <c r="BI994" i="1"/>
  <c r="BH994" i="1"/>
  <c r="BG994" i="1"/>
  <c r="BF994" i="1"/>
  <c r="BI993" i="1"/>
  <c r="BH993" i="1"/>
  <c r="BG993" i="1"/>
  <c r="BF993" i="1"/>
  <c r="BI992" i="1"/>
  <c r="BH992" i="1"/>
  <c r="BG992" i="1"/>
  <c r="BF992" i="1"/>
  <c r="BI991" i="1"/>
  <c r="BH991" i="1"/>
  <c r="BG991" i="1"/>
  <c r="BF991" i="1"/>
  <c r="BI990" i="1"/>
  <c r="BH990" i="1"/>
  <c r="BG990" i="1"/>
  <c r="BF990" i="1"/>
  <c r="BI989" i="1"/>
  <c r="BH989" i="1"/>
  <c r="BG989" i="1"/>
  <c r="BF989" i="1"/>
  <c r="BI988" i="1"/>
  <c r="BH988" i="1"/>
  <c r="BG988" i="1"/>
  <c r="BF988" i="1"/>
  <c r="BI987" i="1"/>
  <c r="BH987" i="1"/>
  <c r="BG987" i="1"/>
  <c r="BF987" i="1"/>
  <c r="BI986" i="1"/>
  <c r="BH986" i="1"/>
  <c r="BG986" i="1"/>
  <c r="BF986" i="1"/>
  <c r="BI985" i="1"/>
  <c r="BH985" i="1"/>
  <c r="BG985" i="1"/>
  <c r="BF985" i="1"/>
  <c r="BI984" i="1"/>
  <c r="BH984" i="1"/>
  <c r="BG984" i="1"/>
  <c r="BF984" i="1"/>
  <c r="BI983" i="1"/>
  <c r="BH983" i="1"/>
  <c r="BG983" i="1"/>
  <c r="BF983" i="1"/>
  <c r="BI982" i="1"/>
  <c r="BH982" i="1"/>
  <c r="BG982" i="1"/>
  <c r="BF982" i="1"/>
  <c r="BI981" i="1"/>
  <c r="BH981" i="1"/>
  <c r="BG981" i="1"/>
  <c r="BF981" i="1"/>
  <c r="BI980" i="1"/>
  <c r="BH980" i="1"/>
  <c r="BG980" i="1"/>
  <c r="BF980" i="1"/>
  <c r="BI979" i="1"/>
  <c r="BH979" i="1"/>
  <c r="BG979" i="1"/>
  <c r="BF979" i="1"/>
  <c r="BI978" i="1"/>
  <c r="BH978" i="1"/>
  <c r="BG978" i="1"/>
  <c r="BF978" i="1"/>
  <c r="BI977" i="1"/>
  <c r="BH977" i="1"/>
  <c r="BG977" i="1"/>
  <c r="BF977" i="1"/>
  <c r="BI976" i="1"/>
  <c r="BH976" i="1"/>
  <c r="BG976" i="1"/>
  <c r="BF976" i="1"/>
  <c r="BI975" i="1"/>
  <c r="BH975" i="1"/>
  <c r="BG975" i="1"/>
  <c r="BF975" i="1"/>
  <c r="BI974" i="1"/>
  <c r="BH974" i="1"/>
  <c r="BG974" i="1"/>
  <c r="BF974" i="1"/>
  <c r="BI973" i="1"/>
  <c r="BH973" i="1"/>
  <c r="BG973" i="1"/>
  <c r="BF973" i="1"/>
  <c r="BI972" i="1"/>
  <c r="BH972" i="1"/>
  <c r="BG972" i="1"/>
  <c r="BF972" i="1"/>
  <c r="BI971" i="1"/>
  <c r="BH971" i="1"/>
  <c r="BG971" i="1"/>
  <c r="BF971" i="1"/>
  <c r="BI970" i="1"/>
  <c r="BH970" i="1"/>
  <c r="BG970" i="1"/>
  <c r="BF970" i="1"/>
  <c r="BI969" i="1"/>
  <c r="BH969" i="1"/>
  <c r="BG969" i="1"/>
  <c r="BF969" i="1"/>
  <c r="BI968" i="1"/>
  <c r="BH968" i="1"/>
  <c r="BG968" i="1"/>
  <c r="BF968" i="1"/>
  <c r="BI967" i="1"/>
  <c r="BH967" i="1"/>
  <c r="BG967" i="1"/>
  <c r="BF967" i="1"/>
  <c r="BI966" i="1"/>
  <c r="BH966" i="1"/>
  <c r="BG966" i="1"/>
  <c r="BF966" i="1"/>
  <c r="BI965" i="1"/>
  <c r="BH965" i="1"/>
  <c r="BG965" i="1"/>
  <c r="BF965" i="1"/>
  <c r="BI964" i="1"/>
  <c r="BH964" i="1"/>
  <c r="BG964" i="1"/>
  <c r="BF964" i="1"/>
  <c r="BI963" i="1"/>
  <c r="BH963" i="1"/>
  <c r="BG963" i="1"/>
  <c r="BF963" i="1"/>
  <c r="BI962" i="1"/>
  <c r="BH962" i="1"/>
  <c r="BG962" i="1"/>
  <c r="BF962" i="1"/>
  <c r="BI961" i="1"/>
  <c r="BH961" i="1"/>
  <c r="BG961" i="1"/>
  <c r="BF961" i="1"/>
  <c r="BI960" i="1"/>
  <c r="BH960" i="1"/>
  <c r="BG960" i="1"/>
  <c r="BF960" i="1"/>
  <c r="BI959" i="1"/>
  <c r="BH959" i="1"/>
  <c r="BG959" i="1"/>
  <c r="BF959" i="1"/>
  <c r="BI958" i="1"/>
  <c r="BH958" i="1"/>
  <c r="BG958" i="1"/>
  <c r="BF958" i="1"/>
  <c r="BI957" i="1"/>
  <c r="BH957" i="1"/>
  <c r="BG957" i="1"/>
  <c r="BF957" i="1"/>
  <c r="BI956" i="1"/>
  <c r="BH956" i="1"/>
  <c r="BG956" i="1"/>
  <c r="BF956" i="1"/>
  <c r="BI955" i="1"/>
  <c r="BH955" i="1"/>
  <c r="BG955" i="1"/>
  <c r="BF955" i="1"/>
  <c r="BI954" i="1"/>
  <c r="BH954" i="1"/>
  <c r="BG954" i="1"/>
  <c r="BF954" i="1"/>
  <c r="BI953" i="1"/>
  <c r="BH953" i="1"/>
  <c r="BG953" i="1"/>
  <c r="BF953" i="1"/>
  <c r="BI952" i="1"/>
  <c r="BH952" i="1"/>
  <c r="BG952" i="1"/>
  <c r="BF952" i="1"/>
  <c r="BI951" i="1"/>
  <c r="BH951" i="1"/>
  <c r="BG951" i="1"/>
  <c r="BF951" i="1"/>
  <c r="BI950" i="1"/>
  <c r="BH950" i="1"/>
  <c r="BG950" i="1"/>
  <c r="BF950" i="1"/>
  <c r="BI949" i="1"/>
  <c r="BH949" i="1"/>
  <c r="BG949" i="1"/>
  <c r="BF949" i="1"/>
  <c r="BI948" i="1"/>
  <c r="BH948" i="1"/>
  <c r="BG948" i="1"/>
  <c r="BF948" i="1"/>
  <c r="BI947" i="1"/>
  <c r="BH947" i="1"/>
  <c r="BG947" i="1"/>
  <c r="BF947" i="1"/>
  <c r="BI946" i="1"/>
  <c r="BH946" i="1"/>
  <c r="BG946" i="1"/>
  <c r="BF946" i="1"/>
  <c r="BI945" i="1"/>
  <c r="BH945" i="1"/>
  <c r="BG945" i="1"/>
  <c r="BF945" i="1"/>
  <c r="BI944" i="1"/>
  <c r="BH944" i="1"/>
  <c r="BG944" i="1"/>
  <c r="BF944" i="1"/>
  <c r="BI943" i="1"/>
  <c r="BH943" i="1"/>
  <c r="BG943" i="1"/>
  <c r="BF943" i="1"/>
  <c r="BI942" i="1"/>
  <c r="BH942" i="1"/>
  <c r="BG942" i="1"/>
  <c r="BF942" i="1"/>
  <c r="BI941" i="1"/>
  <c r="BH941" i="1"/>
  <c r="BG941" i="1"/>
  <c r="BF941" i="1"/>
  <c r="BI940" i="1"/>
  <c r="BH940" i="1"/>
  <c r="BG940" i="1"/>
  <c r="BF940" i="1"/>
  <c r="BI939" i="1"/>
  <c r="BH939" i="1"/>
  <c r="BG939" i="1"/>
  <c r="BF939" i="1"/>
  <c r="BI938" i="1"/>
  <c r="BH938" i="1"/>
  <c r="BG938" i="1"/>
  <c r="BF938" i="1"/>
  <c r="BI937" i="1"/>
  <c r="BH937" i="1"/>
  <c r="BG937" i="1"/>
  <c r="BF937" i="1"/>
  <c r="BI936" i="1"/>
  <c r="BH936" i="1"/>
  <c r="BG936" i="1"/>
  <c r="BF936" i="1"/>
  <c r="BI935" i="1"/>
  <c r="BH935" i="1"/>
  <c r="BG935" i="1"/>
  <c r="BF935" i="1"/>
  <c r="BI934" i="1"/>
  <c r="BH934" i="1"/>
  <c r="BG934" i="1"/>
  <c r="BF934" i="1"/>
  <c r="BI933" i="1"/>
  <c r="BH933" i="1"/>
  <c r="BG933" i="1"/>
  <c r="BF933" i="1"/>
  <c r="BI932" i="1"/>
  <c r="BH932" i="1"/>
  <c r="BG932" i="1"/>
  <c r="BF932" i="1"/>
  <c r="BI931" i="1"/>
  <c r="BH931" i="1"/>
  <c r="BG931" i="1"/>
  <c r="BF931" i="1"/>
  <c r="BI930" i="1"/>
  <c r="BH930" i="1"/>
  <c r="BG930" i="1"/>
  <c r="BF930" i="1"/>
  <c r="BI929" i="1"/>
  <c r="BH929" i="1"/>
  <c r="BG929" i="1"/>
  <c r="BF929" i="1"/>
  <c r="BI928" i="1"/>
  <c r="BH928" i="1"/>
  <c r="BG928" i="1"/>
  <c r="BF928" i="1"/>
  <c r="BI927" i="1"/>
  <c r="BH927" i="1"/>
  <c r="BG927" i="1"/>
  <c r="BF927" i="1"/>
  <c r="BI926" i="1"/>
  <c r="BH926" i="1"/>
  <c r="BG926" i="1"/>
  <c r="BF926" i="1"/>
  <c r="BI925" i="1"/>
  <c r="BH925" i="1"/>
  <c r="BG925" i="1"/>
  <c r="BF925" i="1"/>
  <c r="BI924" i="1"/>
  <c r="BH924" i="1"/>
  <c r="BG924" i="1"/>
  <c r="BF924" i="1"/>
  <c r="BI923" i="1"/>
  <c r="BH923" i="1"/>
  <c r="BG923" i="1"/>
  <c r="BF923" i="1"/>
  <c r="BI922" i="1"/>
  <c r="BH922" i="1"/>
  <c r="BG922" i="1"/>
  <c r="BF922" i="1"/>
  <c r="BI921" i="1"/>
  <c r="BH921" i="1"/>
  <c r="BG921" i="1"/>
  <c r="BF921" i="1"/>
  <c r="BI920" i="1"/>
  <c r="BH920" i="1"/>
  <c r="BG920" i="1"/>
  <c r="BF920" i="1"/>
  <c r="BI919" i="1"/>
  <c r="BH919" i="1"/>
  <c r="BG919" i="1"/>
  <c r="BF919" i="1"/>
  <c r="BI918" i="1"/>
  <c r="BH918" i="1"/>
  <c r="BG918" i="1"/>
  <c r="BF918" i="1"/>
  <c r="BI917" i="1"/>
  <c r="BH917" i="1"/>
  <c r="BG917" i="1"/>
  <c r="BF917" i="1"/>
  <c r="BI916" i="1"/>
  <c r="BH916" i="1"/>
  <c r="BG916" i="1"/>
  <c r="BF916" i="1"/>
  <c r="BI915" i="1"/>
  <c r="BH915" i="1"/>
  <c r="BG915" i="1"/>
  <c r="BF915" i="1"/>
  <c r="BI914" i="1"/>
  <c r="BH914" i="1"/>
  <c r="BG914" i="1"/>
  <c r="BF914" i="1"/>
  <c r="BI913" i="1"/>
  <c r="BH913" i="1"/>
  <c r="BG913" i="1"/>
  <c r="BF913" i="1"/>
  <c r="BI912" i="1"/>
  <c r="BH912" i="1"/>
  <c r="BG912" i="1"/>
  <c r="BF912" i="1"/>
  <c r="BI911" i="1"/>
  <c r="BH911" i="1"/>
  <c r="BG911" i="1"/>
  <c r="BF911" i="1"/>
  <c r="BI910" i="1"/>
  <c r="BH910" i="1"/>
  <c r="BG910" i="1"/>
  <c r="BF910" i="1"/>
  <c r="BI909" i="1"/>
  <c r="BH909" i="1"/>
  <c r="BG909" i="1"/>
  <c r="BF909" i="1"/>
  <c r="BI908" i="1"/>
  <c r="BH908" i="1"/>
  <c r="BG908" i="1"/>
  <c r="BF908" i="1"/>
  <c r="BI907" i="1"/>
  <c r="BH907" i="1"/>
  <c r="BG907" i="1"/>
  <c r="BF907" i="1"/>
  <c r="BI906" i="1"/>
  <c r="BH906" i="1"/>
  <c r="BG906" i="1"/>
  <c r="BF906" i="1"/>
  <c r="BI905" i="1"/>
  <c r="BH905" i="1"/>
  <c r="BG905" i="1"/>
  <c r="BF905" i="1"/>
  <c r="BI904" i="1"/>
  <c r="BH904" i="1"/>
  <c r="BG904" i="1"/>
  <c r="BF904" i="1"/>
  <c r="BI903" i="1"/>
  <c r="BH903" i="1"/>
  <c r="BG903" i="1"/>
  <c r="BF903" i="1"/>
  <c r="BI902" i="1"/>
  <c r="BH902" i="1"/>
  <c r="BG902" i="1"/>
  <c r="BF902" i="1"/>
  <c r="BI901" i="1"/>
  <c r="BH901" i="1"/>
  <c r="BG901" i="1"/>
  <c r="BF901" i="1"/>
  <c r="BI900" i="1"/>
  <c r="BH900" i="1"/>
  <c r="BG900" i="1"/>
  <c r="BF900" i="1"/>
  <c r="BI899" i="1"/>
  <c r="BH899" i="1"/>
  <c r="BG899" i="1"/>
  <c r="BF899" i="1"/>
  <c r="BI898" i="1"/>
  <c r="BH898" i="1"/>
  <c r="BG898" i="1"/>
  <c r="BF898" i="1"/>
  <c r="BI897" i="1"/>
  <c r="BH897" i="1"/>
  <c r="BG897" i="1"/>
  <c r="BF897" i="1"/>
  <c r="BI896" i="1"/>
  <c r="BH896" i="1"/>
  <c r="BG896" i="1"/>
  <c r="BF896" i="1"/>
  <c r="BI895" i="1"/>
  <c r="BH895" i="1"/>
  <c r="BG895" i="1"/>
  <c r="BF895" i="1"/>
  <c r="BI894" i="1"/>
  <c r="BH894" i="1"/>
  <c r="BG894" i="1"/>
  <c r="BF894" i="1"/>
  <c r="BI893" i="1"/>
  <c r="BH893" i="1"/>
  <c r="BG893" i="1"/>
  <c r="BF893" i="1"/>
  <c r="BI892" i="1"/>
  <c r="BH892" i="1"/>
  <c r="BG892" i="1"/>
  <c r="BF892" i="1"/>
  <c r="BI891" i="1"/>
  <c r="BH891" i="1"/>
  <c r="BG891" i="1"/>
  <c r="BF891" i="1"/>
  <c r="BI890" i="1"/>
  <c r="BH890" i="1"/>
  <c r="BG890" i="1"/>
  <c r="BF890" i="1"/>
  <c r="BI889" i="1"/>
  <c r="BH889" i="1"/>
  <c r="BG889" i="1"/>
  <c r="BF889" i="1"/>
  <c r="BI888" i="1"/>
  <c r="BH888" i="1"/>
  <c r="BG888" i="1"/>
  <c r="BF888" i="1"/>
  <c r="BI887" i="1"/>
  <c r="BH887" i="1"/>
  <c r="BG887" i="1"/>
  <c r="BF887" i="1"/>
  <c r="BI886" i="1"/>
  <c r="BH886" i="1"/>
  <c r="BG886" i="1"/>
  <c r="BF886" i="1"/>
  <c r="BI885" i="1"/>
  <c r="BH885" i="1"/>
  <c r="BG885" i="1"/>
  <c r="BF885" i="1"/>
  <c r="BI884" i="1"/>
  <c r="BH884" i="1"/>
  <c r="BG884" i="1"/>
  <c r="BF884" i="1"/>
  <c r="BI883" i="1"/>
  <c r="BH883" i="1"/>
  <c r="BG883" i="1"/>
  <c r="BF883" i="1"/>
  <c r="BI882" i="1"/>
  <c r="BH882" i="1"/>
  <c r="BG882" i="1"/>
  <c r="BF882" i="1"/>
  <c r="BI881" i="1"/>
  <c r="BH881" i="1"/>
  <c r="BG881" i="1"/>
  <c r="BF881" i="1"/>
  <c r="BI880" i="1"/>
  <c r="BH880" i="1"/>
  <c r="BG880" i="1"/>
  <c r="BF880" i="1"/>
  <c r="BI879" i="1"/>
  <c r="BH879" i="1"/>
  <c r="BG879" i="1"/>
  <c r="BF879" i="1"/>
  <c r="BI878" i="1"/>
  <c r="BH878" i="1"/>
  <c r="BG878" i="1"/>
  <c r="BF878" i="1"/>
  <c r="BI877" i="1"/>
  <c r="BH877" i="1"/>
  <c r="BG877" i="1"/>
  <c r="BF877" i="1"/>
  <c r="BI876" i="1"/>
  <c r="BH876" i="1"/>
  <c r="BG876" i="1"/>
  <c r="BF876" i="1"/>
  <c r="BI875" i="1"/>
  <c r="BH875" i="1"/>
  <c r="BG875" i="1"/>
  <c r="BF875" i="1"/>
  <c r="BI874" i="1"/>
  <c r="BH874" i="1"/>
  <c r="BG874" i="1"/>
  <c r="BF874" i="1"/>
  <c r="BI873" i="1"/>
  <c r="BH873" i="1"/>
  <c r="BG873" i="1"/>
  <c r="BF873" i="1"/>
  <c r="BI872" i="1"/>
  <c r="BH872" i="1"/>
  <c r="BG872" i="1"/>
  <c r="BF872" i="1"/>
  <c r="BI871" i="1"/>
  <c r="BH871" i="1"/>
  <c r="BG871" i="1"/>
  <c r="BF871" i="1"/>
  <c r="BI870" i="1"/>
  <c r="BH870" i="1"/>
  <c r="BG870" i="1"/>
  <c r="BF870" i="1"/>
  <c r="BI869" i="1"/>
  <c r="BH869" i="1"/>
  <c r="BG869" i="1"/>
  <c r="BF869" i="1"/>
  <c r="BI868" i="1"/>
  <c r="BH868" i="1"/>
  <c r="BG868" i="1"/>
  <c r="BF868" i="1"/>
  <c r="BI867" i="1"/>
  <c r="BH867" i="1"/>
  <c r="BG867" i="1"/>
  <c r="BF867" i="1"/>
  <c r="BI866" i="1"/>
  <c r="BH866" i="1"/>
  <c r="BG866" i="1"/>
  <c r="BF866" i="1"/>
  <c r="BI865" i="1"/>
  <c r="BH865" i="1"/>
  <c r="BG865" i="1"/>
  <c r="BF865" i="1"/>
  <c r="BI864" i="1"/>
  <c r="BH864" i="1"/>
  <c r="BG864" i="1"/>
  <c r="BF864" i="1"/>
  <c r="BI863" i="1"/>
  <c r="BH863" i="1"/>
  <c r="BG863" i="1"/>
  <c r="BF863" i="1"/>
  <c r="BI862" i="1"/>
  <c r="BH862" i="1"/>
  <c r="BG862" i="1"/>
  <c r="BF862" i="1"/>
  <c r="BI861" i="1"/>
  <c r="BH861" i="1"/>
  <c r="BG861" i="1"/>
  <c r="BF861" i="1"/>
  <c r="BI860" i="1"/>
  <c r="BH860" i="1"/>
  <c r="BG860" i="1"/>
  <c r="BF860" i="1"/>
  <c r="BI859" i="1"/>
  <c r="BH859" i="1"/>
  <c r="BG859" i="1"/>
  <c r="BF859" i="1"/>
  <c r="BI858" i="1"/>
  <c r="BH858" i="1"/>
  <c r="BG858" i="1"/>
  <c r="BF858" i="1"/>
  <c r="BI857" i="1"/>
  <c r="BH857" i="1"/>
  <c r="BG857" i="1"/>
  <c r="BF857" i="1"/>
  <c r="BI856" i="1"/>
  <c r="BH856" i="1"/>
  <c r="BG856" i="1"/>
  <c r="BF856" i="1"/>
  <c r="BI855" i="1"/>
  <c r="BH855" i="1"/>
  <c r="BG855" i="1"/>
  <c r="BF855" i="1"/>
  <c r="BI854" i="1"/>
  <c r="BH854" i="1"/>
  <c r="BG854" i="1"/>
  <c r="BF854" i="1"/>
  <c r="BI853" i="1"/>
  <c r="BH853" i="1"/>
  <c r="BG853" i="1"/>
  <c r="BF853" i="1"/>
  <c r="BI852" i="1"/>
  <c r="BH852" i="1"/>
  <c r="BG852" i="1"/>
  <c r="BF852" i="1"/>
  <c r="BI851" i="1"/>
  <c r="BH851" i="1"/>
  <c r="BG851" i="1"/>
  <c r="BF851" i="1"/>
  <c r="BI850" i="1"/>
  <c r="BH850" i="1"/>
  <c r="BG850" i="1"/>
  <c r="BF850" i="1"/>
  <c r="BI849" i="1"/>
  <c r="BH849" i="1"/>
  <c r="BG849" i="1"/>
  <c r="BF849" i="1"/>
  <c r="BI848" i="1"/>
  <c r="BH848" i="1"/>
  <c r="BG848" i="1"/>
  <c r="BF848" i="1"/>
  <c r="BI847" i="1"/>
  <c r="BH847" i="1"/>
  <c r="BG847" i="1"/>
  <c r="BF847" i="1"/>
  <c r="BI846" i="1"/>
  <c r="BH846" i="1"/>
  <c r="BG846" i="1"/>
  <c r="BF846" i="1"/>
  <c r="BI845" i="1"/>
  <c r="BH845" i="1"/>
  <c r="BG845" i="1"/>
  <c r="BF845" i="1"/>
  <c r="BI844" i="1"/>
  <c r="BH844" i="1"/>
  <c r="BG844" i="1"/>
  <c r="BF844" i="1"/>
  <c r="BI843" i="1"/>
  <c r="BH843" i="1"/>
  <c r="BG843" i="1"/>
  <c r="BF843" i="1"/>
  <c r="BI842" i="1"/>
  <c r="BH842" i="1"/>
  <c r="BG842" i="1"/>
  <c r="BF842" i="1"/>
  <c r="BI841" i="1"/>
  <c r="BH841" i="1"/>
  <c r="BG841" i="1"/>
  <c r="BF841" i="1"/>
  <c r="BI840" i="1"/>
  <c r="BH840" i="1"/>
  <c r="BG840" i="1"/>
  <c r="BF840" i="1"/>
  <c r="BI839" i="1"/>
  <c r="BH839" i="1"/>
  <c r="BG839" i="1"/>
  <c r="BF839" i="1"/>
  <c r="BI838" i="1"/>
  <c r="BH838" i="1"/>
  <c r="BG838" i="1"/>
  <c r="BF838" i="1"/>
  <c r="BI837" i="1"/>
  <c r="BH837" i="1"/>
  <c r="BG837" i="1"/>
  <c r="BF837" i="1"/>
  <c r="BI836" i="1"/>
  <c r="BH836" i="1"/>
  <c r="BG836" i="1"/>
  <c r="BF836" i="1"/>
  <c r="BI835" i="1"/>
  <c r="BH835" i="1"/>
  <c r="BG835" i="1"/>
  <c r="BF835" i="1"/>
  <c r="BI834" i="1"/>
  <c r="BH834" i="1"/>
  <c r="BG834" i="1"/>
  <c r="BF834" i="1"/>
  <c r="BI833" i="1"/>
  <c r="BH833" i="1"/>
  <c r="BG833" i="1"/>
  <c r="BF833" i="1"/>
  <c r="BI832" i="1"/>
  <c r="BH832" i="1"/>
  <c r="BG832" i="1"/>
  <c r="BF832" i="1"/>
  <c r="BI831" i="1"/>
  <c r="BH831" i="1"/>
  <c r="BG831" i="1"/>
  <c r="BF831" i="1"/>
  <c r="BI830" i="1"/>
  <c r="BH830" i="1"/>
  <c r="BG830" i="1"/>
  <c r="BF830" i="1"/>
  <c r="BI829" i="1"/>
  <c r="BH829" i="1"/>
  <c r="BG829" i="1"/>
  <c r="BF829" i="1"/>
  <c r="BI828" i="1"/>
  <c r="BH828" i="1"/>
  <c r="BG828" i="1"/>
  <c r="BF828" i="1"/>
  <c r="BI827" i="1"/>
  <c r="BH827" i="1"/>
  <c r="BG827" i="1"/>
  <c r="BF827" i="1"/>
  <c r="BI826" i="1"/>
  <c r="BH826" i="1"/>
  <c r="BG826" i="1"/>
  <c r="BF826" i="1"/>
  <c r="BI825" i="1"/>
  <c r="BH825" i="1"/>
  <c r="BG825" i="1"/>
  <c r="BF825" i="1"/>
  <c r="BI824" i="1"/>
  <c r="BH824" i="1"/>
  <c r="BG824" i="1"/>
  <c r="BF824" i="1"/>
  <c r="BI823" i="1"/>
  <c r="BH823" i="1"/>
  <c r="BG823" i="1"/>
  <c r="BF823" i="1"/>
  <c r="BI822" i="1"/>
  <c r="BH822" i="1"/>
  <c r="BG822" i="1"/>
  <c r="BF822" i="1"/>
  <c r="BI821" i="1"/>
  <c r="BH821" i="1"/>
  <c r="BG821" i="1"/>
  <c r="BF821" i="1"/>
  <c r="BI820" i="1"/>
  <c r="BH820" i="1"/>
  <c r="BG820" i="1"/>
  <c r="BF820" i="1"/>
  <c r="BI819" i="1"/>
  <c r="BH819" i="1"/>
  <c r="BG819" i="1"/>
  <c r="BF819" i="1"/>
  <c r="BI818" i="1"/>
  <c r="BH818" i="1"/>
  <c r="BG818" i="1"/>
  <c r="BF818" i="1"/>
  <c r="BI817" i="1"/>
  <c r="BH817" i="1"/>
  <c r="BG817" i="1"/>
  <c r="BF817" i="1"/>
  <c r="BI816" i="1"/>
  <c r="BH816" i="1"/>
  <c r="BG816" i="1"/>
  <c r="BF816" i="1"/>
  <c r="BI815" i="1"/>
  <c r="BH815" i="1"/>
  <c r="BG815" i="1"/>
  <c r="BF815" i="1"/>
  <c r="BI814" i="1"/>
  <c r="BH814" i="1"/>
  <c r="BG814" i="1"/>
  <c r="BF814" i="1"/>
  <c r="BI813" i="1"/>
  <c r="BH813" i="1"/>
  <c r="BG813" i="1"/>
  <c r="BF813" i="1"/>
  <c r="BI812" i="1"/>
  <c r="BH812" i="1"/>
  <c r="BG812" i="1"/>
  <c r="BF812" i="1"/>
  <c r="BI811" i="1"/>
  <c r="BH811" i="1"/>
  <c r="BG811" i="1"/>
  <c r="BF811" i="1"/>
  <c r="BI810" i="1"/>
  <c r="BH810" i="1"/>
  <c r="BG810" i="1"/>
  <c r="BF810" i="1"/>
  <c r="BI809" i="1"/>
  <c r="BH809" i="1"/>
  <c r="BG809" i="1"/>
  <c r="BF809" i="1"/>
  <c r="BI808" i="1"/>
  <c r="BH808" i="1"/>
  <c r="BG808" i="1"/>
  <c r="BF808" i="1"/>
  <c r="BI807" i="1"/>
  <c r="BH807" i="1"/>
  <c r="BG807" i="1"/>
  <c r="BF807" i="1"/>
  <c r="BI806" i="1"/>
  <c r="BH806" i="1"/>
  <c r="BG806" i="1"/>
  <c r="BF806" i="1"/>
  <c r="BI805" i="1"/>
  <c r="BH805" i="1"/>
  <c r="BG805" i="1"/>
  <c r="BF805" i="1"/>
  <c r="BI804" i="1"/>
  <c r="BH804" i="1"/>
  <c r="BG804" i="1"/>
  <c r="BF804" i="1"/>
  <c r="BI803" i="1"/>
  <c r="BH803" i="1"/>
  <c r="BG803" i="1"/>
  <c r="BF803" i="1"/>
  <c r="BI802" i="1"/>
  <c r="BH802" i="1"/>
  <c r="BG802" i="1"/>
  <c r="BF802" i="1"/>
  <c r="BI801" i="1"/>
  <c r="BH801" i="1"/>
  <c r="BG801" i="1"/>
  <c r="BF801" i="1"/>
  <c r="BI800" i="1"/>
  <c r="BH800" i="1"/>
  <c r="BG800" i="1"/>
  <c r="BF800" i="1"/>
  <c r="BI799" i="1"/>
  <c r="BH799" i="1"/>
  <c r="BG799" i="1"/>
  <c r="BF799" i="1"/>
  <c r="BI798" i="1"/>
  <c r="BH798" i="1"/>
  <c r="BG798" i="1"/>
  <c r="BF798" i="1"/>
  <c r="BI797" i="1"/>
  <c r="BH797" i="1"/>
  <c r="BG797" i="1"/>
  <c r="BF797" i="1"/>
  <c r="BI796" i="1"/>
  <c r="BH796" i="1"/>
  <c r="BG796" i="1"/>
  <c r="BF796" i="1"/>
  <c r="BI795" i="1"/>
  <c r="BH795" i="1"/>
  <c r="BG795" i="1"/>
  <c r="BF795" i="1"/>
  <c r="BI794" i="1"/>
  <c r="BH794" i="1"/>
  <c r="BG794" i="1"/>
  <c r="BF794" i="1"/>
  <c r="BI793" i="1"/>
  <c r="BH793" i="1"/>
  <c r="BG793" i="1"/>
  <c r="BF793" i="1"/>
  <c r="BI792" i="1"/>
  <c r="BH792" i="1"/>
  <c r="BG792" i="1"/>
  <c r="BF792" i="1"/>
  <c r="BI791" i="1"/>
  <c r="BH791" i="1"/>
  <c r="BG791" i="1"/>
  <c r="BF791" i="1"/>
  <c r="BI790" i="1"/>
  <c r="BH790" i="1"/>
  <c r="BG790" i="1"/>
  <c r="BF790" i="1"/>
  <c r="BI789" i="1"/>
  <c r="BH789" i="1"/>
  <c r="BG789" i="1"/>
  <c r="BF789" i="1"/>
  <c r="BI788" i="1"/>
  <c r="BH788" i="1"/>
  <c r="BG788" i="1"/>
  <c r="BF788" i="1"/>
  <c r="BI787" i="1"/>
  <c r="BH787" i="1"/>
  <c r="BG787" i="1"/>
  <c r="BF787" i="1"/>
  <c r="BI786" i="1"/>
  <c r="BH786" i="1"/>
  <c r="BG786" i="1"/>
  <c r="BF786" i="1"/>
  <c r="BI785" i="1"/>
  <c r="BH785" i="1"/>
  <c r="BG785" i="1"/>
  <c r="BF785" i="1"/>
  <c r="BI784" i="1"/>
  <c r="BH784" i="1"/>
  <c r="BG784" i="1"/>
  <c r="BF784" i="1"/>
  <c r="BI783" i="1"/>
  <c r="BH783" i="1"/>
  <c r="BG783" i="1"/>
  <c r="BF783" i="1"/>
  <c r="BI782" i="1"/>
  <c r="BH782" i="1"/>
  <c r="BG782" i="1"/>
  <c r="BF782" i="1"/>
  <c r="BI781" i="1"/>
  <c r="BH781" i="1"/>
  <c r="BG781" i="1"/>
  <c r="BF781" i="1"/>
  <c r="BI780" i="1"/>
  <c r="BH780" i="1"/>
  <c r="BG780" i="1"/>
  <c r="BF780" i="1"/>
  <c r="BI779" i="1"/>
  <c r="BH779" i="1"/>
  <c r="BG779" i="1"/>
  <c r="BF779" i="1"/>
  <c r="BI778" i="1"/>
  <c r="BH778" i="1"/>
  <c r="BG778" i="1"/>
  <c r="BF778" i="1"/>
  <c r="BI777" i="1"/>
  <c r="BH777" i="1"/>
  <c r="BG777" i="1"/>
  <c r="BF777" i="1"/>
  <c r="BI776" i="1"/>
  <c r="BH776" i="1"/>
  <c r="BG776" i="1"/>
  <c r="BF776" i="1"/>
  <c r="BI775" i="1"/>
  <c r="BH775" i="1"/>
  <c r="BG775" i="1"/>
  <c r="BF775" i="1"/>
  <c r="BI774" i="1"/>
  <c r="BH774" i="1"/>
  <c r="BG774" i="1"/>
  <c r="BF774" i="1"/>
  <c r="BI773" i="1"/>
  <c r="BH773" i="1"/>
  <c r="BG773" i="1"/>
  <c r="BF773" i="1"/>
  <c r="BI772" i="1"/>
  <c r="BH772" i="1"/>
  <c r="BG772" i="1"/>
  <c r="BF772" i="1"/>
  <c r="BI771" i="1"/>
  <c r="BH771" i="1"/>
  <c r="BG771" i="1"/>
  <c r="BF771" i="1"/>
  <c r="BI770" i="1"/>
  <c r="BH770" i="1"/>
  <c r="BG770" i="1"/>
  <c r="BF770" i="1"/>
  <c r="BI769" i="1"/>
  <c r="BH769" i="1"/>
  <c r="BG769" i="1"/>
  <c r="BF769" i="1"/>
  <c r="BI768" i="1"/>
  <c r="BH768" i="1"/>
  <c r="BG768" i="1"/>
  <c r="BF768" i="1"/>
  <c r="BI767" i="1"/>
  <c r="BH767" i="1"/>
  <c r="BG767" i="1"/>
  <c r="BF767" i="1"/>
  <c r="BI766" i="1"/>
  <c r="BH766" i="1"/>
  <c r="BG766" i="1"/>
  <c r="BF766" i="1"/>
  <c r="BI765" i="1"/>
  <c r="BH765" i="1"/>
  <c r="BG765" i="1"/>
  <c r="BF765" i="1"/>
  <c r="BI764" i="1"/>
  <c r="BH764" i="1"/>
  <c r="BG764" i="1"/>
  <c r="BF764" i="1"/>
  <c r="BI763" i="1"/>
  <c r="BH763" i="1"/>
  <c r="BG763" i="1"/>
  <c r="BF763" i="1"/>
  <c r="BI762" i="1"/>
  <c r="BH762" i="1"/>
  <c r="BG762" i="1"/>
  <c r="BF762" i="1"/>
  <c r="BI761" i="1"/>
  <c r="BH761" i="1"/>
  <c r="BG761" i="1"/>
  <c r="BF761" i="1"/>
  <c r="BI760" i="1"/>
  <c r="BH760" i="1"/>
  <c r="BG760" i="1"/>
  <c r="BF760" i="1"/>
  <c r="BI759" i="1"/>
  <c r="BH759" i="1"/>
  <c r="BG759" i="1"/>
  <c r="BF759" i="1"/>
  <c r="BI758" i="1"/>
  <c r="BH758" i="1"/>
  <c r="BG758" i="1"/>
  <c r="BF758" i="1"/>
  <c r="BI757" i="1"/>
  <c r="BH757" i="1"/>
  <c r="BG757" i="1"/>
  <c r="BF757" i="1"/>
  <c r="BI756" i="1"/>
  <c r="BH756" i="1"/>
  <c r="BG756" i="1"/>
  <c r="BF756" i="1"/>
  <c r="BI755" i="1"/>
  <c r="BH755" i="1"/>
  <c r="BG755" i="1"/>
  <c r="BF755" i="1"/>
  <c r="BI754" i="1"/>
  <c r="BH754" i="1"/>
  <c r="BG754" i="1"/>
  <c r="BF754" i="1"/>
  <c r="BI753" i="1"/>
  <c r="BH753" i="1"/>
  <c r="BG753" i="1"/>
  <c r="BF753" i="1"/>
  <c r="BI752" i="1"/>
  <c r="BH752" i="1"/>
  <c r="BG752" i="1"/>
  <c r="BF752" i="1"/>
  <c r="BI751" i="1"/>
  <c r="BH751" i="1"/>
  <c r="BG751" i="1"/>
  <c r="BF751" i="1"/>
  <c r="BI750" i="1"/>
  <c r="BH750" i="1"/>
  <c r="BG750" i="1"/>
  <c r="BF750" i="1"/>
  <c r="BI749" i="1"/>
  <c r="BH749" i="1"/>
  <c r="BG749" i="1"/>
  <c r="BF749" i="1"/>
  <c r="BI748" i="1"/>
  <c r="BH748" i="1"/>
  <c r="BG748" i="1"/>
  <c r="BF748" i="1"/>
  <c r="BI747" i="1"/>
  <c r="BH747" i="1"/>
  <c r="BG747" i="1"/>
  <c r="BF747" i="1"/>
  <c r="BI746" i="1"/>
  <c r="BH746" i="1"/>
  <c r="BG746" i="1"/>
  <c r="BF746" i="1"/>
  <c r="BI745" i="1"/>
  <c r="BH745" i="1"/>
  <c r="BG745" i="1"/>
  <c r="BF745" i="1"/>
  <c r="BI744" i="1"/>
  <c r="BH744" i="1"/>
  <c r="BG744" i="1"/>
  <c r="BF744" i="1"/>
  <c r="BI743" i="1"/>
  <c r="BH743" i="1"/>
  <c r="BG743" i="1"/>
  <c r="BF743" i="1"/>
  <c r="BI742" i="1"/>
  <c r="BH742" i="1"/>
  <c r="BG742" i="1"/>
  <c r="BF742" i="1"/>
  <c r="BI741" i="1"/>
  <c r="BH741" i="1"/>
  <c r="BG741" i="1"/>
  <c r="BF741" i="1"/>
  <c r="BI740" i="1"/>
  <c r="BH740" i="1"/>
  <c r="BG740" i="1"/>
  <c r="BF740" i="1"/>
  <c r="BI739" i="1"/>
  <c r="BH739" i="1"/>
  <c r="BG739" i="1"/>
  <c r="BF739" i="1"/>
  <c r="BI738" i="1"/>
  <c r="BH738" i="1"/>
  <c r="BG738" i="1"/>
  <c r="BF738" i="1"/>
  <c r="BI737" i="1"/>
  <c r="BH737" i="1"/>
  <c r="BG737" i="1"/>
  <c r="BF737" i="1"/>
  <c r="BI736" i="1"/>
  <c r="BH736" i="1"/>
  <c r="BG736" i="1"/>
  <c r="BF736" i="1"/>
  <c r="BI735" i="1"/>
  <c r="BH735" i="1"/>
  <c r="BG735" i="1"/>
  <c r="BF735" i="1"/>
  <c r="BI734" i="1"/>
  <c r="BH734" i="1"/>
  <c r="BG734" i="1"/>
  <c r="BF734" i="1"/>
  <c r="BI733" i="1"/>
  <c r="BH733" i="1"/>
  <c r="BG733" i="1"/>
  <c r="BF733" i="1"/>
  <c r="BI732" i="1"/>
  <c r="BH732" i="1"/>
  <c r="BG732" i="1"/>
  <c r="BF732" i="1"/>
  <c r="BI731" i="1"/>
  <c r="BH731" i="1"/>
  <c r="BG731" i="1"/>
  <c r="BF731" i="1"/>
  <c r="BI730" i="1"/>
  <c r="BH730" i="1"/>
  <c r="BG730" i="1"/>
  <c r="BF730" i="1"/>
  <c r="BI729" i="1"/>
  <c r="BH729" i="1"/>
  <c r="BG729" i="1"/>
  <c r="BF729" i="1"/>
  <c r="BI728" i="1"/>
  <c r="BH728" i="1"/>
  <c r="BG728" i="1"/>
  <c r="BF728" i="1"/>
  <c r="BI727" i="1"/>
  <c r="BH727" i="1"/>
  <c r="BG727" i="1"/>
  <c r="BF727" i="1"/>
  <c r="BI726" i="1"/>
  <c r="BH726" i="1"/>
  <c r="BG726" i="1"/>
  <c r="BF726" i="1"/>
  <c r="BI725" i="1"/>
  <c r="BH725" i="1"/>
  <c r="BG725" i="1"/>
  <c r="BF725" i="1"/>
  <c r="BI724" i="1"/>
  <c r="BH724" i="1"/>
  <c r="BG724" i="1"/>
  <c r="BF724" i="1"/>
  <c r="BI723" i="1"/>
  <c r="BH723" i="1"/>
  <c r="BG723" i="1"/>
  <c r="BF723" i="1"/>
  <c r="BI722" i="1"/>
  <c r="BH722" i="1"/>
  <c r="BG722" i="1"/>
  <c r="BF722" i="1"/>
  <c r="BI721" i="1"/>
  <c r="BH721" i="1"/>
  <c r="BG721" i="1"/>
  <c r="BF721" i="1"/>
  <c r="BI720" i="1"/>
  <c r="BH720" i="1"/>
  <c r="BG720" i="1"/>
  <c r="BF720" i="1"/>
  <c r="BI719" i="1"/>
  <c r="BH719" i="1"/>
  <c r="BG719" i="1"/>
  <c r="BF719" i="1"/>
  <c r="BI718" i="1"/>
  <c r="BH718" i="1"/>
  <c r="BG718" i="1"/>
  <c r="BF718" i="1"/>
  <c r="BI717" i="1"/>
  <c r="BH717" i="1"/>
  <c r="BG717" i="1"/>
  <c r="BF717" i="1"/>
  <c r="BI716" i="1"/>
  <c r="BH716" i="1"/>
  <c r="BG716" i="1"/>
  <c r="BF716" i="1"/>
  <c r="BI715" i="1"/>
  <c r="BH715" i="1"/>
  <c r="BG715" i="1"/>
  <c r="BF715" i="1"/>
  <c r="BI714" i="1"/>
  <c r="BH714" i="1"/>
  <c r="BG714" i="1"/>
  <c r="BF714" i="1"/>
  <c r="BI713" i="1"/>
  <c r="BH713" i="1"/>
  <c r="BG713" i="1"/>
  <c r="BF713" i="1"/>
  <c r="BI712" i="1"/>
  <c r="BH712" i="1"/>
  <c r="BG712" i="1"/>
  <c r="BF712" i="1"/>
  <c r="BI711" i="1"/>
  <c r="BH711" i="1"/>
  <c r="BG711" i="1"/>
  <c r="BF711" i="1"/>
  <c r="BI710" i="1"/>
  <c r="BH710" i="1"/>
  <c r="BG710" i="1"/>
  <c r="BF710" i="1"/>
  <c r="BI709" i="1"/>
  <c r="BH709" i="1"/>
  <c r="BG709" i="1"/>
  <c r="BF709" i="1"/>
  <c r="BI708" i="1"/>
  <c r="BH708" i="1"/>
  <c r="BG708" i="1"/>
  <c r="BF708" i="1"/>
  <c r="BI707" i="1"/>
  <c r="BH707" i="1"/>
  <c r="BG707" i="1"/>
  <c r="BF707" i="1"/>
  <c r="BI706" i="1"/>
  <c r="BH706" i="1"/>
  <c r="BG706" i="1"/>
  <c r="BF706" i="1"/>
  <c r="BI705" i="1"/>
  <c r="BH705" i="1"/>
  <c r="BG705" i="1"/>
  <c r="BF705" i="1"/>
  <c r="BI704" i="1"/>
  <c r="BH704" i="1"/>
  <c r="BG704" i="1"/>
  <c r="BF704" i="1"/>
  <c r="BI703" i="1"/>
  <c r="BH703" i="1"/>
  <c r="BG703" i="1"/>
  <c r="BF703" i="1"/>
  <c r="BI702" i="1"/>
  <c r="BH702" i="1"/>
  <c r="BG702" i="1"/>
  <c r="BF702" i="1"/>
  <c r="BI701" i="1"/>
  <c r="BH701" i="1"/>
  <c r="BG701" i="1"/>
  <c r="BF701" i="1"/>
  <c r="BI700" i="1"/>
  <c r="BH700" i="1"/>
  <c r="BG700" i="1"/>
  <c r="BF700" i="1"/>
  <c r="BI699" i="1"/>
  <c r="BH699" i="1"/>
  <c r="BG699" i="1"/>
  <c r="BF699" i="1"/>
  <c r="BI698" i="1"/>
  <c r="BH698" i="1"/>
  <c r="BG698" i="1"/>
  <c r="BF698" i="1"/>
  <c r="BI697" i="1"/>
  <c r="BH697" i="1"/>
  <c r="BG697" i="1"/>
  <c r="BF697" i="1"/>
  <c r="BI696" i="1"/>
  <c r="BH696" i="1"/>
  <c r="BG696" i="1"/>
  <c r="BF696" i="1"/>
  <c r="BI695" i="1"/>
  <c r="BH695" i="1"/>
  <c r="BG695" i="1"/>
  <c r="BF695" i="1"/>
  <c r="BI694" i="1"/>
  <c r="BH694" i="1"/>
  <c r="BG694" i="1"/>
  <c r="BF694" i="1"/>
  <c r="BI693" i="1"/>
  <c r="BH693" i="1"/>
  <c r="BG693" i="1"/>
  <c r="BF693" i="1"/>
  <c r="BI692" i="1"/>
  <c r="BH692" i="1"/>
  <c r="BG692" i="1"/>
  <c r="BF692" i="1"/>
  <c r="BI691" i="1"/>
  <c r="BH691" i="1"/>
  <c r="BG691" i="1"/>
  <c r="BF691" i="1"/>
  <c r="BI690" i="1"/>
  <c r="BH690" i="1"/>
  <c r="BG690" i="1"/>
  <c r="BF690" i="1"/>
  <c r="BI689" i="1"/>
  <c r="BH689" i="1"/>
  <c r="BG689" i="1"/>
  <c r="BF689" i="1"/>
  <c r="BI688" i="1"/>
  <c r="BH688" i="1"/>
  <c r="BG688" i="1"/>
  <c r="BF688" i="1"/>
  <c r="BI687" i="1"/>
  <c r="BH687" i="1"/>
  <c r="BG687" i="1"/>
  <c r="BF687" i="1"/>
  <c r="BI686" i="1"/>
  <c r="BH686" i="1"/>
  <c r="BG686" i="1"/>
  <c r="BF686" i="1"/>
  <c r="BI685" i="1"/>
  <c r="BH685" i="1"/>
  <c r="BG685" i="1"/>
  <c r="BF685" i="1"/>
  <c r="BI684" i="1"/>
  <c r="BH684" i="1"/>
  <c r="BG684" i="1"/>
  <c r="BF684" i="1"/>
  <c r="BI683" i="1"/>
  <c r="BH683" i="1"/>
  <c r="BG683" i="1"/>
  <c r="BF683" i="1"/>
  <c r="BI682" i="1"/>
  <c r="BH682" i="1"/>
  <c r="BG682" i="1"/>
  <c r="BF682" i="1"/>
  <c r="BI681" i="1"/>
  <c r="BH681" i="1"/>
  <c r="BG681" i="1"/>
  <c r="BF681" i="1"/>
  <c r="BI680" i="1"/>
  <c r="BH680" i="1"/>
  <c r="BG680" i="1"/>
  <c r="BF680" i="1"/>
  <c r="BI679" i="1"/>
  <c r="BH679" i="1"/>
  <c r="BG679" i="1"/>
  <c r="BF679" i="1"/>
  <c r="BI678" i="1"/>
  <c r="BH678" i="1"/>
  <c r="BG678" i="1"/>
  <c r="BF678" i="1"/>
  <c r="BI677" i="1"/>
  <c r="BH677" i="1"/>
  <c r="BG677" i="1"/>
  <c r="BF677" i="1"/>
  <c r="BI676" i="1"/>
  <c r="BH676" i="1"/>
  <c r="BG676" i="1"/>
  <c r="BF676" i="1"/>
  <c r="BI675" i="1"/>
  <c r="BH675" i="1"/>
  <c r="BG675" i="1"/>
  <c r="BF675" i="1"/>
  <c r="BI674" i="1"/>
  <c r="BH674" i="1"/>
  <c r="BG674" i="1"/>
  <c r="BF674" i="1"/>
  <c r="BI673" i="1"/>
  <c r="BH673" i="1"/>
  <c r="BG673" i="1"/>
  <c r="BF673" i="1"/>
  <c r="BI672" i="1"/>
  <c r="BH672" i="1"/>
  <c r="BG672" i="1"/>
  <c r="BF672" i="1"/>
  <c r="BI671" i="1"/>
  <c r="BH671" i="1"/>
  <c r="BG671" i="1"/>
  <c r="BF671" i="1"/>
  <c r="BI670" i="1"/>
  <c r="BH670" i="1"/>
  <c r="BG670" i="1"/>
  <c r="BF670" i="1"/>
  <c r="BI669" i="1"/>
  <c r="BH669" i="1"/>
  <c r="BG669" i="1"/>
  <c r="BF669" i="1"/>
  <c r="BI668" i="1"/>
  <c r="BH668" i="1"/>
  <c r="BG668" i="1"/>
  <c r="BF668" i="1"/>
  <c r="BI667" i="1"/>
  <c r="BH667" i="1"/>
  <c r="BG667" i="1"/>
  <c r="BF667" i="1"/>
  <c r="BI666" i="1"/>
  <c r="BH666" i="1"/>
  <c r="BG666" i="1"/>
  <c r="BF666" i="1"/>
  <c r="BI665" i="1"/>
  <c r="BH665" i="1"/>
  <c r="BG665" i="1"/>
  <c r="BF665" i="1"/>
  <c r="BI664" i="1"/>
  <c r="BH664" i="1"/>
  <c r="BG664" i="1"/>
  <c r="BF664" i="1"/>
  <c r="BI663" i="1"/>
  <c r="BH663" i="1"/>
  <c r="BG663" i="1"/>
  <c r="BF663" i="1"/>
  <c r="BI662" i="1"/>
  <c r="BH662" i="1"/>
  <c r="BG662" i="1"/>
  <c r="BF662" i="1"/>
  <c r="BI661" i="1"/>
  <c r="BH661" i="1"/>
  <c r="BG661" i="1"/>
  <c r="BF661" i="1"/>
  <c r="BI660" i="1"/>
  <c r="BH660" i="1"/>
  <c r="BG660" i="1"/>
  <c r="BF660" i="1"/>
  <c r="BI659" i="1"/>
  <c r="BH659" i="1"/>
  <c r="BG659" i="1"/>
  <c r="BF659" i="1"/>
  <c r="BI658" i="1"/>
  <c r="BH658" i="1"/>
  <c r="BG658" i="1"/>
  <c r="BF658" i="1"/>
  <c r="BI657" i="1"/>
  <c r="BH657" i="1"/>
  <c r="BG657" i="1"/>
  <c r="BF657" i="1"/>
  <c r="BI656" i="1"/>
  <c r="BH656" i="1"/>
  <c r="BG656" i="1"/>
  <c r="BF656" i="1"/>
  <c r="BI655" i="1"/>
  <c r="BH655" i="1"/>
  <c r="BG655" i="1"/>
  <c r="BF655" i="1"/>
  <c r="BI654" i="1"/>
  <c r="BH654" i="1"/>
  <c r="BG654" i="1"/>
  <c r="BF654" i="1"/>
  <c r="BI653" i="1"/>
  <c r="BH653" i="1"/>
  <c r="BG653" i="1"/>
  <c r="BF653" i="1"/>
  <c r="BI652" i="1"/>
  <c r="BH652" i="1"/>
  <c r="BG652" i="1"/>
  <c r="BF652" i="1"/>
  <c r="BI651" i="1"/>
  <c r="BH651" i="1"/>
  <c r="BG651" i="1"/>
  <c r="BF651" i="1"/>
  <c r="BI650" i="1"/>
  <c r="BH650" i="1"/>
  <c r="BG650" i="1"/>
  <c r="BF650" i="1"/>
  <c r="BI649" i="1"/>
  <c r="BH649" i="1"/>
  <c r="BG649" i="1"/>
  <c r="BF649" i="1"/>
  <c r="BI648" i="1"/>
  <c r="BH648" i="1"/>
  <c r="BG648" i="1"/>
  <c r="BF648" i="1"/>
  <c r="BI647" i="1"/>
  <c r="BH647" i="1"/>
  <c r="BG647" i="1"/>
  <c r="BF647" i="1"/>
  <c r="BI646" i="1"/>
  <c r="BH646" i="1"/>
  <c r="BG646" i="1"/>
  <c r="BF646" i="1"/>
  <c r="BI645" i="1"/>
  <c r="BH645" i="1"/>
  <c r="BG645" i="1"/>
  <c r="BF645" i="1"/>
  <c r="BI644" i="1"/>
  <c r="BH644" i="1"/>
  <c r="BG644" i="1"/>
  <c r="BF644" i="1"/>
  <c r="BI643" i="1"/>
  <c r="BH643" i="1"/>
  <c r="BG643" i="1"/>
  <c r="BF643" i="1"/>
  <c r="BI642" i="1"/>
  <c r="BH642" i="1"/>
  <c r="BG642" i="1"/>
  <c r="BF642" i="1"/>
  <c r="BI641" i="1"/>
  <c r="BH641" i="1"/>
  <c r="BG641" i="1"/>
  <c r="BF641" i="1"/>
  <c r="BI640" i="1"/>
  <c r="BH640" i="1"/>
  <c r="BG640" i="1"/>
  <c r="BF640" i="1"/>
  <c r="BI639" i="1"/>
  <c r="BH639" i="1"/>
  <c r="BG639" i="1"/>
  <c r="BF639" i="1"/>
  <c r="BI638" i="1"/>
  <c r="BH638" i="1"/>
  <c r="BG638" i="1"/>
  <c r="BF638" i="1"/>
  <c r="BI637" i="1"/>
  <c r="BH637" i="1"/>
  <c r="BG637" i="1"/>
  <c r="BF637" i="1"/>
  <c r="BI636" i="1"/>
  <c r="BH636" i="1"/>
  <c r="BG636" i="1"/>
  <c r="BF636" i="1"/>
  <c r="BI635" i="1"/>
  <c r="BH635" i="1"/>
  <c r="BG635" i="1"/>
  <c r="BF635" i="1"/>
  <c r="BI634" i="1"/>
  <c r="BH634" i="1"/>
  <c r="BG634" i="1"/>
  <c r="BF634" i="1"/>
  <c r="BI633" i="1"/>
  <c r="BH633" i="1"/>
  <c r="BG633" i="1"/>
  <c r="BF633" i="1"/>
  <c r="BI632" i="1"/>
  <c r="BH632" i="1"/>
  <c r="BG632" i="1"/>
  <c r="BF632" i="1"/>
  <c r="BI631" i="1"/>
  <c r="BH631" i="1"/>
  <c r="BG631" i="1"/>
  <c r="BF631" i="1"/>
  <c r="BI630" i="1"/>
  <c r="BH630" i="1"/>
  <c r="BG630" i="1"/>
  <c r="BF630" i="1"/>
  <c r="BI629" i="1"/>
  <c r="BH629" i="1"/>
  <c r="BG629" i="1"/>
  <c r="BF629" i="1"/>
  <c r="BI628" i="1"/>
  <c r="BH628" i="1"/>
  <c r="BG628" i="1"/>
  <c r="BF628" i="1"/>
  <c r="BI627" i="1"/>
  <c r="BH627" i="1"/>
  <c r="BG627" i="1"/>
  <c r="BF627" i="1"/>
  <c r="BI626" i="1"/>
  <c r="BH626" i="1"/>
  <c r="BG626" i="1"/>
  <c r="BF626" i="1"/>
  <c r="BI625" i="1"/>
  <c r="BH625" i="1"/>
  <c r="BG625" i="1"/>
  <c r="BF625" i="1"/>
  <c r="BI624" i="1"/>
  <c r="BH624" i="1"/>
  <c r="BG624" i="1"/>
  <c r="BF624" i="1"/>
  <c r="BI623" i="1"/>
  <c r="BH623" i="1"/>
  <c r="BG623" i="1"/>
  <c r="BF623" i="1"/>
  <c r="BI622" i="1"/>
  <c r="BH622" i="1"/>
  <c r="BG622" i="1"/>
  <c r="BF622" i="1"/>
  <c r="BI621" i="1"/>
  <c r="BH621" i="1"/>
  <c r="BG621" i="1"/>
  <c r="BF621" i="1"/>
  <c r="BI620" i="1"/>
  <c r="BH620" i="1"/>
  <c r="BG620" i="1"/>
  <c r="BF620" i="1"/>
  <c r="BI619" i="1"/>
  <c r="BH619" i="1"/>
  <c r="BG619" i="1"/>
  <c r="BF619" i="1"/>
  <c r="BI618" i="1"/>
  <c r="BH618" i="1"/>
  <c r="BG618" i="1"/>
  <c r="BF618" i="1"/>
  <c r="BI617" i="1"/>
  <c r="BH617" i="1"/>
  <c r="BG617" i="1"/>
  <c r="BF617" i="1"/>
  <c r="BI616" i="1"/>
  <c r="BH616" i="1"/>
  <c r="BG616" i="1"/>
  <c r="BF616" i="1"/>
  <c r="BI615" i="1"/>
  <c r="BH615" i="1"/>
  <c r="BG615" i="1"/>
  <c r="BF615" i="1"/>
  <c r="BI614" i="1"/>
  <c r="BH614" i="1"/>
  <c r="BG614" i="1"/>
  <c r="BF614" i="1"/>
  <c r="BI613" i="1"/>
  <c r="BH613" i="1"/>
  <c r="BG613" i="1"/>
  <c r="BF613" i="1"/>
  <c r="BI612" i="1"/>
  <c r="BH612" i="1"/>
  <c r="BG612" i="1"/>
  <c r="BF612" i="1"/>
  <c r="BI611" i="1"/>
  <c r="BH611" i="1"/>
  <c r="BG611" i="1"/>
  <c r="BF611" i="1"/>
  <c r="BI610" i="1"/>
  <c r="BH610" i="1"/>
  <c r="BG610" i="1"/>
  <c r="BF610" i="1"/>
  <c r="BI609" i="1"/>
  <c r="BH609" i="1"/>
  <c r="BG609" i="1"/>
  <c r="BF609" i="1"/>
  <c r="BI608" i="1"/>
  <c r="BH608" i="1"/>
  <c r="BG608" i="1"/>
  <c r="BF608" i="1"/>
  <c r="BI607" i="1"/>
  <c r="BH607" i="1"/>
  <c r="BG607" i="1"/>
  <c r="BF607" i="1"/>
  <c r="BI606" i="1"/>
  <c r="BH606" i="1"/>
  <c r="BG606" i="1"/>
  <c r="BF606" i="1"/>
  <c r="BI605" i="1"/>
  <c r="BH605" i="1"/>
  <c r="BG605" i="1"/>
  <c r="BF605" i="1"/>
  <c r="BI604" i="1"/>
  <c r="BH604" i="1"/>
  <c r="BG604" i="1"/>
  <c r="BF604" i="1"/>
  <c r="BI603" i="1"/>
  <c r="BH603" i="1"/>
  <c r="BG603" i="1"/>
  <c r="BF603" i="1"/>
  <c r="BI602" i="1"/>
  <c r="BH602" i="1"/>
  <c r="BG602" i="1"/>
  <c r="BF602" i="1"/>
  <c r="BI601" i="1"/>
  <c r="BH601" i="1"/>
  <c r="BG601" i="1"/>
  <c r="BF601" i="1"/>
  <c r="BI600" i="1"/>
  <c r="BH600" i="1"/>
  <c r="BG600" i="1"/>
  <c r="BF600" i="1"/>
  <c r="BI599" i="1"/>
  <c r="BH599" i="1"/>
  <c r="BG599" i="1"/>
  <c r="BF599" i="1"/>
  <c r="BI598" i="1"/>
  <c r="BH598" i="1"/>
  <c r="BG598" i="1"/>
  <c r="BF598" i="1"/>
  <c r="BI597" i="1"/>
  <c r="BH597" i="1"/>
  <c r="BG597" i="1"/>
  <c r="BF597" i="1"/>
  <c r="BI596" i="1"/>
  <c r="BH596" i="1"/>
  <c r="BG596" i="1"/>
  <c r="BF596" i="1"/>
  <c r="BI595" i="1"/>
  <c r="BH595" i="1"/>
  <c r="BG595" i="1"/>
  <c r="BF595" i="1"/>
  <c r="BI594" i="1"/>
  <c r="BH594" i="1"/>
  <c r="BG594" i="1"/>
  <c r="BF594" i="1"/>
  <c r="BI593" i="1"/>
  <c r="BH593" i="1"/>
  <c r="BG593" i="1"/>
  <c r="BF593" i="1"/>
  <c r="BI592" i="1"/>
  <c r="BH592" i="1"/>
  <c r="BG592" i="1"/>
  <c r="BF592" i="1"/>
  <c r="BI591" i="1"/>
  <c r="BH591" i="1"/>
  <c r="BG591" i="1"/>
  <c r="BF591" i="1"/>
  <c r="BI590" i="1"/>
  <c r="BH590" i="1"/>
  <c r="BG590" i="1"/>
  <c r="BF590" i="1"/>
  <c r="BI589" i="1"/>
  <c r="BH589" i="1"/>
  <c r="BG589" i="1"/>
  <c r="BF589" i="1"/>
  <c r="BI588" i="1"/>
  <c r="BH588" i="1"/>
  <c r="BG588" i="1"/>
  <c r="BF588" i="1"/>
  <c r="BI587" i="1"/>
  <c r="BH587" i="1"/>
  <c r="BG587" i="1"/>
  <c r="BF587" i="1"/>
  <c r="BI586" i="1"/>
  <c r="BH586" i="1"/>
  <c r="BG586" i="1"/>
  <c r="BF586" i="1"/>
  <c r="BI585" i="1"/>
  <c r="BH585" i="1"/>
  <c r="BG585" i="1"/>
  <c r="BF585" i="1"/>
  <c r="BI584" i="1"/>
  <c r="BH584" i="1"/>
  <c r="BG584" i="1"/>
  <c r="BF584" i="1"/>
  <c r="BI583" i="1"/>
  <c r="BH583" i="1"/>
  <c r="BG583" i="1"/>
  <c r="BF583" i="1"/>
  <c r="BI582" i="1"/>
  <c r="BH582" i="1"/>
  <c r="BG582" i="1"/>
  <c r="BF582" i="1"/>
  <c r="BI581" i="1"/>
  <c r="BH581" i="1"/>
  <c r="BG581" i="1"/>
  <c r="BF581" i="1"/>
  <c r="BI580" i="1"/>
  <c r="BH580" i="1"/>
  <c r="BG580" i="1"/>
  <c r="BF580" i="1"/>
  <c r="BI579" i="1"/>
  <c r="BH579" i="1"/>
  <c r="BG579" i="1"/>
  <c r="BF579" i="1"/>
  <c r="BI578" i="1"/>
  <c r="BH578" i="1"/>
  <c r="BG578" i="1"/>
  <c r="BF578" i="1"/>
  <c r="BI577" i="1"/>
  <c r="BH577" i="1"/>
  <c r="BG577" i="1"/>
  <c r="BF577" i="1"/>
  <c r="BI576" i="1"/>
  <c r="BH576" i="1"/>
  <c r="BG576" i="1"/>
  <c r="BF576" i="1"/>
  <c r="BI575" i="1"/>
  <c r="BH575" i="1"/>
  <c r="BG575" i="1"/>
  <c r="BF575" i="1"/>
  <c r="BI574" i="1"/>
  <c r="BH574" i="1"/>
  <c r="BG574" i="1"/>
  <c r="BF574" i="1"/>
  <c r="BI573" i="1"/>
  <c r="BH573" i="1"/>
  <c r="BG573" i="1"/>
  <c r="BF573" i="1"/>
  <c r="BI572" i="1"/>
  <c r="BH572" i="1"/>
  <c r="BG572" i="1"/>
  <c r="BF572" i="1"/>
  <c r="BI571" i="1"/>
  <c r="BH571" i="1"/>
  <c r="BG571" i="1"/>
  <c r="BF571" i="1"/>
  <c r="BI570" i="1"/>
  <c r="BH570" i="1"/>
  <c r="BG570" i="1"/>
  <c r="BF570" i="1"/>
  <c r="BI569" i="1"/>
  <c r="BH569" i="1"/>
  <c r="BG569" i="1"/>
  <c r="BF569" i="1"/>
  <c r="BI568" i="1"/>
  <c r="BH568" i="1"/>
  <c r="BG568" i="1"/>
  <c r="BF568" i="1"/>
  <c r="BI567" i="1"/>
  <c r="BH567" i="1"/>
  <c r="BG567" i="1"/>
  <c r="BF567" i="1"/>
  <c r="BI566" i="1"/>
  <c r="BH566" i="1"/>
  <c r="BG566" i="1"/>
  <c r="BF566" i="1"/>
  <c r="BI565" i="1"/>
  <c r="BH565" i="1"/>
  <c r="BG565" i="1"/>
  <c r="BF565" i="1"/>
  <c r="BI564" i="1"/>
  <c r="BH564" i="1"/>
  <c r="BG564" i="1"/>
  <c r="BF564" i="1"/>
  <c r="BI563" i="1"/>
  <c r="BH563" i="1"/>
  <c r="BG563" i="1"/>
  <c r="BF563" i="1"/>
  <c r="BI562" i="1"/>
  <c r="BH562" i="1"/>
  <c r="BG562" i="1"/>
  <c r="BF562" i="1"/>
  <c r="BI561" i="1"/>
  <c r="BH561" i="1"/>
  <c r="BG561" i="1"/>
  <c r="BF561" i="1"/>
  <c r="BI560" i="1"/>
  <c r="BH560" i="1"/>
  <c r="BG560" i="1"/>
  <c r="BF560" i="1"/>
  <c r="BI559" i="1"/>
  <c r="BH559" i="1"/>
  <c r="BG559" i="1"/>
  <c r="BF559" i="1"/>
  <c r="BI558" i="1"/>
  <c r="BH558" i="1"/>
  <c r="BG558" i="1"/>
  <c r="BF558" i="1"/>
  <c r="BI557" i="1"/>
  <c r="BH557" i="1"/>
  <c r="BG557" i="1"/>
  <c r="BF557" i="1"/>
  <c r="BI556" i="1"/>
  <c r="BH556" i="1"/>
  <c r="BG556" i="1"/>
  <c r="BF556" i="1"/>
  <c r="BI555" i="1"/>
  <c r="BH555" i="1"/>
  <c r="BG555" i="1"/>
  <c r="BF555" i="1"/>
  <c r="BI554" i="1"/>
  <c r="BH554" i="1"/>
  <c r="BG554" i="1"/>
  <c r="BF554" i="1"/>
  <c r="BI553" i="1"/>
  <c r="BH553" i="1"/>
  <c r="BG553" i="1"/>
  <c r="BF553" i="1"/>
  <c r="BI552" i="1"/>
  <c r="BH552" i="1"/>
  <c r="BG552" i="1"/>
  <c r="BF552" i="1"/>
  <c r="BI551" i="1"/>
  <c r="BH551" i="1"/>
  <c r="BG551" i="1"/>
  <c r="BF551" i="1"/>
  <c r="BI550" i="1"/>
  <c r="BH550" i="1"/>
  <c r="BG550" i="1"/>
  <c r="BF550" i="1"/>
  <c r="BI549" i="1"/>
  <c r="BH549" i="1"/>
  <c r="BG549" i="1"/>
  <c r="BF549" i="1"/>
  <c r="BI548" i="1"/>
  <c r="BH548" i="1"/>
  <c r="BG548" i="1"/>
  <c r="BF548" i="1"/>
  <c r="BI547" i="1"/>
  <c r="BH547" i="1"/>
  <c r="BG547" i="1"/>
  <c r="BF547" i="1"/>
  <c r="BI546" i="1"/>
  <c r="BH546" i="1"/>
  <c r="BG546" i="1"/>
  <c r="BF546" i="1"/>
  <c r="BI545" i="1"/>
  <c r="BH545" i="1"/>
  <c r="BG545" i="1"/>
  <c r="BF545" i="1"/>
  <c r="BI544" i="1"/>
  <c r="BH544" i="1"/>
  <c r="BG544" i="1"/>
  <c r="BF544" i="1"/>
  <c r="BI543" i="1"/>
  <c r="BH543" i="1"/>
  <c r="BG543" i="1"/>
  <c r="BF543" i="1"/>
  <c r="BI542" i="1"/>
  <c r="BH542" i="1"/>
  <c r="BG542" i="1"/>
  <c r="BF542" i="1"/>
  <c r="BI541" i="1"/>
  <c r="BH541" i="1"/>
  <c r="BG541" i="1"/>
  <c r="BF541" i="1"/>
  <c r="BI540" i="1"/>
  <c r="BH540" i="1"/>
  <c r="BG540" i="1"/>
  <c r="BF540" i="1"/>
  <c r="BI539" i="1"/>
  <c r="BH539" i="1"/>
  <c r="BG539" i="1"/>
  <c r="BF539" i="1"/>
  <c r="BI538" i="1"/>
  <c r="BH538" i="1"/>
  <c r="BG538" i="1"/>
  <c r="BF538" i="1"/>
  <c r="BI537" i="1"/>
  <c r="BH537" i="1"/>
  <c r="BG537" i="1"/>
  <c r="BF537" i="1"/>
  <c r="BI536" i="1"/>
  <c r="BH536" i="1"/>
  <c r="BG536" i="1"/>
  <c r="BF536" i="1"/>
  <c r="BI535" i="1"/>
  <c r="BH535" i="1"/>
  <c r="BG535" i="1"/>
  <c r="BF535" i="1"/>
  <c r="BI534" i="1"/>
  <c r="BH534" i="1"/>
  <c r="BG534" i="1"/>
  <c r="BF534" i="1"/>
  <c r="BI533" i="1"/>
  <c r="BH533" i="1"/>
  <c r="BG533" i="1"/>
  <c r="BF533" i="1"/>
  <c r="BI532" i="1"/>
  <c r="BH532" i="1"/>
  <c r="BG532" i="1"/>
  <c r="BF532" i="1"/>
  <c r="BI531" i="1"/>
  <c r="BH531" i="1"/>
  <c r="BG531" i="1"/>
  <c r="BF531" i="1"/>
  <c r="BI530" i="1"/>
  <c r="BH530" i="1"/>
  <c r="BG530" i="1"/>
  <c r="BF530" i="1"/>
  <c r="BI529" i="1"/>
  <c r="BH529" i="1"/>
  <c r="BG529" i="1"/>
  <c r="BF529" i="1"/>
  <c r="BI528" i="1"/>
  <c r="BH528" i="1"/>
  <c r="BG528" i="1"/>
  <c r="BF528" i="1"/>
  <c r="BI527" i="1"/>
  <c r="BH527" i="1"/>
  <c r="BG527" i="1"/>
  <c r="BF527" i="1"/>
  <c r="BI526" i="1"/>
  <c r="BH526" i="1"/>
  <c r="BG526" i="1"/>
  <c r="BF526" i="1"/>
  <c r="BI525" i="1"/>
  <c r="BH525" i="1"/>
  <c r="BG525" i="1"/>
  <c r="BF525" i="1"/>
  <c r="BI524" i="1"/>
  <c r="BH524" i="1"/>
  <c r="BG524" i="1"/>
  <c r="BF524" i="1"/>
  <c r="BI523" i="1"/>
  <c r="BH523" i="1"/>
  <c r="BG523" i="1"/>
  <c r="BF523" i="1"/>
  <c r="BI522" i="1"/>
  <c r="BH522" i="1"/>
  <c r="BG522" i="1"/>
  <c r="BF522" i="1"/>
  <c r="BI521" i="1"/>
  <c r="BH521" i="1"/>
  <c r="BG521" i="1"/>
  <c r="BF521" i="1"/>
  <c r="BI520" i="1"/>
  <c r="BH520" i="1"/>
  <c r="BG520" i="1"/>
  <c r="BF520" i="1"/>
  <c r="BI519" i="1"/>
  <c r="BH519" i="1"/>
  <c r="BG519" i="1"/>
  <c r="BF519" i="1"/>
  <c r="BI518" i="1"/>
  <c r="BH518" i="1"/>
  <c r="BG518" i="1"/>
  <c r="BF518" i="1"/>
  <c r="BI517" i="1"/>
  <c r="BH517" i="1"/>
  <c r="BG517" i="1"/>
  <c r="BF517" i="1"/>
  <c r="BI516" i="1"/>
  <c r="BH516" i="1"/>
  <c r="BG516" i="1"/>
  <c r="BF516" i="1"/>
  <c r="BI515" i="1"/>
  <c r="BH515" i="1"/>
  <c r="BG515" i="1"/>
  <c r="BF515" i="1"/>
  <c r="BI514" i="1"/>
  <c r="BH514" i="1"/>
  <c r="BG514" i="1"/>
  <c r="BF514" i="1"/>
  <c r="BI513" i="1"/>
  <c r="BH513" i="1"/>
  <c r="BG513" i="1"/>
  <c r="BF513" i="1"/>
  <c r="BI512" i="1"/>
  <c r="BH512" i="1"/>
  <c r="BG512" i="1"/>
  <c r="BF512" i="1"/>
  <c r="BI511" i="1"/>
  <c r="BH511" i="1"/>
  <c r="BG511" i="1"/>
  <c r="BF511" i="1"/>
  <c r="BI510" i="1"/>
  <c r="BH510" i="1"/>
  <c r="BG510" i="1"/>
  <c r="BF510" i="1"/>
  <c r="BI509" i="1"/>
  <c r="BH509" i="1"/>
  <c r="BG509" i="1"/>
  <c r="BF509" i="1"/>
  <c r="BI508" i="1"/>
  <c r="BH508" i="1"/>
  <c r="BG508" i="1"/>
  <c r="BF508" i="1"/>
  <c r="BI507" i="1"/>
  <c r="BH507" i="1"/>
  <c r="BG507" i="1"/>
  <c r="BF507" i="1"/>
  <c r="BI506" i="1"/>
  <c r="BH506" i="1"/>
  <c r="BG506" i="1"/>
  <c r="BF506" i="1"/>
  <c r="BI505" i="1"/>
  <c r="BH505" i="1"/>
  <c r="BG505" i="1"/>
  <c r="BF505" i="1"/>
  <c r="BI504" i="1"/>
  <c r="BH504" i="1"/>
  <c r="BG504" i="1"/>
  <c r="BF504" i="1"/>
  <c r="BI503" i="1"/>
  <c r="BH503" i="1"/>
  <c r="BG503" i="1"/>
  <c r="BF503" i="1"/>
  <c r="BI502" i="1"/>
  <c r="BH502" i="1"/>
  <c r="BG502" i="1"/>
  <c r="BF502" i="1"/>
  <c r="BI501" i="1"/>
  <c r="BH501" i="1"/>
  <c r="BG501" i="1"/>
  <c r="BF501" i="1"/>
  <c r="BI500" i="1"/>
  <c r="BH500" i="1"/>
  <c r="BG500" i="1"/>
  <c r="BF500" i="1"/>
  <c r="BI499" i="1"/>
  <c r="BH499" i="1"/>
  <c r="BG499" i="1"/>
  <c r="BF499" i="1"/>
  <c r="BI498" i="1"/>
  <c r="BH498" i="1"/>
  <c r="BG498" i="1"/>
  <c r="BF498" i="1"/>
  <c r="BI497" i="1"/>
  <c r="BH497" i="1"/>
  <c r="BG497" i="1"/>
  <c r="BF497" i="1"/>
  <c r="BI496" i="1"/>
  <c r="BH496" i="1"/>
  <c r="BG496" i="1"/>
  <c r="BF496" i="1"/>
  <c r="BI495" i="1"/>
  <c r="BH495" i="1"/>
  <c r="BG495" i="1"/>
  <c r="BF495" i="1"/>
  <c r="BI494" i="1"/>
  <c r="BH494" i="1"/>
  <c r="BG494" i="1"/>
  <c r="BF494" i="1"/>
  <c r="BI493" i="1"/>
  <c r="BH493" i="1"/>
  <c r="BG493" i="1"/>
  <c r="BF493" i="1"/>
  <c r="BI492" i="1"/>
  <c r="BH492" i="1"/>
  <c r="BG492" i="1"/>
  <c r="BF492" i="1"/>
  <c r="BI491" i="1"/>
  <c r="BH491" i="1"/>
  <c r="BG491" i="1"/>
  <c r="BF491" i="1"/>
  <c r="BI490" i="1"/>
  <c r="BH490" i="1"/>
  <c r="BG490" i="1"/>
  <c r="BF490" i="1"/>
  <c r="BI489" i="1"/>
  <c r="BH489" i="1"/>
  <c r="BG489" i="1"/>
  <c r="BF489" i="1"/>
  <c r="BI488" i="1"/>
  <c r="BH488" i="1"/>
  <c r="BG488" i="1"/>
  <c r="BF488" i="1"/>
  <c r="BI487" i="1"/>
  <c r="BH487" i="1"/>
  <c r="BG487" i="1"/>
  <c r="BF487" i="1"/>
  <c r="BI486" i="1"/>
  <c r="BH486" i="1"/>
  <c r="BG486" i="1"/>
  <c r="BF486" i="1"/>
  <c r="BI485" i="1"/>
  <c r="BH485" i="1"/>
  <c r="BG485" i="1"/>
  <c r="BF485" i="1"/>
  <c r="BI484" i="1"/>
  <c r="BH484" i="1"/>
  <c r="BG484" i="1"/>
  <c r="BF484" i="1"/>
  <c r="BI483" i="1"/>
  <c r="BH483" i="1"/>
  <c r="BG483" i="1"/>
  <c r="BF483" i="1"/>
  <c r="BI482" i="1"/>
  <c r="BH482" i="1"/>
  <c r="BG482" i="1"/>
  <c r="BF482" i="1"/>
  <c r="BI481" i="1"/>
  <c r="BH481" i="1"/>
  <c r="BG481" i="1"/>
  <c r="BF481" i="1"/>
  <c r="BI480" i="1"/>
  <c r="BH480" i="1"/>
  <c r="BG480" i="1"/>
  <c r="BF480" i="1"/>
  <c r="BI479" i="1"/>
  <c r="BH479" i="1"/>
  <c r="BG479" i="1"/>
  <c r="BF479" i="1"/>
  <c r="BI478" i="1"/>
  <c r="BH478" i="1"/>
  <c r="BG478" i="1"/>
  <c r="BF478" i="1"/>
  <c r="BI477" i="1"/>
  <c r="BH477" i="1"/>
  <c r="BG477" i="1"/>
  <c r="BF477" i="1"/>
  <c r="BI476" i="1"/>
  <c r="BH476" i="1"/>
  <c r="BG476" i="1"/>
  <c r="BF476" i="1"/>
  <c r="BI475" i="1"/>
  <c r="BH475" i="1"/>
  <c r="BG475" i="1"/>
  <c r="BF475" i="1"/>
  <c r="BI474" i="1"/>
  <c r="BH474" i="1"/>
  <c r="BG474" i="1"/>
  <c r="BF474" i="1"/>
  <c r="BI473" i="1"/>
  <c r="BH473" i="1"/>
  <c r="BG473" i="1"/>
  <c r="BF473" i="1"/>
  <c r="BI472" i="1"/>
  <c r="BH472" i="1"/>
  <c r="BG472" i="1"/>
  <c r="BF472" i="1"/>
  <c r="BI471" i="1"/>
  <c r="BH471" i="1"/>
  <c r="BG471" i="1"/>
  <c r="BF471" i="1"/>
  <c r="BI470" i="1"/>
  <c r="BH470" i="1"/>
  <c r="BG470" i="1"/>
  <c r="BF470" i="1"/>
  <c r="BI469" i="1"/>
  <c r="BH469" i="1"/>
  <c r="BG469" i="1"/>
  <c r="BF469" i="1"/>
  <c r="BI468" i="1"/>
  <c r="BH468" i="1"/>
  <c r="BG468" i="1"/>
  <c r="BF468" i="1"/>
  <c r="BI467" i="1"/>
  <c r="BH467" i="1"/>
  <c r="BG467" i="1"/>
  <c r="BF467" i="1"/>
  <c r="BI466" i="1"/>
  <c r="BH466" i="1"/>
  <c r="BG466" i="1"/>
  <c r="BF466" i="1"/>
  <c r="BI465" i="1"/>
  <c r="BH465" i="1"/>
  <c r="BG465" i="1"/>
  <c r="BF465" i="1"/>
  <c r="BI464" i="1"/>
  <c r="BH464" i="1"/>
  <c r="BG464" i="1"/>
  <c r="BF464" i="1"/>
  <c r="BI463" i="1"/>
  <c r="BH463" i="1"/>
  <c r="BG463" i="1"/>
  <c r="BF463" i="1"/>
  <c r="BI462" i="1"/>
  <c r="BH462" i="1"/>
  <c r="BG462" i="1"/>
  <c r="BF462" i="1"/>
  <c r="BI461" i="1"/>
  <c r="BH461" i="1"/>
  <c r="BG461" i="1"/>
  <c r="BF461" i="1"/>
  <c r="BI460" i="1"/>
  <c r="BH460" i="1"/>
  <c r="BG460" i="1"/>
  <c r="BF460" i="1"/>
  <c r="BI459" i="1"/>
  <c r="BH459" i="1"/>
  <c r="BG459" i="1"/>
  <c r="BF459" i="1"/>
  <c r="BI458" i="1"/>
  <c r="BH458" i="1"/>
  <c r="BG458" i="1"/>
  <c r="BF458" i="1"/>
  <c r="BI457" i="1"/>
  <c r="BH457" i="1"/>
  <c r="BG457" i="1"/>
  <c r="BF457" i="1"/>
  <c r="BI456" i="1"/>
  <c r="BH456" i="1"/>
  <c r="BG456" i="1"/>
  <c r="BF456" i="1"/>
  <c r="BI455" i="1"/>
  <c r="BH455" i="1"/>
  <c r="BG455" i="1"/>
  <c r="BF455" i="1"/>
  <c r="BI454" i="1"/>
  <c r="BH454" i="1"/>
  <c r="BG454" i="1"/>
  <c r="BF454" i="1"/>
  <c r="BI453" i="1"/>
  <c r="BH453" i="1"/>
  <c r="BG453" i="1"/>
  <c r="BF453" i="1"/>
  <c r="BI452" i="1"/>
  <c r="BH452" i="1"/>
  <c r="BG452" i="1"/>
  <c r="BF452" i="1"/>
  <c r="BI451" i="1"/>
  <c r="BH451" i="1"/>
  <c r="BG451" i="1"/>
  <c r="BF451" i="1"/>
  <c r="BI450" i="1"/>
  <c r="BH450" i="1"/>
  <c r="BG450" i="1"/>
  <c r="BF450" i="1"/>
  <c r="BI449" i="1"/>
  <c r="BH449" i="1"/>
  <c r="BG449" i="1"/>
  <c r="BF449" i="1"/>
  <c r="BI448" i="1"/>
  <c r="BH448" i="1"/>
  <c r="BG448" i="1"/>
  <c r="BF448" i="1"/>
  <c r="BI447" i="1"/>
  <c r="BH447" i="1"/>
  <c r="BG447" i="1"/>
  <c r="BF447" i="1"/>
  <c r="BI446" i="1"/>
  <c r="BH446" i="1"/>
  <c r="BG446" i="1"/>
  <c r="BF446" i="1"/>
  <c r="BI445" i="1"/>
  <c r="BH445" i="1"/>
  <c r="BG445" i="1"/>
  <c r="BF445" i="1"/>
  <c r="BI444" i="1"/>
  <c r="BH444" i="1"/>
  <c r="BG444" i="1"/>
  <c r="BF444" i="1"/>
  <c r="BI443" i="1"/>
  <c r="BH443" i="1"/>
  <c r="BG443" i="1"/>
  <c r="BF443" i="1"/>
  <c r="BI442" i="1"/>
  <c r="BH442" i="1"/>
  <c r="BG442" i="1"/>
  <c r="BF442" i="1"/>
  <c r="BI441" i="1"/>
  <c r="BH441" i="1"/>
  <c r="BG441" i="1"/>
  <c r="BF441" i="1"/>
  <c r="BI440" i="1"/>
  <c r="BH440" i="1"/>
  <c r="BG440" i="1"/>
  <c r="BF440" i="1"/>
  <c r="BI439" i="1"/>
  <c r="BH439" i="1"/>
  <c r="BG439" i="1"/>
  <c r="BF439" i="1"/>
  <c r="BI438" i="1"/>
  <c r="BH438" i="1"/>
  <c r="BG438" i="1"/>
  <c r="BF438" i="1"/>
  <c r="BI437" i="1"/>
  <c r="BH437" i="1"/>
  <c r="BG437" i="1"/>
  <c r="BF437" i="1"/>
  <c r="BI436" i="1"/>
  <c r="BH436" i="1"/>
  <c r="BG436" i="1"/>
  <c r="BF436" i="1"/>
  <c r="BI435" i="1"/>
  <c r="BH435" i="1"/>
  <c r="BG435" i="1"/>
  <c r="BF435" i="1"/>
  <c r="BI434" i="1"/>
  <c r="BH434" i="1"/>
  <c r="BG434" i="1"/>
  <c r="BF434" i="1"/>
  <c r="BI433" i="1"/>
  <c r="BH433" i="1"/>
  <c r="BG433" i="1"/>
  <c r="BF433" i="1"/>
  <c r="BI432" i="1"/>
  <c r="BH432" i="1"/>
  <c r="BG432" i="1"/>
  <c r="BF432" i="1"/>
  <c r="BI431" i="1"/>
  <c r="BH431" i="1"/>
  <c r="BG431" i="1"/>
  <c r="BF431" i="1"/>
  <c r="BI430" i="1"/>
  <c r="BH430" i="1"/>
  <c r="BG430" i="1"/>
  <c r="BF430" i="1"/>
  <c r="BI429" i="1"/>
  <c r="BH429" i="1"/>
  <c r="BG429" i="1"/>
  <c r="BF429" i="1"/>
  <c r="BI428" i="1"/>
  <c r="BH428" i="1"/>
  <c r="BG428" i="1"/>
  <c r="BF428" i="1"/>
  <c r="BI427" i="1"/>
  <c r="BH427" i="1"/>
  <c r="BG427" i="1"/>
  <c r="BF427" i="1"/>
  <c r="BI426" i="1"/>
  <c r="BH426" i="1"/>
  <c r="BG426" i="1"/>
  <c r="BF426" i="1"/>
  <c r="BI425" i="1"/>
  <c r="BH425" i="1"/>
  <c r="BG425" i="1"/>
  <c r="BF425" i="1"/>
  <c r="BI424" i="1"/>
  <c r="BH424" i="1"/>
  <c r="BG424" i="1"/>
  <c r="BF424" i="1"/>
  <c r="BI423" i="1"/>
  <c r="BH423" i="1"/>
  <c r="BG423" i="1"/>
  <c r="BF423" i="1"/>
  <c r="BI422" i="1"/>
  <c r="BH422" i="1"/>
  <c r="BG422" i="1"/>
  <c r="BF422" i="1"/>
  <c r="BI421" i="1"/>
  <c r="BH421" i="1"/>
  <c r="BG421" i="1"/>
  <c r="BF421" i="1"/>
  <c r="BI420" i="1"/>
  <c r="BH420" i="1"/>
  <c r="BG420" i="1"/>
  <c r="BF420" i="1"/>
  <c r="BI419" i="1"/>
  <c r="BH419" i="1"/>
  <c r="BG419" i="1"/>
  <c r="BF419" i="1"/>
  <c r="BI418" i="1"/>
  <c r="BH418" i="1"/>
  <c r="BG418" i="1"/>
  <c r="BF418" i="1"/>
  <c r="BI417" i="1"/>
  <c r="BH417" i="1"/>
  <c r="BG417" i="1"/>
  <c r="BF417" i="1"/>
  <c r="BI416" i="1"/>
  <c r="BH416" i="1"/>
  <c r="BG416" i="1"/>
  <c r="BF416" i="1"/>
  <c r="BI415" i="1"/>
  <c r="BH415" i="1"/>
  <c r="BG415" i="1"/>
  <c r="BF415" i="1"/>
  <c r="BI414" i="1"/>
  <c r="BH414" i="1"/>
  <c r="BG414" i="1"/>
  <c r="BF414" i="1"/>
  <c r="BI413" i="1"/>
  <c r="BH413" i="1"/>
  <c r="BG413" i="1"/>
  <c r="BF413" i="1"/>
  <c r="BI412" i="1"/>
  <c r="BH412" i="1"/>
  <c r="BG412" i="1"/>
  <c r="BF412" i="1"/>
  <c r="BI411" i="1"/>
  <c r="BH411" i="1"/>
  <c r="BG411" i="1"/>
  <c r="BF411" i="1"/>
  <c r="BI410" i="1"/>
  <c r="BH410" i="1"/>
  <c r="BG410" i="1"/>
  <c r="BF410" i="1"/>
  <c r="BI409" i="1"/>
  <c r="BH409" i="1"/>
  <c r="BG409" i="1"/>
  <c r="BF409" i="1"/>
  <c r="BI408" i="1"/>
  <c r="BH408" i="1"/>
  <c r="BG408" i="1"/>
  <c r="BF408" i="1"/>
  <c r="BI407" i="1"/>
  <c r="BH407" i="1"/>
  <c r="BG407" i="1"/>
  <c r="BF407" i="1"/>
  <c r="BI406" i="1"/>
  <c r="BH406" i="1"/>
  <c r="BG406" i="1"/>
  <c r="BF406" i="1"/>
  <c r="BI405" i="1"/>
  <c r="BH405" i="1"/>
  <c r="BG405" i="1"/>
  <c r="BF405" i="1"/>
  <c r="BI404" i="1"/>
  <c r="BH404" i="1"/>
  <c r="BG404" i="1"/>
  <c r="BF404" i="1"/>
  <c r="BI403" i="1"/>
  <c r="BH403" i="1"/>
  <c r="BG403" i="1"/>
  <c r="BF403" i="1"/>
  <c r="BI402" i="1"/>
  <c r="BH402" i="1"/>
  <c r="BG402" i="1"/>
  <c r="BF402" i="1"/>
  <c r="BI401" i="1"/>
  <c r="BH401" i="1"/>
  <c r="BG401" i="1"/>
  <c r="BF401" i="1"/>
  <c r="BI400" i="1"/>
  <c r="BH400" i="1"/>
  <c r="BG400" i="1"/>
  <c r="BF400" i="1"/>
  <c r="BI399" i="1"/>
  <c r="BH399" i="1"/>
  <c r="BG399" i="1"/>
  <c r="BF399" i="1"/>
  <c r="BI398" i="1"/>
  <c r="BH398" i="1"/>
  <c r="BG398" i="1"/>
  <c r="BF398" i="1"/>
  <c r="BI397" i="1"/>
  <c r="BH397" i="1"/>
  <c r="BG397" i="1"/>
  <c r="BF397" i="1"/>
  <c r="BI396" i="1"/>
  <c r="BH396" i="1"/>
  <c r="BG396" i="1"/>
  <c r="BF396" i="1"/>
  <c r="BI395" i="1"/>
  <c r="BH395" i="1"/>
  <c r="BG395" i="1"/>
  <c r="BF395" i="1"/>
  <c r="BI394" i="1"/>
  <c r="BH394" i="1"/>
  <c r="BG394" i="1"/>
  <c r="BF394" i="1"/>
  <c r="BI393" i="1"/>
  <c r="BH393" i="1"/>
  <c r="BG393" i="1"/>
  <c r="BF393" i="1"/>
  <c r="BI392" i="1"/>
  <c r="BH392" i="1"/>
  <c r="BG392" i="1"/>
  <c r="BF392" i="1"/>
  <c r="BI391" i="1"/>
  <c r="BH391" i="1"/>
  <c r="BG391" i="1"/>
  <c r="BF391" i="1"/>
  <c r="BI390" i="1"/>
  <c r="BH390" i="1"/>
  <c r="BG390" i="1"/>
  <c r="BF390" i="1"/>
  <c r="BI389" i="1"/>
  <c r="BH389" i="1"/>
  <c r="BG389" i="1"/>
  <c r="BF389" i="1"/>
  <c r="BI388" i="1"/>
  <c r="BH388" i="1"/>
  <c r="BG388" i="1"/>
  <c r="BF388" i="1"/>
  <c r="BI387" i="1"/>
  <c r="BH387" i="1"/>
  <c r="BG387" i="1"/>
  <c r="BF387" i="1"/>
  <c r="BI386" i="1"/>
  <c r="BH386" i="1"/>
  <c r="BG386" i="1"/>
  <c r="BF386" i="1"/>
  <c r="BI385" i="1"/>
  <c r="BH385" i="1"/>
  <c r="BG385" i="1"/>
  <c r="BF385" i="1"/>
  <c r="BI384" i="1"/>
  <c r="BH384" i="1"/>
  <c r="BG384" i="1"/>
  <c r="BF384" i="1"/>
  <c r="BI383" i="1"/>
  <c r="BH383" i="1"/>
  <c r="BG383" i="1"/>
  <c r="BF383" i="1"/>
  <c r="BI382" i="1"/>
  <c r="BH382" i="1"/>
  <c r="BG382" i="1"/>
  <c r="BF382" i="1"/>
  <c r="BI381" i="1"/>
  <c r="BH381" i="1"/>
  <c r="BG381" i="1"/>
  <c r="BF381" i="1"/>
  <c r="BI380" i="1"/>
  <c r="BH380" i="1"/>
  <c r="BG380" i="1"/>
  <c r="BF380" i="1"/>
  <c r="BI379" i="1"/>
  <c r="BH379" i="1"/>
  <c r="BG379" i="1"/>
  <c r="BF379" i="1"/>
  <c r="BI378" i="1"/>
  <c r="BH378" i="1"/>
  <c r="BG378" i="1"/>
  <c r="BF378" i="1"/>
  <c r="BI377" i="1"/>
  <c r="BH377" i="1"/>
  <c r="BG377" i="1"/>
  <c r="BF377" i="1"/>
  <c r="BI376" i="1"/>
  <c r="BH376" i="1"/>
  <c r="BG376" i="1"/>
  <c r="BF376" i="1"/>
  <c r="BI375" i="1"/>
  <c r="BH375" i="1"/>
  <c r="BG375" i="1"/>
  <c r="BF375" i="1"/>
  <c r="BI374" i="1"/>
  <c r="BH374" i="1"/>
  <c r="BG374" i="1"/>
  <c r="BF374" i="1"/>
  <c r="BI373" i="1"/>
  <c r="BH373" i="1"/>
  <c r="BG373" i="1"/>
  <c r="BF373" i="1"/>
  <c r="BI372" i="1"/>
  <c r="BH372" i="1"/>
  <c r="BG372" i="1"/>
  <c r="BF372" i="1"/>
  <c r="BI371" i="1"/>
  <c r="BH371" i="1"/>
  <c r="BG371" i="1"/>
  <c r="BF371" i="1"/>
  <c r="BI370" i="1"/>
  <c r="BH370" i="1"/>
  <c r="BG370" i="1"/>
  <c r="BF370" i="1"/>
  <c r="BI369" i="1"/>
  <c r="BH369" i="1"/>
  <c r="BG369" i="1"/>
  <c r="BF369" i="1"/>
  <c r="BI368" i="1"/>
  <c r="BH368" i="1"/>
  <c r="BG368" i="1"/>
  <c r="BF368" i="1"/>
  <c r="BI367" i="1"/>
  <c r="BH367" i="1"/>
  <c r="BG367" i="1"/>
  <c r="BF367" i="1"/>
  <c r="BI366" i="1"/>
  <c r="BH366" i="1"/>
  <c r="BG366" i="1"/>
  <c r="BF366" i="1"/>
  <c r="BI365" i="1"/>
  <c r="BH365" i="1"/>
  <c r="BG365" i="1"/>
  <c r="BF365" i="1"/>
  <c r="BI364" i="1"/>
  <c r="BH364" i="1"/>
  <c r="BG364" i="1"/>
  <c r="BF364" i="1"/>
  <c r="BI363" i="1"/>
  <c r="BH363" i="1"/>
  <c r="BG363" i="1"/>
  <c r="BF363" i="1"/>
  <c r="BI362" i="1"/>
  <c r="BH362" i="1"/>
  <c r="BG362" i="1"/>
  <c r="BF362" i="1"/>
  <c r="BI361" i="1"/>
  <c r="BH361" i="1"/>
  <c r="BG361" i="1"/>
  <c r="BF361" i="1"/>
  <c r="BI360" i="1"/>
  <c r="BH360" i="1"/>
  <c r="BG360" i="1"/>
  <c r="BF360" i="1"/>
  <c r="BI359" i="1"/>
  <c r="BH359" i="1"/>
  <c r="BG359" i="1"/>
  <c r="BF359" i="1"/>
  <c r="BI358" i="1"/>
  <c r="BH358" i="1"/>
  <c r="BG358" i="1"/>
  <c r="BF358" i="1"/>
  <c r="BI357" i="1"/>
  <c r="BH357" i="1"/>
  <c r="BG357" i="1"/>
  <c r="BF357" i="1"/>
  <c r="BI356" i="1"/>
  <c r="BH356" i="1"/>
  <c r="BG356" i="1"/>
  <c r="BF356" i="1"/>
  <c r="BI355" i="1"/>
  <c r="BH355" i="1"/>
  <c r="BG355" i="1"/>
  <c r="BF355" i="1"/>
  <c r="BI354" i="1"/>
  <c r="BH354" i="1"/>
  <c r="BG354" i="1"/>
  <c r="BF354" i="1"/>
  <c r="BI353" i="1"/>
  <c r="BH353" i="1"/>
  <c r="BG353" i="1"/>
  <c r="BF353" i="1"/>
  <c r="BI352" i="1"/>
  <c r="BH352" i="1"/>
  <c r="BG352" i="1"/>
  <c r="BF352" i="1"/>
  <c r="BI351" i="1"/>
  <c r="BH351" i="1"/>
  <c r="BG351" i="1"/>
  <c r="BF351" i="1"/>
  <c r="BI350" i="1"/>
  <c r="BH350" i="1"/>
  <c r="BG350" i="1"/>
  <c r="BF350" i="1"/>
  <c r="BI349" i="1"/>
  <c r="BH349" i="1"/>
  <c r="BG349" i="1"/>
  <c r="BF349" i="1"/>
  <c r="BI348" i="1"/>
  <c r="BH348" i="1"/>
  <c r="BG348" i="1"/>
  <c r="BF348" i="1"/>
  <c r="BI347" i="1"/>
  <c r="BH347" i="1"/>
  <c r="BG347" i="1"/>
  <c r="BF347" i="1"/>
  <c r="BI346" i="1"/>
  <c r="BH346" i="1"/>
  <c r="BG346" i="1"/>
  <c r="BF346" i="1"/>
  <c r="BI345" i="1"/>
  <c r="BH345" i="1"/>
  <c r="BG345" i="1"/>
  <c r="BF345" i="1"/>
  <c r="BI344" i="1"/>
  <c r="BH344" i="1"/>
  <c r="BG344" i="1"/>
  <c r="BF344" i="1"/>
  <c r="BI343" i="1"/>
  <c r="BH343" i="1"/>
  <c r="BG343" i="1"/>
  <c r="BF343" i="1"/>
  <c r="BI342" i="1"/>
  <c r="BH342" i="1"/>
  <c r="BG342" i="1"/>
  <c r="BF342" i="1"/>
  <c r="BI341" i="1"/>
  <c r="BH341" i="1"/>
  <c r="BG341" i="1"/>
  <c r="BF341" i="1"/>
  <c r="BI340" i="1"/>
  <c r="BH340" i="1"/>
  <c r="BG340" i="1"/>
  <c r="BF340" i="1"/>
  <c r="BI339" i="1"/>
  <c r="BH339" i="1"/>
  <c r="BG339" i="1"/>
  <c r="BF339" i="1"/>
  <c r="BI338" i="1"/>
  <c r="BH338" i="1"/>
  <c r="BG338" i="1"/>
  <c r="BF338" i="1"/>
  <c r="BI337" i="1"/>
  <c r="BH337" i="1"/>
  <c r="BG337" i="1"/>
  <c r="BF337" i="1"/>
  <c r="BI336" i="1"/>
  <c r="BH336" i="1"/>
  <c r="BG336" i="1"/>
  <c r="BF336" i="1"/>
  <c r="BI335" i="1"/>
  <c r="BH335" i="1"/>
  <c r="BG335" i="1"/>
  <c r="BF335" i="1"/>
  <c r="BI334" i="1"/>
  <c r="BH334" i="1"/>
  <c r="BG334" i="1"/>
  <c r="BF334" i="1"/>
  <c r="BI333" i="1"/>
  <c r="BH333" i="1"/>
  <c r="BG333" i="1"/>
  <c r="BF333" i="1"/>
  <c r="BI332" i="1"/>
  <c r="BH332" i="1"/>
  <c r="BG332" i="1"/>
  <c r="BF332" i="1"/>
  <c r="BI331" i="1"/>
  <c r="BH331" i="1"/>
  <c r="BG331" i="1"/>
  <c r="BF331" i="1"/>
  <c r="BI330" i="1"/>
  <c r="BH330" i="1"/>
  <c r="BG330" i="1"/>
  <c r="BF330" i="1"/>
  <c r="BI329" i="1"/>
  <c r="BH329" i="1"/>
  <c r="BG329" i="1"/>
  <c r="BF329" i="1"/>
  <c r="BI328" i="1"/>
  <c r="BH328" i="1"/>
  <c r="BG328" i="1"/>
  <c r="BF328" i="1"/>
  <c r="BI327" i="1"/>
  <c r="BH327" i="1"/>
  <c r="BG327" i="1"/>
  <c r="BF327" i="1"/>
  <c r="BI326" i="1"/>
  <c r="BH326" i="1"/>
  <c r="BG326" i="1"/>
  <c r="BF326" i="1"/>
  <c r="BI325" i="1"/>
  <c r="BH325" i="1"/>
  <c r="BG325" i="1"/>
  <c r="BF325" i="1"/>
  <c r="BI324" i="1"/>
  <c r="BH324" i="1"/>
  <c r="BG324" i="1"/>
  <c r="BF324" i="1"/>
  <c r="BI323" i="1"/>
  <c r="BH323" i="1"/>
  <c r="BG323" i="1"/>
  <c r="BF323" i="1"/>
  <c r="BI322" i="1"/>
  <c r="BH322" i="1"/>
  <c r="BG322" i="1"/>
  <c r="BF322" i="1"/>
  <c r="BI321" i="1"/>
  <c r="BH321" i="1"/>
  <c r="BG321" i="1"/>
  <c r="BF321" i="1"/>
  <c r="BI320" i="1"/>
  <c r="BH320" i="1"/>
  <c r="BG320" i="1"/>
  <c r="BF320" i="1"/>
  <c r="BI319" i="1"/>
  <c r="BH319" i="1"/>
  <c r="BG319" i="1"/>
  <c r="BF319" i="1"/>
  <c r="BI318" i="1"/>
  <c r="BH318" i="1"/>
  <c r="BG318" i="1"/>
  <c r="BF318" i="1"/>
  <c r="BI317" i="1"/>
  <c r="BH317" i="1"/>
  <c r="BG317" i="1"/>
  <c r="BF317" i="1"/>
  <c r="BI316" i="1"/>
  <c r="BH316" i="1"/>
  <c r="BG316" i="1"/>
  <c r="BF316" i="1"/>
  <c r="BI315" i="1"/>
  <c r="BH315" i="1"/>
  <c r="BG315" i="1"/>
  <c r="BF315" i="1"/>
  <c r="BI314" i="1"/>
  <c r="BH314" i="1"/>
  <c r="BG314" i="1"/>
  <c r="BF314" i="1"/>
  <c r="BI313" i="1"/>
  <c r="BH313" i="1"/>
  <c r="BG313" i="1"/>
  <c r="BF313" i="1"/>
  <c r="BI312" i="1"/>
  <c r="BH312" i="1"/>
  <c r="BG312" i="1"/>
  <c r="BF312" i="1"/>
  <c r="BI311" i="1"/>
  <c r="BH311" i="1"/>
  <c r="BG311" i="1"/>
  <c r="BF311" i="1"/>
  <c r="BI310" i="1"/>
  <c r="BH310" i="1"/>
  <c r="BG310" i="1"/>
  <c r="BF310" i="1"/>
  <c r="BI309" i="1"/>
  <c r="BH309" i="1"/>
  <c r="BG309" i="1"/>
  <c r="BF309" i="1"/>
  <c r="BI308" i="1"/>
  <c r="BH308" i="1"/>
  <c r="BG308" i="1"/>
  <c r="BF308" i="1"/>
  <c r="BI307" i="1"/>
  <c r="BH307" i="1"/>
  <c r="BG307" i="1"/>
  <c r="BF307" i="1"/>
  <c r="BI306" i="1"/>
  <c r="BH306" i="1"/>
  <c r="BG306" i="1"/>
  <c r="BF306" i="1"/>
  <c r="BI305" i="1"/>
  <c r="BH305" i="1"/>
  <c r="BG305" i="1"/>
  <c r="BF305" i="1"/>
  <c r="BI304" i="1"/>
  <c r="BH304" i="1"/>
  <c r="BG304" i="1"/>
  <c r="BF304" i="1"/>
  <c r="BI303" i="1"/>
  <c r="BH303" i="1"/>
  <c r="BG303" i="1"/>
  <c r="BF303" i="1"/>
  <c r="BI302" i="1"/>
  <c r="BH302" i="1"/>
  <c r="BG302" i="1"/>
  <c r="BF302" i="1"/>
  <c r="BI301" i="1"/>
  <c r="BH301" i="1"/>
  <c r="BG301" i="1"/>
  <c r="BF301" i="1"/>
  <c r="BI300" i="1"/>
  <c r="BH300" i="1"/>
  <c r="BG300" i="1"/>
  <c r="BF300" i="1"/>
  <c r="BI299" i="1"/>
  <c r="BH299" i="1"/>
  <c r="BG299" i="1"/>
  <c r="BF299" i="1"/>
  <c r="BI298" i="1"/>
  <c r="BH298" i="1"/>
  <c r="BG298" i="1"/>
  <c r="BF298" i="1"/>
  <c r="BI297" i="1"/>
  <c r="BH297" i="1"/>
  <c r="BG297" i="1"/>
  <c r="BF297" i="1"/>
  <c r="BI296" i="1"/>
  <c r="BH296" i="1"/>
  <c r="BG296" i="1"/>
  <c r="BF296" i="1"/>
  <c r="BI295" i="1"/>
  <c r="BH295" i="1"/>
  <c r="BG295" i="1"/>
  <c r="BF295" i="1"/>
  <c r="BI294" i="1"/>
  <c r="BH294" i="1"/>
  <c r="BG294" i="1"/>
  <c r="BF294" i="1"/>
  <c r="BI293" i="1"/>
  <c r="BH293" i="1"/>
  <c r="BG293" i="1"/>
  <c r="BF293" i="1"/>
  <c r="BI292" i="1"/>
  <c r="BH292" i="1"/>
  <c r="BG292" i="1"/>
  <c r="BF292" i="1"/>
  <c r="BI291" i="1"/>
  <c r="BH291" i="1"/>
  <c r="BG291" i="1"/>
  <c r="BF291" i="1"/>
  <c r="BI290" i="1"/>
  <c r="BH290" i="1"/>
  <c r="BG290" i="1"/>
  <c r="BF290" i="1"/>
  <c r="BI289" i="1"/>
  <c r="BH289" i="1"/>
  <c r="BG289" i="1"/>
  <c r="BF289" i="1"/>
  <c r="BI288" i="1"/>
  <c r="BH288" i="1"/>
  <c r="BG288" i="1"/>
  <c r="BF288" i="1"/>
  <c r="BI287" i="1"/>
  <c r="BH287" i="1"/>
  <c r="BG287" i="1"/>
  <c r="BF287" i="1"/>
  <c r="BI286" i="1"/>
  <c r="BH286" i="1"/>
  <c r="BG286" i="1"/>
  <c r="BF286" i="1"/>
  <c r="BI285" i="1"/>
  <c r="BH285" i="1"/>
  <c r="BG285" i="1"/>
  <c r="BF285" i="1"/>
  <c r="BI284" i="1"/>
  <c r="BH284" i="1"/>
  <c r="BG284" i="1"/>
  <c r="BF284" i="1"/>
  <c r="BI283" i="1"/>
  <c r="BH283" i="1"/>
  <c r="BG283" i="1"/>
  <c r="BF283" i="1"/>
  <c r="BI282" i="1"/>
  <c r="BH282" i="1"/>
  <c r="BG282" i="1"/>
  <c r="BF282" i="1"/>
  <c r="BI281" i="1"/>
  <c r="BH281" i="1"/>
  <c r="BG281" i="1"/>
  <c r="BF281" i="1"/>
  <c r="BI280" i="1"/>
  <c r="BH280" i="1"/>
  <c r="BG280" i="1"/>
  <c r="BF280" i="1"/>
  <c r="BI279" i="1"/>
  <c r="BH279" i="1"/>
  <c r="BG279" i="1"/>
  <c r="BF279" i="1"/>
  <c r="BI278" i="1"/>
  <c r="BH278" i="1"/>
  <c r="BG278" i="1"/>
  <c r="BF278" i="1"/>
  <c r="BI277" i="1"/>
  <c r="BH277" i="1"/>
  <c r="BG277" i="1"/>
  <c r="BF277" i="1"/>
  <c r="BI276" i="1"/>
  <c r="BH276" i="1"/>
  <c r="BG276" i="1"/>
  <c r="BF276" i="1"/>
  <c r="BI275" i="1"/>
  <c r="BH275" i="1"/>
  <c r="BG275" i="1"/>
  <c r="BF275" i="1"/>
  <c r="BI274" i="1"/>
  <c r="BH274" i="1"/>
  <c r="BG274" i="1"/>
  <c r="BF274" i="1"/>
  <c r="BI273" i="1"/>
  <c r="BH273" i="1"/>
  <c r="BG273" i="1"/>
  <c r="BF273" i="1"/>
  <c r="BI272" i="1"/>
  <c r="BH272" i="1"/>
  <c r="BG272" i="1"/>
  <c r="BF272" i="1"/>
  <c r="BI271" i="1"/>
  <c r="BH271" i="1"/>
  <c r="BG271" i="1"/>
  <c r="BF271" i="1"/>
  <c r="BI270" i="1"/>
  <c r="BH270" i="1"/>
  <c r="BG270" i="1"/>
  <c r="BF270" i="1"/>
  <c r="BI269" i="1"/>
  <c r="BH269" i="1"/>
  <c r="BG269" i="1"/>
  <c r="BF269" i="1"/>
  <c r="BI268" i="1"/>
  <c r="BH268" i="1"/>
  <c r="BG268" i="1"/>
  <c r="BF268" i="1"/>
  <c r="BI267" i="1"/>
  <c r="BH267" i="1"/>
  <c r="BG267" i="1"/>
  <c r="BF267" i="1"/>
  <c r="BI266" i="1"/>
  <c r="BH266" i="1"/>
  <c r="BG266" i="1"/>
  <c r="BF266" i="1"/>
  <c r="BI265" i="1"/>
  <c r="BH265" i="1"/>
  <c r="BG265" i="1"/>
  <c r="BF265" i="1"/>
  <c r="BI264" i="1"/>
  <c r="BH264" i="1"/>
  <c r="BG264" i="1"/>
  <c r="BF264" i="1"/>
  <c r="BI263" i="1"/>
  <c r="BH263" i="1"/>
  <c r="BG263" i="1"/>
  <c r="BF263" i="1"/>
  <c r="BI262" i="1"/>
  <c r="BH262" i="1"/>
  <c r="BG262" i="1"/>
  <c r="BF262" i="1"/>
  <c r="BI261" i="1"/>
  <c r="BH261" i="1"/>
  <c r="BG261" i="1"/>
  <c r="BF261" i="1"/>
  <c r="BI260" i="1"/>
  <c r="BH260" i="1"/>
  <c r="BG260" i="1"/>
  <c r="BF260" i="1"/>
  <c r="BI259" i="1"/>
  <c r="BH259" i="1"/>
  <c r="BG259" i="1"/>
  <c r="BF259" i="1"/>
  <c r="BI258" i="1"/>
  <c r="BH258" i="1"/>
  <c r="BG258" i="1"/>
  <c r="BF258" i="1"/>
  <c r="BI257" i="1"/>
  <c r="BH257" i="1"/>
  <c r="BG257" i="1"/>
  <c r="BF257" i="1"/>
  <c r="BI256" i="1"/>
  <c r="BH256" i="1"/>
  <c r="BG256" i="1"/>
  <c r="BF256" i="1"/>
  <c r="BI255" i="1"/>
  <c r="BH255" i="1"/>
  <c r="BG255" i="1"/>
  <c r="BF255" i="1"/>
  <c r="BI254" i="1"/>
  <c r="BH254" i="1"/>
  <c r="BG254" i="1"/>
  <c r="BF254" i="1"/>
  <c r="BI253" i="1"/>
  <c r="BH253" i="1"/>
  <c r="BG253" i="1"/>
  <c r="BF253" i="1"/>
  <c r="BI252" i="1"/>
  <c r="BH252" i="1"/>
  <c r="BG252" i="1"/>
  <c r="BF252" i="1"/>
  <c r="BI251" i="1"/>
  <c r="BH251" i="1"/>
  <c r="BG251" i="1"/>
  <c r="BF251" i="1"/>
  <c r="BI250" i="1"/>
  <c r="BH250" i="1"/>
  <c r="BG250" i="1"/>
  <c r="BF250" i="1"/>
  <c r="BI249" i="1"/>
  <c r="BH249" i="1"/>
  <c r="BG249" i="1"/>
  <c r="BF249" i="1"/>
  <c r="BI248" i="1"/>
  <c r="BH248" i="1"/>
  <c r="BG248" i="1"/>
  <c r="BF248" i="1"/>
  <c r="BI247" i="1"/>
  <c r="BH247" i="1"/>
  <c r="BG247" i="1"/>
  <c r="BF247" i="1"/>
  <c r="BI246" i="1"/>
  <c r="BH246" i="1"/>
  <c r="BG246" i="1"/>
  <c r="BF246" i="1"/>
  <c r="BI245" i="1"/>
  <c r="BH245" i="1"/>
  <c r="BG245" i="1"/>
  <c r="BF245" i="1"/>
  <c r="BI244" i="1"/>
  <c r="BH244" i="1"/>
  <c r="BG244" i="1"/>
  <c r="BF244" i="1"/>
  <c r="BI243" i="1"/>
  <c r="BH243" i="1"/>
  <c r="BG243" i="1"/>
  <c r="BF243" i="1"/>
  <c r="BI242" i="1"/>
  <c r="BH242" i="1"/>
  <c r="BG242" i="1"/>
  <c r="BF242" i="1"/>
  <c r="BI241" i="1"/>
  <c r="BH241" i="1"/>
  <c r="BG241" i="1"/>
  <c r="BF241" i="1"/>
  <c r="BI240" i="1"/>
  <c r="BH240" i="1"/>
  <c r="BG240" i="1"/>
  <c r="BF240" i="1"/>
  <c r="BI239" i="1"/>
  <c r="BH239" i="1"/>
  <c r="BG239" i="1"/>
  <c r="BF239" i="1"/>
  <c r="BI238" i="1"/>
  <c r="BH238" i="1"/>
  <c r="BG238" i="1"/>
  <c r="BF238" i="1"/>
  <c r="BI237" i="1"/>
  <c r="BH237" i="1"/>
  <c r="BG237" i="1"/>
  <c r="BF237" i="1"/>
  <c r="BI236" i="1"/>
  <c r="BH236" i="1"/>
  <c r="BG236" i="1"/>
  <c r="BF236" i="1"/>
  <c r="BI235" i="1"/>
  <c r="BH235" i="1"/>
  <c r="BG235" i="1"/>
  <c r="BF235" i="1"/>
  <c r="BI234" i="1"/>
  <c r="BH234" i="1"/>
  <c r="BG234" i="1"/>
  <c r="BF234" i="1"/>
  <c r="BI233" i="1"/>
  <c r="BH233" i="1"/>
  <c r="BG233" i="1"/>
  <c r="BF233" i="1"/>
  <c r="BI232" i="1"/>
  <c r="BH232" i="1"/>
  <c r="BG232" i="1"/>
  <c r="BF232" i="1"/>
  <c r="BI231" i="1"/>
  <c r="BH231" i="1"/>
  <c r="BG231" i="1"/>
  <c r="BF231" i="1"/>
  <c r="BI230" i="1"/>
  <c r="BH230" i="1"/>
  <c r="BG230" i="1"/>
  <c r="BF230" i="1"/>
  <c r="BI229" i="1"/>
  <c r="BH229" i="1"/>
  <c r="BG229" i="1"/>
  <c r="BF229" i="1"/>
  <c r="BI228" i="1"/>
  <c r="BH228" i="1"/>
  <c r="BG228" i="1"/>
  <c r="BF228" i="1"/>
  <c r="BI227" i="1"/>
  <c r="BH227" i="1"/>
  <c r="BG227" i="1"/>
  <c r="BF227" i="1"/>
  <c r="BI226" i="1"/>
  <c r="BH226" i="1"/>
  <c r="BG226" i="1"/>
  <c r="BF226" i="1"/>
  <c r="BI225" i="1"/>
  <c r="BH225" i="1"/>
  <c r="BG225" i="1"/>
  <c r="BF225" i="1"/>
  <c r="BI224" i="1"/>
  <c r="BH224" i="1"/>
  <c r="BG224" i="1"/>
  <c r="BF224" i="1"/>
  <c r="BI223" i="1"/>
  <c r="BH223" i="1"/>
  <c r="BG223" i="1"/>
  <c r="BF223" i="1"/>
  <c r="BI222" i="1"/>
  <c r="BH222" i="1"/>
  <c r="BG222" i="1"/>
  <c r="BF222" i="1"/>
  <c r="BI221" i="1"/>
  <c r="BH221" i="1"/>
  <c r="BG221" i="1"/>
  <c r="BF221" i="1"/>
  <c r="BI220" i="1"/>
  <c r="BH220" i="1"/>
  <c r="BG220" i="1"/>
  <c r="BF220" i="1"/>
  <c r="BI219" i="1"/>
  <c r="BH219" i="1"/>
  <c r="BG219" i="1"/>
  <c r="BF219" i="1"/>
  <c r="BI218" i="1"/>
  <c r="BH218" i="1"/>
  <c r="BG218" i="1"/>
  <c r="BF218" i="1"/>
  <c r="BI217" i="1"/>
  <c r="BH217" i="1"/>
  <c r="BG217" i="1"/>
  <c r="BF217" i="1"/>
  <c r="BI216" i="1"/>
  <c r="BH216" i="1"/>
  <c r="BG216" i="1"/>
  <c r="BF216" i="1"/>
  <c r="BI215" i="1"/>
  <c r="BH215" i="1"/>
  <c r="BG215" i="1"/>
  <c r="BF215" i="1"/>
  <c r="BI214" i="1"/>
  <c r="BH214" i="1"/>
  <c r="BG214" i="1"/>
  <c r="BF214" i="1"/>
  <c r="BI213" i="1"/>
  <c r="BH213" i="1"/>
  <c r="BG213" i="1"/>
  <c r="BF213" i="1"/>
  <c r="BI212" i="1"/>
  <c r="BH212" i="1"/>
  <c r="BG212" i="1"/>
  <c r="BF212" i="1"/>
  <c r="BI211" i="1"/>
  <c r="BH211" i="1"/>
  <c r="BG211" i="1"/>
  <c r="BF211" i="1"/>
  <c r="BI210" i="1"/>
  <c r="BH210" i="1"/>
  <c r="BG210" i="1"/>
  <c r="BF210" i="1"/>
  <c r="BI209" i="1"/>
  <c r="BH209" i="1"/>
  <c r="BG209" i="1"/>
  <c r="BF209" i="1"/>
  <c r="BI208" i="1"/>
  <c r="BH208" i="1"/>
  <c r="BG208" i="1"/>
  <c r="BF208" i="1"/>
  <c r="BI207" i="1"/>
  <c r="BH207" i="1"/>
  <c r="BG207" i="1"/>
  <c r="BF207" i="1"/>
  <c r="BI206" i="1"/>
  <c r="BH206" i="1"/>
  <c r="BG206" i="1"/>
  <c r="BF206" i="1"/>
  <c r="BI205" i="1"/>
  <c r="BH205" i="1"/>
  <c r="BG205" i="1"/>
  <c r="BF205" i="1"/>
  <c r="BI204" i="1"/>
  <c r="BH204" i="1"/>
  <c r="BG204" i="1"/>
  <c r="BF204" i="1"/>
  <c r="BI203" i="1"/>
  <c r="BH203" i="1"/>
  <c r="BG203" i="1"/>
  <c r="BF203" i="1"/>
  <c r="BI202" i="1"/>
  <c r="BH202" i="1"/>
  <c r="BG202" i="1"/>
  <c r="BF202" i="1"/>
  <c r="BI201" i="1"/>
  <c r="BH201" i="1"/>
  <c r="BG201" i="1"/>
  <c r="BF201" i="1"/>
  <c r="BI200" i="1"/>
  <c r="BH200" i="1"/>
  <c r="BG200" i="1"/>
  <c r="BF200" i="1"/>
  <c r="BI199" i="1"/>
  <c r="BH199" i="1"/>
  <c r="BG199" i="1"/>
  <c r="BF199" i="1"/>
  <c r="BI198" i="1"/>
  <c r="BH198" i="1"/>
  <c r="BG198" i="1"/>
  <c r="BF198" i="1"/>
  <c r="BI197" i="1"/>
  <c r="BH197" i="1"/>
  <c r="BG197" i="1"/>
  <c r="BF197" i="1"/>
  <c r="BI196" i="1"/>
  <c r="BH196" i="1"/>
  <c r="BG196" i="1"/>
  <c r="BF196" i="1"/>
  <c r="BI195" i="1"/>
  <c r="BH195" i="1"/>
  <c r="BG195" i="1"/>
  <c r="BF195" i="1"/>
  <c r="BI194" i="1"/>
  <c r="BH194" i="1"/>
  <c r="BG194" i="1"/>
  <c r="BF194" i="1"/>
  <c r="BI193" i="1"/>
  <c r="BH193" i="1"/>
  <c r="BG193" i="1"/>
  <c r="BF193" i="1"/>
  <c r="BI192" i="1"/>
  <c r="BH192" i="1"/>
  <c r="BG192" i="1"/>
  <c r="BF192" i="1"/>
  <c r="BI191" i="1"/>
  <c r="BH191" i="1"/>
  <c r="BG191" i="1"/>
  <c r="BF191" i="1"/>
  <c r="BI190" i="1"/>
  <c r="BH190" i="1"/>
  <c r="BG190" i="1"/>
  <c r="BF190" i="1"/>
  <c r="BI189" i="1"/>
  <c r="BH189" i="1"/>
  <c r="BG189" i="1"/>
  <c r="BF189" i="1"/>
  <c r="BI188" i="1"/>
  <c r="BH188" i="1"/>
  <c r="BG188" i="1"/>
  <c r="BF188" i="1"/>
  <c r="BI187" i="1"/>
  <c r="BH187" i="1"/>
  <c r="BG187" i="1"/>
  <c r="BF187" i="1"/>
  <c r="BI186" i="1"/>
  <c r="BH186" i="1"/>
  <c r="BG186" i="1"/>
  <c r="BF186" i="1"/>
  <c r="BI185" i="1"/>
  <c r="BH185" i="1"/>
  <c r="BG185" i="1"/>
  <c r="BF185" i="1"/>
  <c r="BI184" i="1"/>
  <c r="BH184" i="1"/>
  <c r="BG184" i="1"/>
  <c r="BF184" i="1"/>
  <c r="BI183" i="1"/>
  <c r="BH183" i="1"/>
  <c r="BG183" i="1"/>
  <c r="BF183" i="1"/>
  <c r="BI182" i="1"/>
  <c r="BH182" i="1"/>
  <c r="BG182" i="1"/>
  <c r="BF182" i="1"/>
  <c r="BI181" i="1"/>
  <c r="BH181" i="1"/>
  <c r="BG181" i="1"/>
  <c r="BF181" i="1"/>
  <c r="BI180" i="1"/>
  <c r="BH180" i="1"/>
  <c r="BG180" i="1"/>
  <c r="BF180" i="1"/>
  <c r="BI179" i="1"/>
  <c r="BH179" i="1"/>
  <c r="BG179" i="1"/>
  <c r="BF179" i="1"/>
  <c r="BI178" i="1"/>
  <c r="BH178" i="1"/>
  <c r="BG178" i="1"/>
  <c r="BF178" i="1"/>
  <c r="BI177" i="1"/>
  <c r="BH177" i="1"/>
  <c r="BG177" i="1"/>
  <c r="BF177" i="1"/>
  <c r="BI176" i="1"/>
  <c r="BH176" i="1"/>
  <c r="BG176" i="1"/>
  <c r="BF176" i="1"/>
  <c r="BI175" i="1"/>
  <c r="BH175" i="1"/>
  <c r="BG175" i="1"/>
  <c r="BF175" i="1"/>
  <c r="BI174" i="1"/>
  <c r="BH174" i="1"/>
  <c r="BG174" i="1"/>
  <c r="BF174" i="1"/>
  <c r="BI173" i="1"/>
  <c r="BH173" i="1"/>
  <c r="BG173" i="1"/>
  <c r="BF173" i="1"/>
  <c r="BI172" i="1"/>
  <c r="BH172" i="1"/>
  <c r="BG172" i="1"/>
  <c r="BF172" i="1"/>
  <c r="BI171" i="1"/>
  <c r="BH171" i="1"/>
  <c r="BG171" i="1"/>
  <c r="BF171" i="1"/>
  <c r="BI170" i="1"/>
  <c r="BH170" i="1"/>
  <c r="BG170" i="1"/>
  <c r="BF170" i="1"/>
  <c r="BI169" i="1"/>
  <c r="BH169" i="1"/>
  <c r="BG169" i="1"/>
  <c r="BF169" i="1"/>
  <c r="BI168" i="1"/>
  <c r="BH168" i="1"/>
  <c r="BG168" i="1"/>
  <c r="BF168" i="1"/>
  <c r="BI167" i="1"/>
  <c r="BH167" i="1"/>
  <c r="BG167" i="1"/>
  <c r="BF167" i="1"/>
  <c r="BI166" i="1"/>
  <c r="BH166" i="1"/>
  <c r="BG166" i="1"/>
  <c r="BF166" i="1"/>
  <c r="BI165" i="1"/>
  <c r="BH165" i="1"/>
  <c r="BG165" i="1"/>
  <c r="BF165" i="1"/>
  <c r="BI164" i="1"/>
  <c r="BH164" i="1"/>
  <c r="BG164" i="1"/>
  <c r="BF164" i="1"/>
  <c r="BI163" i="1"/>
  <c r="BH163" i="1"/>
  <c r="BG163" i="1"/>
  <c r="BF163" i="1"/>
  <c r="BI162" i="1"/>
  <c r="BH162" i="1"/>
  <c r="BG162" i="1"/>
  <c r="BF162" i="1"/>
  <c r="BI161" i="1"/>
  <c r="BH161" i="1"/>
  <c r="BG161" i="1"/>
  <c r="BF161" i="1"/>
  <c r="BI160" i="1"/>
  <c r="BH160" i="1"/>
  <c r="BG160" i="1"/>
  <c r="BF160" i="1"/>
  <c r="BI159" i="1"/>
  <c r="BH159" i="1"/>
  <c r="BG159" i="1"/>
  <c r="BF159" i="1"/>
  <c r="BI158" i="1"/>
  <c r="BH158" i="1"/>
  <c r="BG158" i="1"/>
  <c r="BF158" i="1"/>
  <c r="BI157" i="1"/>
  <c r="BH157" i="1"/>
  <c r="BG157" i="1"/>
  <c r="BF157" i="1"/>
  <c r="BI156" i="1"/>
  <c r="BH156" i="1"/>
  <c r="BG156" i="1"/>
  <c r="BF156" i="1"/>
  <c r="BI155" i="1"/>
  <c r="BH155" i="1"/>
  <c r="BG155" i="1"/>
  <c r="BF155" i="1"/>
  <c r="BI154" i="1"/>
  <c r="BH154" i="1"/>
  <c r="BG154" i="1"/>
  <c r="BF154" i="1"/>
  <c r="BI153" i="1"/>
  <c r="BH153" i="1"/>
  <c r="BG153" i="1"/>
  <c r="BF153" i="1"/>
  <c r="BI152" i="1"/>
  <c r="BH152" i="1"/>
  <c r="BG152" i="1"/>
  <c r="BF152" i="1"/>
  <c r="BI151" i="1"/>
  <c r="BH151" i="1"/>
  <c r="BG151" i="1"/>
  <c r="BF151" i="1"/>
  <c r="BI150" i="1"/>
  <c r="BH150" i="1"/>
  <c r="BG150" i="1"/>
  <c r="BF150" i="1"/>
  <c r="BI149" i="1"/>
  <c r="BH149" i="1"/>
  <c r="BG149" i="1"/>
  <c r="BF149" i="1"/>
  <c r="BI148" i="1"/>
  <c r="BH148" i="1"/>
  <c r="BG148" i="1"/>
  <c r="BF148" i="1"/>
  <c r="BI147" i="1"/>
  <c r="BH147" i="1"/>
  <c r="BG147" i="1"/>
  <c r="BF147" i="1"/>
  <c r="BI146" i="1"/>
  <c r="BH146" i="1"/>
  <c r="BG146" i="1"/>
  <c r="BF146" i="1"/>
  <c r="BI145" i="1"/>
  <c r="BH145" i="1"/>
  <c r="BG145" i="1"/>
  <c r="BF145" i="1"/>
  <c r="BI144" i="1"/>
  <c r="BH144" i="1"/>
  <c r="BG144" i="1"/>
  <c r="BF144" i="1"/>
  <c r="BI143" i="1"/>
  <c r="BH143" i="1"/>
  <c r="BG143" i="1"/>
  <c r="BF143" i="1"/>
  <c r="BI142" i="1"/>
  <c r="BH142" i="1"/>
  <c r="BG142" i="1"/>
  <c r="BF142" i="1"/>
  <c r="BI141" i="1"/>
  <c r="BH141" i="1"/>
  <c r="BG141" i="1"/>
  <c r="BF141" i="1"/>
  <c r="BI140" i="1"/>
  <c r="BH140" i="1"/>
  <c r="BG140" i="1"/>
  <c r="BF140" i="1"/>
  <c r="BI139" i="1"/>
  <c r="BH139" i="1"/>
  <c r="BG139" i="1"/>
  <c r="BF139" i="1"/>
  <c r="BI138" i="1"/>
  <c r="BH138" i="1"/>
  <c r="BG138" i="1"/>
  <c r="BF138" i="1"/>
  <c r="BI137" i="1"/>
  <c r="BH137" i="1"/>
  <c r="BG137" i="1"/>
  <c r="BF137" i="1"/>
  <c r="BI136" i="1"/>
  <c r="BH136" i="1"/>
  <c r="BG136" i="1"/>
  <c r="BF136" i="1"/>
  <c r="BI135" i="1"/>
  <c r="BH135" i="1"/>
  <c r="BG135" i="1"/>
  <c r="BF135" i="1"/>
  <c r="BI134" i="1"/>
  <c r="BH134" i="1"/>
  <c r="BG134" i="1"/>
  <c r="BF134" i="1"/>
  <c r="BI133" i="1"/>
  <c r="BH133" i="1"/>
  <c r="BG133" i="1"/>
  <c r="BF133" i="1"/>
  <c r="BI132" i="1"/>
  <c r="BH132" i="1"/>
  <c r="BG132" i="1"/>
  <c r="BF132" i="1"/>
  <c r="BI131" i="1"/>
  <c r="BH131" i="1"/>
  <c r="BG131" i="1"/>
  <c r="BF131" i="1"/>
  <c r="BI130" i="1"/>
  <c r="BH130" i="1"/>
  <c r="BG130" i="1"/>
  <c r="BF130" i="1"/>
  <c r="BI129" i="1"/>
  <c r="BH129" i="1"/>
  <c r="BG129" i="1"/>
  <c r="BF129" i="1"/>
  <c r="BI128" i="1"/>
  <c r="BH128" i="1"/>
  <c r="BG128" i="1"/>
  <c r="BF128" i="1"/>
  <c r="BI127" i="1"/>
  <c r="BH127" i="1"/>
  <c r="BG127" i="1"/>
  <c r="BF127" i="1"/>
  <c r="BI126" i="1"/>
  <c r="BH126" i="1"/>
  <c r="BG126" i="1"/>
  <c r="BF126" i="1"/>
  <c r="BI125" i="1"/>
  <c r="BH125" i="1"/>
  <c r="BG125" i="1"/>
  <c r="BF125" i="1"/>
  <c r="BI124" i="1"/>
  <c r="BH124" i="1"/>
  <c r="BG124" i="1"/>
  <c r="BF124" i="1"/>
  <c r="BI123" i="1"/>
  <c r="BH123" i="1"/>
  <c r="BG123" i="1"/>
  <c r="BF123" i="1"/>
  <c r="BI122" i="1"/>
  <c r="BH122" i="1"/>
  <c r="BG122" i="1"/>
  <c r="BF122" i="1"/>
  <c r="BI121" i="1"/>
  <c r="BH121" i="1"/>
  <c r="BG121" i="1"/>
  <c r="BF121" i="1"/>
  <c r="BI120" i="1"/>
  <c r="BH120" i="1"/>
  <c r="BG120" i="1"/>
  <c r="BF120" i="1"/>
  <c r="BI119" i="1"/>
  <c r="BH119" i="1"/>
  <c r="BG119" i="1"/>
  <c r="BF119" i="1"/>
  <c r="BI118" i="1"/>
  <c r="BH118" i="1"/>
  <c r="BG118" i="1"/>
  <c r="BF118" i="1"/>
  <c r="BI117" i="1"/>
  <c r="BH117" i="1"/>
  <c r="BG117" i="1"/>
  <c r="BF117" i="1"/>
  <c r="BI116" i="1"/>
  <c r="BH116" i="1"/>
  <c r="BG116" i="1"/>
  <c r="BF116" i="1"/>
  <c r="BI115" i="1"/>
  <c r="BH115" i="1"/>
  <c r="BG115" i="1"/>
  <c r="BF115" i="1"/>
  <c r="BI114" i="1"/>
  <c r="BH114" i="1"/>
  <c r="BG114" i="1"/>
  <c r="BF114" i="1"/>
  <c r="BI113" i="1"/>
  <c r="BH113" i="1"/>
  <c r="BG113" i="1"/>
  <c r="BF113" i="1"/>
  <c r="BI112" i="1"/>
  <c r="BH112" i="1"/>
  <c r="BG112" i="1"/>
  <c r="BF112" i="1"/>
  <c r="BI111" i="1"/>
  <c r="BH111" i="1"/>
  <c r="BG111" i="1"/>
  <c r="BF111" i="1"/>
  <c r="BI110" i="1"/>
  <c r="BH110" i="1"/>
  <c r="BG110" i="1"/>
  <c r="BF110" i="1"/>
  <c r="BI109" i="1"/>
  <c r="BH109" i="1"/>
  <c r="BG109" i="1"/>
  <c r="BF109" i="1"/>
  <c r="BI108" i="1"/>
  <c r="BH108" i="1"/>
  <c r="BG108" i="1"/>
  <c r="BF108" i="1"/>
  <c r="BI107" i="1"/>
  <c r="BH107" i="1"/>
  <c r="BG107" i="1"/>
  <c r="BF107" i="1"/>
  <c r="BI106" i="1"/>
  <c r="BH106" i="1"/>
  <c r="BG106" i="1"/>
  <c r="BF106" i="1"/>
  <c r="BI105" i="1"/>
  <c r="BH105" i="1"/>
  <c r="BG105" i="1"/>
  <c r="BF105" i="1"/>
  <c r="BI104" i="1"/>
  <c r="BH104" i="1"/>
  <c r="BG104" i="1"/>
  <c r="BF104" i="1"/>
  <c r="BI103" i="1"/>
  <c r="BH103" i="1"/>
  <c r="BG103" i="1"/>
  <c r="BF103" i="1"/>
  <c r="BI102" i="1"/>
  <c r="BH102" i="1"/>
  <c r="BG102" i="1"/>
  <c r="BF102" i="1"/>
  <c r="BI101" i="1"/>
  <c r="BH101" i="1"/>
  <c r="BG101" i="1"/>
  <c r="BF101" i="1"/>
  <c r="BI100" i="1"/>
  <c r="BH100" i="1"/>
  <c r="BG100" i="1"/>
  <c r="BF100" i="1"/>
  <c r="BI99" i="1"/>
  <c r="BH99" i="1"/>
  <c r="BG99" i="1"/>
  <c r="BF99" i="1"/>
  <c r="BI98" i="1"/>
  <c r="BH98" i="1"/>
  <c r="BG98" i="1"/>
  <c r="BF98" i="1"/>
  <c r="BI97" i="1"/>
  <c r="BH97" i="1"/>
  <c r="BG97" i="1"/>
  <c r="BF97" i="1"/>
  <c r="BI96" i="1"/>
  <c r="BH96" i="1"/>
  <c r="BG96" i="1"/>
  <c r="BF96" i="1"/>
  <c r="BI95" i="1"/>
  <c r="BH95" i="1"/>
  <c r="BG95" i="1"/>
  <c r="BF95" i="1"/>
  <c r="BI94" i="1"/>
  <c r="BH94" i="1"/>
  <c r="BG94" i="1"/>
  <c r="BF94" i="1"/>
  <c r="BI93" i="1"/>
  <c r="BH93" i="1"/>
  <c r="BG93" i="1"/>
  <c r="BF93" i="1"/>
  <c r="BI92" i="1"/>
  <c r="BH92" i="1"/>
  <c r="BG92" i="1"/>
  <c r="BF92" i="1"/>
  <c r="BI91" i="1"/>
  <c r="BH91" i="1"/>
  <c r="BG91" i="1"/>
  <c r="BF91" i="1"/>
  <c r="BI90" i="1"/>
  <c r="BH90" i="1"/>
  <c r="BG90" i="1"/>
  <c r="BF90" i="1"/>
  <c r="BI89" i="1"/>
  <c r="BH89" i="1"/>
  <c r="BG89" i="1"/>
  <c r="BF89" i="1"/>
  <c r="BI88" i="1"/>
  <c r="BH88" i="1"/>
  <c r="BG88" i="1"/>
  <c r="BF88" i="1"/>
  <c r="BI87" i="1"/>
  <c r="BH87" i="1"/>
  <c r="BG87" i="1"/>
  <c r="BF87" i="1"/>
  <c r="BI86" i="1"/>
  <c r="BH86" i="1"/>
  <c r="BG86" i="1"/>
  <c r="BF86" i="1"/>
  <c r="BI85" i="1"/>
  <c r="BH85" i="1"/>
  <c r="BG85" i="1"/>
  <c r="BF85" i="1"/>
  <c r="BI84" i="1"/>
  <c r="BH84" i="1"/>
  <c r="BG84" i="1"/>
  <c r="BF84" i="1"/>
  <c r="BI83" i="1"/>
  <c r="BH83" i="1"/>
  <c r="BG83" i="1"/>
  <c r="BF83" i="1"/>
  <c r="BI82" i="1"/>
  <c r="BH82" i="1"/>
  <c r="BG82" i="1"/>
  <c r="BF82" i="1"/>
  <c r="BI81" i="1"/>
  <c r="BH81" i="1"/>
  <c r="BG81" i="1"/>
  <c r="BF81" i="1"/>
  <c r="BI80" i="1"/>
  <c r="BH80" i="1"/>
  <c r="BG80" i="1"/>
  <c r="BF80" i="1"/>
  <c r="BI79" i="1"/>
  <c r="BH79" i="1"/>
  <c r="BG79" i="1"/>
  <c r="BF79" i="1"/>
  <c r="BI78" i="1"/>
  <c r="BH78" i="1"/>
  <c r="BG78" i="1"/>
  <c r="BF78" i="1"/>
  <c r="BI77" i="1"/>
  <c r="BH77" i="1"/>
  <c r="BG77" i="1"/>
  <c r="BF77" i="1"/>
  <c r="BI76" i="1"/>
  <c r="BH76" i="1"/>
  <c r="BG76" i="1"/>
  <c r="BF76" i="1"/>
  <c r="BI75" i="1"/>
  <c r="BH75" i="1"/>
  <c r="BG75" i="1"/>
  <c r="BF75" i="1"/>
  <c r="BI74" i="1"/>
  <c r="BH74" i="1"/>
  <c r="BG74" i="1"/>
  <c r="BF74" i="1"/>
  <c r="BI73" i="1"/>
  <c r="BH73" i="1"/>
  <c r="BG73" i="1"/>
  <c r="BF73" i="1"/>
  <c r="BI72" i="1"/>
  <c r="BH72" i="1"/>
  <c r="BG72" i="1"/>
  <c r="BF72" i="1"/>
  <c r="BI71" i="1"/>
  <c r="BH71" i="1"/>
  <c r="BG71" i="1"/>
  <c r="BF71" i="1"/>
  <c r="BI70" i="1"/>
  <c r="BH70" i="1"/>
  <c r="BG70" i="1"/>
  <c r="BF70" i="1"/>
  <c r="BI69" i="1"/>
  <c r="BH69" i="1"/>
  <c r="BG69" i="1"/>
  <c r="BF69" i="1"/>
  <c r="BI68" i="1"/>
  <c r="BH68" i="1"/>
  <c r="BG68" i="1"/>
  <c r="BF68" i="1"/>
  <c r="BI67" i="1"/>
  <c r="BH67" i="1"/>
  <c r="BG67" i="1"/>
  <c r="BF67" i="1"/>
  <c r="BI66" i="1"/>
  <c r="BH66" i="1"/>
  <c r="BG66" i="1"/>
  <c r="BF66" i="1"/>
  <c r="BI65" i="1"/>
  <c r="BH65" i="1"/>
  <c r="BG65" i="1"/>
  <c r="BF65" i="1"/>
  <c r="BI64" i="1"/>
  <c r="BH64" i="1"/>
  <c r="BG64" i="1"/>
  <c r="BF64" i="1"/>
  <c r="BI63" i="1"/>
  <c r="BH63" i="1"/>
  <c r="BG63" i="1"/>
  <c r="BF63" i="1"/>
  <c r="BI62" i="1"/>
  <c r="BH62" i="1"/>
  <c r="BG62" i="1"/>
  <c r="BF62" i="1"/>
  <c r="BI61" i="1"/>
  <c r="BH61" i="1"/>
  <c r="BG61" i="1"/>
  <c r="BF61" i="1"/>
  <c r="BI60" i="1"/>
  <c r="BH60" i="1"/>
  <c r="BG60" i="1"/>
  <c r="BF60" i="1"/>
  <c r="BI59" i="1"/>
  <c r="BH59" i="1"/>
  <c r="BG59" i="1"/>
  <c r="BF59" i="1"/>
  <c r="BI58" i="1"/>
  <c r="BH58" i="1"/>
  <c r="BG58" i="1"/>
  <c r="BF58" i="1"/>
  <c r="BI57" i="1"/>
  <c r="BH57" i="1"/>
  <c r="BG57" i="1"/>
  <c r="BF57" i="1"/>
  <c r="BI56" i="1"/>
  <c r="BH56" i="1"/>
  <c r="BG56" i="1"/>
  <c r="BF56" i="1"/>
  <c r="BI55" i="1"/>
  <c r="BH55" i="1"/>
  <c r="BG55" i="1"/>
  <c r="BF55" i="1"/>
  <c r="BI54" i="1"/>
  <c r="BH54" i="1"/>
  <c r="BG54" i="1"/>
  <c r="BF54" i="1"/>
  <c r="BI53" i="1"/>
  <c r="BH53" i="1"/>
  <c r="BG53" i="1"/>
  <c r="BF53" i="1"/>
  <c r="BI52" i="1"/>
  <c r="BH52" i="1"/>
  <c r="BG52" i="1"/>
  <c r="BF52" i="1"/>
  <c r="BI51" i="1"/>
  <c r="BH51" i="1"/>
  <c r="BG51" i="1"/>
  <c r="BF51" i="1"/>
  <c r="BI50" i="1"/>
  <c r="BH50" i="1"/>
  <c r="BG50" i="1"/>
  <c r="BF50" i="1"/>
  <c r="BI49" i="1"/>
  <c r="BH49" i="1"/>
  <c r="BG49" i="1"/>
  <c r="BF49" i="1"/>
  <c r="BI48" i="1"/>
  <c r="BH48" i="1"/>
  <c r="BG48" i="1"/>
  <c r="BF48" i="1"/>
  <c r="BI47" i="1"/>
  <c r="BH47" i="1"/>
  <c r="BG47" i="1"/>
  <c r="BF47" i="1"/>
  <c r="BI46" i="1"/>
  <c r="BH46" i="1"/>
  <c r="BG46" i="1"/>
  <c r="BF46" i="1"/>
  <c r="BI45" i="1"/>
  <c r="BH45" i="1"/>
  <c r="BG45" i="1"/>
  <c r="BF45" i="1"/>
  <c r="BI44" i="1"/>
  <c r="BH44" i="1"/>
  <c r="BG44" i="1"/>
  <c r="BF44" i="1"/>
  <c r="BI43" i="1"/>
  <c r="BH43" i="1"/>
  <c r="BG43" i="1"/>
  <c r="BF43" i="1"/>
  <c r="BI42" i="1"/>
  <c r="BH42" i="1"/>
  <c r="BG42" i="1"/>
  <c r="BF42" i="1"/>
  <c r="BI41" i="1"/>
  <c r="BH41" i="1"/>
  <c r="BG41" i="1"/>
  <c r="BF41" i="1"/>
  <c r="BI40" i="1"/>
  <c r="BH40" i="1"/>
  <c r="BG40" i="1"/>
  <c r="BF40" i="1"/>
  <c r="BI39" i="1"/>
  <c r="BH39" i="1"/>
  <c r="BG39" i="1"/>
  <c r="BF39" i="1"/>
  <c r="BI38" i="1"/>
  <c r="BH38" i="1"/>
  <c r="BG38" i="1"/>
  <c r="BF38" i="1"/>
  <c r="BI37" i="1"/>
  <c r="BH37" i="1"/>
  <c r="BG37" i="1"/>
  <c r="BF37" i="1"/>
  <c r="BI36" i="1"/>
  <c r="BH36" i="1"/>
  <c r="BG36" i="1"/>
  <c r="BF36" i="1"/>
  <c r="BI35" i="1"/>
  <c r="BH35" i="1"/>
  <c r="BG35" i="1"/>
  <c r="BF35" i="1"/>
  <c r="BI34" i="1"/>
  <c r="BH34" i="1"/>
  <c r="BG34" i="1"/>
  <c r="BF34" i="1"/>
  <c r="BI33" i="1"/>
  <c r="BH33" i="1"/>
  <c r="BG33" i="1"/>
  <c r="BF33" i="1"/>
  <c r="BI32" i="1"/>
  <c r="BH32" i="1"/>
  <c r="BG32" i="1"/>
  <c r="BF32" i="1"/>
  <c r="BI31" i="1"/>
  <c r="BH31" i="1"/>
  <c r="BG31" i="1"/>
  <c r="BF31" i="1"/>
  <c r="BI30" i="1"/>
  <c r="BH30" i="1"/>
  <c r="BG30" i="1"/>
  <c r="BF30" i="1"/>
  <c r="BI29" i="1"/>
  <c r="BH29" i="1"/>
  <c r="BG29" i="1"/>
  <c r="BF29" i="1"/>
  <c r="BI28" i="1"/>
  <c r="BH28" i="1"/>
  <c r="BG28" i="1"/>
  <c r="BF28" i="1"/>
  <c r="BI27" i="1"/>
  <c r="BH27" i="1"/>
  <c r="BG27" i="1"/>
  <c r="BF27" i="1"/>
  <c r="BI26" i="1"/>
  <c r="BH26" i="1"/>
  <c r="BG26" i="1"/>
  <c r="BF26" i="1"/>
  <c r="BI25" i="1"/>
  <c r="BH25" i="1"/>
  <c r="BG25" i="1"/>
  <c r="BF25" i="1"/>
  <c r="BI24" i="1"/>
  <c r="BH24" i="1"/>
  <c r="BG24" i="1"/>
  <c r="BF24" i="1"/>
  <c r="BI23" i="1"/>
  <c r="BH23" i="1"/>
  <c r="BG23" i="1"/>
  <c r="BF23" i="1"/>
  <c r="BI22" i="1"/>
  <c r="BH22" i="1"/>
  <c r="BG22" i="1"/>
  <c r="BF22" i="1"/>
  <c r="BI21" i="1"/>
  <c r="BH21" i="1"/>
  <c r="BG21" i="1"/>
  <c r="BF21" i="1"/>
  <c r="BI20" i="1"/>
  <c r="BH20" i="1"/>
  <c r="BG20" i="1"/>
  <c r="BF20" i="1"/>
  <c r="BI19" i="1"/>
  <c r="BH19" i="1"/>
  <c r="BG19" i="1"/>
  <c r="BF19" i="1"/>
  <c r="BI18" i="1"/>
  <c r="BH18" i="1"/>
  <c r="BG18" i="1"/>
  <c r="BF18" i="1"/>
  <c r="BI17" i="1"/>
  <c r="BH17" i="1"/>
  <c r="BG17" i="1"/>
  <c r="BF17" i="1"/>
  <c r="BI16" i="1"/>
  <c r="BH16" i="1"/>
  <c r="BG16" i="1"/>
  <c r="BF16" i="1"/>
  <c r="BI15" i="1"/>
  <c r="BH15" i="1"/>
  <c r="BG15" i="1"/>
  <c r="BF15" i="1"/>
  <c r="BI14" i="1"/>
  <c r="BH14" i="1"/>
  <c r="BG14" i="1"/>
  <c r="BF14" i="1"/>
  <c r="BI13" i="1"/>
  <c r="BH13" i="1"/>
  <c r="BG13" i="1"/>
  <c r="BF13" i="1"/>
  <c r="BI12" i="1"/>
  <c r="BH12" i="1"/>
  <c r="BG12" i="1"/>
  <c r="BF12" i="1"/>
  <c r="BI11" i="1"/>
  <c r="BH11" i="1"/>
  <c r="BG11" i="1"/>
  <c r="BF11" i="1"/>
  <c r="BI10" i="1"/>
  <c r="BH10" i="1"/>
  <c r="BG10" i="1"/>
  <c r="BF10" i="1"/>
  <c r="BI9" i="1"/>
  <c r="BH9" i="1"/>
  <c r="BG9" i="1"/>
  <c r="BF9" i="1"/>
  <c r="BI8" i="1"/>
  <c r="BH8" i="1"/>
  <c r="BG8" i="1"/>
  <c r="BF8" i="1"/>
  <c r="BI7" i="1"/>
  <c r="BH7" i="1"/>
  <c r="BG7" i="1"/>
  <c r="BF7" i="1"/>
  <c r="BI6" i="1"/>
  <c r="BH6" i="1"/>
  <c r="BG6" i="1"/>
  <c r="BF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J4" authorId="0" shapeId="0" xr:uid="{00000000-0006-0000-0500-000001000000}">
      <text>
        <r>
          <rPr>
            <sz val="11"/>
            <color theme="1"/>
            <rFont val="Calibri"/>
            <family val="2"/>
            <scheme val="minor"/>
          </rPr>
          <t>@gokul_iyer@next.co.uk why are these fields in Range?
_Assigned to gokul_iyer@next.co.uk_
	-Kate Shelton
They were old data for Lipsy System.. I have kept it there just for reference &amp; not mapped to any field.. Will get them removed
	-Gokul Iyer
======</t>
        </r>
      </text>
    </comment>
  </commentList>
</comments>
</file>

<file path=xl/sharedStrings.xml><?xml version="1.0" encoding="utf-8"?>
<sst xmlns="http://schemas.openxmlformats.org/spreadsheetml/2006/main" count="13080" uniqueCount="9118">
  <si>
    <t xml:space="preserve">KEY - PRODUCT DATA </t>
  </si>
  <si>
    <t>Mandatory Data</t>
  </si>
  <si>
    <t>Imagery/Video</t>
  </si>
  <si>
    <t xml:space="preserve">Attribute data </t>
  </si>
  <si>
    <t>Formulated Column (Auto-populate) Do not change any values</t>
  </si>
  <si>
    <t>IMAGERY COLUMNS</t>
  </si>
  <si>
    <t>ENRICHED ATTRIBUTE DATA
Please only use the dropdowns provided</t>
  </si>
  <si>
    <r>
      <rPr>
        <i/>
        <sz val="8"/>
        <color rgb="FF000000"/>
        <rFont val="Verdana"/>
        <family val="2"/>
      </rPr>
      <t xml:space="preserve">Please enter your supplier code here. Please note that the supplier code should be same across all rows. Please contact the </t>
    </r>
    <r>
      <rPr>
        <i/>
        <u/>
        <sz val="8"/>
        <color rgb="FF1155CC"/>
        <rFont val="Verdana"/>
        <family val="2"/>
      </rPr>
      <t>Brands Helpdesk</t>
    </r>
    <r>
      <rPr>
        <i/>
        <sz val="8"/>
        <color rgb="FF000000"/>
        <rFont val="Verdana"/>
        <family val="2"/>
      </rPr>
      <t xml:space="preserve"> if you are unsure</t>
    </r>
  </si>
  <si>
    <r>
      <rPr>
        <i/>
        <sz val="8"/>
        <color rgb="FF000000"/>
        <rFont val="Verdana"/>
        <family val="2"/>
      </rPr>
      <t xml:space="preserve">Please only select from the dropdown.
If your brand is not in the dropdown, please contact the </t>
    </r>
    <r>
      <rPr>
        <i/>
        <u/>
        <sz val="8"/>
        <color rgb="FF1155CC"/>
        <rFont val="Verdana"/>
        <family val="2"/>
      </rPr>
      <t>Brands Helpdesk</t>
    </r>
  </si>
  <si>
    <t>Please enter your full Manufacturers Style Code.
It must be at item level and not size level and unique to each colourway (Max 25 characters).</t>
  </si>
  <si>
    <t>This is the Brand's colour name.</t>
  </si>
  <si>
    <t>£
Please round up to the nearest pound.</t>
  </si>
  <si>
    <r>
      <rPr>
        <i/>
        <sz val="8"/>
        <color rgb="FF000000"/>
        <rFont val="Verdana"/>
        <family val="2"/>
      </rPr>
      <t>Please only select from the dropdown.
If your size is not in the dropdown, Please contact the</t>
    </r>
    <r>
      <rPr>
        <i/>
        <sz val="8"/>
        <color rgb="FF0000FF"/>
        <rFont val="Verdana"/>
        <family val="2"/>
      </rPr>
      <t xml:space="preserve"> </t>
    </r>
    <r>
      <rPr>
        <i/>
        <u/>
        <sz val="8"/>
        <color rgb="FF1155CC"/>
        <rFont val="Verdana"/>
        <family val="2"/>
      </rPr>
      <t>Brands Helpdesk</t>
    </r>
  </si>
  <si>
    <t>Add EAN's (barcodes) at a size/option level</t>
  </si>
  <si>
    <t>Please use the format:  DD/MM/YYYY
This is used to calculate the launch date on our website, please be as accurate as possible.</t>
  </si>
  <si>
    <t xml:space="preserve">If the item is in a set please confirm the no of items. If there is only 1, please enter 1.
This is used as part of the returns QC process.
</t>
  </si>
  <si>
    <t>Please only select from the dropdown.
Unisex is ONLY to be used for Home products (unless it's for Newborn Unisex).
If your products are unisex please enter a second gender in the 'Gender 2' column.</t>
  </si>
  <si>
    <r>
      <rPr>
        <i/>
        <sz val="8"/>
        <color rgb="FF000000"/>
        <rFont val="Verdana"/>
        <family val="2"/>
      </rPr>
      <t xml:space="preserve">Please only select from the dropdown.
Unisex is only to be used for Home products (unless it's for Newborn Unisex). 
If you have any queries, please contact the </t>
    </r>
    <r>
      <rPr>
        <i/>
        <u/>
        <sz val="8"/>
        <color rgb="FF1155CC"/>
        <rFont val="Verdana"/>
        <family val="2"/>
      </rPr>
      <t>Brands Helpdesk</t>
    </r>
  </si>
  <si>
    <t>Please only select from the dropdown.</t>
  </si>
  <si>
    <r>
      <rPr>
        <i/>
        <sz val="8"/>
        <color rgb="FF000000"/>
        <rFont val="Verdana"/>
        <family val="2"/>
      </rPr>
      <t xml:space="preserve">Please only select from the dropdown.
Please use the IPT guide for reference (available on the </t>
    </r>
    <r>
      <rPr>
        <i/>
        <u/>
        <sz val="8"/>
        <color rgb="FF1155CC"/>
        <rFont val="Verdana"/>
        <family val="2"/>
      </rPr>
      <t>Brands Helpdesk</t>
    </r>
    <r>
      <rPr>
        <i/>
        <sz val="8"/>
        <color rgb="FF000000"/>
        <rFont val="Verdana"/>
        <family val="2"/>
      </rPr>
      <t>). 
The Product Type drives what category items appear in on the website.</t>
    </r>
  </si>
  <si>
    <t xml:space="preserve">Please only select from the dropdown.
Please select the Product Type first and then the relevant Fit will show in the dropdown.
</t>
  </si>
  <si>
    <t>Please only select from the dropdown.
It is the Country the garment is manufactured in.</t>
  </si>
  <si>
    <t>This is only for Apparel/Accessories.
Please include % of each composition. If there are multiple, the total must equate to 100%.</t>
  </si>
  <si>
    <t>Please complete in cm</t>
  </si>
  <si>
    <t xml:space="preserve">Please only select from the dropdown.
</t>
  </si>
  <si>
    <t>Maximum of 1,000 characters.
Having a good Product Description and Tone of Voice increases conversion rates.
Do include unique features and composition details, especially features that are not visible in your images (e.g. hidden zips/inside pockets, etc.).
Do avoid repetition.
Do make sure you have checked your copy for spelling and grammar mistakes before submitting.
Include full sentences where you can, rather than simply listing features in note form.
Don't include American spelling. For example, colour not color, customise not customize.
Don't include the title of the product at the start of the description.
Don't leave everything in uppercase.
Don't use line breaks, paragraphs or bullet points - the Next website cannot facilitate this.
Don't use offensive language or slang.</t>
  </si>
  <si>
    <t>Please only select from the dropdown.
This is relevant to any product that has a valid licence e.g. Disney, Marvel, etc.</t>
  </si>
  <si>
    <t>Please add the image file name reference or the image hyperlink for the front model image</t>
  </si>
  <si>
    <t>Please add the image file name reference or the image hyperlink for the back model image</t>
  </si>
  <si>
    <t>Please add the image file name reference or the image hyperlink for the first detail model image</t>
  </si>
  <si>
    <t>Please add the image file name reference or the image hyperlink for the second detail model image</t>
  </si>
  <si>
    <t>Please add the image file name reference or the image hyperlink for the third detail model image</t>
  </si>
  <si>
    <t>Please add the image file name reference or the image hyperlink for the fourth detail model image</t>
  </si>
  <si>
    <t>Please add the image file name reference or the image hyperlink for the front flat shot image</t>
  </si>
  <si>
    <t>Please add the image file name reference or the image hyperlink for the back flat shot image</t>
  </si>
  <si>
    <t>Please add the image file name reference or the image hyperlink for the first detail flat shot image</t>
  </si>
  <si>
    <t>Please add the image file name reference or the image hyperlink for the second detail flat shot image</t>
  </si>
  <si>
    <t>Please add the image file name reference or the image hyperlink for the third detail flat shot image</t>
  </si>
  <si>
    <t>Please add the image file name reference or the image hyperlink for the fourth detail flat shot image</t>
  </si>
  <si>
    <t>Please add the URL / Hyperlink to the video you'd like to add to the website</t>
  </si>
  <si>
    <t>Please only select from the dropdown.
To specify the activity the products are used for.</t>
  </si>
  <si>
    <t>Please only select from the dropdown.
A secondary activity field to allow attributing a product to more than one 'activity'</t>
  </si>
  <si>
    <t>Please only select from the dropdown.
Use in conjunction with attribute ‘Occasion’ to further specify product use ie, bridesmaid or wedding guest</t>
  </si>
  <si>
    <t>Please only select from the dropdown.
A secondary wedding field to allow attributing a product to more than one category</t>
  </si>
  <si>
    <t>Please only select from the dropdown.
To specify the overarching occasion products are used for i.e. wedding</t>
  </si>
  <si>
    <t>Please only select from the dropdown.
A secondary occasion field to allow attributing a product to more than one ‘occasion’</t>
  </si>
  <si>
    <t>Please only select from the dropdown.
To specifiy the range of product e.g. Petite, Tall, Maternity &amp; DD+ Bras</t>
  </si>
  <si>
    <t xml:space="preserve">Please only select from the dropdown.
To specify whether items are NOOS, Seasonal or Carry Over </t>
  </si>
  <si>
    <t>Please only select from the dropdown.
To specify multipack quantity where applicable ie, socks</t>
  </si>
  <si>
    <t>To specify the top level pattern of an item</t>
  </si>
  <si>
    <t>To specify the detailed pattern/print on an item</t>
  </si>
  <si>
    <t>To specify the weight of the fabric e.g. heavy weght</t>
  </si>
  <si>
    <t>To specify the material that can be utilised for E-Commerce edits ie, velvet or linen</t>
  </si>
  <si>
    <t>To specify whether an item has any special properities e.g. Waterproof, thermal etc</t>
  </si>
  <si>
    <t>To specify different variations of sleeve lengths</t>
  </si>
  <si>
    <t xml:space="preserve">Please only select from the dropdown.
To specify a character or type of print e.g. Bunny, Heart </t>
  </si>
  <si>
    <t>Please only select from the dropdown.
To specify a specific Lingerie fit e.g. fuller bust, Mimimiser etc</t>
  </si>
  <si>
    <t>Please only select from the dropdown.
To specify if an Lingerie item is padded and what level of padding e.g. Light, padded etc</t>
  </si>
  <si>
    <t>Please only select from the dropdown.
To specify the rise type of knickers/bikini bottoms e.g. low, mid, high</t>
  </si>
  <si>
    <t>Please only select from the dropdown.
To specify the level of support e.g. low, medium etc</t>
  </si>
  <si>
    <t xml:space="preserve">Please only select from the dropdown.
To specify the type of lingerie e.g. basque, </t>
  </si>
  <si>
    <t>Please only select from the dropdown.
To specify if the item contains wiring</t>
  </si>
  <si>
    <t>This column is formulated. Please do not amend any values.</t>
  </si>
  <si>
    <t>Next Supplier Code</t>
  </si>
  <si>
    <t>Brand</t>
  </si>
  <si>
    <t>Manufacturers Style No</t>
  </si>
  <si>
    <t>Product Description (Item Title)</t>
  </si>
  <si>
    <t>Manufacturers Colour Name</t>
  </si>
  <si>
    <t>RRP</t>
  </si>
  <si>
    <t>Size</t>
  </si>
  <si>
    <t>EAN</t>
  </si>
  <si>
    <t xml:space="preserve">Estimated Delivery Date </t>
  </si>
  <si>
    <t>No. of Items in Set</t>
  </si>
  <si>
    <t xml:space="preserve">Gender </t>
  </si>
  <si>
    <t>Gender 2</t>
  </si>
  <si>
    <t>Standard Colour</t>
  </si>
  <si>
    <t xml:space="preserve">Product Type </t>
  </si>
  <si>
    <t>Fit Description</t>
  </si>
  <si>
    <t>Country of Origin</t>
  </si>
  <si>
    <t xml:space="preserve">Garment Composition </t>
  </si>
  <si>
    <r>
      <rPr>
        <b/>
        <sz val="11"/>
        <color rgb="FFFFFFFF"/>
        <rFont val="Verdana"/>
        <family val="2"/>
      </rPr>
      <t xml:space="preserve">Garment Length </t>
    </r>
    <r>
      <rPr>
        <b/>
        <sz val="11"/>
        <color rgb="FFFFFFFF"/>
        <rFont val="Verdana"/>
        <family val="2"/>
      </rPr>
      <t>(cm)</t>
    </r>
  </si>
  <si>
    <t>Washing Instructions</t>
  </si>
  <si>
    <t>Copy Design Features (Tone of Voice)</t>
  </si>
  <si>
    <t xml:space="preserve">Global Licence Filter </t>
  </si>
  <si>
    <t>Model Front Image Ref</t>
  </si>
  <si>
    <t>Model Back</t>
  </si>
  <si>
    <t>Model Detail 1</t>
  </si>
  <si>
    <t>Model Detail 2</t>
  </si>
  <si>
    <t>Model Detail 3</t>
  </si>
  <si>
    <t>Model Detail 4</t>
  </si>
  <si>
    <t>Flat Shot Front</t>
  </si>
  <si>
    <t>Flat Shot Back</t>
  </si>
  <si>
    <t>Flat Shot Detail 1</t>
  </si>
  <si>
    <t>Flat Shot Detail 2</t>
  </si>
  <si>
    <t>Flat Shot Detail 3</t>
  </si>
  <si>
    <t>Flat Shot Detail 4</t>
  </si>
  <si>
    <t>Video URL</t>
  </si>
  <si>
    <t>Activity 1</t>
  </si>
  <si>
    <t>Activity 2</t>
  </si>
  <si>
    <t>Wedding 1</t>
  </si>
  <si>
    <t>Wedding 2</t>
  </si>
  <si>
    <t>Occasion 1</t>
  </si>
  <si>
    <t>Occasion 2</t>
  </si>
  <si>
    <t>Length</t>
  </si>
  <si>
    <t>Size Type</t>
  </si>
  <si>
    <t>Season Type</t>
  </si>
  <si>
    <t>Pack/Sets</t>
  </si>
  <si>
    <t>Fabric - Patterning</t>
  </si>
  <si>
    <t xml:space="preserve">Fabric - Pattern Detail </t>
  </si>
  <si>
    <t>Fabric - Weight</t>
  </si>
  <si>
    <t xml:space="preserve">Fabric - Material </t>
  </si>
  <si>
    <t xml:space="preserve">Fabric - Special Properties </t>
  </si>
  <si>
    <t xml:space="preserve">Sleeve Length </t>
  </si>
  <si>
    <t xml:space="preserve">Character Print/Type </t>
  </si>
  <si>
    <t>Lingerie Fit</t>
  </si>
  <si>
    <t>Lingerie Padding</t>
  </si>
  <si>
    <t>Lingerie Rise</t>
  </si>
  <si>
    <t>Lingerie Support</t>
  </si>
  <si>
    <t>Lingerie Type</t>
  </si>
  <si>
    <t>Lingerie Wiring</t>
  </si>
  <si>
    <t>Shape</t>
  </si>
  <si>
    <t>Fit - Tops/Body/Footwear</t>
  </si>
  <si>
    <t>Parent Dept</t>
  </si>
  <si>
    <t>GP Dept</t>
  </si>
  <si>
    <t>PO DATA SHEET</t>
  </si>
  <si>
    <t>ITEM</t>
  </si>
  <si>
    <t>MANUFACTURERS STYLE NO</t>
  </si>
  <si>
    <t>DELIVERY DATE</t>
  </si>
  <si>
    <t>Total Units</t>
  </si>
  <si>
    <t>SIZES &amp; QUANTITY</t>
  </si>
  <si>
    <r>
      <rPr>
        <b/>
        <i/>
        <sz val="12"/>
        <color theme="1"/>
        <rFont val="Next Display"/>
      </rPr>
      <t xml:space="preserve">Colourway Grouping 
</t>
    </r>
    <r>
      <rPr>
        <i/>
        <sz val="12"/>
        <color theme="1"/>
        <rFont val="Next Display"/>
      </rPr>
      <t>- Colurway Grouping (CWG) allows us to show all different colours of a style at the same time e.g. if the customer clicks on a red bra, it will also show the black and cream options as well 
- This can also be used for linking patterns or slogans/graphics of the same style
- This can be done for styles that are already in the system, that need new colours adding to the group or for a new colourway group on this PIF</t>
    </r>
  </si>
  <si>
    <t xml:space="preserve">Instructions 
If you would like to add a new colour to an exisiting style/colourway group, please add one of the exisiting EANs *(we don't need EANs for all sizes, only one per style) into column A 
and the EANs of the new colours, please add in colour columns Colour 1, Colour 2, etc.
For new colour groups, please add one of the EANs of the lead colour into Column A and all other colours in the colour columns (Colour 1, Colour 2, etc).
Please refer to the Sales Optimisation PIF Briefing Pack for further examples. </t>
  </si>
  <si>
    <t xml:space="preserve">3D Grouping (Fit/Lengths/Shapes/Size Types) </t>
  </si>
  <si>
    <t>- This allows us to show all the different 'fits' of a style on the product detail page on our website, e.g. if the customer clicks on High Leg Knickers, it will show other shapes e.g. Thong, Brazilian with the High Leg as well</t>
  </si>
  <si>
    <t>- Items will need to be within the same product type</t>
  </si>
  <si>
    <t xml:space="preserve">- It can also be used for Padding &amp; Wiring Types </t>
  </si>
  <si>
    <t xml:space="preserve">For example: Pyjamas that come in the fits Regular, Petite, Tall &amp; Curve or Bras that come in Padded &amp; Non Padded </t>
  </si>
  <si>
    <t xml:space="preserve">Instructions </t>
  </si>
  <si>
    <t>Example 1</t>
  </si>
  <si>
    <t>Fit/Type</t>
  </si>
  <si>
    <t>Colour</t>
  </si>
  <si>
    <t>Example 2</t>
  </si>
  <si>
    <r>
      <rPr>
        <b/>
        <i/>
        <sz val="11"/>
        <color theme="1"/>
        <rFont val="Next Display"/>
      </rPr>
      <t xml:space="preserve">TABBING 
</t>
    </r>
    <r>
      <rPr>
        <i/>
        <sz val="11"/>
        <color theme="1"/>
        <rFont val="Next Display"/>
      </rPr>
      <t>- Please use this sheet to identify co-ordinating items that can be sold together on our website, e.g. matching bra &amp; briefs</t>
    </r>
    <r>
      <rPr>
        <b/>
        <i/>
        <sz val="11"/>
        <color theme="1"/>
        <rFont val="Next Display"/>
      </rPr>
      <t xml:space="preserve">
</t>
    </r>
    <r>
      <rPr>
        <i/>
        <sz val="11"/>
        <color theme="1"/>
        <rFont val="Next Display"/>
      </rPr>
      <t>- As a general rule each tab should have a different product type, unless tabbing genders e.g. Womens/Mens or pack quantities of the same product
- Each tab must contain at least one item of the same colour across both tabs</t>
    </r>
  </si>
  <si>
    <t xml:space="preserve">Example 1 </t>
  </si>
  <si>
    <t xml:space="preserve">Example 2 </t>
  </si>
  <si>
    <t>Tab 1 
EAN</t>
  </si>
  <si>
    <t>Product Type (Tab 1)</t>
  </si>
  <si>
    <t>Tab 2
EAN</t>
  </si>
  <si>
    <t>Product Type (Tab 2)</t>
  </si>
  <si>
    <t>Tab 3 
EAN</t>
  </si>
  <si>
    <t>Product Type (Tab 3)</t>
  </si>
  <si>
    <t>Tab 4
EAN</t>
  </si>
  <si>
    <t>Product Type (Tab 4)</t>
  </si>
  <si>
    <t>Tab 5
EAN</t>
  </si>
  <si>
    <t>Product Type (Tab 5)</t>
  </si>
  <si>
    <t>THIS TAB MUST BE HIDDEN AND PROTECTED WITH A PASSWORD BEFORE BEING SENT TO THE SUPPLIER</t>
  </si>
  <si>
    <t>Updated on :-</t>
  </si>
  <si>
    <t>Back to School</t>
  </si>
  <si>
    <t>Event</t>
  </si>
  <si>
    <t>Fit</t>
  </si>
  <si>
    <t>Neckline</t>
  </si>
  <si>
    <t>Pack / Sets</t>
  </si>
  <si>
    <t>Season Type / Seasonality</t>
  </si>
  <si>
    <t>Age Group / Bias</t>
  </si>
  <si>
    <t>Footwear Fastening</t>
  </si>
  <si>
    <t>Footwear Heel Height</t>
  </si>
  <si>
    <t>Footwear Heel Type</t>
  </si>
  <si>
    <t>Footwear Type</t>
  </si>
  <si>
    <t>Footwear Toe Shape</t>
  </si>
  <si>
    <t>LIngerie Support</t>
  </si>
  <si>
    <t>Fabric - Material</t>
  </si>
  <si>
    <t>Fabric - Special Properties</t>
  </si>
  <si>
    <t>End Use</t>
  </si>
  <si>
    <t>Denim Wash</t>
  </si>
  <si>
    <t>Outerwear Style</t>
  </si>
  <si>
    <t>Accessory Style</t>
  </si>
  <si>
    <t>Fabric - Patterning detail</t>
  </si>
  <si>
    <t>Suiting</t>
  </si>
  <si>
    <t>Character / Print Type</t>
  </si>
  <si>
    <t>Collab / Licence Type</t>
  </si>
  <si>
    <t>Range</t>
  </si>
  <si>
    <t>Specific Range Field</t>
  </si>
  <si>
    <t>Sports Team</t>
  </si>
  <si>
    <t xml:space="preserve">Co Fund </t>
  </si>
  <si>
    <t>Commission / Wholesale</t>
  </si>
  <si>
    <t>Main / Pre</t>
  </si>
  <si>
    <t>Grandparent Category</t>
  </si>
  <si>
    <t>Parent Category</t>
  </si>
  <si>
    <t>brand</t>
  </si>
  <si>
    <t>colour</t>
  </si>
  <si>
    <t>ipt</t>
  </si>
  <si>
    <t>size</t>
  </si>
  <si>
    <t>Wash Instructions</t>
  </si>
  <si>
    <t>Global Gender</t>
  </si>
  <si>
    <t>COO</t>
  </si>
  <si>
    <t>Global Filter License</t>
  </si>
  <si>
    <t>dang_good</t>
  </si>
  <si>
    <t>fit</t>
  </si>
  <si>
    <t>IPT *updated GY 20.03*</t>
  </si>
  <si>
    <t>Gender</t>
  </si>
  <si>
    <t>ProductType</t>
  </si>
  <si>
    <t>Gender_IPT</t>
  </si>
  <si>
    <t>Style Value</t>
  </si>
  <si>
    <t>IPT</t>
  </si>
  <si>
    <t>Length Value</t>
  </si>
  <si>
    <t>Length_IPTs</t>
  </si>
  <si>
    <t>Animal</t>
  </si>
  <si>
    <t>A Front</t>
  </si>
  <si>
    <t>ONE</t>
  </si>
  <si>
    <t>Dry clean only</t>
  </si>
  <si>
    <t>Men</t>
  </si>
  <si>
    <t>AE - United Arab Emirates</t>
  </si>
  <si>
    <t>3 Lions</t>
  </si>
  <si>
    <t>UN1169, 3, III, FP 23-60ºC (5L max size)</t>
  </si>
  <si>
    <t>Ankle Length</t>
  </si>
  <si>
    <t>Laptops</t>
  </si>
  <si>
    <t>Audio &amp; Media</t>
  </si>
  <si>
    <t>Home</t>
  </si>
  <si>
    <t>Men_Sandals</t>
  </si>
  <si>
    <t>Flip-Flop</t>
  </si>
  <si>
    <t>Women_Sandals</t>
  </si>
  <si>
    <t>Ankle Strapping</t>
  </si>
  <si>
    <t>Men_Shoes</t>
  </si>
  <si>
    <t>Boat Shoe</t>
  </si>
  <si>
    <t>Women_Shoes</t>
  </si>
  <si>
    <t>Jackets</t>
  </si>
  <si>
    <t>Long</t>
  </si>
  <si>
    <t>Coats</t>
  </si>
  <si>
    <t>Gilets</t>
  </si>
  <si>
    <t>Fleeces</t>
  </si>
  <si>
    <t>Ponchos</t>
  </si>
  <si>
    <t>Shirts</t>
  </si>
  <si>
    <t>Skirts</t>
  </si>
  <si>
    <t>Mini</t>
  </si>
  <si>
    <t>Dresses</t>
  </si>
  <si>
    <t>Nighties</t>
  </si>
  <si>
    <t>Boots</t>
  </si>
  <si>
    <t>Ankle</t>
  </si>
  <si>
    <t>Wellies</t>
  </si>
  <si>
    <t>Y</t>
  </si>
  <si>
    <t>Christmas</t>
  </si>
  <si>
    <t>Check</t>
  </si>
  <si>
    <t>Heavy Weight</t>
  </si>
  <si>
    <t>A Line</t>
  </si>
  <si>
    <t>Adjustable</t>
  </si>
  <si>
    <t>Asymmetric</t>
  </si>
  <si>
    <t>1 pack</t>
  </si>
  <si>
    <t>Seasonal</t>
  </si>
  <si>
    <t>1/2 Sleeve</t>
  </si>
  <si>
    <t>Baby</t>
  </si>
  <si>
    <t>Buckle</t>
  </si>
  <si>
    <t>Low</t>
  </si>
  <si>
    <t>Block</t>
  </si>
  <si>
    <t>2 Part</t>
  </si>
  <si>
    <t>Almond</t>
  </si>
  <si>
    <t>DDG</t>
  </si>
  <si>
    <t>None</t>
  </si>
  <si>
    <t>Light</t>
  </si>
  <si>
    <t>Babydoll</t>
  </si>
  <si>
    <t>Wired</t>
  </si>
  <si>
    <t>3D</t>
  </si>
  <si>
    <t>Waterproof</t>
  </si>
  <si>
    <t>Casual</t>
  </si>
  <si>
    <t>Black Denim</t>
  </si>
  <si>
    <t>2 Pocket Zip Through</t>
  </si>
  <si>
    <t>Accessory</t>
  </si>
  <si>
    <t>2-Dot</t>
  </si>
  <si>
    <t>American Football</t>
  </si>
  <si>
    <t>Button Through</t>
  </si>
  <si>
    <t>Bridesmaid</t>
  </si>
  <si>
    <t>101 Dalmations</t>
  </si>
  <si>
    <t>New Balance 327</t>
  </si>
  <si>
    <t>Arizona Diamondbacks</t>
  </si>
  <si>
    <t>Commission</t>
  </si>
  <si>
    <t>Main</t>
  </si>
  <si>
    <t>Apparel</t>
  </si>
  <si>
    <t>Swim &amp; Beachwear</t>
  </si>
  <si>
    <t>Big</t>
  </si>
  <si>
    <t>2nd Day</t>
  </si>
  <si>
    <t>Black</t>
  </si>
  <si>
    <t>Advent Calendar</t>
  </si>
  <si>
    <t>10</t>
  </si>
  <si>
    <t>Hand wash only</t>
  </si>
  <si>
    <t>Newborn Boys</t>
  </si>
  <si>
    <t>AL - Albania</t>
  </si>
  <si>
    <t>7 Dwarves</t>
  </si>
  <si>
    <t>UN1170, 3, II, FP 15ºC (greater than 24% alcohol, 1L max size)</t>
  </si>
  <si>
    <t>Ankle Slim</t>
  </si>
  <si>
    <t>Audio accessories</t>
  </si>
  <si>
    <t>Women</t>
  </si>
  <si>
    <t>Fur Lined</t>
  </si>
  <si>
    <t>Block Heel</t>
  </si>
  <si>
    <t>Brogue</t>
  </si>
  <si>
    <t>Ballerina</t>
  </si>
  <si>
    <t>Mid</t>
  </si>
  <si>
    <t>Knee Length</t>
  </si>
  <si>
    <t>Knee High</t>
  </si>
  <si>
    <t>Easter</t>
  </si>
  <si>
    <t>Colour Block</t>
  </si>
  <si>
    <t>Light Weight</t>
  </si>
  <si>
    <t>Athleisure</t>
  </si>
  <si>
    <t>Body</t>
  </si>
  <si>
    <t>Bandeau</t>
  </si>
  <si>
    <t>2 pack</t>
  </si>
  <si>
    <t>Core</t>
  </si>
  <si>
    <t>3/4 Sleeve</t>
  </si>
  <si>
    <t>Toddler</t>
  </si>
  <si>
    <t>Elastic Lace</t>
  </si>
  <si>
    <t>Cone</t>
  </si>
  <si>
    <t>85 Black</t>
  </si>
  <si>
    <t>Chisel</t>
  </si>
  <si>
    <t>Fuller Bust</t>
  </si>
  <si>
    <t>Medium</t>
  </si>
  <si>
    <t>Balcony</t>
  </si>
  <si>
    <t>Non Wired</t>
  </si>
  <si>
    <t>Butt</t>
  </si>
  <si>
    <t>Acetate</t>
  </si>
  <si>
    <t>Shower Resistant</t>
  </si>
  <si>
    <t>Smart</t>
  </si>
  <si>
    <t>Dark Wash</t>
  </si>
  <si>
    <t>Anorak</t>
  </si>
  <si>
    <t>Across Body</t>
  </si>
  <si>
    <t>Abstract</t>
  </si>
  <si>
    <t>Baseball</t>
  </si>
  <si>
    <t>Christening</t>
  </si>
  <si>
    <t>Double Breasted</t>
  </si>
  <si>
    <t>Flowergirl</t>
  </si>
  <si>
    <t>Bag</t>
  </si>
  <si>
    <t>ACDC</t>
  </si>
  <si>
    <t>New Balance 530</t>
  </si>
  <si>
    <t>Baltimore Ravens</t>
  </si>
  <si>
    <t>Held</t>
  </si>
  <si>
    <t>Wholesale</t>
  </si>
  <si>
    <t>Pre</t>
  </si>
  <si>
    <t>Footwear</t>
  </si>
  <si>
    <t>Blouses &amp; Shirts</t>
  </si>
  <si>
    <t>Curve</t>
  </si>
  <si>
    <t>3 Sprouts</t>
  </si>
  <si>
    <t>Blue</t>
  </si>
  <si>
    <t>After Sun</t>
  </si>
  <si>
    <t>12</t>
  </si>
  <si>
    <t>Machine washable</t>
  </si>
  <si>
    <t>Newborn Girls</t>
  </si>
  <si>
    <t>AM - Armenia</t>
  </si>
  <si>
    <t>Aladdin</t>
  </si>
  <si>
    <t>UN1170, 3, II, FP 16ºC (greater than 24% alcohol, 1L max size)</t>
  </si>
  <si>
    <t>Baggy</t>
  </si>
  <si>
    <t>Camcorders</t>
  </si>
  <si>
    <t>Mules</t>
  </si>
  <si>
    <t>Chunky</t>
  </si>
  <si>
    <t>Canvas</t>
  </si>
  <si>
    <t>Short</t>
  </si>
  <si>
    <t>Midi</t>
  </si>
  <si>
    <t>Mid Calf</t>
  </si>
  <si>
    <t>Eid</t>
  </si>
  <si>
    <t>Embellished</t>
  </si>
  <si>
    <t>Medium Weight</t>
  </si>
  <si>
    <t>Boxy</t>
  </si>
  <si>
    <t>Bardot</t>
  </si>
  <si>
    <t>3 pack</t>
  </si>
  <si>
    <t>Carry Over</t>
  </si>
  <si>
    <t>Cap</t>
  </si>
  <si>
    <t>Kid</t>
  </si>
  <si>
    <t>Lace &amp; Velcro</t>
  </si>
  <si>
    <t>High</t>
  </si>
  <si>
    <t>Kitten</t>
  </si>
  <si>
    <t>Active</t>
  </si>
  <si>
    <t>Open</t>
  </si>
  <si>
    <t>Hourglass</t>
  </si>
  <si>
    <t>Padded</t>
  </si>
  <si>
    <t>Firm</t>
  </si>
  <si>
    <t>Bamboo</t>
  </si>
  <si>
    <t>Capri</t>
  </si>
  <si>
    <t>Acrylic</t>
  </si>
  <si>
    <t>Thermal</t>
  </si>
  <si>
    <t>Going Out</t>
  </si>
  <si>
    <t>Mid Wash</t>
  </si>
  <si>
    <t>Aviator Jacket</t>
  </si>
  <si>
    <t>Across Body Large</t>
  </si>
  <si>
    <t>All Over Print</t>
  </si>
  <si>
    <t>Basketball</t>
  </si>
  <si>
    <t>Evening</t>
  </si>
  <si>
    <t>Edge to Edge</t>
  </si>
  <si>
    <t>Mother of the Bride</t>
  </si>
  <si>
    <t>Airwalk</t>
  </si>
  <si>
    <t>New Balance 574</t>
  </si>
  <si>
    <t>Barcelona</t>
  </si>
  <si>
    <t>Accessories</t>
  </si>
  <si>
    <t>Coats &amp; Jackets</t>
  </si>
  <si>
    <t>DD+</t>
  </si>
  <si>
    <t>4th &amp; Reckless</t>
  </si>
  <si>
    <t>Brown</t>
  </si>
  <si>
    <t>Air Fryers</t>
  </si>
  <si>
    <t>14</t>
  </si>
  <si>
    <t>Not applicable</t>
  </si>
  <si>
    <t>Newborn Unisex</t>
  </si>
  <si>
    <t>AR - Argentina</t>
  </si>
  <si>
    <t>American Freshman</t>
  </si>
  <si>
    <t>UN1170, 3, II, FP 17ºC (greater than 24% alcohol, 1L max size)</t>
  </si>
  <si>
    <t>Camera accessories</t>
  </si>
  <si>
    <t>Other</t>
  </si>
  <si>
    <t>Espadrille</t>
  </si>
  <si>
    <t>Boucle</t>
  </si>
  <si>
    <t>Crop</t>
  </si>
  <si>
    <t>Maxi</t>
  </si>
  <si>
    <t>Over The Knee</t>
  </si>
  <si>
    <t>Father's Day</t>
  </si>
  <si>
    <t>Pattern</t>
  </si>
  <si>
    <t>Balloon</t>
  </si>
  <si>
    <t>Base Ball</t>
  </si>
  <si>
    <t>4 pack</t>
  </si>
  <si>
    <t>Transitional</t>
  </si>
  <si>
    <t>Long Sleeve</t>
  </si>
  <si>
    <t>Teen</t>
  </si>
  <si>
    <t>Lace Up</t>
  </si>
  <si>
    <t>Flat</t>
  </si>
  <si>
    <t>Peg</t>
  </si>
  <si>
    <t>Peep</t>
  </si>
  <si>
    <t>Minimiser</t>
  </si>
  <si>
    <t>Triple Boost</t>
  </si>
  <si>
    <t>Alioth</t>
  </si>
  <si>
    <t>Reflective</t>
  </si>
  <si>
    <t>Formal</t>
  </si>
  <si>
    <t>Light Wash</t>
  </si>
  <si>
    <t>Biker Jacket</t>
  </si>
  <si>
    <t>Across Body Medium</t>
  </si>
  <si>
    <t>Cricket</t>
  </si>
  <si>
    <t>NHL</t>
  </si>
  <si>
    <t>Single Breasted</t>
  </si>
  <si>
    <t>Bridal</t>
  </si>
  <si>
    <t>Bear</t>
  </si>
  <si>
    <t>Among Us</t>
  </si>
  <si>
    <t>New Balance 410</t>
  </si>
  <si>
    <t>Boston Celtics</t>
  </si>
  <si>
    <t>Maternity</t>
  </si>
  <si>
    <t>7 Days Active</t>
  </si>
  <si>
    <t>Cream</t>
  </si>
  <si>
    <t>Alcohol Gifts</t>
  </si>
  <si>
    <t>16</t>
  </si>
  <si>
    <t>Specialist dry clean</t>
  </si>
  <si>
    <t>Older Boys</t>
  </si>
  <si>
    <t>AT - Austria</t>
  </si>
  <si>
    <t>Anchorman</t>
  </si>
  <si>
    <t>UN1170, 3, II, FP 18ºC (greater than 24% alcohol, 1L max size)</t>
  </si>
  <si>
    <t>Bikini</t>
  </si>
  <si>
    <t>Digital recorders</t>
  </si>
  <si>
    <t>Sliders</t>
  </si>
  <si>
    <t>Flatforms</t>
  </si>
  <si>
    <t>Derby</t>
  </si>
  <si>
    <t>Halloween</t>
  </si>
  <si>
    <t>Plain</t>
  </si>
  <si>
    <t>Barrel</t>
  </si>
  <si>
    <t>Bow Collar</t>
  </si>
  <si>
    <t>5 pack</t>
  </si>
  <si>
    <t>Transitional SS</t>
  </si>
  <si>
    <t>One Shoulder</t>
  </si>
  <si>
    <t>Baby/Toddler</t>
  </si>
  <si>
    <t>Pull On</t>
  </si>
  <si>
    <t>Slim</t>
  </si>
  <si>
    <t>Point</t>
  </si>
  <si>
    <t>NVPL</t>
  </si>
  <si>
    <t>Push Up</t>
  </si>
  <si>
    <t>Bandeau suit</t>
  </si>
  <si>
    <t>Footless</t>
  </si>
  <si>
    <t>Alpaca</t>
  </si>
  <si>
    <t>Kind to skin</t>
  </si>
  <si>
    <t>Occasion</t>
  </si>
  <si>
    <t>White Denim</t>
  </si>
  <si>
    <t>Blazer</t>
  </si>
  <si>
    <t>Across Body Mini</t>
  </si>
  <si>
    <t>AOC</t>
  </si>
  <si>
    <t>Cycling</t>
  </si>
  <si>
    <t>Holiday</t>
  </si>
  <si>
    <t>Single Breasted 1 Button</t>
  </si>
  <si>
    <t>Wedding Guest</t>
  </si>
  <si>
    <t>Boat/Ship</t>
  </si>
  <si>
    <t>Aristocats</t>
  </si>
  <si>
    <t>New Balance Tektrel</t>
  </si>
  <si>
    <t>ARCH FIT</t>
  </si>
  <si>
    <t>Boston Red Sox</t>
  </si>
  <si>
    <t>Beauty</t>
  </si>
  <si>
    <t>Hosiery</t>
  </si>
  <si>
    <t>Petite</t>
  </si>
  <si>
    <t>7 For All Mankind</t>
  </si>
  <si>
    <t>Gold</t>
  </si>
  <si>
    <t>All In One</t>
  </si>
  <si>
    <t>18</t>
  </si>
  <si>
    <t>Sponge clean only</t>
  </si>
  <si>
    <t>Older Girls</t>
  </si>
  <si>
    <t>AU - Australia</t>
  </si>
  <si>
    <t>Angry Birds</t>
  </si>
  <si>
    <t>UN1170, 3, II, FP 19ºC (greater than 24% alcohol, 1L max size)</t>
  </si>
  <si>
    <t>Bodycon</t>
  </si>
  <si>
    <t>Digital Set Top Box</t>
  </si>
  <si>
    <t>Desert</t>
  </si>
  <si>
    <t>Clogs</t>
  </si>
  <si>
    <t>Mother's Day</t>
  </si>
  <si>
    <t>Print</t>
  </si>
  <si>
    <t>Bermuda</t>
  </si>
  <si>
    <t>Extra Wide</t>
  </si>
  <si>
    <t>Button</t>
  </si>
  <si>
    <t>6 pack</t>
  </si>
  <si>
    <t>Transitional AW</t>
  </si>
  <si>
    <t>Roll Sleeve</t>
  </si>
  <si>
    <t>Toddler/Kid/Teen</t>
  </si>
  <si>
    <t>Slip On</t>
  </si>
  <si>
    <t>Slim Block</t>
  </si>
  <si>
    <t>Apron</t>
  </si>
  <si>
    <t>Round</t>
  </si>
  <si>
    <t>Racer Back Crop Top</t>
  </si>
  <si>
    <t>Base Layer</t>
  </si>
  <si>
    <t>Full</t>
  </si>
  <si>
    <t>Moisture Management</t>
  </si>
  <si>
    <t>Smart Casual</t>
  </si>
  <si>
    <t>Grey Wash</t>
  </si>
  <si>
    <t>Bomber Jacket</t>
  </si>
  <si>
    <t>Across Body Phone</t>
  </si>
  <si>
    <t>Applique</t>
  </si>
  <si>
    <t>Dance</t>
  </si>
  <si>
    <t>Loungewear</t>
  </si>
  <si>
    <t>Single Breasted 2 Button</t>
  </si>
  <si>
    <t>Page Boy</t>
  </si>
  <si>
    <t>Bunny</t>
  </si>
  <si>
    <t>Avengers</t>
  </si>
  <si>
    <t>The North Face Glacier</t>
  </si>
  <si>
    <t>BOB SQUAD</t>
  </si>
  <si>
    <t>Brazil</t>
  </si>
  <si>
    <t>Knitwear</t>
  </si>
  <si>
    <t>Tall</t>
  </si>
  <si>
    <t>A.P.C.</t>
  </si>
  <si>
    <t>Green</t>
  </si>
  <si>
    <t>American Football Jerseys</t>
  </si>
  <si>
    <t>2</t>
  </si>
  <si>
    <t>Tie dry clean only</t>
  </si>
  <si>
    <t>AZ - Azerbaijan</t>
  </si>
  <si>
    <t>Animagic</t>
  </si>
  <si>
    <t>UN1170, 3, II, FP 20ºC (greater than 24% alcohol, 1L max size)</t>
  </si>
  <si>
    <t>Bootcuffs</t>
  </si>
  <si>
    <t>DVD</t>
  </si>
  <si>
    <t>Footbed</t>
  </si>
  <si>
    <t>Driver</t>
  </si>
  <si>
    <t>Court</t>
  </si>
  <si>
    <t>Valentine's Day</t>
  </si>
  <si>
    <t>Semi Plain</t>
  </si>
  <si>
    <t>Bloomer</t>
  </si>
  <si>
    <t>Fitted</t>
  </si>
  <si>
    <t>Button Back</t>
  </si>
  <si>
    <t>7 pack</t>
  </si>
  <si>
    <t>Non Core</t>
  </si>
  <si>
    <t>Short Sleeve</t>
  </si>
  <si>
    <t>Kid/Teen</t>
  </si>
  <si>
    <t>Touch Fastening</t>
  </si>
  <si>
    <t>Stiletto</t>
  </si>
  <si>
    <t>Artificial Ground</t>
  </si>
  <si>
    <t>Square</t>
  </si>
  <si>
    <t>Scoop Crop Top</t>
  </si>
  <si>
    <t>Basque</t>
  </si>
  <si>
    <t>Hold Up</t>
  </si>
  <si>
    <t>Beaded</t>
  </si>
  <si>
    <t>Coloured Denim</t>
  </si>
  <si>
    <t>Borg Coat</t>
  </si>
  <si>
    <t>Across Body Round</t>
  </si>
  <si>
    <t>Argyle</t>
  </si>
  <si>
    <t>Football</t>
  </si>
  <si>
    <t>Nursingwear</t>
  </si>
  <si>
    <t>Single Breasted 3 Button</t>
  </si>
  <si>
    <t>Groom</t>
  </si>
  <si>
    <t>Butterfly</t>
  </si>
  <si>
    <t>Bambi</t>
  </si>
  <si>
    <t>The North Face Simple Dome</t>
  </si>
  <si>
    <t>GLACIER</t>
  </si>
  <si>
    <t>Buffalo Bills</t>
  </si>
  <si>
    <t>Lingerie &amp; Underwear</t>
  </si>
  <si>
    <t>Aab</t>
  </si>
  <si>
    <t>Grey</t>
  </si>
  <si>
    <t>Anklet</t>
  </si>
  <si>
    <t>20</t>
  </si>
  <si>
    <t>Washable</t>
  </si>
  <si>
    <t>Younger Boys</t>
  </si>
  <si>
    <t>BA - Bosnia</t>
  </si>
  <si>
    <t>Antler</t>
  </si>
  <si>
    <t>UN1170, 3, II, FP 21ºC (greater than 24% alcohol, 1L max size)</t>
  </si>
  <si>
    <t>Boxer</t>
  </si>
  <si>
    <t>Freeview</t>
  </si>
  <si>
    <t>Stripe</t>
  </si>
  <si>
    <t>Body Con</t>
  </si>
  <si>
    <t>Micro</t>
  </si>
  <si>
    <t>8 pack</t>
  </si>
  <si>
    <t>Sleeveless</t>
  </si>
  <si>
    <t>Younger</t>
  </si>
  <si>
    <t>Velcro</t>
  </si>
  <si>
    <t>Wedge</t>
  </si>
  <si>
    <t>Seamless</t>
  </si>
  <si>
    <t>Bengaline</t>
  </si>
  <si>
    <t>Distressed</t>
  </si>
  <si>
    <t>Across Body Small</t>
  </si>
  <si>
    <t>Aztec</t>
  </si>
  <si>
    <t>Formula 1</t>
  </si>
  <si>
    <t>Partywear</t>
  </si>
  <si>
    <t>Tuxedo</t>
  </si>
  <si>
    <t>Hen</t>
  </si>
  <si>
    <t>Cars/Bus/Diggers</t>
  </si>
  <si>
    <t>Barbie</t>
  </si>
  <si>
    <t>Columbia Helvetia</t>
  </si>
  <si>
    <t>QUEST</t>
  </si>
  <si>
    <t>Carolina Panthers</t>
  </si>
  <si>
    <t>Nightwear</t>
  </si>
  <si>
    <t>Abbott Lyon</t>
  </si>
  <si>
    <t>Metallic</t>
  </si>
  <si>
    <t>22</t>
  </si>
  <si>
    <t>Washable cover</t>
  </si>
  <si>
    <t>Younger Girls</t>
  </si>
  <si>
    <t>BD - Bangladesh</t>
  </si>
  <si>
    <t>Aqua Beads</t>
  </si>
  <si>
    <t>UN1170, 3, II, FP 22ºC (greater than 24% alcohol, 1L max size)</t>
  </si>
  <si>
    <t>Boy</t>
  </si>
  <si>
    <t>Hi-Fi</t>
  </si>
  <si>
    <t>Gladiators</t>
  </si>
  <si>
    <t>Hiker</t>
  </si>
  <si>
    <t>Flatform</t>
  </si>
  <si>
    <t>Texture</t>
  </si>
  <si>
    <t>Bootcut</t>
  </si>
  <si>
    <t>Muscle</t>
  </si>
  <si>
    <t>Collar</t>
  </si>
  <si>
    <t>9 pack</t>
  </si>
  <si>
    <t>Strapless</t>
  </si>
  <si>
    <t>Older</t>
  </si>
  <si>
    <t>Zip</t>
  </si>
  <si>
    <t>Biker</t>
  </si>
  <si>
    <t>Side</t>
  </si>
  <si>
    <t>Blouson</t>
  </si>
  <si>
    <t>Borg</t>
  </si>
  <si>
    <t>Bromo Wash</t>
  </si>
  <si>
    <t>Cagoule</t>
  </si>
  <si>
    <t>Back Graphic</t>
  </si>
  <si>
    <t>Golf</t>
  </si>
  <si>
    <t>Prom</t>
  </si>
  <si>
    <t>Stag</t>
  </si>
  <si>
    <t>Cartoon</t>
  </si>
  <si>
    <t>Batman</t>
  </si>
  <si>
    <t>Skechers Uno</t>
  </si>
  <si>
    <t>Simple Dome</t>
  </si>
  <si>
    <t>Chelsea</t>
  </si>
  <si>
    <t>Novelty Dress Up</t>
  </si>
  <si>
    <t>Abercrombie &amp; Fitch</t>
  </si>
  <si>
    <t>Natural</t>
  </si>
  <si>
    <t>Artificial flowers</t>
  </si>
  <si>
    <t>24</t>
  </si>
  <si>
    <t>Wipe clean only</t>
  </si>
  <si>
    <t>BE - Belgium</t>
  </si>
  <si>
    <t>UN1170, 3, II, FP 23ºC (greater than 24% alcohol, 1L max size)</t>
  </si>
  <si>
    <t>Boy Fit</t>
  </si>
  <si>
    <t>Software</t>
  </si>
  <si>
    <t>Lace-Up</t>
  </si>
  <si>
    <t>Loafer</t>
  </si>
  <si>
    <t>Narrow</t>
  </si>
  <si>
    <t>Collar Hoody</t>
  </si>
  <si>
    <t>10 pack</t>
  </si>
  <si>
    <t>Strappy</t>
  </si>
  <si>
    <t>Strappy Crop Top</t>
  </si>
  <si>
    <t>Borg Lined</t>
  </si>
  <si>
    <t>Bleach Wash</t>
  </si>
  <si>
    <t>Changing Robe</t>
  </si>
  <si>
    <t>Big Graphic</t>
  </si>
  <si>
    <t>Gym</t>
  </si>
  <si>
    <t>Races</t>
  </si>
  <si>
    <t>Belted</t>
  </si>
  <si>
    <t>Cat</t>
  </si>
  <si>
    <t>Beetlejuice</t>
  </si>
  <si>
    <t>Skechers Bobs</t>
  </si>
  <si>
    <t>SLIP IN</t>
  </si>
  <si>
    <t>Chicago Bears</t>
  </si>
  <si>
    <t>Onepieces</t>
  </si>
  <si>
    <t>Accessorize</t>
  </si>
  <si>
    <t>Audio</t>
  </si>
  <si>
    <t>26</t>
  </si>
  <si>
    <t>Clean by lint roller</t>
  </si>
  <si>
    <t>BG - Bulgaria</t>
  </si>
  <si>
    <t>UN1170, 3, III, FP 23-60ºC (greater than 24% alcohol, 5L max size)</t>
  </si>
  <si>
    <t>Bralettes</t>
  </si>
  <si>
    <t>Travel systems</t>
  </si>
  <si>
    <t>Mary Jane</t>
  </si>
  <si>
    <t>Boyfriend</t>
  </si>
  <si>
    <t>Oversized</t>
  </si>
  <si>
    <t>Cowl</t>
  </si>
  <si>
    <t>12 pack</t>
  </si>
  <si>
    <t>Boat</t>
  </si>
  <si>
    <t>Dark Grey Wash</t>
  </si>
  <si>
    <t>Chore</t>
  </si>
  <si>
    <t>Arm Detail</t>
  </si>
  <si>
    <t>Bird</t>
  </si>
  <si>
    <t>Ice Hockey</t>
  </si>
  <si>
    <t>Schoolwear</t>
  </si>
  <si>
    <t>Charlie Cockapoo</t>
  </si>
  <si>
    <t>Blondie</t>
  </si>
  <si>
    <t>Skechers Slip Ins</t>
  </si>
  <si>
    <t>TekTrel</t>
  </si>
  <si>
    <t>Chicago Bulls</t>
  </si>
  <si>
    <t>Sets</t>
  </si>
  <si>
    <t>Accurist</t>
  </si>
  <si>
    <t>Nude</t>
  </si>
  <si>
    <t>Baby Accessories</t>
  </si>
  <si>
    <t>28</t>
  </si>
  <si>
    <t>BH - Bahrain</t>
  </si>
  <si>
    <t>Baby Annabell</t>
  </si>
  <si>
    <t>UN1219, 3, II, FP &lt;23ºC, BP &gt;35ºC (1L max size)</t>
  </si>
  <si>
    <t>Brazilian</t>
  </si>
  <si>
    <t>Tv Accessories</t>
  </si>
  <si>
    <t>Peep Toe</t>
  </si>
  <si>
    <t>Moccasin</t>
  </si>
  <si>
    <t>Bubble Romper</t>
  </si>
  <si>
    <t>Plus</t>
  </si>
  <si>
    <t>Crew</t>
  </si>
  <si>
    <t>15 pack</t>
  </si>
  <si>
    <t>Bra</t>
  </si>
  <si>
    <t>Broderie</t>
  </si>
  <si>
    <t>Coach</t>
  </si>
  <si>
    <t>Auto Open Auto Close</t>
  </si>
  <si>
    <t>Block Stripe</t>
  </si>
  <si>
    <t>Lifestyle</t>
  </si>
  <si>
    <t>Sportswear</t>
  </si>
  <si>
    <t>Bluey</t>
  </si>
  <si>
    <t>Skechers Arch Fit</t>
  </si>
  <si>
    <t>Uno</t>
  </si>
  <si>
    <t>Chicago Cubs</t>
  </si>
  <si>
    <t>Shorts</t>
  </si>
  <si>
    <t>Acler</t>
  </si>
  <si>
    <t>Orange</t>
  </si>
  <si>
    <t>Baby Essentials</t>
  </si>
  <si>
    <t>4</t>
  </si>
  <si>
    <t>BR - Brazil</t>
  </si>
  <si>
    <t>Baby Shark</t>
  </si>
  <si>
    <t>UN1231, 3, II, FP &lt;23ºC (1L max size)</t>
  </si>
  <si>
    <t>Cami</t>
  </si>
  <si>
    <t>Video games</t>
  </si>
  <si>
    <t>Platform</t>
  </si>
  <si>
    <t>Monk</t>
  </si>
  <si>
    <t>Regular</t>
  </si>
  <si>
    <t>Full Zip</t>
  </si>
  <si>
    <t>2pc Set</t>
  </si>
  <si>
    <t>Brushed</t>
  </si>
  <si>
    <t>Coat</t>
  </si>
  <si>
    <t>Bangle</t>
  </si>
  <si>
    <t>Border Print</t>
  </si>
  <si>
    <t>NBA</t>
  </si>
  <si>
    <t>Wedding</t>
  </si>
  <si>
    <t>City</t>
  </si>
  <si>
    <t>Captain America</t>
  </si>
  <si>
    <t>Regatta Bayletta</t>
  </si>
  <si>
    <t>Chicago White Sox</t>
  </si>
  <si>
    <t>Active People</t>
  </si>
  <si>
    <t>Pink</t>
  </si>
  <si>
    <t>Babydolls &amp; Basques</t>
  </si>
  <si>
    <t>6</t>
  </si>
  <si>
    <t>BU - Burma</t>
  </si>
  <si>
    <t>Back To The Future</t>
  </si>
  <si>
    <t>UN1263, 3, III, FP 23-60ºC (5L max size)</t>
  </si>
  <si>
    <t>Walkman</t>
  </si>
  <si>
    <t>Cape</t>
  </si>
  <si>
    <t>Relaxed</t>
  </si>
  <si>
    <t>Funnel</t>
  </si>
  <si>
    <t>3pc Set</t>
  </si>
  <si>
    <t>Bump Toe</t>
  </si>
  <si>
    <t>Cable</t>
  </si>
  <si>
    <t>Collarless</t>
  </si>
  <si>
    <t>Beach Bag</t>
  </si>
  <si>
    <t>Bow</t>
  </si>
  <si>
    <t>NFL</t>
  </si>
  <si>
    <t>Workwear</t>
  </si>
  <si>
    <t>Crocodile</t>
  </si>
  <si>
    <t>Cars</t>
  </si>
  <si>
    <t>Regatta Aceana</t>
  </si>
  <si>
    <t>Colorado Rockies</t>
  </si>
  <si>
    <t>Sweat &amp; Fleece</t>
  </si>
  <si>
    <t>Aden + Anais</t>
  </si>
  <si>
    <t>Purple</t>
  </si>
  <si>
    <t>Badges</t>
  </si>
  <si>
    <t>8</t>
  </si>
  <si>
    <t>BY - Belarus</t>
  </si>
  <si>
    <t>Badge It</t>
  </si>
  <si>
    <t>UN1266, 3, II, FP -4ºC (5L max size)</t>
  </si>
  <si>
    <t>Slingback</t>
  </si>
  <si>
    <t>Reversible</t>
  </si>
  <si>
    <t>Grandad</t>
  </si>
  <si>
    <t>4pc Set</t>
  </si>
  <si>
    <t>Brazilian Short</t>
  </si>
  <si>
    <t>Deconstructed</t>
  </si>
  <si>
    <t>Belt</t>
  </si>
  <si>
    <t>Dinosaur</t>
  </si>
  <si>
    <t>Cinnamonroll</t>
  </si>
  <si>
    <t>New Era 940</t>
  </si>
  <si>
    <t>24/7 Short</t>
  </si>
  <si>
    <t>Dallas Cowboys</t>
  </si>
  <si>
    <t>T-Shirts &amp; Tops</t>
  </si>
  <si>
    <t>adidas</t>
  </si>
  <si>
    <t>Red</t>
  </si>
  <si>
    <t>Bags</t>
  </si>
  <si>
    <t>10 P</t>
  </si>
  <si>
    <t>CA - Canada</t>
  </si>
  <si>
    <t>Bakugan</t>
  </si>
  <si>
    <t>UN1266, 3, II, FP 13ºC (5L max size)</t>
  </si>
  <si>
    <t>Cuff/Pull On</t>
  </si>
  <si>
    <t>Cameras</t>
  </si>
  <si>
    <t>Cardigan</t>
  </si>
  <si>
    <t>Shrug</t>
  </si>
  <si>
    <t>Half Button</t>
  </si>
  <si>
    <t>5pc Set</t>
  </si>
  <si>
    <t>Brief</t>
  </si>
  <si>
    <t>Cashmere</t>
  </si>
  <si>
    <t>Denim Jacket</t>
  </si>
  <si>
    <t>Bow Tie</t>
  </si>
  <si>
    <t>Outdoor</t>
  </si>
  <si>
    <t>Dog</t>
  </si>
  <si>
    <t>Cobra Kai</t>
  </si>
  <si>
    <t>Vans Old Skool</t>
  </si>
  <si>
    <t>Dallas Mavericks</t>
  </si>
  <si>
    <t>Tailoring</t>
  </si>
  <si>
    <t>Adidas Golf</t>
  </si>
  <si>
    <t>Silver</t>
  </si>
  <si>
    <t>Baking</t>
  </si>
  <si>
    <t>10 Tall</t>
  </si>
  <si>
    <t>CH - Switzerland</t>
  </si>
  <si>
    <t>Bananaman</t>
  </si>
  <si>
    <t>UN1266, 3, II, FP 14ºC (5L max size)</t>
  </si>
  <si>
    <t>Culottes</t>
  </si>
  <si>
    <t>Home Theatre</t>
  </si>
  <si>
    <t>Cargo</t>
  </si>
  <si>
    <t>Skinny</t>
  </si>
  <si>
    <t>Half Zip</t>
  </si>
  <si>
    <t>6pc Set</t>
  </si>
  <si>
    <t>Chukka</t>
  </si>
  <si>
    <t>Burkini</t>
  </si>
  <si>
    <t>Cashmere Blend</t>
  </si>
  <si>
    <t>Bowling Bag</t>
  </si>
  <si>
    <t>Camo</t>
  </si>
  <si>
    <t>Performance</t>
  </si>
  <si>
    <t>Dragon</t>
  </si>
  <si>
    <t>Coca Cola</t>
  </si>
  <si>
    <t>Vans Authentic</t>
  </si>
  <si>
    <t>Detroit Tigers</t>
  </si>
  <si>
    <t>Trousers</t>
  </si>
  <si>
    <t>adidas originals</t>
  </si>
  <si>
    <t>White</t>
  </si>
  <si>
    <t>Balloons</t>
  </si>
  <si>
    <t>10-12 P</t>
  </si>
  <si>
    <t>CL - Chile</t>
  </si>
  <si>
    <t>UN1266, 3, II, FP 15ºC (5L max size)</t>
  </si>
  <si>
    <t>In-Car Technology</t>
  </si>
  <si>
    <t>T-Bar</t>
  </si>
  <si>
    <t>Carpenter</t>
  </si>
  <si>
    <t>Halter</t>
  </si>
  <si>
    <t>Co Ords</t>
  </si>
  <si>
    <t>Bustier</t>
  </si>
  <si>
    <t>Tight</t>
  </si>
  <si>
    <t>Chainmail</t>
  </si>
  <si>
    <t>Down Puffer</t>
  </si>
  <si>
    <t>Boyfriend Watch</t>
  </si>
  <si>
    <t>Character</t>
  </si>
  <si>
    <t>Rugby</t>
  </si>
  <si>
    <t>Duck</t>
  </si>
  <si>
    <t>Daisy Duck</t>
  </si>
  <si>
    <t>Nike Tech Fleeece</t>
  </si>
  <si>
    <t>England</t>
  </si>
  <si>
    <t>Tunics</t>
  </si>
  <si>
    <t>adidas Stella McCartney</t>
  </si>
  <si>
    <t>Yellow</t>
  </si>
  <si>
    <t>Bandannas</t>
  </si>
  <si>
    <t>10-12 Tall</t>
  </si>
  <si>
    <t>CM - Cameroon</t>
  </si>
  <si>
    <t>Batgirl</t>
  </si>
  <si>
    <t>UN1266, 3, II, FP 16ºC (5L max size)</t>
  </si>
  <si>
    <t>Full Brief</t>
  </si>
  <si>
    <t>Karaoke</t>
  </si>
  <si>
    <t>Carrot</t>
  </si>
  <si>
    <t>Standard</t>
  </si>
  <si>
    <t>Henley</t>
  </si>
  <si>
    <t>Matching Item</t>
  </si>
  <si>
    <t>Cleat Loafer</t>
  </si>
  <si>
    <t>Chambray</t>
  </si>
  <si>
    <t>Fleece</t>
  </si>
  <si>
    <t>Bracelet</t>
  </si>
  <si>
    <t>Run</t>
  </si>
  <si>
    <t>Faces</t>
  </si>
  <si>
    <t>Def Leppard</t>
  </si>
  <si>
    <t>Nike Air Max</t>
  </si>
  <si>
    <t>France</t>
  </si>
  <si>
    <t>Baby &amp; Parent Accessories</t>
  </si>
  <si>
    <t>adidas Terrex</t>
  </si>
  <si>
    <t>Bar Stool</t>
  </si>
  <si>
    <t>12-14 P</t>
  </si>
  <si>
    <t>CN - China</t>
  </si>
  <si>
    <t>Battle Strikers</t>
  </si>
  <si>
    <t>UN1266, 3, II, FP 17ºC (5L max size)</t>
  </si>
  <si>
    <t>Full Cup</t>
  </si>
  <si>
    <t>Keyboards</t>
  </si>
  <si>
    <t>Straight</t>
  </si>
  <si>
    <t>Hi-Neck</t>
  </si>
  <si>
    <t>Multibuy</t>
  </si>
  <si>
    <t>Cheeky Brazilian</t>
  </si>
  <si>
    <t>Cheesecloth</t>
  </si>
  <si>
    <t>Fur Coat</t>
  </si>
  <si>
    <t>Bracelet Cuff</t>
  </si>
  <si>
    <t>Checkerboard</t>
  </si>
  <si>
    <t>Ski</t>
  </si>
  <si>
    <t>Fairy</t>
  </si>
  <si>
    <t>Disney</t>
  </si>
  <si>
    <t>Nike Court</t>
  </si>
  <si>
    <t>Golden State Warriors</t>
  </si>
  <si>
    <t>Bags &amp; Luggage</t>
  </si>
  <si>
    <t>Adrianna Papell</t>
  </si>
  <si>
    <t>Barware</t>
  </si>
  <si>
    <t>12-14 Tall</t>
  </si>
  <si>
    <t>CO - Colombia</t>
  </si>
  <si>
    <t>Beano</t>
  </si>
  <si>
    <t>UN1266, 3, II, FP 18ºC (5L max size)</t>
  </si>
  <si>
    <t>High Leg</t>
  </si>
  <si>
    <t>Macs</t>
  </si>
  <si>
    <t>Column</t>
  </si>
  <si>
    <t>Tailored</t>
  </si>
  <si>
    <t>Hoody</t>
  </si>
  <si>
    <t>Single</t>
  </si>
  <si>
    <t>Closed</t>
  </si>
  <si>
    <t>Corset</t>
  </si>
  <si>
    <t>Chenille</t>
  </si>
  <si>
    <t>Gilet</t>
  </si>
  <si>
    <t>Bracelet Watch</t>
  </si>
  <si>
    <t>Swim</t>
  </si>
  <si>
    <t>Farm</t>
  </si>
  <si>
    <t>Disney Princesses</t>
  </si>
  <si>
    <t>Nike Metcon</t>
  </si>
  <si>
    <t>Green Bay Packers</t>
  </si>
  <si>
    <t>Beach Accessories</t>
  </si>
  <si>
    <t>Aela</t>
  </si>
  <si>
    <t>Base Layers</t>
  </si>
  <si>
    <t>14-16 P</t>
  </si>
  <si>
    <t>CR - Costa Rica</t>
  </si>
  <si>
    <t>Beauty and the Beast</t>
  </si>
  <si>
    <t>UN1266, 3, II, FP 19ºC (5L max size)</t>
  </si>
  <si>
    <t>High Waist</t>
  </si>
  <si>
    <t>Media units</t>
  </si>
  <si>
    <t>Wide</t>
  </si>
  <si>
    <t xml:space="preserve">Lapetto </t>
  </si>
  <si>
    <t>With Tights</t>
  </si>
  <si>
    <t>Closed flats</t>
  </si>
  <si>
    <t>Chiffon</t>
  </si>
  <si>
    <t>Braces</t>
  </si>
  <si>
    <t>Colourblock</t>
  </si>
  <si>
    <t>Teamwear</t>
  </si>
  <si>
    <t>Flowers</t>
  </si>
  <si>
    <t>Doodle Boy</t>
  </si>
  <si>
    <t>Nike Pegasus</t>
  </si>
  <si>
    <t>Indianapolis Colts</t>
  </si>
  <si>
    <t>Nightwear Accessories</t>
  </si>
  <si>
    <t>AGOLDE</t>
  </si>
  <si>
    <t>Basins</t>
  </si>
  <si>
    <t>14-16 Tall</t>
  </si>
  <si>
    <t>CY - Cyprus</t>
  </si>
  <si>
    <t>Belle</t>
  </si>
  <si>
    <t>UN1266, 3, II, FP 20ºC (5L max size)</t>
  </si>
  <si>
    <t>Hipster</t>
  </si>
  <si>
    <t>Mobile Broadband</t>
  </si>
  <si>
    <t>Cuff</t>
  </si>
  <si>
    <t>Super Skinny</t>
  </si>
  <si>
    <t>Notch</t>
  </si>
  <si>
    <t>Wrap Bands</t>
  </si>
  <si>
    <t>Corkbed</t>
  </si>
  <si>
    <t>Cycle Short</t>
  </si>
  <si>
    <t>Chino</t>
  </si>
  <si>
    <t>Harrington</t>
  </si>
  <si>
    <t>Briefcase</t>
  </si>
  <si>
    <t>Conversational</t>
  </si>
  <si>
    <t>Tennis</t>
  </si>
  <si>
    <t>Folk</t>
  </si>
  <si>
    <t>Doraemon</t>
  </si>
  <si>
    <t>Under Armour Tech Fit</t>
  </si>
  <si>
    <t>INTER MILAN</t>
  </si>
  <si>
    <t>Belts</t>
  </si>
  <si>
    <t>Airwrap</t>
  </si>
  <si>
    <t>Basketball Jerseys</t>
  </si>
  <si>
    <t>16-18 P</t>
  </si>
  <si>
    <t>CZ - Czech Republic</t>
  </si>
  <si>
    <t>Ben &amp; Holly</t>
  </si>
  <si>
    <t>UN1266, 3, II, FP 21ºC (5L max size)</t>
  </si>
  <si>
    <t>Invisible</t>
  </si>
  <si>
    <t>MP3 Player</t>
  </si>
  <si>
    <t>Off Shoulder</t>
  </si>
  <si>
    <t>Demi</t>
  </si>
  <si>
    <t>Classic Cosy</t>
  </si>
  <si>
    <t>Hooded</t>
  </si>
  <si>
    <t>Brooch</t>
  </si>
  <si>
    <t>Croc</t>
  </si>
  <si>
    <t>Trail</t>
  </si>
  <si>
    <t>Food</t>
  </si>
  <si>
    <t>Dragons</t>
  </si>
  <si>
    <t>Under Armour Heat Gear</t>
  </si>
  <si>
    <t>ACONCAGUA</t>
  </si>
  <si>
    <t>Jacksonville Jaguars</t>
  </si>
  <si>
    <t>Electronic Accessories</t>
  </si>
  <si>
    <t>Akai</t>
  </si>
  <si>
    <t>Bath &amp; Body Gift Set</t>
  </si>
  <si>
    <t>16-18 Tall</t>
  </si>
  <si>
    <t>DE - Germany</t>
  </si>
  <si>
    <t>Bendaroos</t>
  </si>
  <si>
    <t>UN1266, 3, II, FP 22ºC (5L max size)</t>
  </si>
  <si>
    <t>Knee</t>
  </si>
  <si>
    <t>Netbooks</t>
  </si>
  <si>
    <t>Dropwaist</t>
  </si>
  <si>
    <t>Cupsole</t>
  </si>
  <si>
    <t>Extra High Leg</t>
  </si>
  <si>
    <t>Comfort</t>
  </si>
  <si>
    <t>Insulated</t>
  </si>
  <si>
    <t>Bucket Bag</t>
  </si>
  <si>
    <t>Day of the Week</t>
  </si>
  <si>
    <t>Train</t>
  </si>
  <si>
    <t>Dung</t>
  </si>
  <si>
    <t>Under Armour Vanish</t>
  </si>
  <si>
    <t>Antora</t>
  </si>
  <si>
    <t>Kansas City Chiefs</t>
  </si>
  <si>
    <t>Footwear Accessories</t>
  </si>
  <si>
    <t>Alamais</t>
  </si>
  <si>
    <t>Bath Oils &amp; Soaks</t>
  </si>
  <si>
    <t>18-20 P</t>
  </si>
  <si>
    <t>DH - Abu Dhabi</t>
  </si>
  <si>
    <t>Beyblade</t>
  </si>
  <si>
    <t>UN1266, 3, II, FP 23ºC (5L max size)</t>
  </si>
  <si>
    <t>Legwarmers</t>
  </si>
  <si>
    <t>New Ipod</t>
  </si>
  <si>
    <t>Dungaree</t>
  </si>
  <si>
    <t>Corded Cosy</t>
  </si>
  <si>
    <t>Jacket</t>
  </si>
  <si>
    <t>Bum Bag</t>
  </si>
  <si>
    <t>Dip Dye</t>
  </si>
  <si>
    <t>Yoga</t>
  </si>
  <si>
    <t>Frog</t>
  </si>
  <si>
    <t>Under Armour Challenger</t>
  </si>
  <si>
    <t>ARISHI</t>
  </si>
  <si>
    <t>Kansas City Royals</t>
  </si>
  <si>
    <t>Stationary &amp; Gifting</t>
  </si>
  <si>
    <t>Alamis</t>
  </si>
  <si>
    <t>Bathmats</t>
  </si>
  <si>
    <t>18-20 Tall</t>
  </si>
  <si>
    <t>DK - Denmark</t>
  </si>
  <si>
    <t>Bing</t>
  </si>
  <si>
    <t>UN1266, 3, II, FP 24ºC (5L max size)</t>
  </si>
  <si>
    <t>Long Line</t>
  </si>
  <si>
    <t>Optical Drives</t>
  </si>
  <si>
    <t>Fit&amp;Flare</t>
  </si>
  <si>
    <t>Pie Neck</t>
  </si>
  <si>
    <t>Corduroy</t>
  </si>
  <si>
    <t>Knitted Jacket</t>
  </si>
  <si>
    <t>BUMTT</t>
  </si>
  <si>
    <t>Ditsy</t>
  </si>
  <si>
    <t>Fruit</t>
  </si>
  <si>
    <t>Fast and Furious</t>
  </si>
  <si>
    <t>Under Armour Rival</t>
  </si>
  <si>
    <t>Las Vegas Raiders</t>
  </si>
  <si>
    <t>Glasses</t>
  </si>
  <si>
    <t>Albaray</t>
  </si>
  <si>
    <t>Bathroom Accessories</t>
  </si>
  <si>
    <t>22-24 P</t>
  </si>
  <si>
    <t>DO - Dominican Republic</t>
  </si>
  <si>
    <t>Bizu</t>
  </si>
  <si>
    <t>UN1266, 3, II, FP 25ºC (5L max size)</t>
  </si>
  <si>
    <t>Loose</t>
  </si>
  <si>
    <t>Nappies</t>
  </si>
  <si>
    <t>Baby &amp; Nursery</t>
  </si>
  <si>
    <t>Flare</t>
  </si>
  <si>
    <t>Polo</t>
  </si>
  <si>
    <t>Drivers</t>
  </si>
  <si>
    <t>G String</t>
  </si>
  <si>
    <t>Cosy</t>
  </si>
  <si>
    <t>Lambskin Jacket</t>
  </si>
  <si>
    <t>Camera Bag</t>
  </si>
  <si>
    <t>Exotic</t>
  </si>
  <si>
    <t>Gamer</t>
  </si>
  <si>
    <t>Fender</t>
  </si>
  <si>
    <t>Under Armour Surge</t>
  </si>
  <si>
    <t>Classic Leather</t>
  </si>
  <si>
    <t>Liverpool</t>
  </si>
  <si>
    <t>Hats, Gloves &amp; Scarves</t>
  </si>
  <si>
    <t>Alessandro Zavetti</t>
  </si>
  <si>
    <t>Baths</t>
  </si>
  <si>
    <t>22-24 Tall</t>
  </si>
  <si>
    <t>DU - Do not use</t>
  </si>
  <si>
    <t>Bladez</t>
  </si>
  <si>
    <t>UN1266, 3, III, FP 21ºC (5L max size)</t>
  </si>
  <si>
    <t>Low Rise Short</t>
  </si>
  <si>
    <t>Nursery Equipment</t>
  </si>
  <si>
    <t>Footed</t>
  </si>
  <si>
    <t>Popper</t>
  </si>
  <si>
    <t>Cosy Waffle</t>
  </si>
  <si>
    <t>Leather Jacket</t>
  </si>
  <si>
    <t>Cardholder</t>
  </si>
  <si>
    <t>Fairisle</t>
  </si>
  <si>
    <t>Gaming</t>
  </si>
  <si>
    <t>Fifa</t>
  </si>
  <si>
    <t>Under Armour Base Layer</t>
  </si>
  <si>
    <t>Classics</t>
  </si>
  <si>
    <t>Los Angeles Angels of Anaheim</t>
  </si>
  <si>
    <t>Headwear</t>
  </si>
  <si>
    <t>Alexander McQueen</t>
  </si>
  <si>
    <t>Baubles</t>
  </si>
  <si>
    <t>24 P</t>
  </si>
  <si>
    <t>DZ - Algeria</t>
  </si>
  <si>
    <t>Blastlab</t>
  </si>
  <si>
    <t>UN1266, 3, III, FP 22ºC (5L max size)</t>
  </si>
  <si>
    <t>Car seats</t>
  </si>
  <si>
    <t>Quarter Zip</t>
  </si>
  <si>
    <t>EVA Clog</t>
  </si>
  <si>
    <t>Cotton</t>
  </si>
  <si>
    <t>Letterman</t>
  </si>
  <si>
    <t>Flag</t>
  </si>
  <si>
    <t>Gorilla</t>
  </si>
  <si>
    <t>Fleetwood Mac</t>
  </si>
  <si>
    <t>Under Armour Essential Fleece</t>
  </si>
  <si>
    <t>Club C</t>
  </si>
  <si>
    <t>Los Angeles Chargers</t>
  </si>
  <si>
    <t>Jewellery</t>
  </si>
  <si>
    <t>Alexander Wang</t>
  </si>
  <si>
    <t>BB &amp; CC Creams</t>
  </si>
  <si>
    <t>24 Tall</t>
  </si>
  <si>
    <t>EC - Ecuador</t>
  </si>
  <si>
    <t>Blippi</t>
  </si>
  <si>
    <t>UN1266, 3, III, FP 23ºC (5L max size)</t>
  </si>
  <si>
    <t>Cots</t>
  </si>
  <si>
    <t>Revere</t>
  </si>
  <si>
    <t>EVA Flip flops</t>
  </si>
  <si>
    <t>Cotton Blend</t>
  </si>
  <si>
    <t>Military Jacket</t>
  </si>
  <si>
    <t>Chandelier</t>
  </si>
  <si>
    <t>Floral</t>
  </si>
  <si>
    <t>Foo Fighters</t>
  </si>
  <si>
    <t>Adidas All SZN</t>
  </si>
  <si>
    <t>CLUB JOGGER</t>
  </si>
  <si>
    <t>Los Angeles Dodgers</t>
  </si>
  <si>
    <t>Small Accessories</t>
  </si>
  <si>
    <t>Alias Mae</t>
  </si>
  <si>
    <t>BBQ</t>
  </si>
  <si>
    <t>26-28 P</t>
  </si>
  <si>
    <t>EE - Estonia</t>
  </si>
  <si>
    <t>Blue{sq}s Clues</t>
  </si>
  <si>
    <t>UN1266, 3, III, FP 24ºC (5L max size)</t>
  </si>
  <si>
    <t>Mom</t>
  </si>
  <si>
    <t>High Chair</t>
  </si>
  <si>
    <t>Girlfriend</t>
  </si>
  <si>
    <t>Roll Neck</t>
  </si>
  <si>
    <t>EVA Fur Lined Clog</t>
  </si>
  <si>
    <t>High Leg High Waist</t>
  </si>
  <si>
    <t>Cotton Brushed</t>
  </si>
  <si>
    <t>Overcoat</t>
  </si>
  <si>
    <t>Choker</t>
  </si>
  <si>
    <t>Fluro</t>
  </si>
  <si>
    <t>Hamish</t>
  </si>
  <si>
    <t>Frozen</t>
  </si>
  <si>
    <t>Adidas VL Court</t>
  </si>
  <si>
    <t>CT302</t>
  </si>
  <si>
    <t>LA Lakers</t>
  </si>
  <si>
    <t>Sports Accessories</t>
  </si>
  <si>
    <t>Alicia Kite</t>
  </si>
  <si>
    <t>Beach Towels</t>
  </si>
  <si>
    <t>26-28 Tall</t>
  </si>
  <si>
    <t>EG - Egypt</t>
  </si>
  <si>
    <t>Blues Clues &amp; You!</t>
  </si>
  <si>
    <t>UN1266, 3, III, FP 25ºC (5L max size)</t>
  </si>
  <si>
    <t>Multi Way</t>
  </si>
  <si>
    <t>Pushchairs &amp; Prams</t>
  </si>
  <si>
    <t>Harem</t>
  </si>
  <si>
    <t>Round Neck</t>
  </si>
  <si>
    <t>Firm Ground</t>
  </si>
  <si>
    <t>Cotton Elastane</t>
  </si>
  <si>
    <t>Padded Jacket</t>
  </si>
  <si>
    <t>Formal Mix</t>
  </si>
  <si>
    <t>Headphones</t>
  </si>
  <si>
    <t>Gabbys Dollhouse</t>
  </si>
  <si>
    <t>Adidas Gazelle</t>
  </si>
  <si>
    <t>CYCLONE</t>
  </si>
  <si>
    <t>Los Angeles Rams</t>
  </si>
  <si>
    <t>Tailoring Accessories</t>
  </si>
  <si>
    <t>All + Every</t>
  </si>
  <si>
    <t>Beanbags</t>
  </si>
  <si>
    <t>28 P</t>
  </si>
  <si>
    <t>ES - Spain</t>
  </si>
  <si>
    <t>UN1950 Aerosols 2.1 (50ml-1L max size)</t>
  </si>
  <si>
    <t>Sleeping Pods</t>
  </si>
  <si>
    <t>Hoodie</t>
  </si>
  <si>
    <t>Fisherman</t>
  </si>
  <si>
    <t>High Waist Thong</t>
  </si>
  <si>
    <t>Cotton Lycra</t>
  </si>
  <si>
    <t>Parka</t>
  </si>
  <si>
    <t>Clutch</t>
  </si>
  <si>
    <t>Heart</t>
  </si>
  <si>
    <t>Gremlins</t>
  </si>
  <si>
    <t>Adidas Teamwear</t>
  </si>
  <si>
    <t>Diablo</t>
  </si>
  <si>
    <t>Manchester United</t>
  </si>
  <si>
    <t>Travel Accessories</t>
  </si>
  <si>
    <t>AllSaints</t>
  </si>
  <si>
    <t>Beard Care</t>
  </si>
  <si>
    <t>28 Tall</t>
  </si>
  <si>
    <t>ET - Ethiopia</t>
  </si>
  <si>
    <t>Bob The Builder</t>
  </si>
  <si>
    <t>UN1950 Aerosols 2.2 (50ml-1L max size)</t>
  </si>
  <si>
    <t>O Leg</t>
  </si>
  <si>
    <t>Strollers</t>
  </si>
  <si>
    <t>Horseshoe</t>
  </si>
  <si>
    <t>Scoop</t>
  </si>
  <si>
    <t>Fit Flop</t>
  </si>
  <si>
    <t>Cotton Modal</t>
  </si>
  <si>
    <t>Pea Coat</t>
  </si>
  <si>
    <t>Coin Purse</t>
  </si>
  <si>
    <t>Geometric</t>
  </si>
  <si>
    <t>Insects</t>
  </si>
  <si>
    <t>Gruffalo</t>
  </si>
  <si>
    <t>Adidas Sportswear Essentials</t>
  </si>
  <si>
    <t>Dlux Walker</t>
  </si>
  <si>
    <t>Miami Dolphins</t>
  </si>
  <si>
    <t>Water Bottles &amp; Flasks</t>
  </si>
  <si>
    <t>Alohas</t>
  </si>
  <si>
    <t>Beauty Boxes</t>
  </si>
  <si>
    <t>30-32 P</t>
  </si>
  <si>
    <t>EU - Euro</t>
  </si>
  <si>
    <t>Bonjour Bebe</t>
  </si>
  <si>
    <t>UN2286, 3, III, FP 23-60ºC (c.c.) (5L max size)</t>
  </si>
  <si>
    <t>Baby baths</t>
  </si>
  <si>
    <t>Jegging</t>
  </si>
  <si>
    <t>Shawl Neck</t>
  </si>
  <si>
    <t>Flat sandals</t>
  </si>
  <si>
    <t>Legging</t>
  </si>
  <si>
    <t>Cotton Poly</t>
  </si>
  <si>
    <t>Pram Suit</t>
  </si>
  <si>
    <t>Cosy Socks</t>
  </si>
  <si>
    <t>Gingham</t>
  </si>
  <si>
    <t>Licence</t>
  </si>
  <si>
    <t>Guardians of the Galaxy</t>
  </si>
  <si>
    <t>Adidas Performance Essentials</t>
  </si>
  <si>
    <t>Drew Peak</t>
  </si>
  <si>
    <t>Miami Heat</t>
  </si>
  <si>
    <t>Electronic Equipment</t>
  </si>
  <si>
    <t>Alpha Industries</t>
  </si>
  <si>
    <t>Beauty Gift Sets</t>
  </si>
  <si>
    <t>30-32 Tall</t>
  </si>
  <si>
    <t>FI - Finland</t>
  </si>
  <si>
    <t>Budweiser</t>
  </si>
  <si>
    <t>UN1266, 3, II, FP 23-60ºC (5L max size)</t>
  </si>
  <si>
    <t>Oversize</t>
  </si>
  <si>
    <t>Baby carriers</t>
  </si>
  <si>
    <t>Jogger</t>
  </si>
  <si>
    <t>Shirt</t>
  </si>
  <si>
    <t>Cotton Viscose</t>
  </si>
  <si>
    <t>Puddlesuit</t>
  </si>
  <si>
    <t>Crook</t>
  </si>
  <si>
    <t>Glitter</t>
  </si>
  <si>
    <t>Lights</t>
  </si>
  <si>
    <t>Guns and Roses</t>
  </si>
  <si>
    <t>Adidas Tensaur</t>
  </si>
  <si>
    <t>EASY</t>
  </si>
  <si>
    <t>Miami Marlins</t>
  </si>
  <si>
    <t>Alphabet</t>
  </si>
  <si>
    <t>Beauty Sleep</t>
  </si>
  <si>
    <t>34-36 P</t>
  </si>
  <si>
    <t>FR - France</t>
  </si>
  <si>
    <t>Bugs Bunny</t>
  </si>
  <si>
    <t>UN1266, 3, II, FP &gt;60? (5L max size)</t>
  </si>
  <si>
    <t>Pleat front</t>
  </si>
  <si>
    <t>Baby changers</t>
  </si>
  <si>
    <t>Jorts</t>
  </si>
  <si>
    <t>Slash</t>
  </si>
  <si>
    <t>Crepe</t>
  </si>
  <si>
    <t>Puffer Jacket</t>
  </si>
  <si>
    <t>Cufflink &amp; Tie Clip Set</t>
  </si>
  <si>
    <t>Graffiti</t>
  </si>
  <si>
    <t>Monster</t>
  </si>
  <si>
    <t>Harry Potter</t>
  </si>
  <si>
    <t>Adidas Originals</t>
  </si>
  <si>
    <t>Eden</t>
  </si>
  <si>
    <t>Milwaukee Bucks</t>
  </si>
  <si>
    <t>Altra</t>
  </si>
  <si>
    <t>Beauty Tools</t>
  </si>
  <si>
    <t>34-36 Tall</t>
  </si>
  <si>
    <t>GB - Great Britain</t>
  </si>
  <si>
    <t>Cadburys</t>
  </si>
  <si>
    <t>UN1266 (Octocrylene), 3, II, FP 13? (5L max size)</t>
  </si>
  <si>
    <t>Plunge</t>
  </si>
  <si>
    <t>Baby monitors</t>
  </si>
  <si>
    <t>Jumpsuit</t>
  </si>
  <si>
    <t>Ghillie</t>
  </si>
  <si>
    <t>Multiway</t>
  </si>
  <si>
    <t>Crinkle</t>
  </si>
  <si>
    <t>Puffer Vest</t>
  </si>
  <si>
    <t>Cufflinks</t>
  </si>
  <si>
    <t>Graphic</t>
  </si>
  <si>
    <t>Motorbike</t>
  </si>
  <si>
    <t>Hello Kitty</t>
  </si>
  <si>
    <t>Adidas Football</t>
  </si>
  <si>
    <t>Energen Plus</t>
  </si>
  <si>
    <t>Netherlands</t>
  </si>
  <si>
    <t>Brogues &amp; Lace Ups</t>
  </si>
  <si>
    <t>Altura</t>
  </si>
  <si>
    <t>Bed sets</t>
  </si>
  <si>
    <t>38-40 P</t>
  </si>
  <si>
    <t>GE - Georgia</t>
  </si>
  <si>
    <t>Camp Rock</t>
  </si>
  <si>
    <t>UN1479 (potassium persulfate, sodium persulfate), 5.1, III (5kg max size)</t>
  </si>
  <si>
    <t>Buggies</t>
  </si>
  <si>
    <t>Kaftan</t>
  </si>
  <si>
    <t>Sweetheart</t>
  </si>
  <si>
    <t>Gladiator</t>
  </si>
  <si>
    <t>Non Pad Bandeau</t>
  </si>
  <si>
    <t>Crochet</t>
  </si>
  <si>
    <t>Quilted Jacket</t>
  </si>
  <si>
    <t>Cumberbund</t>
  </si>
  <si>
    <t>Mouse</t>
  </si>
  <si>
    <t>Hokusai</t>
  </si>
  <si>
    <t>Nike Club</t>
  </si>
  <si>
    <t>EVOLVE</t>
  </si>
  <si>
    <t>New England Patriots</t>
  </si>
  <si>
    <t>Football Boots</t>
  </si>
  <si>
    <t>Amblers Safety</t>
  </si>
  <si>
    <t>Bed sheets</t>
  </si>
  <si>
    <t>38-40 Tall</t>
  </si>
  <si>
    <t>GG - Guernsey</t>
  </si>
  <si>
    <t>Campervan</t>
  </si>
  <si>
    <t>UN1760 (Amonium Hydroxide, Ethanolamine), 8, II (1L max size)</t>
  </si>
  <si>
    <t>Highchairs</t>
  </si>
  <si>
    <t>Kick Flare</t>
  </si>
  <si>
    <t>Tie Neck</t>
  </si>
  <si>
    <t>Heavy Boot</t>
  </si>
  <si>
    <t>NPUW Bikini</t>
  </si>
  <si>
    <t>Cupro</t>
  </si>
  <si>
    <t>Raincoat</t>
  </si>
  <si>
    <t>Curve Backpack</t>
  </si>
  <si>
    <t>Harlequin</t>
  </si>
  <si>
    <t>Numbers</t>
  </si>
  <si>
    <t>Hot Wheels</t>
  </si>
  <si>
    <t>Nike Pro</t>
  </si>
  <si>
    <t>Evoz</t>
  </si>
  <si>
    <t>New York Giants</t>
  </si>
  <si>
    <t>Pumps</t>
  </si>
  <si>
    <t>Amelia Rose</t>
  </si>
  <si>
    <t>Bedroom chair &amp; Stool</t>
  </si>
  <si>
    <t>6 P</t>
  </si>
  <si>
    <t>GI - Gibraltar</t>
  </si>
  <si>
    <t>UN1760 (Ethanolamine), 8, III (5L max size)</t>
  </si>
  <si>
    <t>Relaxed Roll Sleeve</t>
  </si>
  <si>
    <t>Mobiles (nursery)</t>
  </si>
  <si>
    <t>Kilt</t>
  </si>
  <si>
    <t>Trophy Neck</t>
  </si>
  <si>
    <t>Heel</t>
  </si>
  <si>
    <t>NPUW Suit</t>
  </si>
  <si>
    <t>Denim</t>
  </si>
  <si>
    <t>Shacket</t>
  </si>
  <si>
    <t>Dark Tint Sunglasses</t>
  </si>
  <si>
    <t>Objects</t>
  </si>
  <si>
    <t>How to Train Your Dragon</t>
  </si>
  <si>
    <t>Nike Calm</t>
  </si>
  <si>
    <t>FINE</t>
  </si>
  <si>
    <t>New York Mets</t>
  </si>
  <si>
    <t>Sandals</t>
  </si>
  <si>
    <t>American Tourister</t>
  </si>
  <si>
    <t>Beds</t>
  </si>
  <si>
    <t>6 Tall</t>
  </si>
  <si>
    <t>GR - Greece</t>
  </si>
  <si>
    <t>Casdon</t>
  </si>
  <si>
    <t>UN1993 (Amyl Acetate), 3, III, FP 23-60? (1L max size)</t>
  </si>
  <si>
    <t>Reverse Twist</t>
  </si>
  <si>
    <t>Nappy stacker</t>
  </si>
  <si>
    <t>Kimono</t>
  </si>
  <si>
    <t>Turtle Neck</t>
  </si>
  <si>
    <t>Hi-top</t>
  </si>
  <si>
    <t>Denim Rigid</t>
  </si>
  <si>
    <t>Drawstring Tote</t>
  </si>
  <si>
    <t>Herringbone</t>
  </si>
  <si>
    <t>Palms</t>
  </si>
  <si>
    <t>Jaws</t>
  </si>
  <si>
    <t>Nike One</t>
  </si>
  <si>
    <t>Linear Heritage</t>
  </si>
  <si>
    <t>Slippers</t>
  </si>
  <si>
    <t>American Vintage</t>
  </si>
  <si>
    <t>Bedside tables</t>
  </si>
  <si>
    <t>6-8 P</t>
  </si>
  <si>
    <t>GT - Guatemala</t>
  </si>
  <si>
    <t>Chou Chou</t>
  </si>
  <si>
    <t>UN1266, 3, II, FP -5? (5L max size)</t>
  </si>
  <si>
    <t>Shaping</t>
  </si>
  <si>
    <t>Nursery Accessories</t>
  </si>
  <si>
    <t>Knee Short</t>
  </si>
  <si>
    <t>V Neck</t>
  </si>
  <si>
    <t>Padded Underwire</t>
  </si>
  <si>
    <t>Denim Supersoft</t>
  </si>
  <si>
    <t>Ski Jacket</t>
  </si>
  <si>
    <t>Drawstring Tote Large</t>
  </si>
  <si>
    <t>Houndstooth</t>
  </si>
  <si>
    <t>Panda</t>
  </si>
  <si>
    <t>Jungle Book</t>
  </si>
  <si>
    <t>Converse Chuck Core</t>
  </si>
  <si>
    <t>Swim Shoes</t>
  </si>
  <si>
    <t>Amplified</t>
  </si>
  <si>
    <t>6-8 Tall</t>
  </si>
  <si>
    <t>HK - Hong Kong</t>
  </si>
  <si>
    <t>Cinderella</t>
  </si>
  <si>
    <t>UN1266, 3, III, FP 23-60ºC (5L max size)</t>
  </si>
  <si>
    <t>Shift</t>
  </si>
  <si>
    <t>Play pens</t>
  </si>
  <si>
    <t>Knee Skirt</t>
  </si>
  <si>
    <t>Vest</t>
  </si>
  <si>
    <t>Huarche</t>
  </si>
  <si>
    <t>Period Pants</t>
  </si>
  <si>
    <t>Devore</t>
  </si>
  <si>
    <t>Snowsuits</t>
  </si>
  <si>
    <t>Drawstring Tote Medium</t>
  </si>
  <si>
    <t>Leaf</t>
  </si>
  <si>
    <t>Pets</t>
  </si>
  <si>
    <t>Jurassic Park</t>
  </si>
  <si>
    <t>Converse Chuck Classic</t>
  </si>
  <si>
    <t>Trainers</t>
  </si>
  <si>
    <t>Amur</t>
  </si>
  <si>
    <t>Benches</t>
  </si>
  <si>
    <t>8 P</t>
  </si>
  <si>
    <t>HN - Honduras</t>
  </si>
  <si>
    <t>UN1170, 3, II, FP 11? (greater than 24% alcohol, 1L max size)</t>
  </si>
  <si>
    <t>Potty</t>
  </si>
  <si>
    <t>Wrap</t>
  </si>
  <si>
    <t>Indoor Court</t>
  </si>
  <si>
    <t>Double Cloth</t>
  </si>
  <si>
    <t>Soft Shell Jacket</t>
  </si>
  <si>
    <t>Drop</t>
  </si>
  <si>
    <t>Leopard</t>
  </si>
  <si>
    <t>Plane/Helicopter</t>
  </si>
  <si>
    <t>Keith Haring</t>
  </si>
  <si>
    <t>Converse Lift Core</t>
  </si>
  <si>
    <t>Anaya</t>
  </si>
  <si>
    <t>Bibs</t>
  </si>
  <si>
    <t>8 Tall</t>
  </si>
  <si>
    <t>HR - Croatia</t>
  </si>
  <si>
    <t>CoComelon</t>
  </si>
  <si>
    <t>UN1170, 3, II, FP 13? (greater than 24% alcohol, 1L max size)</t>
  </si>
  <si>
    <t>Slipper Socks</t>
  </si>
  <si>
    <t>Safety gates</t>
  </si>
  <si>
    <t>Y Neck</t>
  </si>
  <si>
    <t>Jelly Shoe</t>
  </si>
  <si>
    <t>Post Surgery</t>
  </si>
  <si>
    <t>Down</t>
  </si>
  <si>
    <t>Track Jacket</t>
  </si>
  <si>
    <t>Ear Cuff</t>
  </si>
  <si>
    <t>Rainbow</t>
  </si>
  <si>
    <t>Kew</t>
  </si>
  <si>
    <t>Converse Lift</t>
  </si>
  <si>
    <t>Sun Care</t>
  </si>
  <si>
    <t>Anaya With Love</t>
  </si>
  <si>
    <t>Bikes</t>
  </si>
  <si>
    <t>8-10 P</t>
  </si>
  <si>
    <t>HT - Haiti</t>
  </si>
  <si>
    <t>Crayola</t>
  </si>
  <si>
    <t>UN1170, 3, II, FP 14? (greater than 24% alcohol, 1L max size)</t>
  </si>
  <si>
    <t>Slouch</t>
  </si>
  <si>
    <t>Maternity Accessories</t>
  </si>
  <si>
    <t>Loose Tapered</t>
  </si>
  <si>
    <t>Zip Neck</t>
  </si>
  <si>
    <t>Lace Up Boot</t>
  </si>
  <si>
    <t>Drawn Cosy</t>
  </si>
  <si>
    <t>Trench Coat</t>
  </si>
  <si>
    <t>Earmuffs</t>
  </si>
  <si>
    <t>Licence Graphic</t>
  </si>
  <si>
    <t>Reindeer</t>
  </si>
  <si>
    <t>Kuromi</t>
  </si>
  <si>
    <t>Converse Run Star Hike Core</t>
  </si>
  <si>
    <t>Bath &amp; Shower</t>
  </si>
  <si>
    <t>Ancient Greek Sandals</t>
  </si>
  <si>
    <t>Bikinis</t>
  </si>
  <si>
    <t>8-10 Tall</t>
  </si>
  <si>
    <t>HU - Hungary</t>
  </si>
  <si>
    <t>David Bowie</t>
  </si>
  <si>
    <t>UN1266, 3, II, FP 12? (5L max size)</t>
  </si>
  <si>
    <t>Sports Bra</t>
  </si>
  <si>
    <t>Mother &amp; Baby</t>
  </si>
  <si>
    <t>Mom/Mum</t>
  </si>
  <si>
    <t>Lo-top</t>
  </si>
  <si>
    <t>Rash Suit</t>
  </si>
  <si>
    <t>Egyptian Cotton</t>
  </si>
  <si>
    <t>Varsity Jacket</t>
  </si>
  <si>
    <t>Earring</t>
  </si>
  <si>
    <t>Licensed character</t>
  </si>
  <si>
    <t>Safari</t>
  </si>
  <si>
    <t>Liberty</t>
  </si>
  <si>
    <t>Converse Run Star Hike</t>
  </si>
  <si>
    <t>Face Care</t>
  </si>
  <si>
    <t>Andreas Osten</t>
  </si>
  <si>
    <t>Bins</t>
  </si>
  <si>
    <t>12 P</t>
  </si>
  <si>
    <t>ID - Indonesia</t>
  </si>
  <si>
    <t>DC Comics</t>
  </si>
  <si>
    <t>UN2984, 5.1, III (hydrogen peroxide must be less than 12%)</t>
  </si>
  <si>
    <t>Thong</t>
  </si>
  <si>
    <t>Nightie</t>
  </si>
  <si>
    <t>Roll Top</t>
  </si>
  <si>
    <t>Elsa</t>
  </si>
  <si>
    <t>Waistcoat</t>
  </si>
  <si>
    <t>East West Tote</t>
  </si>
  <si>
    <t>Marble</t>
  </si>
  <si>
    <t>Santa</t>
  </si>
  <si>
    <t>Lilo &amp; Stitch</t>
  </si>
  <si>
    <t>Converse Move Core</t>
  </si>
  <si>
    <t>Beauty Boxes &amp; Sets</t>
  </si>
  <si>
    <t>Anerkjendt</t>
  </si>
  <si>
    <t>Blanket Hoodies</t>
  </si>
  <si>
    <t>12 Tall</t>
  </si>
  <si>
    <t>IE - Eire</t>
  </si>
  <si>
    <t>Discovery</t>
  </si>
  <si>
    <t>UN1169, 3, II, FP 13? (5L max size)</t>
  </si>
  <si>
    <t>Twisted Carrot</t>
  </si>
  <si>
    <t>Onesie</t>
  </si>
  <si>
    <t>Ruch Side</t>
  </si>
  <si>
    <t>Waterproof Trousers</t>
  </si>
  <si>
    <t>East West Tote Large</t>
  </si>
  <si>
    <t>Mark make</t>
  </si>
  <si>
    <t>Scene</t>
  </si>
  <si>
    <t>Lion King</t>
  </si>
  <si>
    <t>Converse Move</t>
  </si>
  <si>
    <t>Angel &amp; Rocket</t>
  </si>
  <si>
    <t>Blankets</t>
  </si>
  <si>
    <t>14 P</t>
  </si>
  <si>
    <t>IL - Israel</t>
  </si>
  <si>
    <t>UN1170, 3, III, FP &gt;60? (greater than 24% alcohol, 5L max size)</t>
  </si>
  <si>
    <t>Twisted Seam</t>
  </si>
  <si>
    <t>Embossed</t>
  </si>
  <si>
    <t>Wax</t>
  </si>
  <si>
    <t>East West Tote Medium</t>
  </si>
  <si>
    <t>Marl</t>
  </si>
  <si>
    <t>Sea</t>
  </si>
  <si>
    <t>Little Mermaid</t>
  </si>
  <si>
    <t>Converse Chuck Iteration</t>
  </si>
  <si>
    <t>Body Care</t>
  </si>
  <si>
    <t>Angelcare</t>
  </si>
  <si>
    <t>Blinds</t>
  </si>
  <si>
    <t>14 Tall</t>
  </si>
  <si>
    <t>IN - India</t>
  </si>
  <si>
    <t>Disney Princess</t>
  </si>
  <si>
    <t>UN1263, 3, II, FP 1? (5L max size)</t>
  </si>
  <si>
    <t>Changing bags</t>
  </si>
  <si>
    <t>Palazzo</t>
  </si>
  <si>
    <t>Mavis</t>
  </si>
  <si>
    <t>Separates</t>
  </si>
  <si>
    <t>Embroidery</t>
  </si>
  <si>
    <t>Western</t>
  </si>
  <si>
    <t>East West Tote Mini</t>
  </si>
  <si>
    <t>Shark</t>
  </si>
  <si>
    <t>London Zoo</t>
  </si>
  <si>
    <t>Converse Non Chuck</t>
  </si>
  <si>
    <t>Hair Care</t>
  </si>
  <si>
    <t>Angels By Accessorize</t>
  </si>
  <si>
    <t>Blouses</t>
  </si>
  <si>
    <t>16 P</t>
  </si>
  <si>
    <t>IR - Iran</t>
  </si>
  <si>
    <t>Dragons Universe</t>
  </si>
  <si>
    <t>UN1263, 3, II, FP 5? (5L max size)</t>
  </si>
  <si>
    <t>Changing mats</t>
  </si>
  <si>
    <t>Pelmet</t>
  </si>
  <si>
    <t>Mid Court</t>
  </si>
  <si>
    <t>Shape Enhancing</t>
  </si>
  <si>
    <t>EVA</t>
  </si>
  <si>
    <t>Windbreaker</t>
  </si>
  <si>
    <t>Monogram</t>
  </si>
  <si>
    <t>Skate</t>
  </si>
  <si>
    <t>Looney Tunes</t>
  </si>
  <si>
    <t>Spanx Oncore</t>
  </si>
  <si>
    <t>Dental Care</t>
  </si>
  <si>
    <t>Angels Face</t>
  </si>
  <si>
    <t>Blushers</t>
  </si>
  <si>
    <t>16 Tall</t>
  </si>
  <si>
    <t>IS - Iceland</t>
  </si>
  <si>
    <t>DUPLO</t>
  </si>
  <si>
    <t>UN1219, 3, II, FP &gt;60? (1L max size)</t>
  </si>
  <si>
    <t>Feeding</t>
  </si>
  <si>
    <t>Pinny</t>
  </si>
  <si>
    <t>Shape Enhancing Bandeau</t>
  </si>
  <si>
    <t>Faux Fur</t>
  </si>
  <si>
    <t>Wool Coat</t>
  </si>
  <si>
    <t>Foldaway</t>
  </si>
  <si>
    <t>Motif</t>
  </si>
  <si>
    <t>Skeleton</t>
  </si>
  <si>
    <t>Lucy Tiffney</t>
  </si>
  <si>
    <t>Spanx Everyday Seamless Shapin</t>
  </si>
  <si>
    <t>Eyes &amp; Lashes</t>
  </si>
  <si>
    <t>Bodies</t>
  </si>
  <si>
    <t>18 P</t>
  </si>
  <si>
    <t>IT - Italy</t>
  </si>
  <si>
    <t>DUPLO Classic</t>
  </si>
  <si>
    <t>UN1993 (ethanol), 3, II, FP 18-23? (1L max size)</t>
  </si>
  <si>
    <t>Baby feeding kits</t>
  </si>
  <si>
    <t>Pintuck</t>
  </si>
  <si>
    <t>Shape Enhancing Halter</t>
  </si>
  <si>
    <t>Faux Leather</t>
  </si>
  <si>
    <t>Zip Through</t>
  </si>
  <si>
    <t>Footsie</t>
  </si>
  <si>
    <t>Neppy</t>
  </si>
  <si>
    <t>Skull</t>
  </si>
  <si>
    <t>Marie</t>
  </si>
  <si>
    <t>Spanx Thinstincts 2.0</t>
  </si>
  <si>
    <t>Health</t>
  </si>
  <si>
    <t>ANINE BING</t>
  </si>
  <si>
    <t>Body Mists</t>
  </si>
  <si>
    <t>18 Tall</t>
  </si>
  <si>
    <t>JE - Jersey</t>
  </si>
  <si>
    <t>DUPLO Disney</t>
  </si>
  <si>
    <t>n/a Not dangerous for transport</t>
  </si>
  <si>
    <t>Muslins</t>
  </si>
  <si>
    <t>Playsuit</t>
  </si>
  <si>
    <t>Shape Enhancing Plunge</t>
  </si>
  <si>
    <t>Feather</t>
  </si>
  <si>
    <t>Gift Box</t>
  </si>
  <si>
    <t>Non Print</t>
  </si>
  <si>
    <t>Smiley</t>
  </si>
  <si>
    <t>Mario</t>
  </si>
  <si>
    <t>Spanx Suit Your Fancy</t>
  </si>
  <si>
    <t>Foot Care</t>
  </si>
  <si>
    <t>Anise</t>
  </si>
  <si>
    <t>Body Moisturisers</t>
  </si>
  <si>
    <t>20 P</t>
  </si>
  <si>
    <t>JO - Jordan</t>
  </si>
  <si>
    <t>DUPLO Jurassic World</t>
  </si>
  <si>
    <t>UN1993 (pentamethylheptane), 3, III, FP &gt;60? (1L max size)</t>
  </si>
  <si>
    <t>Swaddling</t>
  </si>
  <si>
    <t>Pleated Tapered</t>
  </si>
  <si>
    <t>Multi-Ground</t>
  </si>
  <si>
    <t>Shape Enhancing Suit</t>
  </si>
  <si>
    <t>Felt</t>
  </si>
  <si>
    <t>Gloves</t>
  </si>
  <si>
    <t>Novelty</t>
  </si>
  <si>
    <t>Space</t>
  </si>
  <si>
    <t>Marvel</t>
  </si>
  <si>
    <t>Spanx Super Sculpt</t>
  </si>
  <si>
    <t>Beauty Electrical</t>
  </si>
  <si>
    <t>Ann Summers</t>
  </si>
  <si>
    <t>Body Oil</t>
  </si>
  <si>
    <t>20 Tall</t>
  </si>
  <si>
    <t>JP - Japan</t>
  </si>
  <si>
    <t>DUPLO My First</t>
  </si>
  <si>
    <t>UN1263, 3, II, FP -4? (5L max size)</t>
  </si>
  <si>
    <t>Babywear</t>
  </si>
  <si>
    <t>Shape Enhancing Top</t>
  </si>
  <si>
    <t>Fishnet</t>
  </si>
  <si>
    <t>Grab Bag</t>
  </si>
  <si>
    <t>Ombre</t>
  </si>
  <si>
    <t>Sport</t>
  </si>
  <si>
    <t>Marvel/Groot</t>
  </si>
  <si>
    <t>Spanx Shaping Satin &amp; Mesh</t>
  </si>
  <si>
    <t>Hand &amp; Nail Care</t>
  </si>
  <si>
    <t>Anna Quan</t>
  </si>
  <si>
    <t>Body Serums &amp; Oils</t>
  </si>
  <si>
    <t>22 P</t>
  </si>
  <si>
    <t>KE - Kenya</t>
  </si>
  <si>
    <t>DUPLO Princess</t>
  </si>
  <si>
    <t>UN1263, 3, II, FP 13? (5L max size)</t>
  </si>
  <si>
    <t>Baby Boutique</t>
  </si>
  <si>
    <t>Puffball</t>
  </si>
  <si>
    <t>Part open</t>
  </si>
  <si>
    <t>Shirred Bandeau</t>
  </si>
  <si>
    <t>Flannel</t>
  </si>
  <si>
    <t>Hair</t>
  </si>
  <si>
    <t>Paisley</t>
  </si>
  <si>
    <t>Stars</t>
  </si>
  <si>
    <t>Mclaran</t>
  </si>
  <si>
    <t>Spanx Supima Shaping</t>
  </si>
  <si>
    <t>Fragrance</t>
  </si>
  <si>
    <t>Anne Klein</t>
  </si>
  <si>
    <t>Bodysuit &amp; Legging Set</t>
  </si>
  <si>
    <t>22 Tall</t>
  </si>
  <si>
    <t>KH - Cambodia</t>
  </si>
  <si>
    <t>DUPLO Super Heroes</t>
  </si>
  <si>
    <t>UN3175 (ethanol (ethyl alcohol)), 4.1, II (1kg max size)</t>
  </si>
  <si>
    <t>Rara</t>
  </si>
  <si>
    <t>PE Court</t>
  </si>
  <si>
    <t>Shirred Brief</t>
  </si>
  <si>
    <t>Handheld</t>
  </si>
  <si>
    <t>Palm</t>
  </si>
  <si>
    <t>Subscribe</t>
  </si>
  <si>
    <t>Mickey Mouse</t>
  </si>
  <si>
    <t>Spanx Undie-tectable</t>
  </si>
  <si>
    <t>Lip Care</t>
  </si>
  <si>
    <t>Anni Lu</t>
  </si>
  <si>
    <t>Bodysuits</t>
  </si>
  <si>
    <t>26 P</t>
  </si>
  <si>
    <t>KP - North Korea</t>
  </si>
  <si>
    <t>DUPLO Town</t>
  </si>
  <si>
    <t>UN1266, 3, II, FP 4? (5L max size)</t>
  </si>
  <si>
    <t>Cosmetic Bags</t>
  </si>
  <si>
    <t>PE Kitten</t>
  </si>
  <si>
    <t>Fleece Lined</t>
  </si>
  <si>
    <t>Handwarmer</t>
  </si>
  <si>
    <t>Patched</t>
  </si>
  <si>
    <t>Surf</t>
  </si>
  <si>
    <t>Miffy</t>
  </si>
  <si>
    <t>adidas Adilette</t>
  </si>
  <si>
    <t>Mens Grooming</t>
  </si>
  <si>
    <t>Boobtube</t>
  </si>
  <si>
    <t>26 Tall</t>
  </si>
  <si>
    <t>KR - South Korea</t>
  </si>
  <si>
    <t>Dyson</t>
  </si>
  <si>
    <t>UN1993 (ethanol, isododecane), 3, II, FP 14? (1L max size)</t>
  </si>
  <si>
    <t>Luggage</t>
  </si>
  <si>
    <t>Skirt</t>
  </si>
  <si>
    <t>Foil</t>
  </si>
  <si>
    <t>Hankerchief</t>
  </si>
  <si>
    <t>Placement Print</t>
  </si>
  <si>
    <t>Tiger</t>
  </si>
  <si>
    <t>Minecraft</t>
  </si>
  <si>
    <t>adidas Adizero</t>
  </si>
  <si>
    <t>Health &amp; Wellbeing</t>
  </si>
  <si>
    <t>Another Sunday</t>
  </si>
  <si>
    <t>Books</t>
  </si>
  <si>
    <t>30 P</t>
  </si>
  <si>
    <t>KW - Kuwait</t>
  </si>
  <si>
    <t>Eeyore</t>
  </si>
  <si>
    <t>UN3175 (cyclopentasiloxane), 4.1, II (1kg max size)</t>
  </si>
  <si>
    <t>Lunch Bags</t>
  </si>
  <si>
    <t>Relaxed Tapered</t>
  </si>
  <si>
    <t>Skirtsuit</t>
  </si>
  <si>
    <t>French Rib</t>
  </si>
  <si>
    <t>Hat</t>
  </si>
  <si>
    <t>Plaid</t>
  </si>
  <si>
    <t>Transport</t>
  </si>
  <si>
    <t>Minions</t>
  </si>
  <si>
    <t>adidas Advantage</t>
  </si>
  <si>
    <t>Antique Rogue</t>
  </si>
  <si>
    <t>30 Tall</t>
  </si>
  <si>
    <t>KZ - Kazakhstan</t>
  </si>
  <si>
    <t>Einstein</t>
  </si>
  <si>
    <t>UN1993 (disiloxane, dimethicone), 3, II, FP -6? (1L max size)</t>
  </si>
  <si>
    <t>Washbags</t>
  </si>
  <si>
    <t>Robe</t>
  </si>
  <si>
    <t>Slip</t>
  </si>
  <si>
    <t>Fringing</t>
  </si>
  <si>
    <t>Hat Balaclava</t>
  </si>
  <si>
    <t>Truck</t>
  </si>
  <si>
    <t>Minnie Mouse</t>
  </si>
  <si>
    <t>adidas Back to School</t>
  </si>
  <si>
    <t>Kitchen &amp; Dining</t>
  </si>
  <si>
    <t>34 P</t>
  </si>
  <si>
    <t>LA - Laos</t>
  </si>
  <si>
    <t>Emoji</t>
  </si>
  <si>
    <t>UN1993 (disiloxane, dimethicone), 3, II, FP -7? (1L max size)</t>
  </si>
  <si>
    <t>Cosmetic Bag</t>
  </si>
  <si>
    <t>Sarong</t>
  </si>
  <si>
    <t>Pointed Ballet</t>
  </si>
  <si>
    <t>Sports</t>
  </si>
  <si>
    <t>Hat Beanie</t>
  </si>
  <si>
    <t>Polka Dot</t>
  </si>
  <si>
    <t>Unicorn</t>
  </si>
  <si>
    <t>Moana</t>
  </si>
  <si>
    <t>adidas Barreda</t>
  </si>
  <si>
    <t>Home Accessories</t>
  </si>
  <si>
    <t>Anya</t>
  </si>
  <si>
    <t>Bowls</t>
  </si>
  <si>
    <t>34 Tall</t>
  </si>
  <si>
    <t>LB - Lebanon</t>
  </si>
  <si>
    <t>Encanto</t>
  </si>
  <si>
    <t>UN3215 (potassium persulfate, sodium persulfate), 5.1, III (5kg max size)</t>
  </si>
  <si>
    <t>Luggages</t>
  </si>
  <si>
    <t>Sheered</t>
  </si>
  <si>
    <t>Pram Boot</t>
  </si>
  <si>
    <t>Heat Holders</t>
  </si>
  <si>
    <t>Hat Beret</t>
  </si>
  <si>
    <t>Varsity</t>
  </si>
  <si>
    <t>Monesters Inc</t>
  </si>
  <si>
    <t>adidas Bravada</t>
  </si>
  <si>
    <t>Anya Hindmarch</t>
  </si>
  <si>
    <t>Boxers</t>
  </si>
  <si>
    <t>4 P</t>
  </si>
  <si>
    <t>LI - Liechtenstein</t>
  </si>
  <si>
    <t>UN1263, 3, II, FP -1? (5L max size)</t>
  </si>
  <si>
    <t>Lunchbags</t>
  </si>
  <si>
    <t>Pram Sandal</t>
  </si>
  <si>
    <t>Structured Bandeau</t>
  </si>
  <si>
    <t>High Shine</t>
  </si>
  <si>
    <t>Hat Bucket</t>
  </si>
  <si>
    <t>Raglan</t>
  </si>
  <si>
    <t>Woodland</t>
  </si>
  <si>
    <t>Mr Men</t>
  </si>
  <si>
    <t>adidas Breaknet Sleek</t>
  </si>
  <si>
    <t>Furniture</t>
  </si>
  <si>
    <t>Anya Madsen</t>
  </si>
  <si>
    <t>Boxes and Baskets</t>
  </si>
  <si>
    <t>10 L</t>
  </si>
  <si>
    <t>LK - Sri Lanka</t>
  </si>
  <si>
    <t>UN1993 (hexamethyldisiloxane, isoparaffin), 3, II, FP -7? (1L max size)</t>
  </si>
  <si>
    <t>Makeup Bag</t>
  </si>
  <si>
    <t>Pram Shoes</t>
  </si>
  <si>
    <t>Suspender</t>
  </si>
  <si>
    <t>Hyland</t>
  </si>
  <si>
    <t>Hat Cap</t>
  </si>
  <si>
    <t>Words</t>
  </si>
  <si>
    <t>Music</t>
  </si>
  <si>
    <t>adidas Originals Campus</t>
  </si>
  <si>
    <t>Bathroom</t>
  </si>
  <si>
    <t>AnywayUP</t>
  </si>
  <si>
    <t>Bra &amp; Knicker Sets</t>
  </si>
  <si>
    <t>11</t>
  </si>
  <si>
    <t>LT - Lithuania</t>
  </si>
  <si>
    <t>Fireman Sam</t>
  </si>
  <si>
    <t>UN1266, 3, II, FP 36? (5L max size)</t>
  </si>
  <si>
    <t>Bath &amp; Body</t>
  </si>
  <si>
    <t>Pram Slipper</t>
  </si>
  <si>
    <t>T-Shirt</t>
  </si>
  <si>
    <t>Interlock</t>
  </si>
  <si>
    <t>Hat Double Pom</t>
  </si>
  <si>
    <t>Scenic</t>
  </si>
  <si>
    <t>Myleen Klass</t>
  </si>
  <si>
    <t>adidas Cloudfoam</t>
  </si>
  <si>
    <t>Seasonal Decorations</t>
  </si>
  <si>
    <t>Apricot</t>
  </si>
  <si>
    <t>Bra Accessories</t>
  </si>
  <si>
    <t>12 L</t>
  </si>
  <si>
    <t>LU - Luxembourg</t>
  </si>
  <si>
    <t>Fisher Price</t>
  </si>
  <si>
    <t>battery - button or coin cell n/a not dangerous for transport</t>
  </si>
  <si>
    <t>Pram Trainer</t>
  </si>
  <si>
    <t>Tanga</t>
  </si>
  <si>
    <t>Irish</t>
  </si>
  <si>
    <t>Hat Fedora</t>
  </si>
  <si>
    <t>NASA</t>
  </si>
  <si>
    <t>adidas Courtblock</t>
  </si>
  <si>
    <t>Outdoor &amp; Garden</t>
  </si>
  <si>
    <t>Aqua Blu</t>
  </si>
  <si>
    <t>Bracelets</t>
  </si>
  <si>
    <t>13</t>
  </si>
  <si>
    <t>LV - Latvia</t>
  </si>
  <si>
    <t>Flash</t>
  </si>
  <si>
    <t>battery - non-lithium n/a not dangerous for transport</t>
  </si>
  <si>
    <t>Skinny Crop</t>
  </si>
  <si>
    <t>Pull on low</t>
  </si>
  <si>
    <t>Thigh Smoother</t>
  </si>
  <si>
    <t>Jacquard</t>
  </si>
  <si>
    <t>Hat Flat Cap</t>
  </si>
  <si>
    <t>Sequin</t>
  </si>
  <si>
    <t>Natural History Museum</t>
  </si>
  <si>
    <t>adidas Disney</t>
  </si>
  <si>
    <t>Home Furnishings</t>
  </si>
  <si>
    <t>Aquadoodle</t>
  </si>
  <si>
    <t>14 L</t>
  </si>
  <si>
    <t>LY - Libya</t>
  </si>
  <si>
    <t>Forever Friends</t>
  </si>
  <si>
    <t>battery - lithium ion &lt;100Wh (Q) UN3481</t>
  </si>
  <si>
    <t>Shower Gels</t>
  </si>
  <si>
    <t>Pull on midi</t>
  </si>
  <si>
    <t>Jersey</t>
  </si>
  <si>
    <t>Hat Glove Scarf Set</t>
  </si>
  <si>
    <t>Slogan</t>
  </si>
  <si>
    <t>adidas Dropset</t>
  </si>
  <si>
    <t>Bedding</t>
  </si>
  <si>
    <t>Arena</t>
  </si>
  <si>
    <t>Bras</t>
  </si>
  <si>
    <t>15</t>
  </si>
  <si>
    <t>MA - Morocco</t>
  </si>
  <si>
    <t>Fortnite</t>
  </si>
  <si>
    <t>battery - lithium metal &lt;2g aggregate lithium (R) UN3091</t>
  </si>
  <si>
    <t>Soaps</t>
  </si>
  <si>
    <t>Skort</t>
  </si>
  <si>
    <t>Pull on tall</t>
  </si>
  <si>
    <t>Tie Side</t>
  </si>
  <si>
    <t>Jute</t>
  </si>
  <si>
    <t>Hat Glove Set</t>
  </si>
  <si>
    <t>Small Graphic</t>
  </si>
  <si>
    <t>adidas Duramo</t>
  </si>
  <si>
    <t>Sports Equipment</t>
  </si>
  <si>
    <t>Ariat</t>
  </si>
  <si>
    <t>Bread Bins</t>
  </si>
  <si>
    <t>16 L</t>
  </si>
  <si>
    <t>MD - Moldova</t>
  </si>
  <si>
    <t>Friends</t>
  </si>
  <si>
    <t>cell - lithium ion &lt;20Wh (Q) UN3481</t>
  </si>
  <si>
    <t>Shower Gel</t>
  </si>
  <si>
    <t>Triangle</t>
  </si>
  <si>
    <t>Knit</t>
  </si>
  <si>
    <t>Hat Legionnaire</t>
  </si>
  <si>
    <t>Nina Campbell</t>
  </si>
  <si>
    <t>adidas Entrada</t>
  </si>
  <si>
    <t>Storage &amp; Utility</t>
  </si>
  <si>
    <t>Aristoc</t>
  </si>
  <si>
    <t>Briefs</t>
  </si>
  <si>
    <t>17</t>
  </si>
  <si>
    <t>ME - Montenegro</t>
  </si>
  <si>
    <t>cell - lithium metal &lt;1g aggregate lithium (R) UN3091</t>
  </si>
  <si>
    <t>Slim Straight</t>
  </si>
  <si>
    <t>Trunks</t>
  </si>
  <si>
    <t>Knit Jersey Mix</t>
  </si>
  <si>
    <t>Hat Pom</t>
  </si>
  <si>
    <t>Snake</t>
  </si>
  <si>
    <t>Ninja Turtle</t>
  </si>
  <si>
    <t>adidas Essentials</t>
  </si>
  <si>
    <t>Lighting</t>
  </si>
  <si>
    <t>Arizona Love</t>
  </si>
  <si>
    <t>Bronzers</t>
  </si>
  <si>
    <t>18 L</t>
  </si>
  <si>
    <t>MG - Madagascar</t>
  </si>
  <si>
    <t>Fur Real</t>
  </si>
  <si>
    <t>(R) + (K) - UN3091 Lithium battery sticker + High Value</t>
  </si>
  <si>
    <t>Slim Tapered</t>
  </si>
  <si>
    <t>Shoeboot</t>
  </si>
  <si>
    <t>Twisted Brief</t>
  </si>
  <si>
    <t>Knit Look</t>
  </si>
  <si>
    <t>Hat Snood Set</t>
  </si>
  <si>
    <t>Spacedye</t>
  </si>
  <si>
    <t>Nirvana</t>
  </si>
  <si>
    <t>adidas F50</t>
  </si>
  <si>
    <t>Large Electrical</t>
  </si>
  <si>
    <t>Armani Exchange</t>
  </si>
  <si>
    <t>Brooches</t>
  </si>
  <si>
    <t>20 L</t>
  </si>
  <si>
    <t>MK - Republc of Macedonia</t>
  </si>
  <si>
    <t>(Q) + (K) - UN3481 Lithium battery sticker + High Value</t>
  </si>
  <si>
    <t>Bathroom Accs</t>
  </si>
  <si>
    <t>Skaters</t>
  </si>
  <si>
    <t>Underwire</t>
  </si>
  <si>
    <t>Knit Woven Mix</t>
  </si>
  <si>
    <t>Hat Straw</t>
  </si>
  <si>
    <t>Sparkle</t>
  </si>
  <si>
    <t>Oasis</t>
  </si>
  <si>
    <t>adidas Farm</t>
  </si>
  <si>
    <t>Small Electrical</t>
  </si>
  <si>
    <t>Armor Lux</t>
  </si>
  <si>
    <t>Brows</t>
  </si>
  <si>
    <t>22 L</t>
  </si>
  <si>
    <t>MM - Myanmar</t>
  </si>
  <si>
    <t>Garfield</t>
  </si>
  <si>
    <t>Christy Towel</t>
  </si>
  <si>
    <t>Slider</t>
  </si>
  <si>
    <t>Underwire Plunge</t>
  </si>
  <si>
    <t>Lace</t>
  </si>
  <si>
    <t>Hat Tie Top</t>
  </si>
  <si>
    <t>Splat</t>
  </si>
  <si>
    <t>Pacman</t>
  </si>
  <si>
    <t>adidas Future Icons</t>
  </si>
  <si>
    <t>Paint &amp; Wallpaper</t>
  </si>
  <si>
    <t>Ash</t>
  </si>
  <si>
    <t>Brushes &amp; Sponges</t>
  </si>
  <si>
    <t>24 L</t>
  </si>
  <si>
    <t>MN - Mongolia</t>
  </si>
  <si>
    <t>Generator Rex</t>
  </si>
  <si>
    <t>Egyptian Towel</t>
  </si>
  <si>
    <t>Snoody</t>
  </si>
  <si>
    <t>Lambswool</t>
  </si>
  <si>
    <t>Hat Trapper</t>
  </si>
  <si>
    <t>Paddington Bear</t>
  </si>
  <si>
    <t>adidas Galaxy</t>
  </si>
  <si>
    <t>ASICS</t>
  </si>
  <si>
    <t>Cabinets</t>
  </si>
  <si>
    <t>26 L</t>
  </si>
  <si>
    <t>MO - Macau</t>
  </si>
  <si>
    <t>Golden Bear</t>
  </si>
  <si>
    <t>Face Cloth</t>
  </si>
  <si>
    <t>Snugglefit</t>
  </si>
  <si>
    <t>Wetsuit</t>
  </si>
  <si>
    <t>Lame</t>
  </si>
  <si>
    <t>Hat Turban</t>
  </si>
  <si>
    <t>Spot Stripe</t>
  </si>
  <si>
    <t>Paw Patrol</t>
  </si>
  <si>
    <t>adidas Originals Gazelle</t>
  </si>
  <si>
    <t>Tiles &amp; Flooring</t>
  </si>
  <si>
    <t>Aspiga</t>
  </si>
  <si>
    <t>Calendars</t>
  </si>
  <si>
    <t>28 L</t>
  </si>
  <si>
    <t>MR - Mauritania</t>
  </si>
  <si>
    <t>Patterned Towels</t>
  </si>
  <si>
    <t>Slipper 3D Character</t>
  </si>
  <si>
    <t>WOB Body</t>
  </si>
  <si>
    <t>Lash Yarn</t>
  </si>
  <si>
    <t>Hatscarf</t>
  </si>
  <si>
    <t>Spots</t>
  </si>
  <si>
    <t>Peppa Pig</t>
  </si>
  <si>
    <t>adidas Grand Court</t>
  </si>
  <si>
    <t>Toys &amp; Games</t>
  </si>
  <si>
    <t>Aspinal of London</t>
  </si>
  <si>
    <t>6 L</t>
  </si>
  <si>
    <t>MT - Malta</t>
  </si>
  <si>
    <t>Guess How Much I Love You</t>
  </si>
  <si>
    <t>Plain Towels</t>
  </si>
  <si>
    <t>Straight Crop</t>
  </si>
  <si>
    <t>Slipper Boot</t>
  </si>
  <si>
    <t>WOB Slip</t>
  </si>
  <si>
    <t>Leather</t>
  </si>
  <si>
    <t>Headband</t>
  </si>
  <si>
    <t>Stampy Print</t>
  </si>
  <si>
    <t>Playstation</t>
  </si>
  <si>
    <t>adidas Hoops</t>
  </si>
  <si>
    <t>Tools &amp; Equipment</t>
  </si>
  <si>
    <t>Asprey</t>
  </si>
  <si>
    <t>Cami Sets</t>
  </si>
  <si>
    <t>8 L</t>
  </si>
  <si>
    <t>MU - Mauritius</t>
  </si>
  <si>
    <t>Shower Caddys</t>
  </si>
  <si>
    <t>Super Baggy</t>
  </si>
  <si>
    <t>Slipper Cupsole</t>
  </si>
  <si>
    <t>Wrap Suit</t>
  </si>
  <si>
    <t>Lightweight</t>
  </si>
  <si>
    <t>Hobo</t>
  </si>
  <si>
    <t>Star</t>
  </si>
  <si>
    <t>Pokemon</t>
  </si>
  <si>
    <t>adidas House of Tiro</t>
  </si>
  <si>
    <t>Musical Instruments</t>
  </si>
  <si>
    <t>Asquith</t>
  </si>
  <si>
    <t>Camisoles</t>
  </si>
  <si>
    <t>9</t>
  </si>
  <si>
    <t>MX - Mexico</t>
  </si>
  <si>
    <t>GX</t>
  </si>
  <si>
    <t>Scales</t>
  </si>
  <si>
    <t>Slipper Mule</t>
  </si>
  <si>
    <t>Linen</t>
  </si>
  <si>
    <t>Hold up</t>
  </si>
  <si>
    <t>Proud London</t>
  </si>
  <si>
    <t>adidas Hyperglam</t>
  </si>
  <si>
    <t>Home Design</t>
  </si>
  <si>
    <t>ASRA London</t>
  </si>
  <si>
    <t>Camping Accessories</t>
  </si>
  <si>
    <t>30</t>
  </si>
  <si>
    <t>MY - Malaysia</t>
  </si>
  <si>
    <t>Halo</t>
  </si>
  <si>
    <t>Shower Caddy</t>
  </si>
  <si>
    <t>Super Wide</t>
  </si>
  <si>
    <t>Linen Blend</t>
  </si>
  <si>
    <t>Hoop</t>
  </si>
  <si>
    <t>Tartan</t>
  </si>
  <si>
    <t>Red Hot Chilli Peppers</t>
  </si>
  <si>
    <t>adidas Marvel</t>
  </si>
  <si>
    <t>Aston Martin 1</t>
  </si>
  <si>
    <t>Candle Holders</t>
  </si>
  <si>
    <t>10 R</t>
  </si>
  <si>
    <t>MZ - Mozambique</t>
  </si>
  <si>
    <t>Happy Days</t>
  </si>
  <si>
    <t>Shower curtains</t>
  </si>
  <si>
    <t>Sweatshirt</t>
  </si>
  <si>
    <t>Linen Cotton</t>
  </si>
  <si>
    <t>Jewellery Box</t>
  </si>
  <si>
    <t>Rochelle</t>
  </si>
  <si>
    <t>adidas Own The Run</t>
  </si>
  <si>
    <t>Atelier</t>
  </si>
  <si>
    <t>Candles</t>
  </si>
  <si>
    <t>12 R</t>
  </si>
  <si>
    <t>NL - Holland</t>
  </si>
  <si>
    <t>Soap Dispensers</t>
  </si>
  <si>
    <t>Snowboot</t>
  </si>
  <si>
    <t>Linen Viscose</t>
  </si>
  <si>
    <t>Keyring</t>
  </si>
  <si>
    <t>Ticking Stripe</t>
  </si>
  <si>
    <t>Rocky</t>
  </si>
  <si>
    <t>adidas Ozweego</t>
  </si>
  <si>
    <t>August Berg x Morris &amp; Co</t>
  </si>
  <si>
    <t>14 R</t>
  </si>
  <si>
    <t>NO - Norway</t>
  </si>
  <si>
    <t>Harumika</t>
  </si>
  <si>
    <t>Toilet Brushes</t>
  </si>
  <si>
    <t>Tapered</t>
  </si>
  <si>
    <t>Sockboot</t>
  </si>
  <si>
    <t>Loopback</t>
  </si>
  <si>
    <t>Kids Across Body</t>
  </si>
  <si>
    <t>Tie Dye</t>
  </si>
  <si>
    <t>Rolling Stones</t>
  </si>
  <si>
    <t>adidas Predator</t>
  </si>
  <si>
    <t>Aurora</t>
  </si>
  <si>
    <t>Cardigan &amp; Legging Set</t>
  </si>
  <si>
    <t>16 R</t>
  </si>
  <si>
    <t>NP - Nepal</t>
  </si>
  <si>
    <t>Hasbro</t>
  </si>
  <si>
    <t>Toilet Roll Holders</t>
  </si>
  <si>
    <t>Tiered</t>
  </si>
  <si>
    <t>Soft Ground</t>
  </si>
  <si>
    <t>Lurex</t>
  </si>
  <si>
    <t>Kids Adventure Backpack</t>
  </si>
  <si>
    <t>Tipped</t>
  </si>
  <si>
    <t>San Rio</t>
  </si>
  <si>
    <t>adidas Pureboost</t>
  </si>
  <si>
    <t>AUTRY</t>
  </si>
  <si>
    <t>Cardigans</t>
  </si>
  <si>
    <t>18 R</t>
  </si>
  <si>
    <t>NZ - New Zealand</t>
  </si>
  <si>
    <t>Henry</t>
  </si>
  <si>
    <t>Toilet seats</t>
  </si>
  <si>
    <t>Top</t>
  </si>
  <si>
    <t>Lyocell</t>
  </si>
  <si>
    <t>Kids Lunch Bag</t>
  </si>
  <si>
    <t>Tribal</t>
  </si>
  <si>
    <t>Scion</t>
  </si>
  <si>
    <t>adidas Questar</t>
  </si>
  <si>
    <t>Avenir</t>
  </si>
  <si>
    <t>Cards</t>
  </si>
  <si>
    <t>20 R</t>
  </si>
  <si>
    <t>OM - Oman</t>
  </si>
  <si>
    <t>Hetty</t>
  </si>
  <si>
    <t>Toothbrush Tidy</t>
  </si>
  <si>
    <t>Tshirt</t>
  </si>
  <si>
    <t>Material Mix</t>
  </si>
  <si>
    <t>Kids Medium Backpack</t>
  </si>
  <si>
    <t>Tropical</t>
  </si>
  <si>
    <t>Self</t>
  </si>
  <si>
    <t>adidas Response</t>
  </si>
  <si>
    <t>Avenue</t>
  </si>
  <si>
    <t>Ceiling Lights</t>
  </si>
  <si>
    <t>22 R</t>
  </si>
  <si>
    <t>PE - Peru</t>
  </si>
  <si>
    <t>Hey Duggee</t>
  </si>
  <si>
    <t>Towel Bales</t>
  </si>
  <si>
    <t>Tunic</t>
  </si>
  <si>
    <t>Swimshoe</t>
  </si>
  <si>
    <t>Merino</t>
  </si>
  <si>
    <t>Kids Mini Backpack</t>
  </si>
  <si>
    <t>Varigated Stripe</t>
  </si>
  <si>
    <t>Sesame Street</t>
  </si>
  <si>
    <t>adidas Runfalcon</t>
  </si>
  <si>
    <t>AVI-8</t>
  </si>
  <si>
    <t>Chairs</t>
  </si>
  <si>
    <t>24 R</t>
  </si>
  <si>
    <t>PH - Philippines</t>
  </si>
  <si>
    <t>HM Armed Forces</t>
  </si>
  <si>
    <t>Towel rails</t>
  </si>
  <si>
    <t>Wide Leg</t>
  </si>
  <si>
    <t>Mesh</t>
  </si>
  <si>
    <t>Kids Round Backpack</t>
  </si>
  <si>
    <t>Vertical Stripe</t>
  </si>
  <si>
    <t>Simpsons</t>
  </si>
  <si>
    <t>adidas Smiley</t>
  </si>
  <si>
    <t>Away That Day</t>
  </si>
  <si>
    <t>Chairs/Loungers</t>
  </si>
  <si>
    <t>26 R</t>
  </si>
  <si>
    <t>PK - Pakistan</t>
  </si>
  <si>
    <t>Homegrown</t>
  </si>
  <si>
    <t>Towels</t>
  </si>
  <si>
    <t>Wide Tapered</t>
  </si>
  <si>
    <t>Tall Boot</t>
  </si>
  <si>
    <t>Metal</t>
  </si>
  <si>
    <t>Kids Satchel</t>
  </si>
  <si>
    <t>Woodblock</t>
  </si>
  <si>
    <t>Smiley World</t>
  </si>
  <si>
    <t>adidas Squadra25</t>
  </si>
  <si>
    <t>AX Paris</t>
  </si>
  <si>
    <t>6 R</t>
  </si>
  <si>
    <t>PL - Poland</t>
  </si>
  <si>
    <t>Hornby</t>
  </si>
  <si>
    <t>Toe thong</t>
  </si>
  <si>
    <t>KIds School Backpack</t>
  </si>
  <si>
    <t>Zebra</t>
  </si>
  <si>
    <t>Snoopy</t>
  </si>
  <si>
    <t>addias Supernova</t>
  </si>
  <si>
    <t>Aykasa</t>
  </si>
  <si>
    <t>8 R</t>
  </si>
  <si>
    <t>PR - Puerto Rico</t>
  </si>
  <si>
    <t>Toecap</t>
  </si>
  <si>
    <t>Micro Waffle</t>
  </si>
  <si>
    <t>Snoopy/Peanuts</t>
  </si>
  <si>
    <t>adidas Tabela</t>
  </si>
  <si>
    <t>B. Copenhagen</t>
  </si>
  <si>
    <t>Charms</t>
  </si>
  <si>
    <t>32</t>
  </si>
  <si>
    <t>PT - Portugal</t>
  </si>
  <si>
    <t>How To Train Your Dragon</t>
  </si>
  <si>
    <t>Microfibre</t>
  </si>
  <si>
    <t>Knickers</t>
  </si>
  <si>
    <t>Sonic</t>
  </si>
  <si>
    <t>adidas Originals Taekwondo</t>
  </si>
  <si>
    <t>B. Toys</t>
  </si>
  <si>
    <t>Chests</t>
  </si>
  <si>
    <t>34</t>
  </si>
  <si>
    <t>QA - Qatar</t>
  </si>
  <si>
    <t>Humphries Corner</t>
  </si>
  <si>
    <t>Fragrance Gift Sets</t>
  </si>
  <si>
    <t>Trainers Sport</t>
  </si>
  <si>
    <t>Microfleece</t>
  </si>
  <si>
    <t>Knitted</t>
  </si>
  <si>
    <t>Sonic Amy</t>
  </si>
  <si>
    <t>adidas Tech Fit</t>
  </si>
  <si>
    <t>b.box</t>
  </si>
  <si>
    <t>Chopping boards</t>
  </si>
  <si>
    <t>36</t>
  </si>
  <si>
    <t>RO - Romania</t>
  </si>
  <si>
    <t>Infant</t>
  </si>
  <si>
    <t>Shavers/hair trimmers</t>
  </si>
  <si>
    <t>Trainers Vulc</t>
  </si>
  <si>
    <t>Microsuede</t>
  </si>
  <si>
    <t>Laptop Case</t>
  </si>
  <si>
    <t>Spiderman</t>
  </si>
  <si>
    <t>Baa Baby</t>
  </si>
  <si>
    <t>Christmas Decorations</t>
  </si>
  <si>
    <t>38</t>
  </si>
  <si>
    <t>RS - Serbia</t>
  </si>
  <si>
    <t>Iron Man</t>
  </si>
  <si>
    <t>Skincare Gift Set</t>
  </si>
  <si>
    <t>Trekker</t>
  </si>
  <si>
    <t>Milano Knit</t>
  </si>
  <si>
    <t>Large Curve Zip Purse</t>
  </si>
  <si>
    <t>Spidey</t>
  </si>
  <si>
    <t>adidas Tiro</t>
  </si>
  <si>
    <t>Bababing</t>
  </si>
  <si>
    <t>Christmas Tree Accessories</t>
  </si>
  <si>
    <t>40</t>
  </si>
  <si>
    <t>RU - Russia</t>
  </si>
  <si>
    <t>Jelly Belly</t>
  </si>
  <si>
    <t>Hair Curlers</t>
  </si>
  <si>
    <t>Turf</t>
  </si>
  <si>
    <t>Mixed</t>
  </si>
  <si>
    <t>Long Pendant</t>
  </si>
  <si>
    <t>Sponge Bob</t>
  </si>
  <si>
    <t>adidas Tiro24</t>
  </si>
  <si>
    <t>Babbico</t>
  </si>
  <si>
    <t>Christmas Trees</t>
  </si>
  <si>
    <t>10-11 EU29</t>
  </si>
  <si>
    <t>RW - Rwanda</t>
  </si>
  <si>
    <t>John Crane</t>
  </si>
  <si>
    <t>Hair Dryers</t>
  </si>
  <si>
    <t>Miyabi</t>
  </si>
  <si>
    <t>Long Rope</t>
  </si>
  <si>
    <t>Squishmallows</t>
  </si>
  <si>
    <t>adidas Train Essentials</t>
  </si>
  <si>
    <t>Babocush</t>
  </si>
  <si>
    <t>Cleansers</t>
  </si>
  <si>
    <t>1-2 EU 34</t>
  </si>
  <si>
    <t>SA - Saudi Arabia</t>
  </si>
  <si>
    <t>Hair Straighteners</t>
  </si>
  <si>
    <t>Welly</t>
  </si>
  <si>
    <t>Modal</t>
  </si>
  <si>
    <t>Lunch Bag</t>
  </si>
  <si>
    <t>Star Wars</t>
  </si>
  <si>
    <t>adidas Ultraboost</t>
  </si>
  <si>
    <t>Baby Brezza</t>
  </si>
  <si>
    <t>Clearance</t>
  </si>
  <si>
    <t>12-13 EU32</t>
  </si>
  <si>
    <t>SE - Sweden</t>
  </si>
  <si>
    <t>Jurassic World</t>
  </si>
  <si>
    <t>Epilators</t>
  </si>
  <si>
    <t>Welly Ankle</t>
  </si>
  <si>
    <t>Motionflex</t>
  </si>
  <si>
    <t>Luxe</t>
  </si>
  <si>
    <t>Stranger Things</t>
  </si>
  <si>
    <t>adidas Ultrarun</t>
  </si>
  <si>
    <t>Baby Einstein</t>
  </si>
  <si>
    <t>Clocks</t>
  </si>
  <si>
    <t>2-3 EU 20</t>
  </si>
  <si>
    <t>SG - Singapore</t>
  </si>
  <si>
    <t>Justice League</t>
  </si>
  <si>
    <t>Toning Equipment</t>
  </si>
  <si>
    <t>Welly Cuff</t>
  </si>
  <si>
    <t>Muslin</t>
  </si>
  <si>
    <t>LWS</t>
  </si>
  <si>
    <t>Superman</t>
  </si>
  <si>
    <t>adidas VS Pace</t>
  </si>
  <si>
    <t>Baby K{sq}Tan</t>
  </si>
  <si>
    <t>3-4 EU 36</t>
  </si>
  <si>
    <t>SI - Slovenia</t>
  </si>
  <si>
    <t>Justin Bieber</t>
  </si>
  <si>
    <t>Toning Pads</t>
  </si>
  <si>
    <t>Welly Handle</t>
  </si>
  <si>
    <t xml:space="preserve">Neoprene </t>
  </si>
  <si>
    <t>Make Up Bag</t>
  </si>
  <si>
    <t>Tabitha Simmons</t>
  </si>
  <si>
    <t>adidas Yoga</t>
  </si>
  <si>
    <t>Baby Nails</t>
  </si>
  <si>
    <t>Coffee makers</t>
  </si>
  <si>
    <t>4-5 EU 22</t>
  </si>
  <si>
    <t>SK - Slovakia</t>
  </si>
  <si>
    <t>Kiss</t>
  </si>
  <si>
    <t>Welly PVC</t>
  </si>
  <si>
    <t>Nubuck</t>
  </si>
  <si>
    <t>Manicure Kit</t>
  </si>
  <si>
    <t>Texta</t>
  </si>
  <si>
    <t>adidas Z.N.E</t>
  </si>
  <si>
    <t>Babyblooms</t>
  </si>
  <si>
    <t>Coffee Table</t>
  </si>
  <si>
    <t>5-6 EU 38</t>
  </si>
  <si>
    <t>SV - El Salvador</t>
  </si>
  <si>
    <t>Knex</t>
  </si>
  <si>
    <t>Nylon</t>
  </si>
  <si>
    <t>Mesh Watch</t>
  </si>
  <si>
    <t>Thumper</t>
  </si>
  <si>
    <t>Babycare</t>
  </si>
  <si>
    <t>Concealers</t>
  </si>
  <si>
    <t>6-7 EU 24</t>
  </si>
  <si>
    <t>SY - Syria</t>
  </si>
  <si>
    <t>Kungzhu</t>
  </si>
  <si>
    <t>Beauty Accessories</t>
  </si>
  <si>
    <t>Woven/Plaited</t>
  </si>
  <si>
    <t>Organic Cotton</t>
  </si>
  <si>
    <t>Messenger</t>
  </si>
  <si>
    <t>Tom &amp; Jerry</t>
  </si>
  <si>
    <t>Babycup</t>
  </si>
  <si>
    <t>Conditioners</t>
  </si>
  <si>
    <t>8-9 EU 26</t>
  </si>
  <si>
    <t>TH - Thailand</t>
  </si>
  <si>
    <t>L.O.L. Surprise!</t>
  </si>
  <si>
    <t>Makeup Tools</t>
  </si>
  <si>
    <t>Zip Boot</t>
  </si>
  <si>
    <t>Organza</t>
  </si>
  <si>
    <t>Mittens</t>
  </si>
  <si>
    <t>Top Gun</t>
  </si>
  <si>
    <t>BabyDam</t>
  </si>
  <si>
    <t>Confectionery</t>
  </si>
  <si>
    <t>1 EU 33</t>
  </si>
  <si>
    <t>TK - Tokelau</t>
  </si>
  <si>
    <t>LA Dodgers</t>
  </si>
  <si>
    <t>Scented Sachet</t>
  </si>
  <si>
    <t>Runners</t>
  </si>
  <si>
    <t>Ottoman</t>
  </si>
  <si>
    <t>Multilayer</t>
  </si>
  <si>
    <t>Toy Story</t>
  </si>
  <si>
    <t>BabyDan</t>
  </si>
  <si>
    <t>Console Table</t>
  </si>
  <si>
    <t>10 EU 28</t>
  </si>
  <si>
    <t>TN - Tunisia</t>
  </si>
  <si>
    <t>Leapfrog</t>
  </si>
  <si>
    <t>Shavers</t>
  </si>
  <si>
    <t>Longlines</t>
  </si>
  <si>
    <t>Oxford</t>
  </si>
  <si>
    <t>MWS</t>
  </si>
  <si>
    <t>Transformers</t>
  </si>
  <si>
    <t>Babymel</t>
  </si>
  <si>
    <t>Corsets</t>
  </si>
  <si>
    <t>11 EU 29</t>
  </si>
  <si>
    <t>TR - Turkey</t>
  </si>
  <si>
    <t>Lego</t>
  </si>
  <si>
    <t>Skincare Tools</t>
  </si>
  <si>
    <t>Patent Leather</t>
  </si>
  <si>
    <t>Necklace</t>
  </si>
  <si>
    <t>Tweety</t>
  </si>
  <si>
    <t>Babymoov</t>
  </si>
  <si>
    <t>12 EU 31</t>
  </si>
  <si>
    <t>TW - Taiwan</t>
  </si>
  <si>
    <t>LEGO Architecture</t>
  </si>
  <si>
    <t>Tweezers</t>
  </si>
  <si>
    <t>Patent PU</t>
  </si>
  <si>
    <t>OPA3D</t>
  </si>
  <si>
    <t>University</t>
  </si>
  <si>
    <t>Babyzen</t>
  </si>
  <si>
    <t>13 EU 32</t>
  </si>
  <si>
    <t>UA - Ukraine</t>
  </si>
  <si>
    <t>LEGO Art</t>
  </si>
  <si>
    <t>Headboards</t>
  </si>
  <si>
    <t>Perspex</t>
  </si>
  <si>
    <t>Opaque</t>
  </si>
  <si>
    <t>Van Gogh</t>
  </si>
  <si>
    <t>BadRhino Big &amp; Tall</t>
  </si>
  <si>
    <t>Coverups</t>
  </si>
  <si>
    <t>2 EU 19</t>
  </si>
  <si>
    <t>US - United States</t>
  </si>
  <si>
    <t>LEGO City</t>
  </si>
  <si>
    <t>Pillow cases</t>
  </si>
  <si>
    <t>Pique</t>
  </si>
  <si>
    <t>Volkswagen</t>
  </si>
  <si>
    <t>Baker by Ted Baker</t>
  </si>
  <si>
    <t>Crackers</t>
  </si>
  <si>
    <t>2 EU 34</t>
  </si>
  <si>
    <t>UY - Uruguay</t>
  </si>
  <si>
    <t>LEGO City Airport</t>
  </si>
  <si>
    <t>Protectors</t>
  </si>
  <si>
    <t>Plastic</t>
  </si>
  <si>
    <t>Pendant</t>
  </si>
  <si>
    <t>Wednesday Adams</t>
  </si>
  <si>
    <t>Balenciaga</t>
  </si>
  <si>
    <t>Crop Top &amp; Brief Set</t>
  </si>
  <si>
    <t>3 EU 20</t>
  </si>
  <si>
    <t>UZ - Uzbekistan</t>
  </si>
  <si>
    <t>LEGO City Fire</t>
  </si>
  <si>
    <t>Sleep Bags</t>
  </si>
  <si>
    <t>Plisse</t>
  </si>
  <si>
    <t>Pocket Square</t>
  </si>
  <si>
    <t>Wicked</t>
  </si>
  <si>
    <t>Balmain</t>
  </si>
  <si>
    <t>Crop Tops</t>
  </si>
  <si>
    <t>3 EU 35</t>
  </si>
  <si>
    <t>VE - Venezuela</t>
  </si>
  <si>
    <t>LEGO City Great Vehicles</t>
  </si>
  <si>
    <t>Bed guards</t>
  </si>
  <si>
    <t>Poly Cotton</t>
  </si>
  <si>
    <t>Polarised Eyewear</t>
  </si>
  <si>
    <t>William Morris</t>
  </si>
  <si>
    <t>Balmain Kids</t>
  </si>
  <si>
    <t>Cufflink &amp; Lapel Pin Sets</t>
  </si>
  <si>
    <t>4 EU 21</t>
  </si>
  <si>
    <t>VN - Vietnam</t>
  </si>
  <si>
    <t>LEGO City Nitro Wheels</t>
  </si>
  <si>
    <t>Bedspread</t>
  </si>
  <si>
    <t>Poly Viscose</t>
  </si>
  <si>
    <t>Pouch</t>
  </si>
  <si>
    <t>Winnie the Pooh</t>
  </si>
  <si>
    <t>Bambino Mio</t>
  </si>
  <si>
    <t>4 EU 36</t>
  </si>
  <si>
    <t>YU - Yugoslavia</t>
  </si>
  <si>
    <t>LEGO City Oceans</t>
  </si>
  <si>
    <t>Childrens Bedding</t>
  </si>
  <si>
    <t>Polyester</t>
  </si>
  <si>
    <t>PU Watch</t>
  </si>
  <si>
    <t>Xbox</t>
  </si>
  <si>
    <t>ban.do</t>
  </si>
  <si>
    <t>Cummerbund</t>
  </si>
  <si>
    <t>5 EU 22</t>
  </si>
  <si>
    <t>ZA - South Africa</t>
  </si>
  <si>
    <t>LEGO City Stuntz</t>
  </si>
  <si>
    <t>Cot bumpers</t>
  </si>
  <si>
    <t xml:space="preserve">Polynosic </t>
  </si>
  <si>
    <t>Pull Through</t>
  </si>
  <si>
    <t>Yugioh</t>
  </si>
  <si>
    <t>Banana Moon</t>
  </si>
  <si>
    <t>Cups &amp; mugs</t>
  </si>
  <si>
    <t>6 EU 23</t>
  </si>
  <si>
    <t>ZW - Zimbabwe</t>
  </si>
  <si>
    <t>LEGO Classic</t>
  </si>
  <si>
    <t>Extra Deep Fitted Sheets</t>
  </si>
  <si>
    <t>Ponte</t>
  </si>
  <si>
    <t>Pully</t>
  </si>
  <si>
    <t>Banwood</t>
  </si>
  <si>
    <t>Curtain poles</t>
  </si>
  <si>
    <t>7 EU 24</t>
  </si>
  <si>
    <t>LEGO Creator</t>
  </si>
  <si>
    <t>Fitted Sheet</t>
  </si>
  <si>
    <t>Pony</t>
  </si>
  <si>
    <t>Purse</t>
  </si>
  <si>
    <t>Barbour</t>
  </si>
  <si>
    <t>Curtains</t>
  </si>
  <si>
    <t>8 EU 25</t>
  </si>
  <si>
    <t>LEGO Disney</t>
  </si>
  <si>
    <t>Flat Sheets</t>
  </si>
  <si>
    <t>Poplin</t>
  </si>
  <si>
    <t>Purse Large</t>
  </si>
  <si>
    <t>Barbour International</t>
  </si>
  <si>
    <t>Cushions</t>
  </si>
  <si>
    <t>9 EU 26</t>
  </si>
  <si>
    <t>LEGO Disney Frozen II</t>
  </si>
  <si>
    <t>Printed Sheet Set</t>
  </si>
  <si>
    <t>Printed Fleece</t>
  </si>
  <si>
    <t>Purse Medium</t>
  </si>
  <si>
    <t>Barbour x Alexa Chung</t>
  </si>
  <si>
    <t>Cutlery</t>
  </si>
  <si>
    <t>3.5 EU 36</t>
  </si>
  <si>
    <t>LEGO Disney Mickey &amp; Friends</t>
  </si>
  <si>
    <t>Sleep bag</t>
  </si>
  <si>
    <t>Pu</t>
  </si>
  <si>
    <t>Purse Small</t>
  </si>
  <si>
    <t>Barbour x GANNI</t>
  </si>
  <si>
    <t>Decanter</t>
  </si>
  <si>
    <t>4.5 EU 37</t>
  </si>
  <si>
    <t>LEGO Disney Princess</t>
  </si>
  <si>
    <t>PVC</t>
  </si>
  <si>
    <t>Ring</t>
  </si>
  <si>
    <t>Decorations</t>
  </si>
  <si>
    <t>5 EU 37.5</t>
  </si>
  <si>
    <t>LEGO DOTS</t>
  </si>
  <si>
    <t>Bed Sheets</t>
  </si>
  <si>
    <t>Quilted</t>
  </si>
  <si>
    <t>Rucksack</t>
  </si>
  <si>
    <t>Base London</t>
  </si>
  <si>
    <t>Delivery</t>
  </si>
  <si>
    <t>5.5 EU 38</t>
  </si>
  <si>
    <t>LEGO Friends</t>
  </si>
  <si>
    <t>Duvet Cover</t>
  </si>
  <si>
    <t>Raffia</t>
  </si>
  <si>
    <t>Saddle</t>
  </si>
  <si>
    <t>Delivery Charge</t>
  </si>
  <si>
    <t>6 EU 38.5</t>
  </si>
  <si>
    <t>LEGO Harry Potter</t>
  </si>
  <si>
    <t>Duvets</t>
  </si>
  <si>
    <t>Recycled Materials</t>
  </si>
  <si>
    <t>Sandal</t>
  </si>
  <si>
    <t>Battat</t>
  </si>
  <si>
    <t>6.5 EU 39</t>
  </si>
  <si>
    <t>LEGO Icons</t>
  </si>
  <si>
    <t>Mattresses</t>
  </si>
  <si>
    <t>Scarf</t>
  </si>
  <si>
    <t>Bauhaus</t>
  </si>
  <si>
    <t>Deodorants</t>
  </si>
  <si>
    <t>7 EU 40</t>
  </si>
  <si>
    <t>LEGO Ideas</t>
  </si>
  <si>
    <t>Pillows</t>
  </si>
  <si>
    <t>Resin</t>
  </si>
  <si>
    <t>Shape Bikini</t>
  </si>
  <si>
    <t>Baukjen</t>
  </si>
  <si>
    <t>Desk &amp; Table Lamps</t>
  </si>
  <si>
    <t>7.5 EU40.5</t>
  </si>
  <si>
    <t>LEGO Jurassic World</t>
  </si>
  <si>
    <t>Toppers</t>
  </si>
  <si>
    <t>Rib</t>
  </si>
  <si>
    <t>Sheer Gloss</t>
  </si>
  <si>
    <t>Bbhugme</t>
  </si>
  <si>
    <t>Diamonds</t>
  </si>
  <si>
    <t>8 EU 41</t>
  </si>
  <si>
    <t>LEGO Minecraft</t>
  </si>
  <si>
    <t>Valances</t>
  </si>
  <si>
    <t>Rubber</t>
  </si>
  <si>
    <t>Sheer Matt</t>
  </si>
  <si>
    <t>Beaba</t>
  </si>
  <si>
    <t>Diaries</t>
  </si>
  <si>
    <t>9 EU 42.5</t>
  </si>
  <si>
    <t>LEGO Minions</t>
  </si>
  <si>
    <t>Satin</t>
  </si>
  <si>
    <t>Shopper</t>
  </si>
  <si>
    <t>Beaumont Organic</t>
  </si>
  <si>
    <t>Diffusers</t>
  </si>
  <si>
    <t>3 35.5 EEE</t>
  </si>
  <si>
    <t>LEGO NINJAGO</t>
  </si>
  <si>
    <t>Air beds</t>
  </si>
  <si>
    <t>Scuba</t>
  </si>
  <si>
    <t>Short Delicate</t>
  </si>
  <si>
    <t>Beaverbrooks</t>
  </si>
  <si>
    <t>Dining Chairs</t>
  </si>
  <si>
    <t>3 EU 35.5</t>
  </si>
  <si>
    <t>LEGO Speed Champions</t>
  </si>
  <si>
    <t>Childrens Bedsets</t>
  </si>
  <si>
    <t>Seersucker</t>
  </si>
  <si>
    <t>Short Interest</t>
  </si>
  <si>
    <t>Because Of Alice</t>
  </si>
  <si>
    <t>Dining sets</t>
  </si>
  <si>
    <t>3 EU 36</t>
  </si>
  <si>
    <t>LEGO Star Wars</t>
  </si>
  <si>
    <t>Cot quilts</t>
  </si>
  <si>
    <t>Shoulder Bag</t>
  </si>
  <si>
    <t>Becksondergaard</t>
  </si>
  <si>
    <t>Dining Tables</t>
  </si>
  <si>
    <t>4 EU 37</t>
  </si>
  <si>
    <t>LEGO Super Heroes</t>
  </si>
  <si>
    <t>Deep Fitted Sheets</t>
  </si>
  <si>
    <t>Shearling</t>
  </si>
  <si>
    <t>Sling Bag</t>
  </si>
  <si>
    <t>Bellissimo</t>
  </si>
  <si>
    <t>Dinnerware</t>
  </si>
  <si>
    <t>4 EU 37EEE</t>
  </si>
  <si>
    <t>LEGO Super Mario</t>
  </si>
  <si>
    <t>Duvet Cover Sets</t>
  </si>
  <si>
    <t>Sheer</t>
  </si>
  <si>
    <t>Snood</t>
  </si>
  <si>
    <t>Belstaff</t>
  </si>
  <si>
    <t>Dish Drainer</t>
  </si>
  <si>
    <t>5 EU 38</t>
  </si>
  <si>
    <t>Lets Cook</t>
  </si>
  <si>
    <t>Knitted blanket</t>
  </si>
  <si>
    <t>Shell</t>
  </si>
  <si>
    <t>Socks</t>
  </si>
  <si>
    <t>BeltUpp</t>
  </si>
  <si>
    <t>Dish Racks &amp; Sink Caddies</t>
  </si>
  <si>
    <t>5 EU38 EEE</t>
  </si>
  <si>
    <t>Sheet Set</t>
  </si>
  <si>
    <t>Shiny Coated Cotton</t>
  </si>
  <si>
    <t>Ben Sherman</t>
  </si>
  <si>
    <t>Door Accessories</t>
  </si>
  <si>
    <t>6 EU 39</t>
  </si>
  <si>
    <t>Little Tykes</t>
  </si>
  <si>
    <t>Shirred</t>
  </si>
  <si>
    <t>Straw Hat</t>
  </si>
  <si>
    <t>Benbat</t>
  </si>
  <si>
    <t>Doormats</t>
  </si>
  <si>
    <t>6 EU39 EEE</t>
  </si>
  <si>
    <t>Liv Dolls</t>
  </si>
  <si>
    <t>Silicone</t>
  </si>
  <si>
    <t>Stretch</t>
  </si>
  <si>
    <t>Bench</t>
  </si>
  <si>
    <t>Doorstops</t>
  </si>
  <si>
    <t>7 EU 40-41</t>
  </si>
  <si>
    <t>Silk</t>
  </si>
  <si>
    <t>Stud</t>
  </si>
  <si>
    <t>Benetton</t>
  </si>
  <si>
    <t>Dress &amp; Legging Sets</t>
  </si>
  <si>
    <t>7 EU 41</t>
  </si>
  <si>
    <t>LOL Surprise</t>
  </si>
  <si>
    <t>Suitcase Large</t>
  </si>
  <si>
    <t>Benross</t>
  </si>
  <si>
    <t>Dress Set</t>
  </si>
  <si>
    <t>7 EU41 EEE</t>
  </si>
  <si>
    <t>Scrubs &amp; Exfoliators</t>
  </si>
  <si>
    <t>Single Jersey</t>
  </si>
  <si>
    <t>Suitcase Medium</t>
  </si>
  <si>
    <t>Berghaus</t>
  </si>
  <si>
    <t>Dressers &amp; Consoles</t>
  </si>
  <si>
    <t>8 EU 42</t>
  </si>
  <si>
    <t>Magic Ballerina</t>
  </si>
  <si>
    <t>Body Moisturiser</t>
  </si>
  <si>
    <t>Body care</t>
  </si>
  <si>
    <t>Slinky</t>
  </si>
  <si>
    <t>Suitcase Small</t>
  </si>
  <si>
    <t>Bering</t>
  </si>
  <si>
    <t>8 EU42 EEE</t>
  </si>
  <si>
    <t>Mamas And Papas</t>
  </si>
  <si>
    <t>Slub</t>
  </si>
  <si>
    <t>Sunglasses</t>
  </si>
  <si>
    <t>Berlei</t>
  </si>
  <si>
    <t>Drink Trolley</t>
  </si>
  <si>
    <t>9 EU 43</t>
  </si>
  <si>
    <t>Manchester City</t>
  </si>
  <si>
    <t>Deodorant</t>
  </si>
  <si>
    <t>Soft Touch</t>
  </si>
  <si>
    <t>Best Years</t>
  </si>
  <si>
    <t>Drinks bottles</t>
  </si>
  <si>
    <t>9 EU43 EEE</t>
  </si>
  <si>
    <t>Tie</t>
  </si>
  <si>
    <t>Bibado</t>
  </si>
  <si>
    <t>Drinks Storage</t>
  </si>
  <si>
    <t>10 EU 44</t>
  </si>
  <si>
    <t>Marmite</t>
  </si>
  <si>
    <t>Tie Clip</t>
  </si>
  <si>
    <t>Bibi Bijoux</t>
  </si>
  <si>
    <t>Dungaree Set</t>
  </si>
  <si>
    <t>10 EU 45</t>
  </si>
  <si>
    <t>Mary Poppins</t>
  </si>
  <si>
    <t>Stainless Steel</t>
  </si>
  <si>
    <t>Tights</t>
  </si>
  <si>
    <t>BIBS</t>
  </si>
  <si>
    <t>Dungarees</t>
  </si>
  <si>
    <t>11 EU 45</t>
  </si>
  <si>
    <t>Mattel</t>
  </si>
  <si>
    <t>Sterling Silver</t>
  </si>
  <si>
    <t>Tinylite</t>
  </si>
  <si>
    <t>Bickiepegs</t>
  </si>
  <si>
    <t>11 EU 46</t>
  </si>
  <si>
    <t>Meccano</t>
  </si>
  <si>
    <t>Exfoliators</t>
  </si>
  <si>
    <t>Straw</t>
  </si>
  <si>
    <t>Top Handle</t>
  </si>
  <si>
    <t>Bigjigs</t>
  </si>
  <si>
    <t>11 EU45-46</t>
  </si>
  <si>
    <t>Mega Bloks</t>
  </si>
  <si>
    <t>Stretch Linen</t>
  </si>
  <si>
    <t>Tote Large</t>
  </si>
  <si>
    <t>Billabong</t>
  </si>
  <si>
    <t>Ear Muffs</t>
  </si>
  <si>
    <t>11.5 EU 46</t>
  </si>
  <si>
    <t>Messi</t>
  </si>
  <si>
    <t>Ankle And Knee-High</t>
  </si>
  <si>
    <t>Stretch Oxford</t>
  </si>
  <si>
    <t>Tote Medium</t>
  </si>
  <si>
    <t>Billieblush</t>
  </si>
  <si>
    <t>Earrings</t>
  </si>
  <si>
    <t>12 EU 46</t>
  </si>
  <si>
    <t>Shoes</t>
  </si>
  <si>
    <t>Suede</t>
  </si>
  <si>
    <t>Tote Mini</t>
  </si>
  <si>
    <t>Bio Buddi</t>
  </si>
  <si>
    <t>E-Card</t>
  </si>
  <si>
    <t>12 EU 47</t>
  </si>
  <si>
    <t>Capes</t>
  </si>
  <si>
    <t>Suedette</t>
  </si>
  <si>
    <t>Travel holdall</t>
  </si>
  <si>
    <t>Birkenstock</t>
  </si>
  <si>
    <t>Electric tooth brush</t>
  </si>
  <si>
    <t>13 EU 47</t>
  </si>
  <si>
    <t>Supima</t>
  </si>
  <si>
    <t>Travel Wallet</t>
  </si>
  <si>
    <t>Bjorn Borg</t>
  </si>
  <si>
    <t>eVouchers</t>
  </si>
  <si>
    <t>13 EU 48</t>
  </si>
  <si>
    <t>Sweat</t>
  </si>
  <si>
    <t>Triple Purse</t>
  </si>
  <si>
    <t>Blend</t>
  </si>
  <si>
    <t>14 EU 48</t>
  </si>
  <si>
    <t>Missguided</t>
  </si>
  <si>
    <t>Swim Texture</t>
  </si>
  <si>
    <t>Umbrella</t>
  </si>
  <si>
    <t>Blippi Blippi</t>
  </si>
  <si>
    <t>Eye Care</t>
  </si>
  <si>
    <t>14 EU 49</t>
  </si>
  <si>
    <t>Synthetic</t>
  </si>
  <si>
    <t>Walker</t>
  </si>
  <si>
    <t>Bloom and Blossom</t>
  </si>
  <si>
    <t>Eye Cream</t>
  </si>
  <si>
    <t>5.5 EU 39</t>
  </si>
  <si>
    <t>Monsters Inc</t>
  </si>
  <si>
    <t>Taffeta</t>
  </si>
  <si>
    <t>Wallet</t>
  </si>
  <si>
    <t>Blowfish Malibu</t>
  </si>
  <si>
    <t>Eye Liners</t>
  </si>
  <si>
    <t>6 EU 40</t>
  </si>
  <si>
    <t>Moon Dough</t>
  </si>
  <si>
    <t>Pramsuits</t>
  </si>
  <si>
    <t>TC</t>
  </si>
  <si>
    <t>Warm Handle</t>
  </si>
  <si>
    <t>bluebell</t>
  </si>
  <si>
    <t>Eye Primers</t>
  </si>
  <si>
    <t>10.5 EU 45</t>
  </si>
  <si>
    <t>Moon Sand</t>
  </si>
  <si>
    <t>Puddlesuits</t>
  </si>
  <si>
    <t>Technical</t>
  </si>
  <si>
    <t>Washbag</t>
  </si>
  <si>
    <t>Bluebella</t>
  </si>
  <si>
    <t>Eye Shadows</t>
  </si>
  <si>
    <t>11.5 EU 30</t>
  </si>
  <si>
    <t>Nerf</t>
  </si>
  <si>
    <t>Snow Suits</t>
  </si>
  <si>
    <t>Teddy</t>
  </si>
  <si>
    <t>Watch</t>
  </si>
  <si>
    <t>Bluemint</t>
  </si>
  <si>
    <t>Eyebrow Gel</t>
  </si>
  <si>
    <t>12 EU 30</t>
  </si>
  <si>
    <t>NY Yankees</t>
  </si>
  <si>
    <t>Blazers</t>
  </si>
  <si>
    <t>Tencel</t>
  </si>
  <si>
    <t>Watch Strap</t>
  </si>
  <si>
    <t>Eyebrow Pencil</t>
  </si>
  <si>
    <t>14 EU 49.5</t>
  </si>
  <si>
    <t>Orchard Toys</t>
  </si>
  <si>
    <t>Toothbrushes</t>
  </si>
  <si>
    <t>Terry</t>
  </si>
  <si>
    <t>Blush and Gold</t>
  </si>
  <si>
    <t>Eyelash Serum</t>
  </si>
  <si>
    <t>2.5 EU 35</t>
  </si>
  <si>
    <t>P J Masks</t>
  </si>
  <si>
    <t>Textile</t>
  </si>
  <si>
    <t>Boa Boa Wear</t>
  </si>
  <si>
    <t>Fabric By The Metre</t>
  </si>
  <si>
    <t>3.5 EU 20</t>
  </si>
  <si>
    <t>Boardies</t>
  </si>
  <si>
    <t>Face Covering</t>
  </si>
  <si>
    <t>3-4 EU 20</t>
  </si>
  <si>
    <t>Parker</t>
  </si>
  <si>
    <t>Whitening Kits</t>
  </si>
  <si>
    <t>Boden</t>
  </si>
  <si>
    <t>Face Mists</t>
  </si>
  <si>
    <t>3-4 EU 21</t>
  </si>
  <si>
    <t>Thermal Wash</t>
  </si>
  <si>
    <t>Bondi Born</t>
  </si>
  <si>
    <t>Fake Tan</t>
  </si>
  <si>
    <t>5-6 EU 23</t>
  </si>
  <si>
    <t>Penguin</t>
  </si>
  <si>
    <t>Suit Dresses</t>
  </si>
  <si>
    <t>Towelling</t>
  </si>
  <si>
    <t>Bonds</t>
  </si>
  <si>
    <t>False Lash &amp; Lash Care</t>
  </si>
  <si>
    <t>6.5 EU 40</t>
  </si>
  <si>
    <t>Pepsi</t>
  </si>
  <si>
    <t>Gadgets</t>
  </si>
  <si>
    <t>Tricot</t>
  </si>
  <si>
    <t>Fancy Dress</t>
  </si>
  <si>
    <t>7.5 EU 25</t>
  </si>
  <si>
    <t>Peter Rabbit</t>
  </si>
  <si>
    <t>Tulle</t>
  </si>
  <si>
    <t>Boon</t>
  </si>
  <si>
    <t>Fans</t>
  </si>
  <si>
    <t>7-8 EU 25</t>
  </si>
  <si>
    <t>Pink Fong</t>
  </si>
  <si>
    <t>Phone Cases</t>
  </si>
  <si>
    <t>Tweed</t>
  </si>
  <si>
    <t>Border Sundials</t>
  </si>
  <si>
    <t>7-8 EU 26</t>
  </si>
  <si>
    <t>Pixie Lott</t>
  </si>
  <si>
    <t>Speakers</t>
  </si>
  <si>
    <t>Twill</t>
  </si>
  <si>
    <t>BOSS</t>
  </si>
  <si>
    <t>Feminine Hygiene</t>
  </si>
  <si>
    <t>8 EU 26</t>
  </si>
  <si>
    <t>Plants V Zombies</t>
  </si>
  <si>
    <t>Ear/Head phones</t>
  </si>
  <si>
    <t>Two Tone</t>
  </si>
  <si>
    <t>BOSS Kids</t>
  </si>
  <si>
    <t>Fireplaces</t>
  </si>
  <si>
    <t>9 EU 27</t>
  </si>
  <si>
    <t>Playdoh</t>
  </si>
  <si>
    <t>Electrical Accessories</t>
  </si>
  <si>
    <t>Velour</t>
  </si>
  <si>
    <t>Bottega Veneta</t>
  </si>
  <si>
    <t>9-10 EU 28</t>
  </si>
  <si>
    <t>Playlearn</t>
  </si>
  <si>
    <t>Gaming accessories</t>
  </si>
  <si>
    <t>Velvet</t>
  </si>
  <si>
    <t>Boudavida</t>
  </si>
  <si>
    <t>Floor Lights</t>
  </si>
  <si>
    <t>9-10 EU27</t>
  </si>
  <si>
    <t>Playmobil</t>
  </si>
  <si>
    <t>Memory Card</t>
  </si>
  <si>
    <t>Viscose</t>
  </si>
  <si>
    <t>Boux Avenue</t>
  </si>
  <si>
    <t>1 EU 35-36</t>
  </si>
  <si>
    <t>Playskool</t>
  </si>
  <si>
    <t>Pc Accessories</t>
  </si>
  <si>
    <t>VPN</t>
  </si>
  <si>
    <t>Brakeburn</t>
  </si>
  <si>
    <t>Food &amp; Drink Gifts</t>
  </si>
  <si>
    <t>10 EU29-30</t>
  </si>
  <si>
    <t>PlayStation</t>
  </si>
  <si>
    <t>Ipod Accessories</t>
  </si>
  <si>
    <t>Waffle</t>
  </si>
  <si>
    <t>Bramley</t>
  </si>
  <si>
    <t>12 EU31-32</t>
  </si>
  <si>
    <t>Pocket Ocean</t>
  </si>
  <si>
    <t>Multigym</t>
  </si>
  <si>
    <t>Equipment</t>
  </si>
  <si>
    <t>Washed</t>
  </si>
  <si>
    <t>Brand Fusion</t>
  </si>
  <si>
    <t>Foot Measuring Tool</t>
  </si>
  <si>
    <t>13 EU33-34</t>
  </si>
  <si>
    <t>Pocket Pony</t>
  </si>
  <si>
    <t>Wood</t>
  </si>
  <si>
    <t>Brand Threads</t>
  </si>
  <si>
    <t>3 EU 37-38</t>
  </si>
  <si>
    <t>Pocket Puppy</t>
  </si>
  <si>
    <t>Wool</t>
  </si>
  <si>
    <t>Brands In</t>
  </si>
  <si>
    <t>Football Equipment</t>
  </si>
  <si>
    <t>7 EU 25-26</t>
  </si>
  <si>
    <t>Pocket Turtle</t>
  </si>
  <si>
    <t>Wool Blend</t>
  </si>
  <si>
    <t>Braun</t>
  </si>
  <si>
    <t>Football Shirts</t>
  </si>
  <si>
    <t>8 EU 27-28</t>
  </si>
  <si>
    <t>Wool Look</t>
  </si>
  <si>
    <t>Bravado</t>
  </si>
  <si>
    <t>Footless Tights</t>
  </si>
  <si>
    <t>1.5EU33-34</t>
  </si>
  <si>
    <t>Power Rangers</t>
  </si>
  <si>
    <t>Woven</t>
  </si>
  <si>
    <t>Brica</t>
  </si>
  <si>
    <t>Foundations</t>
  </si>
  <si>
    <t>10 EU28-29</t>
  </si>
  <si>
    <t>Pusheen</t>
  </si>
  <si>
    <t>Brio</t>
  </si>
  <si>
    <t>10.5 EU 29</t>
  </si>
  <si>
    <t>Mascaras</t>
  </si>
  <si>
    <t>British &amp; Irish Lions</t>
  </si>
  <si>
    <t>Fragrances</t>
  </si>
  <si>
    <t>10-11 EU30</t>
  </si>
  <si>
    <t>Rainbow High</t>
  </si>
  <si>
    <t>Brook Taverner</t>
  </si>
  <si>
    <t>Free Gift</t>
  </si>
  <si>
    <t>11 EU 30</t>
  </si>
  <si>
    <t>Rapunzel</t>
  </si>
  <si>
    <t>Eye Palettes &amp; Kits</t>
  </si>
  <si>
    <t>Brush Baby</t>
  </si>
  <si>
    <t>11 EU29-30</t>
  </si>
  <si>
    <t>Real Madrid</t>
  </si>
  <si>
    <t>Bruuns Bazaar</t>
  </si>
  <si>
    <t>Garden Accessories</t>
  </si>
  <si>
    <t>1-2EU33-34</t>
  </si>
  <si>
    <t>Regular Show</t>
  </si>
  <si>
    <t>Bubbaboo</t>
  </si>
  <si>
    <t>Garden Buildings</t>
  </si>
  <si>
    <t>2 EU 17</t>
  </si>
  <si>
    <t>Ridleys</t>
  </si>
  <si>
    <t>Buddha to Buddha</t>
  </si>
  <si>
    <t>Garden Chairs &amp; Loungers</t>
  </si>
  <si>
    <t>2.5EU34-35</t>
  </si>
  <si>
    <t>Rock-A-Bye Baby Boutique</t>
  </si>
  <si>
    <t>Bulgari</t>
  </si>
  <si>
    <t>Garden Electrical</t>
  </si>
  <si>
    <t>2-3EU34-35</t>
  </si>
  <si>
    <t>Royal Marines</t>
  </si>
  <si>
    <t>Bullet</t>
  </si>
  <si>
    <t>Garden Furniture Sets</t>
  </si>
  <si>
    <t>3 EU 35-36</t>
  </si>
  <si>
    <t>Run DMC</t>
  </si>
  <si>
    <t>Bulova</t>
  </si>
  <si>
    <t>Garland</t>
  </si>
  <si>
    <t>3.5EU19-20</t>
  </si>
  <si>
    <t>Scalextric</t>
  </si>
  <si>
    <t>Bumbo</t>
  </si>
  <si>
    <t>Garters</t>
  </si>
  <si>
    <t>4 EU 19-20</t>
  </si>
  <si>
    <t>Scooby Doo</t>
  </si>
  <si>
    <t>Bump It Up Maternity</t>
  </si>
  <si>
    <t>Gift Bag</t>
  </si>
  <si>
    <t>4.5 EU 21</t>
  </si>
  <si>
    <t>Scrabble</t>
  </si>
  <si>
    <t>Highlighters &amp; Contour</t>
  </si>
  <si>
    <t>Bundle Bean</t>
  </si>
  <si>
    <t>Gift Experiences</t>
  </si>
  <si>
    <t>4.5EU37-38</t>
  </si>
  <si>
    <t>Screature</t>
  </si>
  <si>
    <t>Burberry</t>
  </si>
  <si>
    <t>Gift Sets</t>
  </si>
  <si>
    <t>5 EU 21</t>
  </si>
  <si>
    <t>Make Up Remover</t>
  </si>
  <si>
    <t>Burgs</t>
  </si>
  <si>
    <t>Giftcard</t>
  </si>
  <si>
    <t>5.5 EU 22</t>
  </si>
  <si>
    <t>Shaun the Sheep</t>
  </si>
  <si>
    <t>Masks &amp; Treatments</t>
  </si>
  <si>
    <t>Button Bag</t>
  </si>
  <si>
    <t>6 EU 22-23</t>
  </si>
  <si>
    <t>Moisturisers</t>
  </si>
  <si>
    <t>By Iris</t>
  </si>
  <si>
    <t>9 EU 27-28</t>
  </si>
  <si>
    <t>Snow White</t>
  </si>
  <si>
    <t>Primers</t>
  </si>
  <si>
    <t>By Malene Birger</t>
  </si>
  <si>
    <t>9.5EU27-28</t>
  </si>
  <si>
    <t>Snuggle Tots</t>
  </si>
  <si>
    <t>Serums &amp; Oils</t>
  </si>
  <si>
    <t>Bye Bra</t>
  </si>
  <si>
    <t>Gym Accessories</t>
  </si>
  <si>
    <t>6 EU 39.5</t>
  </si>
  <si>
    <t>Sonic the Hedgehog</t>
  </si>
  <si>
    <t>Setting Sprays &amp; Powders</t>
  </si>
  <si>
    <t>Cabin Max</t>
  </si>
  <si>
    <t>Gym Equipment</t>
  </si>
  <si>
    <t>7 EU 40.5</t>
  </si>
  <si>
    <t>Spider-Man</t>
  </si>
  <si>
    <t>Toners</t>
  </si>
  <si>
    <t>Caboo</t>
  </si>
  <si>
    <t>Hair Accessories</t>
  </si>
  <si>
    <t>4 EU 36.5</t>
  </si>
  <si>
    <t>Spirit</t>
  </si>
  <si>
    <t>Cosmetics</t>
  </si>
  <si>
    <t>Cacatos</t>
  </si>
  <si>
    <t>Hair Brushes</t>
  </si>
  <si>
    <t>7 EU 39.5</t>
  </si>
  <si>
    <t>Spongebob</t>
  </si>
  <si>
    <t>Callaway Apparel</t>
  </si>
  <si>
    <t>8 EU 40.5</t>
  </si>
  <si>
    <t>Calvin Klein</t>
  </si>
  <si>
    <t>1.5 EU 34</t>
  </si>
  <si>
    <t>Powders</t>
  </si>
  <si>
    <t>Calvin Klein Golf</t>
  </si>
  <si>
    <t>Hair Dye</t>
  </si>
  <si>
    <t>1.5 EU33.5</t>
  </si>
  <si>
    <t>Serums</t>
  </si>
  <si>
    <t>Calvin Klein Jeans</t>
  </si>
  <si>
    <t>Hair Removal</t>
  </si>
  <si>
    <t>10 EU 44.5</t>
  </si>
  <si>
    <t>Sugar Puffs</t>
  </si>
  <si>
    <t>Setting Spray</t>
  </si>
  <si>
    <t>Calypso</t>
  </si>
  <si>
    <t>10.5EU28.5</t>
  </si>
  <si>
    <t>Super Mario</t>
  </si>
  <si>
    <t>Skin Treatments</t>
  </si>
  <si>
    <t>Camelbak</t>
  </si>
  <si>
    <t>Hair Treatments &amp; Masks</t>
  </si>
  <si>
    <t>10.5EU44.5</t>
  </si>
  <si>
    <t>Super Soaker</t>
  </si>
  <si>
    <t>Skincare</t>
  </si>
  <si>
    <t>Camilla Elphick</t>
  </si>
  <si>
    <t>Haircare Gift Set</t>
  </si>
  <si>
    <t>12 EU 30.5</t>
  </si>
  <si>
    <t>Super Woman</t>
  </si>
  <si>
    <t>Neck &amp; Decolletage</t>
  </si>
  <si>
    <t>Face care</t>
  </si>
  <si>
    <t>Campbell Books</t>
  </si>
  <si>
    <t>Hand Care</t>
  </si>
  <si>
    <t>12.5 EU 31</t>
  </si>
  <si>
    <t>SuperMario</t>
  </si>
  <si>
    <t>Masks</t>
  </si>
  <si>
    <t>Camper</t>
  </si>
  <si>
    <t>Hand Cream</t>
  </si>
  <si>
    <t>12.5EU31.5</t>
  </si>
  <si>
    <t>Sylvannian Families</t>
  </si>
  <si>
    <t>Masks &amp; Creams</t>
  </si>
  <si>
    <t>Canterbury</t>
  </si>
  <si>
    <t>Hand Sanitiser</t>
  </si>
  <si>
    <t>12.5EU47.5</t>
  </si>
  <si>
    <t>Teenage Mutant Ninja Turtles</t>
  </si>
  <si>
    <t>Caramel Jewellery London</t>
  </si>
  <si>
    <t>Handkerchiefs</t>
  </si>
  <si>
    <t>13 EU 31</t>
  </si>
  <si>
    <t>Teletubbies</t>
  </si>
  <si>
    <t>Carifit</t>
  </si>
  <si>
    <t>Handles</t>
  </si>
  <si>
    <t>13 EU 48.5</t>
  </si>
  <si>
    <t>Tetris</t>
  </si>
  <si>
    <t>Caroline Gardner</t>
  </si>
  <si>
    <t>Hat, Gloves &amp; Scarf Sets</t>
  </si>
  <si>
    <t>13.5 EU 32</t>
  </si>
  <si>
    <t>The FA</t>
  </si>
  <si>
    <t>Shoe Care</t>
  </si>
  <si>
    <t>Carrera</t>
  </si>
  <si>
    <t>Hats</t>
  </si>
  <si>
    <t>13.5EU32.5</t>
  </si>
  <si>
    <t>The Grinch</t>
  </si>
  <si>
    <t>Footmuffs</t>
  </si>
  <si>
    <t>Carriwell</t>
  </si>
  <si>
    <t>Headbands</t>
  </si>
  <si>
    <t>2 EU 34.5</t>
  </si>
  <si>
    <t>The Gruffalo</t>
  </si>
  <si>
    <t>Cartago</t>
  </si>
  <si>
    <t>2.5 EU 34</t>
  </si>
  <si>
    <t>The Little Mermaid</t>
  </si>
  <si>
    <t>Mists &amp; Essences</t>
  </si>
  <si>
    <t>Cartier</t>
  </si>
  <si>
    <t>3 EU 19</t>
  </si>
  <si>
    <t>The Mandalorian</t>
  </si>
  <si>
    <t>Jean Paul Gaultier</t>
  </si>
  <si>
    <t>Carvela</t>
  </si>
  <si>
    <t>Heater</t>
  </si>
  <si>
    <t>3.5 EU19.5</t>
  </si>
  <si>
    <t>Thomas The Tank Engine</t>
  </si>
  <si>
    <t>Pillow Spray</t>
  </si>
  <si>
    <t>Carvela Comfort</t>
  </si>
  <si>
    <t>4 EU 20</t>
  </si>
  <si>
    <t>Thor</t>
  </si>
  <si>
    <t>Casio</t>
  </si>
  <si>
    <t>Highlighters</t>
  </si>
  <si>
    <t>4 EU 20.5</t>
  </si>
  <si>
    <t>Tinga Tales</t>
  </si>
  <si>
    <t>Castaner</t>
  </si>
  <si>
    <t>4.5 EU37.5</t>
  </si>
  <si>
    <t>Castore</t>
  </si>
  <si>
    <t>Hijab</t>
  </si>
  <si>
    <t>5 EU 21.5</t>
  </si>
  <si>
    <t>Caterpillar</t>
  </si>
  <si>
    <t>Hip Flask</t>
  </si>
  <si>
    <t>5.5 EU38.5</t>
  </si>
  <si>
    <t>Trolls</t>
  </si>
  <si>
    <t>Cath Kidston</t>
  </si>
  <si>
    <t>6.5 EU23.5</t>
  </si>
  <si>
    <t>Twister</t>
  </si>
  <si>
    <t>Catherine Lansfield</t>
  </si>
  <si>
    <t>Hold Ups</t>
  </si>
  <si>
    <t>7.5 EU 41</t>
  </si>
  <si>
    <t>CDLP</t>
  </si>
  <si>
    <t>Holdbacks</t>
  </si>
  <si>
    <t>7.5 EU24.5</t>
  </si>
  <si>
    <t>Union J</t>
  </si>
  <si>
    <t>Celeste Starre</t>
  </si>
  <si>
    <t>Home Design Service</t>
  </si>
  <si>
    <t>7.5 EU41.5</t>
  </si>
  <si>
    <t>V-Tech</t>
  </si>
  <si>
    <t>Celine</t>
  </si>
  <si>
    <t>Home Security</t>
  </si>
  <si>
    <t>8 EU 25.5</t>
  </si>
  <si>
    <t>Warner Brothers</t>
  </si>
  <si>
    <t>Celtic &amp; Co.</t>
  </si>
  <si>
    <t>Hoodie &amp; Jogger Set</t>
  </si>
  <si>
    <t>8.5 EU 26</t>
  </si>
  <si>
    <t>Waybuloo</t>
  </si>
  <si>
    <t>Cerruti 1881</t>
  </si>
  <si>
    <t>Hoodie &amp; Legging Set</t>
  </si>
  <si>
    <t>8.5 EU42.5</t>
  </si>
  <si>
    <t>We{sq}re Going on a Bear Hunt</t>
  </si>
  <si>
    <t>Champion</t>
  </si>
  <si>
    <t>Hoodie &amp; Short Set</t>
  </si>
  <si>
    <t>9 EU 26.5</t>
  </si>
  <si>
    <t>Wheres Wally</t>
  </si>
  <si>
    <t>CHANEL</t>
  </si>
  <si>
    <t>Hoodies</t>
  </si>
  <si>
    <t>9.5 EU 27</t>
  </si>
  <si>
    <t>Wonder Woman</t>
  </si>
  <si>
    <t>Chantelle</t>
  </si>
  <si>
    <t>Hooks</t>
  </si>
  <si>
    <t>9.5 EU 44</t>
  </si>
  <si>
    <t>Hot Water Bottle</t>
  </si>
  <si>
    <t>9.5 EU27.5</t>
  </si>
  <si>
    <t>X-Men</t>
  </si>
  <si>
    <t>Character World</t>
  </si>
  <si>
    <t>House Signs</t>
  </si>
  <si>
    <t>9.5 EU43.5</t>
  </si>
  <si>
    <t>Zhu Zhu</t>
  </si>
  <si>
    <t>Kitchen Furniture</t>
  </si>
  <si>
    <t>Charles Tyrwhitt</t>
  </si>
  <si>
    <t>Ice Hockey Jerseys</t>
  </si>
  <si>
    <t>1 EU 32</t>
  </si>
  <si>
    <t>Zingzillas</t>
  </si>
  <si>
    <t>Nest of Tables</t>
  </si>
  <si>
    <t>Charli</t>
  </si>
  <si>
    <t>Ironing boards</t>
  </si>
  <si>
    <t>10 EU 27</t>
  </si>
  <si>
    <t>Office Chair</t>
  </si>
  <si>
    <t>Charlotte Raffaelli</t>
  </si>
  <si>
    <t>Irons</t>
  </si>
  <si>
    <t>11 EU 28</t>
  </si>
  <si>
    <t>Office Desk</t>
  </si>
  <si>
    <t>Charnos</t>
  </si>
  <si>
    <t>Jacket &amp; Jogger Set</t>
  </si>
  <si>
    <t>11.5 EU 29</t>
  </si>
  <si>
    <t>Shelves</t>
  </si>
  <si>
    <t>Cheeky Chompers</t>
  </si>
  <si>
    <t>Jacket &amp; Trouser Set</t>
  </si>
  <si>
    <t>2 EU 33</t>
  </si>
  <si>
    <t>Side Table</t>
  </si>
  <si>
    <t>Chelsea Peers</t>
  </si>
  <si>
    <t>Jacket, Shirt &amp; Trouser Set</t>
  </si>
  <si>
    <t>3.5 EU 35</t>
  </si>
  <si>
    <t>Sideboards</t>
  </si>
  <si>
    <t>Chi Chi London</t>
  </si>
  <si>
    <t>Jacket, Top &amp; Short Set</t>
  </si>
  <si>
    <t>11 EU 46.5</t>
  </si>
  <si>
    <t>Sofa Sets</t>
  </si>
  <si>
    <t>Chicco</t>
  </si>
  <si>
    <t>Jacket, Top &amp; Trouser Set</t>
  </si>
  <si>
    <t>12 EU 48</t>
  </si>
  <si>
    <t>Sofas</t>
  </si>
  <si>
    <t>Childs Farm</t>
  </si>
  <si>
    <t>4 EU 37.5</t>
  </si>
  <si>
    <t>Stools &amp; Ottomans</t>
  </si>
  <si>
    <t>Chimi</t>
  </si>
  <si>
    <t>Jars &amp; Canisters</t>
  </si>
  <si>
    <t>5 EU 38.5</t>
  </si>
  <si>
    <t>TV Units</t>
  </si>
  <si>
    <t>Chinti &amp; Parker</t>
  </si>
  <si>
    <t>Jeans</t>
  </si>
  <si>
    <t>8 EU 42.5</t>
  </si>
  <si>
    <t>Wardrobes</t>
  </si>
  <si>
    <t>Chipmunks</t>
  </si>
  <si>
    <t>Jewellery Sets</t>
  </si>
  <si>
    <t>9 EU 44</t>
  </si>
  <si>
    <t>Bookcases</t>
  </si>
  <si>
    <t>Chloé</t>
  </si>
  <si>
    <t>Jewellery Storage</t>
  </si>
  <si>
    <t>11 EU 45.5</t>
  </si>
  <si>
    <t>Childrens Beds</t>
  </si>
  <si>
    <t>Chloé Kids</t>
  </si>
  <si>
    <t>Joggers</t>
  </si>
  <si>
    <t>11.5EU46.5</t>
  </si>
  <si>
    <t>Childrens Bedsides</t>
  </si>
  <si>
    <t>Christian Dior</t>
  </si>
  <si>
    <t>Jug</t>
  </si>
  <si>
    <t>12.5 EU 48</t>
  </si>
  <si>
    <t>Childrens Bookcases</t>
  </si>
  <si>
    <t>Christian Louboutin</t>
  </si>
  <si>
    <t>Jumper &amp; Leggings Set</t>
  </si>
  <si>
    <t>13.5 EU 49</t>
  </si>
  <si>
    <t>Childrens Chests</t>
  </si>
  <si>
    <t>Christys’</t>
  </si>
  <si>
    <t>Jumpers</t>
  </si>
  <si>
    <t>3.5 EU36.5</t>
  </si>
  <si>
    <t>Childrens Desks and Dressers</t>
  </si>
  <si>
    <t>Chronicle Books</t>
  </si>
  <si>
    <t>4.5 EU 38</t>
  </si>
  <si>
    <t>Childrens Dressing Tables</t>
  </si>
  <si>
    <t>CINQ A SEPT</t>
  </si>
  <si>
    <t>Kettles</t>
  </si>
  <si>
    <t>6.5 EU40.5</t>
  </si>
  <si>
    <t>Childrens Shelving</t>
  </si>
  <si>
    <t>Circus NY</t>
  </si>
  <si>
    <t>Keyrings</t>
  </si>
  <si>
    <t>7.5 EU 42</t>
  </si>
  <si>
    <t>Childrens Wardrobes</t>
  </si>
  <si>
    <t>CISO</t>
  </si>
  <si>
    <t>Kitchen Accessories</t>
  </si>
  <si>
    <t>8.5 EU 43</t>
  </si>
  <si>
    <t>Coffee tables</t>
  </si>
  <si>
    <t>Citizen</t>
  </si>
  <si>
    <t>Kitchen appliances</t>
  </si>
  <si>
    <t>2 EU 35</t>
  </si>
  <si>
    <t>Floor Cabinets</t>
  </si>
  <si>
    <t>Citizens of Humanity</t>
  </si>
  <si>
    <t>Kitchen Cleaning</t>
  </si>
  <si>
    <t>11.5EU45.5</t>
  </si>
  <si>
    <t>Futons</t>
  </si>
  <si>
    <t>Citron</t>
  </si>
  <si>
    <t>0 EU 15</t>
  </si>
  <si>
    <t>Home Office</t>
  </si>
  <si>
    <t>City Chic</t>
  </si>
  <si>
    <t>Kitchen knives</t>
  </si>
  <si>
    <t>1 EU 16</t>
  </si>
  <si>
    <t>Modular Furniture</t>
  </si>
  <si>
    <t>Clarks</t>
  </si>
  <si>
    <t>Kitchen Roll Holders</t>
  </si>
  <si>
    <t>1.5 EU 33</t>
  </si>
  <si>
    <t>Occasional Furniture</t>
  </si>
  <si>
    <t>Clarks Originals</t>
  </si>
  <si>
    <t>Kitchen Storage &amp; Organisation</t>
  </si>
  <si>
    <t>10.5 EU 28</t>
  </si>
  <si>
    <t>Room Dividers</t>
  </si>
  <si>
    <t>Classic World</t>
  </si>
  <si>
    <t>12.5 EU 30</t>
  </si>
  <si>
    <t>Wall Cabinets</t>
  </si>
  <si>
    <t>Clementoni</t>
  </si>
  <si>
    <t>LabelMix</t>
  </si>
  <si>
    <t>13.5 EU 31</t>
  </si>
  <si>
    <t>Wall Shelving</t>
  </si>
  <si>
    <t>Cleo by Panache</t>
  </si>
  <si>
    <t>Lanterns</t>
  </si>
  <si>
    <t>4 EU 35</t>
  </si>
  <si>
    <t>Childrens Seating</t>
  </si>
  <si>
    <t>Clevamama</t>
  </si>
  <si>
    <t>5 EU 37</t>
  </si>
  <si>
    <t>Close Parent</t>
  </si>
  <si>
    <t>Laundry</t>
  </si>
  <si>
    <t>6.5 EU 23</t>
  </si>
  <si>
    <t>Reading Glasses</t>
  </si>
  <si>
    <t>Closet</t>
  </si>
  <si>
    <t>Leggings</t>
  </si>
  <si>
    <t>7.5 EU 24</t>
  </si>
  <si>
    <t>Closet London</t>
  </si>
  <si>
    <t>Letter boxes</t>
  </si>
  <si>
    <t>8.5 EU 25</t>
  </si>
  <si>
    <t>Ready Readers</t>
  </si>
  <si>
    <t>Club L</t>
  </si>
  <si>
    <t>Light bulbs</t>
  </si>
  <si>
    <t>9.5 EU 26</t>
  </si>
  <si>
    <t>Club L London</t>
  </si>
  <si>
    <t>Lighting Accessories</t>
  </si>
  <si>
    <t>10.5EU45.5</t>
  </si>
  <si>
    <t>Cluse</t>
  </si>
  <si>
    <t>Line Lights &amp; Novelty Lights</t>
  </si>
  <si>
    <t>1 EU 34</t>
  </si>
  <si>
    <t>COACH</t>
  </si>
  <si>
    <t>Lip Balms</t>
  </si>
  <si>
    <t>10 EU 29</t>
  </si>
  <si>
    <t>Coccinelle</t>
  </si>
  <si>
    <t>Lip Glosses</t>
  </si>
  <si>
    <t>11 EU 31</t>
  </si>
  <si>
    <t>Cockney Spaniel</t>
  </si>
  <si>
    <t>Lip Liners</t>
  </si>
  <si>
    <t>12 EU 32</t>
  </si>
  <si>
    <t>CoConuts</t>
  </si>
  <si>
    <t>Lip Treatments</t>
  </si>
  <si>
    <t>13 EU 33</t>
  </si>
  <si>
    <t>Cocoonababy</t>
  </si>
  <si>
    <t>Lipsticks</t>
  </si>
  <si>
    <t>2-3 EU 35</t>
  </si>
  <si>
    <t>Shampoos</t>
  </si>
  <si>
    <t>Cognikids</t>
  </si>
  <si>
    <t>Liquid Lipsticks</t>
  </si>
  <si>
    <t>3 EU35.5XW</t>
  </si>
  <si>
    <t>Styling Products</t>
  </si>
  <si>
    <t>Cole Haan</t>
  </si>
  <si>
    <t>Long Johns</t>
  </si>
  <si>
    <t>3.5EU36 XW</t>
  </si>
  <si>
    <t>Conditioner</t>
  </si>
  <si>
    <t>Columbia</t>
  </si>
  <si>
    <t>Loungewear Sets</t>
  </si>
  <si>
    <t>4 EU 37 XW</t>
  </si>
  <si>
    <t>Hair Clippers</t>
  </si>
  <si>
    <t>Commando</t>
  </si>
  <si>
    <t>4.5 37.5XW</t>
  </si>
  <si>
    <t>Hair Clips</t>
  </si>
  <si>
    <t>Compania Fantastica</t>
  </si>
  <si>
    <t>5 EU 38 XW</t>
  </si>
  <si>
    <t>Hair Fragrances</t>
  </si>
  <si>
    <t>Completed Works</t>
  </si>
  <si>
    <t>5.5 38.5XW</t>
  </si>
  <si>
    <t>Hair Multistylers</t>
  </si>
  <si>
    <t>Completedworks</t>
  </si>
  <si>
    <t>6 EU 39 XW</t>
  </si>
  <si>
    <t>Hair Products</t>
  </si>
  <si>
    <t>Conkca</t>
  </si>
  <si>
    <t>6.5 EU40XW</t>
  </si>
  <si>
    <t>Hair Serums &amp; Oils</t>
  </si>
  <si>
    <t>Connetix</t>
  </si>
  <si>
    <t>7 EU 41 XW</t>
  </si>
  <si>
    <t>Hairbands</t>
  </si>
  <si>
    <t>Continental</t>
  </si>
  <si>
    <t>8 EU 42 XW</t>
  </si>
  <si>
    <t>Hairsprays</t>
  </si>
  <si>
    <t>Continu8</t>
  </si>
  <si>
    <t>9 EU 43 XW</t>
  </si>
  <si>
    <t>Shampoo</t>
  </si>
  <si>
    <t>Converse</t>
  </si>
  <si>
    <t>12 EU 29</t>
  </si>
  <si>
    <t>Root Cover-Up</t>
  </si>
  <si>
    <t>Corolle</t>
  </si>
  <si>
    <t>6 EU 22.5</t>
  </si>
  <si>
    <t>Scalp Soothers</t>
  </si>
  <si>
    <t>Cortefiel</t>
  </si>
  <si>
    <t>Memo Boards</t>
  </si>
  <si>
    <t>11.5EU29.5</t>
  </si>
  <si>
    <t>Coster Copenhagen</t>
  </si>
  <si>
    <t>Mens Grooming Gift Sets</t>
  </si>
  <si>
    <t>10 EU 43</t>
  </si>
  <si>
    <t>Nail Care</t>
  </si>
  <si>
    <t>Cosy Grips</t>
  </si>
  <si>
    <t>Microwaveable Teddy</t>
  </si>
  <si>
    <t>12.5EU46.5</t>
  </si>
  <si>
    <t>Nail Sets</t>
  </si>
  <si>
    <t>Coto7</t>
  </si>
  <si>
    <t>Microwaves</t>
  </si>
  <si>
    <t>0.5 EU 16</t>
  </si>
  <si>
    <t>Nail Varnish Removers</t>
  </si>
  <si>
    <t>Cotopaxi</t>
  </si>
  <si>
    <t>Mirrors</t>
  </si>
  <si>
    <t>1 EU 17</t>
  </si>
  <si>
    <t>Nail Varnishes</t>
  </si>
  <si>
    <t>Cotswolds</t>
  </si>
  <si>
    <t>1.5 EU17.5</t>
  </si>
  <si>
    <t>CR7</t>
  </si>
  <si>
    <t>Mobile Phones</t>
  </si>
  <si>
    <t>2 EU 18</t>
  </si>
  <si>
    <t>Craft</t>
  </si>
  <si>
    <t>2.5 EU18.5</t>
  </si>
  <si>
    <t>Hand Tools</t>
  </si>
  <si>
    <t>Craghoppers</t>
  </si>
  <si>
    <t>Moneybox</t>
  </si>
  <si>
    <t>4.5 EU20.5</t>
  </si>
  <si>
    <t>Nail Treatments</t>
  </si>
  <si>
    <t>Crane</t>
  </si>
  <si>
    <t>9 EU 42</t>
  </si>
  <si>
    <t>Mug Tree</t>
  </si>
  <si>
    <t>10 EU 43.5</t>
  </si>
  <si>
    <t>Murals</t>
  </si>
  <si>
    <t>2.5 EU 35W</t>
  </si>
  <si>
    <t>Crep Protect</t>
  </si>
  <si>
    <t>3 EU 35.5W</t>
  </si>
  <si>
    <t>Scarves</t>
  </si>
  <si>
    <t>Crew Clothing</t>
  </si>
  <si>
    <t>3 EU 36 W</t>
  </si>
  <si>
    <t>Crocodile Creek</t>
  </si>
  <si>
    <t>3.5 EU 36W</t>
  </si>
  <si>
    <t>Crocs</t>
  </si>
  <si>
    <t>4 EU 37 W</t>
  </si>
  <si>
    <t>Crush</t>
  </si>
  <si>
    <t>4.5EU37.5W</t>
  </si>
  <si>
    <t>Cruyff</t>
  </si>
  <si>
    <t>5 EU 38 W</t>
  </si>
  <si>
    <t>Cucamelon</t>
  </si>
  <si>
    <t>5.5EU38.5W</t>
  </si>
  <si>
    <t>Sweatbands</t>
  </si>
  <si>
    <t>Cuddle Co</t>
  </si>
  <si>
    <t>Necklaces</t>
  </si>
  <si>
    <t>6 EU 39 W</t>
  </si>
  <si>
    <t>Cultured London</t>
  </si>
  <si>
    <t>6.5 EU 40W</t>
  </si>
  <si>
    <t>Personal care</t>
  </si>
  <si>
    <t>Curry and Paxton</t>
  </si>
  <si>
    <t>nextunlimited annual</t>
  </si>
  <si>
    <t>7 EU 40 W</t>
  </si>
  <si>
    <t>Samples</t>
  </si>
  <si>
    <t>Curves Like These</t>
  </si>
  <si>
    <t>nextunlimited monthly</t>
  </si>
  <si>
    <t>7 EU 41 W</t>
  </si>
  <si>
    <t>Sexual Wellness</t>
  </si>
  <si>
    <t>Curvy Kate</t>
  </si>
  <si>
    <t>8 EU 41 W</t>
  </si>
  <si>
    <t>Wellbeing</t>
  </si>
  <si>
    <t>Cyberjammies</t>
  </si>
  <si>
    <t>Novelty Gifts</t>
  </si>
  <si>
    <t>8 EU 42 W</t>
  </si>
  <si>
    <t>Nutrition</t>
  </si>
  <si>
    <t>D.Louise</t>
  </si>
  <si>
    <t>9 EU 42 W</t>
  </si>
  <si>
    <t>Protein Powder</t>
  </si>
  <si>
    <t>Dancing Leopard</t>
  </si>
  <si>
    <t>9 EU 43 W</t>
  </si>
  <si>
    <t>Supplements</t>
  </si>
  <si>
    <t>Daniel Wellington</t>
  </si>
  <si>
    <t>1 EU 32.5</t>
  </si>
  <si>
    <t>Detox &amp; Cleanse</t>
  </si>
  <si>
    <t>Danskin</t>
  </si>
  <si>
    <t>1 EU 33.5</t>
  </si>
  <si>
    <t>Growing Support</t>
  </si>
  <si>
    <t>Daphnes Headcovers</t>
  </si>
  <si>
    <t>Ornaments</t>
  </si>
  <si>
    <t>10 EU 27.5</t>
  </si>
  <si>
    <t>Health Products</t>
  </si>
  <si>
    <t>Dare 2b</t>
  </si>
  <si>
    <t>Outdoor heaters</t>
  </si>
  <si>
    <t>11 EU 28.5</t>
  </si>
  <si>
    <t>Massage</t>
  </si>
  <si>
    <t>Daska</t>
  </si>
  <si>
    <t>Outdoor Lighting</t>
  </si>
  <si>
    <t>11-12 EU30</t>
  </si>
  <si>
    <t>Massage &amp; therapy</t>
  </si>
  <si>
    <t>David Beckham Eyewear</t>
  </si>
  <si>
    <t>Outdoor Toys</t>
  </si>
  <si>
    <t>13 EU 31.5</t>
  </si>
  <si>
    <t>Personal Fitness</t>
  </si>
  <si>
    <t>Day Et</t>
  </si>
  <si>
    <t>Oven gloves</t>
  </si>
  <si>
    <t>13-1 EU 33</t>
  </si>
  <si>
    <t>Treatments</t>
  </si>
  <si>
    <t>DC</t>
  </si>
  <si>
    <t>Oven To Tableware</t>
  </si>
  <si>
    <t>2 EU 33.5</t>
  </si>
  <si>
    <t>De Savary London</t>
  </si>
  <si>
    <t>Paint</t>
  </si>
  <si>
    <t>3 EU 34</t>
  </si>
  <si>
    <t>Dea Kudibal</t>
  </si>
  <si>
    <t>Palettes &amp; Kits</t>
  </si>
  <si>
    <t>6 EU 22</t>
  </si>
  <si>
    <t>Dear Zoo</t>
  </si>
  <si>
    <t>Party Accessories</t>
  </si>
  <si>
    <t>6 EU 24</t>
  </si>
  <si>
    <t>Decathlon</t>
  </si>
  <si>
    <t>Party Decorations</t>
  </si>
  <si>
    <t>6 EU 38</t>
  </si>
  <si>
    <t>Decent</t>
  </si>
  <si>
    <t>7 EU 23</t>
  </si>
  <si>
    <t>Dena</t>
  </si>
  <si>
    <t>7 EU 23.5</t>
  </si>
  <si>
    <t>Depth Charge</t>
  </si>
  <si>
    <t>7 EU 25</t>
  </si>
  <si>
    <t>Door knockers</t>
  </si>
  <si>
    <t>Design Loake x Jones Bootmaker</t>
  </si>
  <si>
    <t>Photo frames</t>
  </si>
  <si>
    <t>7-8 EU25.5</t>
  </si>
  <si>
    <t>Desigual</t>
  </si>
  <si>
    <t>Picnic ware</t>
  </si>
  <si>
    <t>8 EU 24</t>
  </si>
  <si>
    <t>Desmond &amp; Dempsey</t>
  </si>
  <si>
    <t>8 EU 27</t>
  </si>
  <si>
    <t>Devotion Twins</t>
  </si>
  <si>
    <t>9 EU 28</t>
  </si>
  <si>
    <t>DeWalt</t>
  </si>
  <si>
    <t>11 EU 44</t>
  </si>
  <si>
    <t>Dibor</t>
  </si>
  <si>
    <t>Plant Pots</t>
  </si>
  <si>
    <t>11.5 EU 47</t>
  </si>
  <si>
    <t>Dickies</t>
  </si>
  <si>
    <t>Planters</t>
  </si>
  <si>
    <t>12 EU 45</t>
  </si>
  <si>
    <t>Didriksons</t>
  </si>
  <si>
    <t>Plants</t>
  </si>
  <si>
    <t>12 EU 47.5</t>
  </si>
  <si>
    <t>DIEMME</t>
  </si>
  <si>
    <t>Playsuit Set</t>
  </si>
  <si>
    <t>13 EU 46</t>
  </si>
  <si>
    <t>Diesel</t>
  </si>
  <si>
    <t>Playsuits</t>
  </si>
  <si>
    <t>14 EU 50</t>
  </si>
  <si>
    <t>Dingle Dangle</t>
  </si>
  <si>
    <t>Pocket Squares</t>
  </si>
  <si>
    <t>14.5 EU 50</t>
  </si>
  <si>
    <t>Dinosaur Roar</t>
  </si>
  <si>
    <t>Polo Shirts</t>
  </si>
  <si>
    <t>14.5EU50.5</t>
  </si>
  <si>
    <t>Pot Pourri</t>
  </si>
  <si>
    <t>diono</t>
  </si>
  <si>
    <t>15 EU 51</t>
  </si>
  <si>
    <t>Radiator Cover</t>
  </si>
  <si>
    <t>Dior</t>
  </si>
  <si>
    <t>16 EU 52</t>
  </si>
  <si>
    <t>Room Spray</t>
  </si>
  <si>
    <t>Pots &amp; Pans</t>
  </si>
  <si>
    <t>17 EU 53</t>
  </si>
  <si>
    <t>Vases</t>
  </si>
  <si>
    <t>Disney Cars</t>
  </si>
  <si>
    <t>18 EU 54</t>
  </si>
  <si>
    <t>Wall art</t>
  </si>
  <si>
    <t>DIVAZ</t>
  </si>
  <si>
    <t>19 EU 54.5</t>
  </si>
  <si>
    <t>Wax Melts &amp; Burners</t>
  </si>
  <si>
    <t>Djeco</t>
  </si>
  <si>
    <t>20 EU 55.5</t>
  </si>
  <si>
    <t>Air Freshener</t>
  </si>
  <si>
    <t>DKNY</t>
  </si>
  <si>
    <t>6.5 EU39.5</t>
  </si>
  <si>
    <t>Art Plinth</t>
  </si>
  <si>
    <t>DKNY Jeans</t>
  </si>
  <si>
    <t>7 EU 42.5</t>
  </si>
  <si>
    <t>Bookends</t>
  </si>
  <si>
    <t>DKNY Sports</t>
  </si>
  <si>
    <t>8 EU 43</t>
  </si>
  <si>
    <t>Childrens Clocks</t>
  </si>
  <si>
    <t>DLX</t>
  </si>
  <si>
    <t>8.5 EU 42</t>
  </si>
  <si>
    <t>Childrens Frames</t>
  </si>
  <si>
    <t>DMY</t>
  </si>
  <si>
    <t>Purses</t>
  </si>
  <si>
    <t>8.5 EU41.5</t>
  </si>
  <si>
    <t>Childrens Mirrors</t>
  </si>
  <si>
    <t>DMY Studios</t>
  </si>
  <si>
    <t>9 EU 43.5</t>
  </si>
  <si>
    <t>Childrens Wall Art</t>
  </si>
  <si>
    <t>DockATot</t>
  </si>
  <si>
    <t>Pyjamas</t>
  </si>
  <si>
    <t>9.5 EU 43</t>
  </si>
  <si>
    <t>Decorative</t>
  </si>
  <si>
    <t>Doddl</t>
  </si>
  <si>
    <t>9.5 EU42.5</t>
  </si>
  <si>
    <t>Decorative Stones</t>
  </si>
  <si>
    <t>Doidy</t>
  </si>
  <si>
    <t>Radios</t>
  </si>
  <si>
    <t>9.5 EU44.5</t>
  </si>
  <si>
    <t>Digital Photoframe</t>
  </si>
  <si>
    <t>Dolce&amp;Gabbana</t>
  </si>
  <si>
    <t>Rash Vests</t>
  </si>
  <si>
    <t>8 EU 41.5</t>
  </si>
  <si>
    <t>Door bells</t>
  </si>
  <si>
    <t>Dollymix</t>
  </si>
  <si>
    <t>15.5 EU 51</t>
  </si>
  <si>
    <t>Door locks</t>
  </si>
  <si>
    <t>Done by Deer</t>
  </si>
  <si>
    <t>Rings</t>
  </si>
  <si>
    <t>13.5 EU 33</t>
  </si>
  <si>
    <t>Door Numbers</t>
  </si>
  <si>
    <t>DONNA IDA</t>
  </si>
  <si>
    <t>Robes</t>
  </si>
  <si>
    <t>11.5EU30.5</t>
  </si>
  <si>
    <t>Fireplace Accessories</t>
  </si>
  <si>
    <t>Dorina</t>
  </si>
  <si>
    <t>Romper Set</t>
  </si>
  <si>
    <t>4.5 EU21.5</t>
  </si>
  <si>
    <t>Hanging Accessories</t>
  </si>
  <si>
    <t>Dot to Dot</t>
  </si>
  <si>
    <t>Rompersuits</t>
  </si>
  <si>
    <t>5.5 EU22.5</t>
  </si>
  <si>
    <t>Hanging Sign</t>
  </si>
  <si>
    <t>Doughnut</t>
  </si>
  <si>
    <t>3-4EU35-36</t>
  </si>
  <si>
    <t>Keyhole covers</t>
  </si>
  <si>
    <t>Dr Denim</t>
  </si>
  <si>
    <t>5 EU 37-38</t>
  </si>
  <si>
    <t>Personalised Prints</t>
  </si>
  <si>
    <t>Dr. Martens</t>
  </si>
  <si>
    <t>Rugby Shirts</t>
  </si>
  <si>
    <t>6 EU 39-40</t>
  </si>
  <si>
    <t>Refresher Oils</t>
  </si>
  <si>
    <t>Dragon Ball Z</t>
  </si>
  <si>
    <t>Rugs</t>
  </si>
  <si>
    <t>7.5EU41-42</t>
  </si>
  <si>
    <t>Sculptures</t>
  </si>
  <si>
    <t>Dragon Diffusion</t>
  </si>
  <si>
    <t>9 EU 43-44</t>
  </si>
  <si>
    <t>Towel Hooks</t>
  </si>
  <si>
    <t>Dream</t>
  </si>
  <si>
    <t>13 EU 47.5</t>
  </si>
  <si>
    <t>Wall charts</t>
  </si>
  <si>
    <t>Dream Genii</t>
  </si>
  <si>
    <t>2.5 EU35.5</t>
  </si>
  <si>
    <t>Wine cooler</t>
  </si>
  <si>
    <t>Dreambaby</t>
  </si>
  <si>
    <t>10 EU 44 W</t>
  </si>
  <si>
    <t>Wine Rack</t>
  </si>
  <si>
    <t>dryrobe</t>
  </si>
  <si>
    <t>10 EU 44XW</t>
  </si>
  <si>
    <t>DSQUARED2</t>
  </si>
  <si>
    <t>Scooters</t>
  </si>
  <si>
    <t>11 EU 45 W</t>
  </si>
  <si>
    <t>Duchamp</t>
  </si>
  <si>
    <t>11 EU 45XW</t>
  </si>
  <si>
    <t>Dune London</t>
  </si>
  <si>
    <t>Seat Cushions</t>
  </si>
  <si>
    <t>11.5 EU46W</t>
  </si>
  <si>
    <t>Dunlop</t>
  </si>
  <si>
    <t>Self Tan</t>
  </si>
  <si>
    <t>12 EU 47 W</t>
  </si>
  <si>
    <t>Durango</t>
  </si>
  <si>
    <t>12 EU 47XW</t>
  </si>
  <si>
    <t>Dusk</t>
  </si>
  <si>
    <t>Serveware</t>
  </si>
  <si>
    <t>13 EU 48 W</t>
  </si>
  <si>
    <t>EA7</t>
  </si>
  <si>
    <t>13 EU 48XW</t>
  </si>
  <si>
    <t>Each Peach Pear Plum</t>
  </si>
  <si>
    <t>14 EU 49 W</t>
  </si>
  <si>
    <t>Eastpak</t>
  </si>
  <si>
    <t>14 EU 49XW</t>
  </si>
  <si>
    <t>EasyRead</t>
  </si>
  <si>
    <t>Shapewear &amp; Solutions</t>
  </si>
  <si>
    <t>15 EU 50</t>
  </si>
  <si>
    <t>Throws</t>
  </si>
  <si>
    <t>EasyTots</t>
  </si>
  <si>
    <t>15 EU 50 W</t>
  </si>
  <si>
    <t>Tie Backs</t>
  </si>
  <si>
    <t>E-Bikes Direct</t>
  </si>
  <si>
    <t>Shaving</t>
  </si>
  <si>
    <t>15 EU 50XW</t>
  </si>
  <si>
    <t>Echelon</t>
  </si>
  <si>
    <t>1.5 EU 17</t>
  </si>
  <si>
    <t>Carpets</t>
  </si>
  <si>
    <t>Eco Nation</t>
  </si>
  <si>
    <t>Shinguard</t>
  </si>
  <si>
    <t>0 EU 16</t>
  </si>
  <si>
    <t>Childrens Blinds</t>
  </si>
  <si>
    <t>Ed Hardy</t>
  </si>
  <si>
    <t>Shirt &amp; Legging Set</t>
  </si>
  <si>
    <t>0.5 EU 15</t>
  </si>
  <si>
    <t>Childrens Curtain Poles</t>
  </si>
  <si>
    <t>Eddie Bauer</t>
  </si>
  <si>
    <t>Shirt &amp; Trouser Set</t>
  </si>
  <si>
    <t>2.5 EU 18</t>
  </si>
  <si>
    <t>Childrens Curtains</t>
  </si>
  <si>
    <t>Edushape</t>
  </si>
  <si>
    <t>Shirt &amp; Waistcoat Set</t>
  </si>
  <si>
    <t>10 EU 44.7</t>
  </si>
  <si>
    <t>Childrens Cushions</t>
  </si>
  <si>
    <t>Eleanor Bowmer</t>
  </si>
  <si>
    <t>Shirt, Waistcoat &amp; Short Set</t>
  </si>
  <si>
    <t>10.5EU45.3</t>
  </si>
  <si>
    <t>Childrens Rugs</t>
  </si>
  <si>
    <t>Elizabeth Scarlett</t>
  </si>
  <si>
    <t>Shirt, Waistcoat &amp; Trousers Set</t>
  </si>
  <si>
    <t>11.5EU46.7</t>
  </si>
  <si>
    <t>Childrens Throws</t>
  </si>
  <si>
    <t>Elle</t>
  </si>
  <si>
    <t>12 EU 47.3</t>
  </si>
  <si>
    <t>Easyfit &amp; Shades</t>
  </si>
  <si>
    <t>Elle Sport</t>
  </si>
  <si>
    <t>Shirts &amp; Shorts Set</t>
  </si>
  <si>
    <t>13 EU48.7</t>
  </si>
  <si>
    <t>Shutters</t>
  </si>
  <si>
    <t>Ellesse</t>
  </si>
  <si>
    <t>13.5EU49.3</t>
  </si>
  <si>
    <t>Armcaps</t>
  </si>
  <si>
    <t>Elliot Brown</t>
  </si>
  <si>
    <t>14.5EU50.7</t>
  </si>
  <si>
    <t>Elmer</t>
  </si>
  <si>
    <t>15 EU 51.3</t>
  </si>
  <si>
    <t>Elomi</t>
  </si>
  <si>
    <t>Shorts &amp; Tight Set</t>
  </si>
  <si>
    <t>16 EU 52.7</t>
  </si>
  <si>
    <t>Elvie</t>
  </si>
  <si>
    <t>17 EU 53.3</t>
  </si>
  <si>
    <t>Suspenders</t>
  </si>
  <si>
    <t>Emile Chouriet</t>
  </si>
  <si>
    <t>18 EU 54.7</t>
  </si>
  <si>
    <t>Emile Et Rose</t>
  </si>
  <si>
    <t>3 EU 37</t>
  </si>
  <si>
    <t>Emilio Pucci</t>
  </si>
  <si>
    <t>4 EU 36.7</t>
  </si>
  <si>
    <t>Emily Brooks</t>
  </si>
  <si>
    <t>4 EU 38</t>
  </si>
  <si>
    <t>Emma Jane</t>
  </si>
  <si>
    <t>4.5 EU37.3</t>
  </si>
  <si>
    <t>Emme by Marella</t>
  </si>
  <si>
    <t>Ski Goggles</t>
  </si>
  <si>
    <t>5 EU 39</t>
  </si>
  <si>
    <t>Emporio Armani</t>
  </si>
  <si>
    <t>5.5 EU38.7</t>
  </si>
  <si>
    <t>EMU Australia</t>
  </si>
  <si>
    <t>6 EU 39.3</t>
  </si>
  <si>
    <t>En Route</t>
  </si>
  <si>
    <t>Skirt &amp; Tights Set</t>
  </si>
  <si>
    <t>7 EU 40.7</t>
  </si>
  <si>
    <t>7.5 EU41.3</t>
  </si>
  <si>
    <t>Ergo Evolve</t>
  </si>
  <si>
    <t>8.5 EU42.7</t>
  </si>
  <si>
    <t>Ergobaby</t>
  </si>
  <si>
    <t>9 EU 43.3</t>
  </si>
  <si>
    <t>Ergopouch</t>
  </si>
  <si>
    <t>Sleepsuit Set</t>
  </si>
  <si>
    <t>1 EU 32-33</t>
  </si>
  <si>
    <t>Esprit</t>
  </si>
  <si>
    <t>Sleepsuits</t>
  </si>
  <si>
    <t>1.5 EU32.5</t>
  </si>
  <si>
    <t>Estella Bartlett</t>
  </si>
  <si>
    <t>10.5EU27.5</t>
  </si>
  <si>
    <t>ETAM</t>
  </si>
  <si>
    <t>Slips</t>
  </si>
  <si>
    <t>12 EU29-30</t>
  </si>
  <si>
    <t>Tie Clips &amp; Pins</t>
  </si>
  <si>
    <t>Etta Loves</t>
  </si>
  <si>
    <t>12.5EU30.5</t>
  </si>
  <si>
    <t>Watches</t>
  </si>
  <si>
    <t>Evans</t>
  </si>
  <si>
    <t>13 EU30-31</t>
  </si>
  <si>
    <t>Wristband</t>
  </si>
  <si>
    <t>EverSwiss</t>
  </si>
  <si>
    <t>13.5EU31.5</t>
  </si>
  <si>
    <t>Locket</t>
  </si>
  <si>
    <t>Eyewear by David Beckham</t>
  </si>
  <si>
    <t>2 EU 33-34</t>
  </si>
  <si>
    <t>Pendants</t>
  </si>
  <si>
    <t>F&amp;F</t>
  </si>
  <si>
    <t>3 EU 34.5</t>
  </si>
  <si>
    <t>FA</t>
  </si>
  <si>
    <t>3 EU 34-35</t>
  </si>
  <si>
    <t>Fabelab</t>
  </si>
  <si>
    <t>3.5 EU 19</t>
  </si>
  <si>
    <t>Fabienne Chapot</t>
  </si>
  <si>
    <t>Splashbacks</t>
  </si>
  <si>
    <t>8.5 EU25.5</t>
  </si>
  <si>
    <t>Fable and Eve</t>
  </si>
  <si>
    <t>9.5 EU26.5</t>
  </si>
  <si>
    <t>Fabletics</t>
  </si>
  <si>
    <t>Stationery and Craft</t>
  </si>
  <si>
    <t>6.5 EU 24</t>
  </si>
  <si>
    <t>Fabric Flavours</t>
  </si>
  <si>
    <t>Stockings &amp; Sacks</t>
  </si>
  <si>
    <t>11 EU 29.5</t>
  </si>
  <si>
    <t>Falke</t>
  </si>
  <si>
    <t>3 EU 21</t>
  </si>
  <si>
    <t>Fanatics</t>
  </si>
  <si>
    <t>Storage</t>
  </si>
  <si>
    <t>4 EU 22</t>
  </si>
  <si>
    <t>Fantasie</t>
  </si>
  <si>
    <t>5 EU 23</t>
  </si>
  <si>
    <t>Farah</t>
  </si>
  <si>
    <t>7.5 EU25.5</t>
  </si>
  <si>
    <t>Fast Fold</t>
  </si>
  <si>
    <t>Suit Jackets</t>
  </si>
  <si>
    <t>8.5 EU26.5</t>
  </si>
  <si>
    <t>Fat Brain Toys</t>
  </si>
  <si>
    <t>Suit Skirts</t>
  </si>
  <si>
    <t>13.5EU47.5</t>
  </si>
  <si>
    <t>FatFace</t>
  </si>
  <si>
    <t>Suit Trousers</t>
  </si>
  <si>
    <t>14.5EU48.5</t>
  </si>
  <si>
    <t>Fazer</t>
  </si>
  <si>
    <t>Suits</t>
  </si>
  <si>
    <t>15 EU 49</t>
  </si>
  <si>
    <t>Fehn</t>
  </si>
  <si>
    <t>Sun Cream</t>
  </si>
  <si>
    <t>16 EU 51</t>
  </si>
  <si>
    <t>Fella Swim</t>
  </si>
  <si>
    <t>Sun Protection</t>
  </si>
  <si>
    <t>3.5 EU37.5</t>
  </si>
  <si>
    <t>Fendi</t>
  </si>
  <si>
    <t>4.5 EU38.5</t>
  </si>
  <si>
    <t>Ferrari</t>
  </si>
  <si>
    <t>Sunsafe Suits</t>
  </si>
  <si>
    <t>5 EU 39.5</t>
  </si>
  <si>
    <t>Festina</t>
  </si>
  <si>
    <t>5.5 EU39.5</t>
  </si>
  <si>
    <t>Festina Connected</t>
  </si>
  <si>
    <t>6 EU 41</t>
  </si>
  <si>
    <t>Table Linen</t>
  </si>
  <si>
    <t>Festive Fingerprints</t>
  </si>
  <si>
    <t>Sweat Top &amp; Jogger Sets</t>
  </si>
  <si>
    <t>7 EU 42</t>
  </si>
  <si>
    <t>Tea Towels</t>
  </si>
  <si>
    <t>Fiesta Crafts</t>
  </si>
  <si>
    <t>Sweat Top &amp; Legging Set</t>
  </si>
  <si>
    <t>7-8 EU 42</t>
  </si>
  <si>
    <t>Trays</t>
  </si>
  <si>
    <t>Figleaves</t>
  </si>
  <si>
    <t>Sweat Top &amp; Short Set</t>
  </si>
  <si>
    <t>9 EU 44.5</t>
  </si>
  <si>
    <t>Utensils &amp; Food Prep</t>
  </si>
  <si>
    <t>Figleaves Curve</t>
  </si>
  <si>
    <t>Sweat Top &amp; Skirt Set</t>
  </si>
  <si>
    <t>9-10 EU 44</t>
  </si>
  <si>
    <t>Bakeware</t>
  </si>
  <si>
    <t>Fila</t>
  </si>
  <si>
    <t>Sweat Tops</t>
  </si>
  <si>
    <t>10-11 EU28</t>
  </si>
  <si>
    <t>Beer Dispenser</t>
  </si>
  <si>
    <t>Finding Friday</t>
  </si>
  <si>
    <t>11.5-12E30</t>
  </si>
  <si>
    <t>Finery</t>
  </si>
  <si>
    <t>13-1 EU 32</t>
  </si>
  <si>
    <t>Cafetieres</t>
  </si>
  <si>
    <t>Finnson</t>
  </si>
  <si>
    <t>Swim Shorts</t>
  </si>
  <si>
    <t>2-2.5 EU34</t>
  </si>
  <si>
    <t>Cake stand</t>
  </si>
  <si>
    <t>Fiona Walker</t>
  </si>
  <si>
    <t>Swimming Accessories</t>
  </si>
  <si>
    <t>16 EU 50</t>
  </si>
  <si>
    <t>Casserole Dish</t>
  </si>
  <si>
    <t>Fiorelli</t>
  </si>
  <si>
    <t>Swimsuits</t>
  </si>
  <si>
    <t>4 EU36 2/3</t>
  </si>
  <si>
    <t>4.5EU371/3</t>
  </si>
  <si>
    <t>Cutlery Tray</t>
  </si>
  <si>
    <t>Fitbit</t>
  </si>
  <si>
    <t>Tablets &amp; Readers</t>
  </si>
  <si>
    <t>1 EU 17-18</t>
  </si>
  <si>
    <t>Egg Cup</t>
  </si>
  <si>
    <t>FitFlop</t>
  </si>
  <si>
    <t>Tank Tops</t>
  </si>
  <si>
    <t>1 EU 33-34</t>
  </si>
  <si>
    <t>Fruit bowls</t>
  </si>
  <si>
    <t>Fjallraven</t>
  </si>
  <si>
    <t>Tankinis</t>
  </si>
  <si>
    <t>10 EU27-28</t>
  </si>
  <si>
    <t>Kitchen Linens</t>
  </si>
  <si>
    <t>Flash Cards</t>
  </si>
  <si>
    <t>13 EU31-32</t>
  </si>
  <si>
    <t>Fleet &amp; Foster</t>
  </si>
  <si>
    <t>Teddies</t>
  </si>
  <si>
    <t>13 EU32-33</t>
  </si>
  <si>
    <t>Flight Knight</t>
  </si>
  <si>
    <t>Tents</t>
  </si>
  <si>
    <t>2 EU 19-20</t>
  </si>
  <si>
    <t>Pans</t>
  </si>
  <si>
    <t>Florere</t>
  </si>
  <si>
    <t>Thermals</t>
  </si>
  <si>
    <t>2 EU 34-35</t>
  </si>
  <si>
    <t>Party Ware</t>
  </si>
  <si>
    <t>Floss &amp; Rock</t>
  </si>
  <si>
    <t>2 EU 34-36</t>
  </si>
  <si>
    <t>Pasta Bowl</t>
  </si>
  <si>
    <t>Flossy</t>
  </si>
  <si>
    <t>Tie &amp; Pocket Square Sets</t>
  </si>
  <si>
    <t>2.5EU35-36</t>
  </si>
  <si>
    <t>Plate</t>
  </si>
  <si>
    <t>Flower Mountain</t>
  </si>
  <si>
    <t>3 EU 19-20</t>
  </si>
  <si>
    <t>Platter</t>
  </si>
  <si>
    <t>Fly London</t>
  </si>
  <si>
    <t>4 EU 20-21</t>
  </si>
  <si>
    <t>Roasting Dish</t>
  </si>
  <si>
    <t>Flyers</t>
  </si>
  <si>
    <t>Ties</t>
  </si>
  <si>
    <t>4 EU 21-22</t>
  </si>
  <si>
    <t>Salt and Pepper</t>
  </si>
  <si>
    <t>FlyFlot</t>
  </si>
  <si>
    <t>5 EU 21-22</t>
  </si>
  <si>
    <t>Teapot</t>
  </si>
  <si>
    <t>Foamlife</t>
  </si>
  <si>
    <t>Tiles</t>
  </si>
  <si>
    <t>6 EU 23-24</t>
  </si>
  <si>
    <t>Tumblers</t>
  </si>
  <si>
    <t>Forever After</t>
  </si>
  <si>
    <t>Toasters</t>
  </si>
  <si>
    <t>7 EU 23-24</t>
  </si>
  <si>
    <t>Utensils</t>
  </si>
  <si>
    <t>Forever New</t>
  </si>
  <si>
    <t>7 EU 24-25</t>
  </si>
  <si>
    <t>8 EU 25-26</t>
  </si>
  <si>
    <t>Fossil</t>
  </si>
  <si>
    <t>9 EU 26-28</t>
  </si>
  <si>
    <t>Frank Wright</t>
  </si>
  <si>
    <t>Toilets</t>
  </si>
  <si>
    <t>2 EU 17.5</t>
  </si>
  <si>
    <t>Franklin &amp; Marshall</t>
  </si>
  <si>
    <t>3 EU 18.5</t>
  </si>
  <si>
    <t>Air-con</t>
  </si>
  <si>
    <t>Fraupow</t>
  </si>
  <si>
    <t>4-5EU37-38</t>
  </si>
  <si>
    <t>Cookers</t>
  </si>
  <si>
    <t>Fred</t>
  </si>
  <si>
    <t>Top &amp; Jogger Set</t>
  </si>
  <si>
    <t>5-6 EU23.5</t>
  </si>
  <si>
    <t>Dishwashers</t>
  </si>
  <si>
    <t>Fred Perry</t>
  </si>
  <si>
    <t>Top &amp; Legging Set</t>
  </si>
  <si>
    <t>10 EU45-46</t>
  </si>
  <si>
    <t>Fridges</t>
  </si>
  <si>
    <t>Freerider</t>
  </si>
  <si>
    <t>Top &amp; Short Sets</t>
  </si>
  <si>
    <t>11-1245-46</t>
  </si>
  <si>
    <t>Grills</t>
  </si>
  <si>
    <t>French Connection</t>
  </si>
  <si>
    <t>Top &amp; Skirt Set</t>
  </si>
  <si>
    <t>6-7EU39-40</t>
  </si>
  <si>
    <t>Lawnmowers</t>
  </si>
  <si>
    <t>Frescobol Carioca</t>
  </si>
  <si>
    <t>7 EU 39-40</t>
  </si>
  <si>
    <t>Televisions</t>
  </si>
  <si>
    <t>Freya</t>
  </si>
  <si>
    <t>Tops</t>
  </si>
  <si>
    <t>7-8EU41-42</t>
  </si>
  <si>
    <t>Tumble dryers</t>
  </si>
  <si>
    <t>8 EU 41-42</t>
  </si>
  <si>
    <t>Washing machines</t>
  </si>
  <si>
    <t>Friends Like These</t>
  </si>
  <si>
    <t>Towel Poncho</t>
  </si>
  <si>
    <t>9-10E43-44</t>
  </si>
  <si>
    <t>Frnch</t>
  </si>
  <si>
    <t>2-3EU33-34</t>
  </si>
  <si>
    <t>Frock and Frill</t>
  </si>
  <si>
    <t>11 EU46-47</t>
  </si>
  <si>
    <t>Frugi</t>
  </si>
  <si>
    <t>Toys</t>
  </si>
  <si>
    <t>12 EU48-49</t>
  </si>
  <si>
    <t>Fulton</t>
  </si>
  <si>
    <t>Tracksuits</t>
  </si>
  <si>
    <t>13 EU47-48</t>
  </si>
  <si>
    <t>Furla</t>
  </si>
  <si>
    <t>13 EU49-50</t>
  </si>
  <si>
    <t>Light Pulls</t>
  </si>
  <si>
    <t>G Star</t>
  </si>
  <si>
    <t>14 EU50-51</t>
  </si>
  <si>
    <t>Gabor</t>
  </si>
  <si>
    <t>Travel Mugs &amp; Flasks</t>
  </si>
  <si>
    <t>15 EU51-52</t>
  </si>
  <si>
    <t>Galt Toys</t>
  </si>
  <si>
    <t>16 EU52-53</t>
  </si>
  <si>
    <t>Wall Lights</t>
  </si>
  <si>
    <t>GANNI</t>
  </si>
  <si>
    <t>3 EU 36-37</t>
  </si>
  <si>
    <t>Cable Kit</t>
  </si>
  <si>
    <t>GANT</t>
  </si>
  <si>
    <t>4 EU 37-38</t>
  </si>
  <si>
    <t>Ceiling &amp; Wall Lights</t>
  </si>
  <si>
    <t>Garmin</t>
  </si>
  <si>
    <t>T-Shirts</t>
  </si>
  <si>
    <t>5 EU 38-39</t>
  </si>
  <si>
    <t>Childrens Lights</t>
  </si>
  <si>
    <t>GBS</t>
  </si>
  <si>
    <t>6 EU 38-39</t>
  </si>
  <si>
    <t>Dimmers</t>
  </si>
  <si>
    <t>GC</t>
  </si>
  <si>
    <t>7 EU 41-42</t>
  </si>
  <si>
    <t>Feature &amp; Novelty Lights</t>
  </si>
  <si>
    <t>GEN</t>
  </si>
  <si>
    <t>Umbrellas</t>
  </si>
  <si>
    <t>8 EU 42-43</t>
  </si>
  <si>
    <t>Feature Lights</t>
  </si>
  <si>
    <t>Geox</t>
  </si>
  <si>
    <t>10 EU43-44</t>
  </si>
  <si>
    <t>Light switches</t>
  </si>
  <si>
    <t>Ghost</t>
  </si>
  <si>
    <t>Vacuum Cleaners</t>
  </si>
  <si>
    <t>12 EU46-47</t>
  </si>
  <si>
    <t>Gift Collective</t>
  </si>
  <si>
    <t>13 EU48-49</t>
  </si>
  <si>
    <t>Spare Shades</t>
  </si>
  <si>
    <t>Gina Bacconi</t>
  </si>
  <si>
    <t>14 EU49-50</t>
  </si>
  <si>
    <t>Table &amp; Floor Lights</t>
  </si>
  <si>
    <t>Ginger Ray</t>
  </si>
  <si>
    <t>Vests</t>
  </si>
  <si>
    <t>15 EU50-51</t>
  </si>
  <si>
    <t>Giraffes Can{sq}t Dance</t>
  </si>
  <si>
    <t>Waistcoats</t>
  </si>
  <si>
    <t>16 EU51-52</t>
  </si>
  <si>
    <t>Giraffes Can't Dance</t>
  </si>
  <si>
    <t>17 EU52-53</t>
  </si>
  <si>
    <t>Girl In Mind</t>
  </si>
  <si>
    <t>4 EU 36-37</t>
  </si>
  <si>
    <t>Girlfriend Collective</t>
  </si>
  <si>
    <t>Wallets</t>
  </si>
  <si>
    <t>9 EU 42-43</t>
  </si>
  <si>
    <t>GIRO</t>
  </si>
  <si>
    <t>Wallpaper</t>
  </si>
  <si>
    <t>11-12 EU46</t>
  </si>
  <si>
    <t>Givenchy</t>
  </si>
  <si>
    <t>1-2 EU 35</t>
  </si>
  <si>
    <t>Givenchy Kids</t>
  </si>
  <si>
    <t>2-3 EU 19</t>
  </si>
  <si>
    <t>Glamour</t>
  </si>
  <si>
    <t>Washing Lines &amp; Airers</t>
  </si>
  <si>
    <t>2-3 EU 36</t>
  </si>
  <si>
    <t>Glenmuir</t>
  </si>
  <si>
    <t>3-4 EU 37</t>
  </si>
  <si>
    <t>Globber</t>
  </si>
  <si>
    <t>4-5 EU 38</t>
  </si>
  <si>
    <t>Goddess</t>
  </si>
  <si>
    <t>5-6 EU 39</t>
  </si>
  <si>
    <t>Gola</t>
  </si>
  <si>
    <t>Wetsuits</t>
  </si>
  <si>
    <t>6-7 EU 25</t>
  </si>
  <si>
    <t>Good American</t>
  </si>
  <si>
    <t>Wine, Spirits &amp; Beer</t>
  </si>
  <si>
    <t>6-7 EU 40</t>
  </si>
  <si>
    <t>Goodyear</t>
  </si>
  <si>
    <t>Wrapping Paper</t>
  </si>
  <si>
    <t>7-8 EU 40</t>
  </si>
  <si>
    <t>Gossard</t>
  </si>
  <si>
    <t>Wreath</t>
  </si>
  <si>
    <t>8-9 EU 27</t>
  </si>
  <si>
    <t>Gower Cottage Brownies</t>
  </si>
  <si>
    <t>12 EU47-48</t>
  </si>
  <si>
    <t>Goyard</t>
  </si>
  <si>
    <t>12-12.5E31</t>
  </si>
  <si>
    <t>Grace &amp; Mila</t>
  </si>
  <si>
    <t>7-7.5 EU25</t>
  </si>
  <si>
    <t>Branded Lingerie</t>
  </si>
  <si>
    <t>Great Gifts</t>
  </si>
  <si>
    <t>9 EU 25</t>
  </si>
  <si>
    <t>Bustiers</t>
  </si>
  <si>
    <t>Great Plains</t>
  </si>
  <si>
    <t>10.5 EU 46</t>
  </si>
  <si>
    <t>Greek Archaic Kori</t>
  </si>
  <si>
    <t>12 EU 46.5</t>
  </si>
  <si>
    <t>DD-G</t>
  </si>
  <si>
    <t>Green Toys</t>
  </si>
  <si>
    <t>3.5 EU 37</t>
  </si>
  <si>
    <t>Slips &amp; Camis</t>
  </si>
  <si>
    <t>Greg Norman</t>
  </si>
  <si>
    <t>7 EU 41.5</t>
  </si>
  <si>
    <t>Grendha</t>
  </si>
  <si>
    <t>8.5 EU43.5</t>
  </si>
  <si>
    <t>Grisport</t>
  </si>
  <si>
    <t>15.5EU51.5</t>
  </si>
  <si>
    <t>16.5 EU 53</t>
  </si>
  <si>
    <t>G-SHOCK</t>
  </si>
  <si>
    <t>17.5 EU 54</t>
  </si>
  <si>
    <t>Gucci</t>
  </si>
  <si>
    <t>13 EU 49</t>
  </si>
  <si>
    <t>Guess</t>
  </si>
  <si>
    <t>1.5 EU34.5</t>
  </si>
  <si>
    <t>3.5 EU35.5</t>
  </si>
  <si>
    <t>Lip Palettes &amp; Kits</t>
  </si>
  <si>
    <t>GUESS Jeans</t>
  </si>
  <si>
    <t>7.5 EU 40</t>
  </si>
  <si>
    <t>Guild of Master Craftsman</t>
  </si>
  <si>
    <t>3 EU 36 S</t>
  </si>
  <si>
    <t>Gummee</t>
  </si>
  <si>
    <t>3 EU 36 XW</t>
  </si>
  <si>
    <t>Gus &amp; Beau</t>
  </si>
  <si>
    <t>3.5 36.5XW</t>
  </si>
  <si>
    <t>Drum kits</t>
  </si>
  <si>
    <t>Gusto</t>
  </si>
  <si>
    <t>3.5EU36.5S</t>
  </si>
  <si>
    <t>Guitars</t>
  </si>
  <si>
    <t>Guzzie + Guss</t>
  </si>
  <si>
    <t>3.5EU36.5W</t>
  </si>
  <si>
    <t>Saxophone</t>
  </si>
  <si>
    <t>Gym + Coffee</t>
  </si>
  <si>
    <t>4 EU 37 S</t>
  </si>
  <si>
    <t>Stylophone</t>
  </si>
  <si>
    <t>HA Design</t>
  </si>
  <si>
    <t>4.5EU37.5S</t>
  </si>
  <si>
    <t>Violins</t>
  </si>
  <si>
    <t>Hachette</t>
  </si>
  <si>
    <t>5 EU 38 S</t>
  </si>
  <si>
    <t>Hachette Books</t>
  </si>
  <si>
    <t>5.5EU38.5S</t>
  </si>
  <si>
    <t>Hackett</t>
  </si>
  <si>
    <t>6 EU 39 S</t>
  </si>
  <si>
    <t>Haku Yoka</t>
  </si>
  <si>
    <t>6.5 EU 40S</t>
  </si>
  <si>
    <t>Halilit</t>
  </si>
  <si>
    <t>7 EU 40 XW</t>
  </si>
  <si>
    <t>Hallmark</t>
  </si>
  <si>
    <t>7 EU 41 S</t>
  </si>
  <si>
    <t>7.5 EU 42S</t>
  </si>
  <si>
    <t>Cuddle Robe</t>
  </si>
  <si>
    <t>Halston</t>
  </si>
  <si>
    <t>7.5 EU 42W</t>
  </si>
  <si>
    <t>Nightshirts</t>
  </si>
  <si>
    <t>NIghtwear</t>
  </si>
  <si>
    <t>Hama Beads</t>
  </si>
  <si>
    <t>7.5 EU42XW</t>
  </si>
  <si>
    <t>Pyjama Bottoms</t>
  </si>
  <si>
    <t>Hamax</t>
  </si>
  <si>
    <t>8 EU 41 XW</t>
  </si>
  <si>
    <t>Pyjama Tops</t>
  </si>
  <si>
    <t>Hape</t>
  </si>
  <si>
    <t>8 EU 42 S</t>
  </si>
  <si>
    <t>NIghtwear Accessories</t>
  </si>
  <si>
    <t>Happy Hopperz</t>
  </si>
  <si>
    <t>9 EU 42 XW</t>
  </si>
  <si>
    <t>Happy Socks</t>
  </si>
  <si>
    <t>9 EU 43 S</t>
  </si>
  <si>
    <t>Happy Sunday Studio</t>
  </si>
  <si>
    <t>W20 L16</t>
  </si>
  <si>
    <t>Hard Yakka</t>
  </si>
  <si>
    <t>W20 L18</t>
  </si>
  <si>
    <t>Harper &amp; Lewis</t>
  </si>
  <si>
    <t>W20 L20</t>
  </si>
  <si>
    <t>Harper Collins</t>
  </si>
  <si>
    <t>W22 L16</t>
  </si>
  <si>
    <t>Leotard</t>
  </si>
  <si>
    <t>Harry Bear</t>
  </si>
  <si>
    <t>W22 L18</t>
  </si>
  <si>
    <t>Harry Brown</t>
  </si>
  <si>
    <t>W22 L20</t>
  </si>
  <si>
    <t>Harry Lime</t>
  </si>
  <si>
    <t>W22 L22</t>
  </si>
  <si>
    <t>Birdcare</t>
  </si>
  <si>
    <t>W24 L16</t>
  </si>
  <si>
    <t>Harrys London</t>
  </si>
  <si>
    <t>W24 L18</t>
  </si>
  <si>
    <t>Hatley</t>
  </si>
  <si>
    <t>W24 L20</t>
  </si>
  <si>
    <t>Havaianas</t>
  </si>
  <si>
    <t>W24 L22</t>
  </si>
  <si>
    <t>Hawes &amp; Curtis</t>
  </si>
  <si>
    <t>W24 L24</t>
  </si>
  <si>
    <t>Hay Life</t>
  </si>
  <si>
    <t>W26 L16</t>
  </si>
  <si>
    <t>Head</t>
  </si>
  <si>
    <t>W26 L18</t>
  </si>
  <si>
    <t>Heavenly Feet</t>
  </si>
  <si>
    <t>W26 L20</t>
  </si>
  <si>
    <t>Heist</t>
  </si>
  <si>
    <t>W26 L22</t>
  </si>
  <si>
    <t>Helly Hansen</t>
  </si>
  <si>
    <t>W26 L24</t>
  </si>
  <si>
    <t>Hemingsworth</t>
  </si>
  <si>
    <t>W28 L16</t>
  </si>
  <si>
    <t>Hereu Studio</t>
  </si>
  <si>
    <t>W28 L18</t>
  </si>
  <si>
    <t>Hermès</t>
  </si>
  <si>
    <t>W28 L20</t>
  </si>
  <si>
    <t>Hermina Athens</t>
  </si>
  <si>
    <t>W28 L22</t>
  </si>
  <si>
    <t>Canopy</t>
  </si>
  <si>
    <t>Herschel Supply Co</t>
  </si>
  <si>
    <t>W28 L24</t>
  </si>
  <si>
    <t>Firebowls</t>
  </si>
  <si>
    <t>Hevea</t>
  </si>
  <si>
    <t>W30 L16</t>
  </si>
  <si>
    <t>Garden Games</t>
  </si>
  <si>
    <t>W30 L18</t>
  </si>
  <si>
    <t>Garden Hand Tools</t>
  </si>
  <si>
    <t>HEYDUDE</t>
  </si>
  <si>
    <t>W30 L20</t>
  </si>
  <si>
    <t>Garden Vacs</t>
  </si>
  <si>
    <t>Highway Rat</t>
  </si>
  <si>
    <t>W30 L22</t>
  </si>
  <si>
    <t>Grow Your Own</t>
  </si>
  <si>
    <t>Hilly</t>
  </si>
  <si>
    <t>W30 L24</t>
  </si>
  <si>
    <t>Hammock</t>
  </si>
  <si>
    <t>Hinter + Hobart</t>
  </si>
  <si>
    <t>W32 L16</t>
  </si>
  <si>
    <t>Hampers</t>
  </si>
  <si>
    <t>Hiplok</t>
  </si>
  <si>
    <t>W32 L18</t>
  </si>
  <si>
    <t>Hedge Trimmers</t>
  </si>
  <si>
    <t>Hippychick</t>
  </si>
  <si>
    <t>W32 L20</t>
  </si>
  <si>
    <t>Paddling Pools</t>
  </si>
  <si>
    <t>Hi-Tec</t>
  </si>
  <si>
    <t>W32 L22</t>
  </si>
  <si>
    <t>Parasol</t>
  </si>
  <si>
    <t>Hobbs</t>
  </si>
  <si>
    <t>W32 L24</t>
  </si>
  <si>
    <t>Sandpits</t>
  </si>
  <si>
    <t>HOFF</t>
  </si>
  <si>
    <t>W34 L18</t>
  </si>
  <si>
    <t>Sunlounger</t>
  </si>
  <si>
    <t>Hogan</t>
  </si>
  <si>
    <t>W34 L20</t>
  </si>
  <si>
    <t>Trampolines</t>
  </si>
  <si>
    <t>W34 L22</t>
  </si>
  <si>
    <t>Water Features</t>
  </si>
  <si>
    <t>Hope and Ivy</t>
  </si>
  <si>
    <t>W34 L24</t>
  </si>
  <si>
    <t>Hot Diamonds</t>
  </si>
  <si>
    <t>W36 L20</t>
  </si>
  <si>
    <t>Hot Futures</t>
  </si>
  <si>
    <t>W36 L22</t>
  </si>
  <si>
    <t>Hot Squash</t>
  </si>
  <si>
    <t>W38 L18</t>
  </si>
  <si>
    <t>Childrens Wallpaper</t>
  </si>
  <si>
    <t>Hot Tea Mama</t>
  </si>
  <si>
    <t>W38 L20</t>
  </si>
  <si>
    <t>Dip Sets</t>
  </si>
  <si>
    <t>Hotter</t>
  </si>
  <si>
    <t>W38 L22</t>
  </si>
  <si>
    <t>Colour Protect &amp; Support</t>
  </si>
  <si>
    <t>Hudson</t>
  </si>
  <si>
    <t>W40 L20</t>
  </si>
  <si>
    <t>HUGO</t>
  </si>
  <si>
    <t>W40 L22</t>
  </si>
  <si>
    <t>Hugo &amp; Hudson</t>
  </si>
  <si>
    <t>0-1 Mths</t>
  </si>
  <si>
    <t>Hugo Boss</t>
  </si>
  <si>
    <t>0-12 Mths</t>
  </si>
  <si>
    <t>Hummel</t>
  </si>
  <si>
    <t>0-2 Mths</t>
  </si>
  <si>
    <t>Humphrey{sq}s Corner</t>
  </si>
  <si>
    <t>0-3 Mths</t>
  </si>
  <si>
    <t>Flip flops</t>
  </si>
  <si>
    <t>Hunkemoller</t>
  </si>
  <si>
    <t>0-6 Mths</t>
  </si>
  <si>
    <t>Hunter</t>
  </si>
  <si>
    <t>0-9 Mths</t>
  </si>
  <si>
    <t>Hush</t>
  </si>
  <si>
    <t>1 Yr</t>
  </si>
  <si>
    <t>Hush Puppies</t>
  </si>
  <si>
    <t>1.5 Yrs</t>
  </si>
  <si>
    <t>Hype</t>
  </si>
  <si>
    <t>1.5-2 Yrs</t>
  </si>
  <si>
    <t>iAMe</t>
  </si>
  <si>
    <t>10 Yrs</t>
  </si>
  <si>
    <t>ICE London</t>
  </si>
  <si>
    <t>10-11 Yrs</t>
  </si>
  <si>
    <t>ICHI</t>
  </si>
  <si>
    <t>10-12 Yrs</t>
  </si>
  <si>
    <t>ICONIQUE</t>
  </si>
  <si>
    <t>10-13 Yrs</t>
  </si>
  <si>
    <t>Igor</t>
  </si>
  <si>
    <t>10-14 Yrs</t>
  </si>
  <si>
    <t>Illumer</t>
  </si>
  <si>
    <t>11 Yrs</t>
  </si>
  <si>
    <t>Ilse Jacobsen</t>
  </si>
  <si>
    <t>11-12 Yrs</t>
  </si>
  <si>
    <t>ILTA</t>
  </si>
  <si>
    <t>11-13 Yrs</t>
  </si>
  <si>
    <t>In The Style</t>
  </si>
  <si>
    <t>12 Mths</t>
  </si>
  <si>
    <t>Ingersoll</t>
  </si>
  <si>
    <t>12 Yrs</t>
  </si>
  <si>
    <t>Ingersoll 1892</t>
  </si>
  <si>
    <t>1-2 Yrs</t>
  </si>
  <si>
    <t>Inicio</t>
  </si>
  <si>
    <t>12-13 Yrs</t>
  </si>
  <si>
    <t>INWEAR</t>
  </si>
  <si>
    <t>12-14 Yrs</t>
  </si>
  <si>
    <t>Ipanema</t>
  </si>
  <si>
    <t>12-18 Mths</t>
  </si>
  <si>
    <t>Iron Annie</t>
  </si>
  <si>
    <t>1-3 Mths</t>
  </si>
  <si>
    <t>IT Luggage</t>
  </si>
  <si>
    <t>13 Yrs</t>
  </si>
  <si>
    <t>Ivory &amp; Co</t>
  </si>
  <si>
    <t>13-14 Yrs</t>
  </si>
  <si>
    <t>Izmi</t>
  </si>
  <si>
    <t>14 Yrs</t>
  </si>
  <si>
    <t>Izzy Rose</t>
  </si>
  <si>
    <t>1-4 Yrs</t>
  </si>
  <si>
    <t>J.Lindeberg</t>
  </si>
  <si>
    <t>14-15 Yrs</t>
  </si>
  <si>
    <t>Jabadabado</t>
  </si>
  <si>
    <t>14-16 Yrs</t>
  </si>
  <si>
    <t>Jacamo</t>
  </si>
  <si>
    <t>15 Yrs</t>
  </si>
  <si>
    <t>JACK &amp; JONES</t>
  </si>
  <si>
    <t>15-16 Yrs</t>
  </si>
  <si>
    <t>JACK &amp; JONES JUNIOR</t>
  </si>
  <si>
    <t>16 Yrs</t>
  </si>
  <si>
    <t>Jack Wills</t>
  </si>
  <si>
    <t>1-6 Yrs</t>
  </si>
  <si>
    <t>Jack Wolfskin</t>
  </si>
  <si>
    <t>17 Yrs</t>
  </si>
  <si>
    <t>JACK1T</t>
  </si>
  <si>
    <t>18 Mths</t>
  </si>
  <si>
    <t>Jacquemus</t>
  </si>
  <si>
    <t>18 Yrs</t>
  </si>
  <si>
    <t>Jacques Du Manoir</t>
  </si>
  <si>
    <t>18-24 Mths</t>
  </si>
  <si>
    <t>James Ellis</t>
  </si>
  <si>
    <t>2 Yrs</t>
  </si>
  <si>
    <t>Jane Foster</t>
  </si>
  <si>
    <t>2-3 Yrs</t>
  </si>
  <si>
    <t>Janod</t>
  </si>
  <si>
    <t>2-4 Yrs</t>
  </si>
  <si>
    <t>Jar Melo</t>
  </si>
  <si>
    <t>2-6 Mths</t>
  </si>
  <si>
    <t>Jasper Conran London</t>
  </si>
  <si>
    <t>2-6 Yrs</t>
  </si>
  <si>
    <t>Jay Franco</t>
  </si>
  <si>
    <t>3 Mths</t>
  </si>
  <si>
    <t>JD Williams</t>
  </si>
  <si>
    <t>3 Yrs</t>
  </si>
  <si>
    <t>JDM Military</t>
  </si>
  <si>
    <t>3-4 Yrs</t>
  </si>
  <si>
    <t>JDY</t>
  </si>
  <si>
    <t>3-5 Yrs</t>
  </si>
  <si>
    <t>Co-Ords</t>
  </si>
  <si>
    <t>Jeff Banks</t>
  </si>
  <si>
    <t>3-6 Mths</t>
  </si>
  <si>
    <t>Dress &amp; Tops</t>
  </si>
  <si>
    <t>Jellycat</t>
  </si>
  <si>
    <t>4 Yrs</t>
  </si>
  <si>
    <t>Jellystone</t>
  </si>
  <si>
    <t>4-5 Yrs</t>
  </si>
  <si>
    <t>Jem + Bea</t>
  </si>
  <si>
    <t>4-6 Yrs</t>
  </si>
  <si>
    <t>Jigsaw</t>
  </si>
  <si>
    <t>4-8 Yrs</t>
  </si>
  <si>
    <t>Jim Jam the Label</t>
  </si>
  <si>
    <t>5 Yrs</t>
  </si>
  <si>
    <t>Jimmy Choo</t>
  </si>
  <si>
    <t>5-6 Yrs</t>
  </si>
  <si>
    <t>JLR</t>
  </si>
  <si>
    <t>5-7 Yrs</t>
  </si>
  <si>
    <t>Jo and Nic{sq}s</t>
  </si>
  <si>
    <t>5-8 Yrs</t>
  </si>
  <si>
    <t>Joanna Hope</t>
  </si>
  <si>
    <t>5-9 Yrs</t>
  </si>
  <si>
    <t>Joe Browns</t>
  </si>
  <si>
    <t>6 Mths</t>
  </si>
  <si>
    <t>Johnny Loves Rosie</t>
  </si>
  <si>
    <t>6 Yrs</t>
  </si>
  <si>
    <t>Joie</t>
  </si>
  <si>
    <t>6-12 Mths</t>
  </si>
  <si>
    <t>Jojo Maman Bébé</t>
  </si>
  <si>
    <t>6-7 Yrs</t>
  </si>
  <si>
    <t>Jolie Moi</t>
  </si>
  <si>
    <t>6-8 Yrs</t>
  </si>
  <si>
    <t>Netbook/Laptop Cases</t>
  </si>
  <si>
    <t>JOMA</t>
  </si>
  <si>
    <t>6-9 Mths</t>
  </si>
  <si>
    <t>PJ Case</t>
  </si>
  <si>
    <t>Jomanda</t>
  </si>
  <si>
    <t>6-9 Yrs</t>
  </si>
  <si>
    <t>Jon Richard</t>
  </si>
  <si>
    <t>7 Yrs</t>
  </si>
  <si>
    <t>Jonathan{sq}s Toys</t>
  </si>
  <si>
    <t>7-13 Yrs</t>
  </si>
  <si>
    <t>Jones Bootmaker</t>
  </si>
  <si>
    <t>7-8 Yrs</t>
  </si>
  <si>
    <t>Jonnys Sister</t>
  </si>
  <si>
    <t>8 Yrs</t>
  </si>
  <si>
    <t>Jordan</t>
  </si>
  <si>
    <t>8-10 Yrs</t>
  </si>
  <si>
    <t>Josef Seibel</t>
  </si>
  <si>
    <t>8-12 Yrs</t>
  </si>
  <si>
    <t>Joseph</t>
  </si>
  <si>
    <t>8-13 Yrs</t>
  </si>
  <si>
    <t>Joslin</t>
  </si>
  <si>
    <t>8-9 Yrs</t>
  </si>
  <si>
    <t>Jott</t>
  </si>
  <si>
    <t>9 Mths</t>
  </si>
  <si>
    <t>Joules</t>
  </si>
  <si>
    <t>9 Yrs</t>
  </si>
  <si>
    <t>Joya</t>
  </si>
  <si>
    <t>9-10 Yrs</t>
  </si>
  <si>
    <t>Apple</t>
  </si>
  <si>
    <t>Juicy Couture</t>
  </si>
  <si>
    <t>9-11 Yrs</t>
  </si>
  <si>
    <t>Batteries</t>
  </si>
  <si>
    <t>Juju</t>
  </si>
  <si>
    <t>9-12 Mths</t>
  </si>
  <si>
    <t>Blenders</t>
  </si>
  <si>
    <t>Juratoys</t>
  </si>
  <si>
    <t>9-12 Yrs</t>
  </si>
  <si>
    <t>Bread makers</t>
  </si>
  <si>
    <t>Just Sheepskin</t>
  </si>
  <si>
    <t>9-13 Yrs</t>
  </si>
  <si>
    <t>Consoles</t>
  </si>
  <si>
    <t>Kabode</t>
  </si>
  <si>
    <t>First Size</t>
  </si>
  <si>
    <t>Desktop Pc</t>
  </si>
  <si>
    <t>Kaffe</t>
  </si>
  <si>
    <t>Newborn</t>
  </si>
  <si>
    <t>External Hard Drives</t>
  </si>
  <si>
    <t>Kaldtvaer</t>
  </si>
  <si>
    <t>Up To 1Mth</t>
  </si>
  <si>
    <t>Food processors</t>
  </si>
  <si>
    <t>Kally</t>
  </si>
  <si>
    <t>Up to 7lbs</t>
  </si>
  <si>
    <t>Fryers</t>
  </si>
  <si>
    <t>Kaloo</t>
  </si>
  <si>
    <t>W36 L28</t>
  </si>
  <si>
    <t>Games consoles</t>
  </si>
  <si>
    <t>Karen Millen</t>
  </si>
  <si>
    <t>W36 L29</t>
  </si>
  <si>
    <t>Heaters</t>
  </si>
  <si>
    <t>Karhu</t>
  </si>
  <si>
    <t>W36 L30</t>
  </si>
  <si>
    <t>Ice cream maker</t>
  </si>
  <si>
    <t>Karl Lagerfeld</t>
  </si>
  <si>
    <t>W36 L31</t>
  </si>
  <si>
    <t>Ipad</t>
  </si>
  <si>
    <t>Karrimor</t>
  </si>
  <si>
    <t>W36 L32</t>
  </si>
  <si>
    <t>iPod</t>
  </si>
  <si>
    <t>Kate Spade</t>
  </si>
  <si>
    <t>W36 L33</t>
  </si>
  <si>
    <t>Juicers</t>
  </si>
  <si>
    <t>kate spade new york</t>
  </si>
  <si>
    <t>W36 L34</t>
  </si>
  <si>
    <t>Milk Frothers</t>
  </si>
  <si>
    <t>Kate Thornton</t>
  </si>
  <si>
    <t>W38 L28</t>
  </si>
  <si>
    <t>Mixers &amp; Blenders</t>
  </si>
  <si>
    <t>Katie Loxton</t>
  </si>
  <si>
    <t>W38 L29</t>
  </si>
  <si>
    <t>Portable DVD</t>
  </si>
  <si>
    <t>KBX</t>
  </si>
  <si>
    <t>W38 L30</t>
  </si>
  <si>
    <t>Printers</t>
  </si>
  <si>
    <t>Keeleco</t>
  </si>
  <si>
    <t>W38 L31</t>
  </si>
  <si>
    <t>Sandwich Makers</t>
  </si>
  <si>
    <t>Kelme</t>
  </si>
  <si>
    <t>W38 L32</t>
  </si>
  <si>
    <t>Sat-nav</t>
  </si>
  <si>
    <t>Kenneth Cole</t>
  </si>
  <si>
    <t>W38 L33</t>
  </si>
  <si>
    <t>Sewing machines</t>
  </si>
  <si>
    <t>Kenzo Kids</t>
  </si>
  <si>
    <t>W38 L34</t>
  </si>
  <si>
    <t>Shredders</t>
  </si>
  <si>
    <t>KG Kurt Geiger</t>
  </si>
  <si>
    <t>W40 L28</t>
  </si>
  <si>
    <t>Slow cookers</t>
  </si>
  <si>
    <t>Khost</t>
  </si>
  <si>
    <t>W40 L29</t>
  </si>
  <si>
    <t>Steamers</t>
  </si>
  <si>
    <t>Kickers</t>
  </si>
  <si>
    <t>W40 L30</t>
  </si>
  <si>
    <t>Telephones</t>
  </si>
  <si>
    <t>Kiddiwhizz</t>
  </si>
  <si>
    <t>W40 L31</t>
  </si>
  <si>
    <t>KIDLY</t>
  </si>
  <si>
    <t>W40 L32</t>
  </si>
  <si>
    <t>Kids Genius</t>
  </si>
  <si>
    <t>W40 L33</t>
  </si>
  <si>
    <t>Kings Will Dream</t>
  </si>
  <si>
    <t>W40 L34</t>
  </si>
  <si>
    <t>Kipling</t>
  </si>
  <si>
    <t>W42 L28</t>
  </si>
  <si>
    <t>Yoga Mats</t>
  </si>
  <si>
    <t>Kissy Kissy</t>
  </si>
  <si>
    <t>W42 L29</t>
  </si>
  <si>
    <t>Kitri Studio</t>
  </si>
  <si>
    <t>W42 L30</t>
  </si>
  <si>
    <t>Koko Blossom</t>
  </si>
  <si>
    <t>W42 L31</t>
  </si>
  <si>
    <t>Kokoso</t>
  </si>
  <si>
    <t>W42 L32</t>
  </si>
  <si>
    <t>Komu</t>
  </si>
  <si>
    <t>W42 L33</t>
  </si>
  <si>
    <t>Konges Sløjd</t>
  </si>
  <si>
    <t>W42 L34</t>
  </si>
  <si>
    <t>Koo-Di</t>
  </si>
  <si>
    <t>W44 L28</t>
  </si>
  <si>
    <t>Air pumps</t>
  </si>
  <si>
    <t>Kotofey</t>
  </si>
  <si>
    <t>W44 L29</t>
  </si>
  <si>
    <t>Badminton</t>
  </si>
  <si>
    <t>Krash</t>
  </si>
  <si>
    <t>W44 L30</t>
  </si>
  <si>
    <t>Balance Boards</t>
  </si>
  <si>
    <t>Kronaby</t>
  </si>
  <si>
    <t>W44 L31</t>
  </si>
  <si>
    <t>Basketball Equipment</t>
  </si>
  <si>
    <t>Kule</t>
  </si>
  <si>
    <t>W44 L32</t>
  </si>
  <si>
    <t>Boxing Equipment</t>
  </si>
  <si>
    <t>Kurt Geiger London</t>
  </si>
  <si>
    <t>W44 L33</t>
  </si>
  <si>
    <t>Cricket Equipment</t>
  </si>
  <si>
    <t>K-Way</t>
  </si>
  <si>
    <t>W44 L34</t>
  </si>
  <si>
    <t>Croquet</t>
  </si>
  <si>
    <t>Kylie</t>
  </si>
  <si>
    <t>W46 L28</t>
  </si>
  <si>
    <t>Cross trainers</t>
  </si>
  <si>
    <t>La Chameau</t>
  </si>
  <si>
    <t>W46 L29</t>
  </si>
  <si>
    <t>Darts</t>
  </si>
  <si>
    <t>Label Collection</t>
  </si>
  <si>
    <t>W46 L30</t>
  </si>
  <si>
    <t>Exercise bikes</t>
  </si>
  <si>
    <t>Lacoste</t>
  </si>
  <si>
    <t>W46 L31</t>
  </si>
  <si>
    <t>Fencing</t>
  </si>
  <si>
    <t>Lakeland Clothing</t>
  </si>
  <si>
    <t>W46 L32</t>
  </si>
  <si>
    <t>Fishing</t>
  </si>
  <si>
    <t>Lakeland Leather</t>
  </si>
  <si>
    <t>W46 L33</t>
  </si>
  <si>
    <t>Golf Equipment</t>
  </si>
  <si>
    <t>Lamaze</t>
  </si>
  <si>
    <t>W46 L34</t>
  </si>
  <si>
    <t>Rowing machines</t>
  </si>
  <si>
    <t>Lambretta</t>
  </si>
  <si>
    <t>W48 L28</t>
  </si>
  <si>
    <t>Snooker</t>
  </si>
  <si>
    <t>Lanvin</t>
  </si>
  <si>
    <t>W48 L29</t>
  </si>
  <si>
    <t>Sports Tables</t>
  </si>
  <si>
    <t>Lapbaby</t>
  </si>
  <si>
    <t>W48 L30</t>
  </si>
  <si>
    <t>Squash</t>
  </si>
  <si>
    <t>Lascal</t>
  </si>
  <si>
    <t>W48 L31</t>
  </si>
  <si>
    <t>Laura Ashley</t>
  </si>
  <si>
    <t>W48 L32</t>
  </si>
  <si>
    <t>Tennis Equipment</t>
  </si>
  <si>
    <t>Lauren Ralph Lauren</t>
  </si>
  <si>
    <t>W48 L33</t>
  </si>
  <si>
    <t>Treadmills</t>
  </si>
  <si>
    <t>Lazy Dogz</t>
  </si>
  <si>
    <t>W48 L34</t>
  </si>
  <si>
    <t>Vibration Platforms</t>
  </si>
  <si>
    <t>Le Olive</t>
  </si>
  <si>
    <t>W50 L28</t>
  </si>
  <si>
    <t>Weights</t>
  </si>
  <si>
    <t>Le Toy Van</t>
  </si>
  <si>
    <t>W50 L29</t>
  </si>
  <si>
    <t>Learning Resources</t>
  </si>
  <si>
    <t>W50 L30</t>
  </si>
  <si>
    <t>Lee</t>
  </si>
  <si>
    <t>W50 L31</t>
  </si>
  <si>
    <t>Lee Jeans</t>
  </si>
  <si>
    <t>W50 L32</t>
  </si>
  <si>
    <t>leem</t>
  </si>
  <si>
    <t>W50 L33</t>
  </si>
  <si>
    <t>Legacies</t>
  </si>
  <si>
    <t>W50 L34</t>
  </si>
  <si>
    <t>Lelli Kelly</t>
  </si>
  <si>
    <t>W52 L28</t>
  </si>
  <si>
    <t>LeMieux</t>
  </si>
  <si>
    <t>W52 L29</t>
  </si>
  <si>
    <t>Leo Lin</t>
  </si>
  <si>
    <t>W52 L30</t>
  </si>
  <si>
    <t>W52 L31</t>
  </si>
  <si>
    <t>W52 L32</t>
  </si>
  <si>
    <t>Les Deux</t>
  </si>
  <si>
    <t>W52 L33</t>
  </si>
  <si>
    <t>Levete Room</t>
  </si>
  <si>
    <t>W52 L34</t>
  </si>
  <si>
    <t>Levi{sq}s</t>
  </si>
  <si>
    <t>W54 L28</t>
  </si>
  <si>
    <t>W54 L29</t>
  </si>
  <si>
    <t>Liewood</t>
  </si>
  <si>
    <t>W54 L30</t>
  </si>
  <si>
    <t>Lil Atelier</t>
  </si>
  <si>
    <t>W54 L31</t>
  </si>
  <si>
    <t>Lilliputiens</t>
  </si>
  <si>
    <t>W54 L32</t>
  </si>
  <si>
    <t>Lily</t>
  </si>
  <si>
    <t>W54 L33</t>
  </si>
  <si>
    <t>Lily &amp; Jack</t>
  </si>
  <si>
    <t>W54 L34</t>
  </si>
  <si>
    <t>Lily &amp; Jack Green Label</t>
  </si>
  <si>
    <t>W56 L28</t>
  </si>
  <si>
    <t>Limit</t>
  </si>
  <si>
    <t>W56 L29</t>
  </si>
  <si>
    <t>Lindam</t>
  </si>
  <si>
    <t>W56 L30</t>
  </si>
  <si>
    <t>Linzi</t>
  </si>
  <si>
    <t>W56 L31</t>
  </si>
  <si>
    <t>Lipsy</t>
  </si>
  <si>
    <t>W56 L32</t>
  </si>
  <si>
    <t>Bunting</t>
  </si>
  <si>
    <t>Lipsy Jewellery</t>
  </si>
  <si>
    <t>W56 L33</t>
  </si>
  <si>
    <t>Christmas Cards</t>
  </si>
  <si>
    <t>Little Bird by Jools Oliver</t>
  </si>
  <si>
    <t>W56 L34</t>
  </si>
  <si>
    <t>Christmas Gift Bags</t>
  </si>
  <si>
    <t>Little Dutch</t>
  </si>
  <si>
    <t>W58 L28</t>
  </si>
  <si>
    <t>Christmas Wrap</t>
  </si>
  <si>
    <t>Little Gent</t>
  </si>
  <si>
    <t>W58 L29</t>
  </si>
  <si>
    <t>Little Gubbins</t>
  </si>
  <si>
    <t>W58 L30</t>
  </si>
  <si>
    <t>Little Leaders</t>
  </si>
  <si>
    <t>W58 L31</t>
  </si>
  <si>
    <t>Gift wrap</t>
  </si>
  <si>
    <t>Little Mistress</t>
  </si>
  <si>
    <t>W58 L32</t>
  </si>
  <si>
    <t>Little People, Big Dreams</t>
  </si>
  <si>
    <t>W58 L33</t>
  </si>
  <si>
    <t>Greeting Cards</t>
  </si>
  <si>
    <t>Little Years</t>
  </si>
  <si>
    <t>W58 L34</t>
  </si>
  <si>
    <t>Littlelife</t>
  </si>
  <si>
    <t>W60 L28</t>
  </si>
  <si>
    <t>Money Boxes</t>
  </si>
  <si>
    <t>LIVE by Live Unlimited</t>
  </si>
  <si>
    <t>W60 L29</t>
  </si>
  <si>
    <t>Organisers</t>
  </si>
  <si>
    <t>Live Unlimited</t>
  </si>
  <si>
    <t>W60 L30</t>
  </si>
  <si>
    <t>Paperchase</t>
  </si>
  <si>
    <t>LK Bennett</t>
  </si>
  <si>
    <t>W60 L31</t>
  </si>
  <si>
    <t>Ribbon</t>
  </si>
  <si>
    <t>LLARSEN</t>
  </si>
  <si>
    <t>W60 L32</t>
  </si>
  <si>
    <t>Stickers</t>
  </si>
  <si>
    <t>Loake</t>
  </si>
  <si>
    <t>W60 L33</t>
  </si>
  <si>
    <t>Childrens Storage</t>
  </si>
  <si>
    <t>Locksley London</t>
  </si>
  <si>
    <t>W60 L34</t>
  </si>
  <si>
    <t>Loeffler Randall</t>
  </si>
  <si>
    <t>W62 L28</t>
  </si>
  <si>
    <t>Loewe</t>
  </si>
  <si>
    <t>W62 L29</t>
  </si>
  <si>
    <t>W62 L30</t>
  </si>
  <si>
    <t>Lola and Lykke</t>
  </si>
  <si>
    <t>W62 L31</t>
  </si>
  <si>
    <t>Lollys Laundry</t>
  </si>
  <si>
    <t>W62 L32</t>
  </si>
  <si>
    <t>London Lane</t>
  </si>
  <si>
    <t>W62 L33</t>
  </si>
  <si>
    <t>London Mole</t>
  </si>
  <si>
    <t>W62 L34</t>
  </si>
  <si>
    <t>Long Tall Sally</t>
  </si>
  <si>
    <t>W28 L10</t>
  </si>
  <si>
    <t>Storage &amp; utility</t>
  </si>
  <si>
    <t>Longchamp</t>
  </si>
  <si>
    <t>W28 L10.5</t>
  </si>
  <si>
    <t>Dust pan &amp; brush</t>
  </si>
  <si>
    <t>Lonna and Lily</t>
  </si>
  <si>
    <t>W28 L12</t>
  </si>
  <si>
    <t>Iron store</t>
  </si>
  <si>
    <t>W28 L7</t>
  </si>
  <si>
    <t>Loretta</t>
  </si>
  <si>
    <t>W28 L8.5</t>
  </si>
  <si>
    <t>Kitchen Storage</t>
  </si>
  <si>
    <t>Lorus</t>
  </si>
  <si>
    <t>W30 L10</t>
  </si>
  <si>
    <t>Mops</t>
  </si>
  <si>
    <t>Lotus</t>
  </si>
  <si>
    <t>W30 L10.5</t>
  </si>
  <si>
    <t>Rotary Dryer</t>
  </si>
  <si>
    <t>Louche London</t>
  </si>
  <si>
    <t>W30 L12</t>
  </si>
  <si>
    <t>Sink Accessories</t>
  </si>
  <si>
    <t>Louis Vuitton</t>
  </si>
  <si>
    <t>W30 L7</t>
  </si>
  <si>
    <t>Vegetable Crate</t>
  </si>
  <si>
    <t>Loungeable</t>
  </si>
  <si>
    <t>W30 L8.5</t>
  </si>
  <si>
    <t>Sun Care &amp; Tanning</t>
  </si>
  <si>
    <t>Love &amp; Roses</t>
  </si>
  <si>
    <t>W32 L10</t>
  </si>
  <si>
    <t>Love Moschino</t>
  </si>
  <si>
    <t>W32 L10.5</t>
  </si>
  <si>
    <t>Love Stories</t>
  </si>
  <si>
    <t>W32 L12</t>
  </si>
  <si>
    <t>Heat Protection</t>
  </si>
  <si>
    <t>Love To Dream</t>
  </si>
  <si>
    <t>W32 L7</t>
  </si>
  <si>
    <t>Self Tanning</t>
  </si>
  <si>
    <t>Loveabode</t>
  </si>
  <si>
    <t>W32 L8.5</t>
  </si>
  <si>
    <t>Self-Tan</t>
  </si>
  <si>
    <t>Lovedrobe</t>
  </si>
  <si>
    <t>W34 L10</t>
  </si>
  <si>
    <t>LRM Goods</t>
  </si>
  <si>
    <t>W34 L10.5</t>
  </si>
  <si>
    <t>Sun Prep &amp; Pre-Tan</t>
  </si>
  <si>
    <t>Lucy Coggle</t>
  </si>
  <si>
    <t>W34 L12</t>
  </si>
  <si>
    <t>Lucy Darling</t>
  </si>
  <si>
    <t>W34 L7</t>
  </si>
  <si>
    <t>Luella Grey</t>
  </si>
  <si>
    <t>W34 L8.5</t>
  </si>
  <si>
    <t>Luke 1977</t>
  </si>
  <si>
    <t>W36 L10</t>
  </si>
  <si>
    <t>Lulu Guinness</t>
  </si>
  <si>
    <t>W36 L10.5</t>
  </si>
  <si>
    <t>Lumi</t>
  </si>
  <si>
    <t>W36 L12</t>
  </si>
  <si>
    <t>Luminox</t>
  </si>
  <si>
    <t>W36 L7</t>
  </si>
  <si>
    <t>Lunar</t>
  </si>
  <si>
    <t>W36 L8.5</t>
  </si>
  <si>
    <t>Luv Aj</t>
  </si>
  <si>
    <t>W38 L10</t>
  </si>
  <si>
    <t>Lyle &amp; Scott</t>
  </si>
  <si>
    <t>W38 L10.5</t>
  </si>
  <si>
    <t>M&amp;Co</t>
  </si>
  <si>
    <t>W38 L12</t>
  </si>
  <si>
    <t>M.Life</t>
  </si>
  <si>
    <t>W38 L7</t>
  </si>
  <si>
    <t>Bikini Bottoms</t>
  </si>
  <si>
    <t>Maaji</t>
  </si>
  <si>
    <t>W38 L8.5</t>
  </si>
  <si>
    <t>Bikini Tops</t>
  </si>
  <si>
    <t>Macmillan</t>
  </si>
  <si>
    <t>W40 L10</t>
  </si>
  <si>
    <t>Kaftans</t>
  </si>
  <si>
    <t>Macmillan Books</t>
  </si>
  <si>
    <t>W40 L10.5</t>
  </si>
  <si>
    <t>Surfsuits</t>
  </si>
  <si>
    <t>Macron</t>
  </si>
  <si>
    <t>W40 L12</t>
  </si>
  <si>
    <t>Made By Stitch</t>
  </si>
  <si>
    <t>W40 L7</t>
  </si>
  <si>
    <t>Madeleine Thompson</t>
  </si>
  <si>
    <t>W40 L8.5</t>
  </si>
  <si>
    <t>Magformers</t>
  </si>
  <si>
    <t>W42 L10</t>
  </si>
  <si>
    <t>Magic Blackout Blind</t>
  </si>
  <si>
    <t>W42 L10.5</t>
  </si>
  <si>
    <t>Maison Essentiele</t>
  </si>
  <si>
    <t>W42 L12</t>
  </si>
  <si>
    <t>MAM</t>
  </si>
  <si>
    <t>W42 L7</t>
  </si>
  <si>
    <t>Mama Hug</t>
  </si>
  <si>
    <t>W42 L8.5</t>
  </si>
  <si>
    <t>Camis and Vests</t>
  </si>
  <si>
    <t>Mama Mio</t>
  </si>
  <si>
    <t>W26 L28</t>
  </si>
  <si>
    <t>Mamalicious</t>
  </si>
  <si>
    <t>W26 L30</t>
  </si>
  <si>
    <t>Mamas &amp; Papas</t>
  </si>
  <si>
    <t>W26 L32</t>
  </si>
  <si>
    <t>Mamascarf</t>
  </si>
  <si>
    <t>W26 L34</t>
  </si>
  <si>
    <t>Mamatoyz</t>
  </si>
  <si>
    <t>W28 L28</t>
  </si>
  <si>
    <t>Manebi</t>
  </si>
  <si>
    <t>W28 L30</t>
  </si>
  <si>
    <t>Mango</t>
  </si>
  <si>
    <t>W28 L32</t>
  </si>
  <si>
    <t>Manhattan Toys</t>
  </si>
  <si>
    <t>W28 L34</t>
  </si>
  <si>
    <t>Manu Atelier</t>
  </si>
  <si>
    <t>W28 L36</t>
  </si>
  <si>
    <t>Marathon</t>
  </si>
  <si>
    <t>W29 L30</t>
  </si>
  <si>
    <t>Marc Jacobs</t>
  </si>
  <si>
    <t>W29 L32</t>
  </si>
  <si>
    <t>Marc Jacobs Eyewear</t>
  </si>
  <si>
    <t>W29 L34</t>
  </si>
  <si>
    <t>Flooring</t>
  </si>
  <si>
    <t>Marc Jacobs Kids</t>
  </si>
  <si>
    <t>W29 L36</t>
  </si>
  <si>
    <t>Paving</t>
  </si>
  <si>
    <t>March</t>
  </si>
  <si>
    <t>W30 L28</t>
  </si>
  <si>
    <t>Car polish</t>
  </si>
  <si>
    <t>Marchesa</t>
  </si>
  <si>
    <t>W30 L30</t>
  </si>
  <si>
    <t>Carpet cleaners</t>
  </si>
  <si>
    <t>Maria Black</t>
  </si>
  <si>
    <t>W30 L32</t>
  </si>
  <si>
    <t>Carpet Washers</t>
  </si>
  <si>
    <t>Marni</t>
  </si>
  <si>
    <t>W30 L34</t>
  </si>
  <si>
    <t>Chainsaws</t>
  </si>
  <si>
    <t>Marni Kids</t>
  </si>
  <si>
    <t>W30 L36</t>
  </si>
  <si>
    <t>DIY Tools</t>
  </si>
  <si>
    <t>Martin Gulliver</t>
  </si>
  <si>
    <t>W31 L30</t>
  </si>
  <si>
    <t>Floor Polisher</t>
  </si>
  <si>
    <t>Mary Meyer</t>
  </si>
  <si>
    <t>W31 L32</t>
  </si>
  <si>
    <t>Floor washers</t>
  </si>
  <si>
    <t>Maserati</t>
  </si>
  <si>
    <t>W31 L34</t>
  </si>
  <si>
    <t>Plug sockets</t>
  </si>
  <si>
    <t>Matchstick Monkey</t>
  </si>
  <si>
    <t>W31 L36</t>
  </si>
  <si>
    <t>Power Tools</t>
  </si>
  <si>
    <t>Mattify</t>
  </si>
  <si>
    <t>W32 L28</t>
  </si>
  <si>
    <t>Sinks</t>
  </si>
  <si>
    <t>Maya</t>
  </si>
  <si>
    <t>W32 L30</t>
  </si>
  <si>
    <t>Sockets</t>
  </si>
  <si>
    <t>mbyM</t>
  </si>
  <si>
    <t>W32 L32</t>
  </si>
  <si>
    <t>Taps</t>
  </si>
  <si>
    <t>MbyModa</t>
  </si>
  <si>
    <t>W32 L34</t>
  </si>
  <si>
    <t>Mclaren</t>
  </si>
  <si>
    <t>W32 L36</t>
  </si>
  <si>
    <t>MCM</t>
  </si>
  <si>
    <t>W33 L30</t>
  </si>
  <si>
    <t>Games</t>
  </si>
  <si>
    <t>Medela</t>
  </si>
  <si>
    <t>W33 L32</t>
  </si>
  <si>
    <t>Meeko</t>
  </si>
  <si>
    <t>W33 L34</t>
  </si>
  <si>
    <t>Mela</t>
  </si>
  <si>
    <t>W34 L28</t>
  </si>
  <si>
    <t>Melii</t>
  </si>
  <si>
    <t>W34 L30</t>
  </si>
  <si>
    <t>Melissa</t>
  </si>
  <si>
    <t>W34 L32</t>
  </si>
  <si>
    <t>Melissa &amp; Doug</t>
  </si>
  <si>
    <t>W34 L34</t>
  </si>
  <si>
    <t>Cargo Pants</t>
  </si>
  <si>
    <t>Meotine</t>
  </si>
  <si>
    <t>W34 L36</t>
  </si>
  <si>
    <t>Mercedes Racing</t>
  </si>
  <si>
    <t>W36 L36</t>
  </si>
  <si>
    <t>Merci Maman</t>
  </si>
  <si>
    <t>W38 L36</t>
  </si>
  <si>
    <t>Meri Meri</t>
  </si>
  <si>
    <t>W40 L36</t>
  </si>
  <si>
    <t>Merrell</t>
  </si>
  <si>
    <t>W42 L36</t>
  </si>
  <si>
    <t>Bottle</t>
  </si>
  <si>
    <t>Micador</t>
  </si>
  <si>
    <t>W44 L36</t>
  </si>
  <si>
    <t>Bottle Holder</t>
  </si>
  <si>
    <t>Michael Kors</t>
  </si>
  <si>
    <t>W46 L36</t>
  </si>
  <si>
    <t>Micralite</t>
  </si>
  <si>
    <t>W48 L36</t>
  </si>
  <si>
    <t>Micro Scooter</t>
  </si>
  <si>
    <t>W50 L36</t>
  </si>
  <si>
    <t>W23 L28</t>
  </si>
  <si>
    <t>Milestone Cards</t>
  </si>
  <si>
    <t>W23 L30</t>
  </si>
  <si>
    <t>MILLE</t>
  </si>
  <si>
    <t>W23 L32</t>
  </si>
  <si>
    <t>Mimi &amp; Lula</t>
  </si>
  <si>
    <t>W23 L34</t>
  </si>
  <si>
    <t>Mindful Chef</t>
  </si>
  <si>
    <t>W24 L28</t>
  </si>
  <si>
    <t>Mini Anaya</t>
  </si>
  <si>
    <t>W24 L30</t>
  </si>
  <si>
    <t>Mini Maya</t>
  </si>
  <si>
    <t>W24 L32</t>
  </si>
  <si>
    <t>Mini Melissa</t>
  </si>
  <si>
    <t>W24 L34</t>
  </si>
  <si>
    <t>Mini Peers</t>
  </si>
  <si>
    <t>W25 L28</t>
  </si>
  <si>
    <t>Minijammies</t>
  </si>
  <si>
    <t>W25 L30</t>
  </si>
  <si>
    <t>Minimum</t>
  </si>
  <si>
    <t>W25 L32</t>
  </si>
  <si>
    <t>Mint Velvet</t>
  </si>
  <si>
    <t>W25 L34</t>
  </si>
  <si>
    <t>Miraclesuit</t>
  </si>
  <si>
    <t>W27 L26</t>
  </si>
  <si>
    <t>Miraclesuit Shapewear</t>
  </si>
  <si>
    <t>W27 L28</t>
  </si>
  <si>
    <t>Mirak</t>
  </si>
  <si>
    <t>W27 L30</t>
  </si>
  <si>
    <t>Miss</t>
  </si>
  <si>
    <t>W27 L32</t>
  </si>
  <si>
    <t>Miss KG</t>
  </si>
  <si>
    <t>W27 L34</t>
  </si>
  <si>
    <t>Miss Kick</t>
  </si>
  <si>
    <t>W28 L26</t>
  </si>
  <si>
    <t>Miss Mary of Sweden</t>
  </si>
  <si>
    <t>W29 L26</t>
  </si>
  <si>
    <t>W29 L28</t>
  </si>
  <si>
    <t>Missoma</t>
  </si>
  <si>
    <t>W30 L26</t>
  </si>
  <si>
    <t>Missoni</t>
  </si>
  <si>
    <t>W31 L26</t>
  </si>
  <si>
    <t>Missoni Eyewear</t>
  </si>
  <si>
    <t>W31 L28</t>
  </si>
  <si>
    <t>Missoni Kids</t>
  </si>
  <si>
    <t>W32 L26</t>
  </si>
  <si>
    <t>Mistral</t>
  </si>
  <si>
    <t>W33 L28</t>
  </si>
  <si>
    <t>Mitchell &amp; Ness</t>
  </si>
  <si>
    <t>W34 L26</t>
  </si>
  <si>
    <t>Mitre</t>
  </si>
  <si>
    <t>W26 L26</t>
  </si>
  <si>
    <t>Miu Miu</t>
  </si>
  <si>
    <t>W23 L27</t>
  </si>
  <si>
    <t>Mobvoi</t>
  </si>
  <si>
    <t>W23 L29</t>
  </si>
  <si>
    <t>Moda in Pelle</t>
  </si>
  <si>
    <t>W23 L31</t>
  </si>
  <si>
    <t>ModiBodi</t>
  </si>
  <si>
    <t>W23 L33</t>
  </si>
  <si>
    <t>MOG</t>
  </si>
  <si>
    <t>W24 L27</t>
  </si>
  <si>
    <t>Mondaine</t>
  </si>
  <si>
    <t>W24 L29</t>
  </si>
  <si>
    <t>Monokel</t>
  </si>
  <si>
    <t>W24 L31</t>
  </si>
  <si>
    <t>Monsoon</t>
  </si>
  <si>
    <t>W24 L33</t>
  </si>
  <si>
    <t>Monterrain</t>
  </si>
  <si>
    <t>W25 L27</t>
  </si>
  <si>
    <t>Mood</t>
  </si>
  <si>
    <t>W25 L29</t>
  </si>
  <si>
    <t>Moomin</t>
  </si>
  <si>
    <t>W25 L31</t>
  </si>
  <si>
    <t>Moonie</t>
  </si>
  <si>
    <t>W25 L33</t>
  </si>
  <si>
    <t>Moover</t>
  </si>
  <si>
    <t>W26 L27</t>
  </si>
  <si>
    <t>Mori</t>
  </si>
  <si>
    <t>W26 L29</t>
  </si>
  <si>
    <t>Morphee</t>
  </si>
  <si>
    <t>W26 L31</t>
  </si>
  <si>
    <t>Morris &amp; Co</t>
  </si>
  <si>
    <t>W26 L33</t>
  </si>
  <si>
    <t>Mos Mosh</t>
  </si>
  <si>
    <t>W27 L27</t>
  </si>
  <si>
    <t>Moschino</t>
  </si>
  <si>
    <t>W27 L29</t>
  </si>
  <si>
    <t>Mosquitan Kids</t>
  </si>
  <si>
    <t>W27 L31</t>
  </si>
  <si>
    <t>MOSS</t>
  </si>
  <si>
    <t>W27 L33</t>
  </si>
  <si>
    <t>Mountain Warehouse</t>
  </si>
  <si>
    <t>W28 L27</t>
  </si>
  <si>
    <t>MT</t>
  </si>
  <si>
    <t>W28 L29</t>
  </si>
  <si>
    <t>Muck Boots</t>
  </si>
  <si>
    <t>W28 L31</t>
  </si>
  <si>
    <t>Mucky Pups</t>
  </si>
  <si>
    <t>W28 L33</t>
  </si>
  <si>
    <t>Muddy Puddles</t>
  </si>
  <si>
    <t>W29 L27</t>
  </si>
  <si>
    <t>Mudpuppy</t>
  </si>
  <si>
    <t>W29 L29</t>
  </si>
  <si>
    <t>Mulberry</t>
  </si>
  <si>
    <t>W29 L31</t>
  </si>
  <si>
    <t>Munchkin</t>
  </si>
  <si>
    <t>W29 L33</t>
  </si>
  <si>
    <t>Mushie</t>
  </si>
  <si>
    <t>W30 L27</t>
  </si>
  <si>
    <t>My 1st Years</t>
  </si>
  <si>
    <t>W30 L29</t>
  </si>
  <si>
    <t>My American Golf</t>
  </si>
  <si>
    <t>W30 L31</t>
  </si>
  <si>
    <t>My Buggy Buddy</t>
  </si>
  <si>
    <t>W30 L33</t>
  </si>
  <si>
    <t>My Carry Potty</t>
  </si>
  <si>
    <t>W31 L27</t>
  </si>
  <si>
    <t>My Expert Midwife</t>
  </si>
  <si>
    <t>W31 L29</t>
  </si>
  <si>
    <t>My Happy Planet</t>
  </si>
  <si>
    <t>W31 L31</t>
  </si>
  <si>
    <t>myHummy</t>
  </si>
  <si>
    <t>W31 L33</t>
  </si>
  <si>
    <t>Myleene Klass</t>
  </si>
  <si>
    <t>W32 L27</t>
  </si>
  <si>
    <t>Name It</t>
  </si>
  <si>
    <t>W32 L29</t>
  </si>
  <si>
    <t>Nana{sq}s Manners</t>
  </si>
  <si>
    <t>W32 L31</t>
  </si>
  <si>
    <t>Nanit</t>
  </si>
  <si>
    <t>W32 L33</t>
  </si>
  <si>
    <t>Nanobebe</t>
  </si>
  <si>
    <t>W33 L27</t>
  </si>
  <si>
    <t>Nanushka</t>
  </si>
  <si>
    <t>W33 L29</t>
  </si>
  <si>
    <t>Napapijri</t>
  </si>
  <si>
    <t>W34 L27</t>
  </si>
  <si>
    <t>Nattou</t>
  </si>
  <si>
    <t>W34 L29</t>
  </si>
  <si>
    <t>Naturalizer</t>
  </si>
  <si>
    <t>W24 L35</t>
  </si>
  <si>
    <t>Naturana</t>
  </si>
  <si>
    <t>W25 L35</t>
  </si>
  <si>
    <t>Needle and Thread</t>
  </si>
  <si>
    <t>W26 L35</t>
  </si>
  <si>
    <t>NeroGiardini</t>
  </si>
  <si>
    <t>W27 L35</t>
  </si>
  <si>
    <t>Neu Oil</t>
  </si>
  <si>
    <t>W28 L35</t>
  </si>
  <si>
    <t>Neu Oil Baby</t>
  </si>
  <si>
    <t>W29 L35</t>
  </si>
  <si>
    <t>Neuw Denim</t>
  </si>
  <si>
    <t>W30 L35</t>
  </si>
  <si>
    <t>Never Fully Dressed</t>
  </si>
  <si>
    <t>W31 L35</t>
  </si>
  <si>
    <t>New Balance</t>
  </si>
  <si>
    <t>W32 L35</t>
  </si>
  <si>
    <t>New Era</t>
  </si>
  <si>
    <t>W33 L31</t>
  </si>
  <si>
    <t>New York Botanical Gardens</t>
  </si>
  <si>
    <t>W33 L33</t>
  </si>
  <si>
    <t>Next</t>
  </si>
  <si>
    <t>W33 L35</t>
  </si>
  <si>
    <t>Nicole Miller</t>
  </si>
  <si>
    <t>W34 L31</t>
  </si>
  <si>
    <t>NIGHT</t>
  </si>
  <si>
    <t>W34 L33</t>
  </si>
  <si>
    <t>Nightlark</t>
  </si>
  <si>
    <t>W34 L35</t>
  </si>
  <si>
    <t>Nike</t>
  </si>
  <si>
    <t>W36 L35</t>
  </si>
  <si>
    <t>Nike Swim</t>
  </si>
  <si>
    <t>W38 L35</t>
  </si>
  <si>
    <t>Nine West</t>
  </si>
  <si>
    <t>W40 L35</t>
  </si>
  <si>
    <t>Nixon</t>
  </si>
  <si>
    <t>W42 L35</t>
  </si>
  <si>
    <t>NKN Nekane</t>
  </si>
  <si>
    <t>W44 L35</t>
  </si>
  <si>
    <t>NN.07</t>
  </si>
  <si>
    <t>W46 L35</t>
  </si>
  <si>
    <t>No Ordinary Gift</t>
  </si>
  <si>
    <t>W48 L35</t>
  </si>
  <si>
    <t>Noa Noa</t>
  </si>
  <si>
    <t>W24 L36</t>
  </si>
  <si>
    <t>Nobodys Child</t>
  </si>
  <si>
    <t>W25 L36</t>
  </si>
  <si>
    <t>NOISY MAY</t>
  </si>
  <si>
    <t>W26 L36</t>
  </si>
  <si>
    <t>Nora Rose</t>
  </si>
  <si>
    <t>W27 L36</t>
  </si>
  <si>
    <t>Norse Projects</t>
  </si>
  <si>
    <t>W33 L36</t>
  </si>
  <si>
    <t>Nosy Crow</t>
  </si>
  <si>
    <t>W35 L28</t>
  </si>
  <si>
    <t>Nosy Crow Ltd</t>
  </si>
  <si>
    <t>10-12</t>
  </si>
  <si>
    <t>Novo</t>
  </si>
  <si>
    <t>12-14</t>
  </si>
  <si>
    <t>NRBY</t>
  </si>
  <si>
    <t>14-16</t>
  </si>
  <si>
    <t>Nuk</t>
  </si>
  <si>
    <t>16-18</t>
  </si>
  <si>
    <t>NYDJ</t>
  </si>
  <si>
    <t>18-20</t>
  </si>
  <si>
    <t>O{sq}Neill</t>
  </si>
  <si>
    <t>20-22</t>
  </si>
  <si>
    <t>Oakdene</t>
  </si>
  <si>
    <t>20-24</t>
  </si>
  <si>
    <t>Oakley</t>
  </si>
  <si>
    <t>22-24</t>
  </si>
  <si>
    <t>24-26</t>
  </si>
  <si>
    <t>Obaku</t>
  </si>
  <si>
    <t>26-28</t>
  </si>
  <si>
    <t>OBJECT</t>
  </si>
  <si>
    <t>28-30</t>
  </si>
  <si>
    <t>Odd Molly</t>
  </si>
  <si>
    <t>30-32</t>
  </si>
  <si>
    <t>OddBalls</t>
  </si>
  <si>
    <t>32-34</t>
  </si>
  <si>
    <t>Office</t>
  </si>
  <si>
    <t>34-36</t>
  </si>
  <si>
    <t>Oh Mumma</t>
  </si>
  <si>
    <t>36-38</t>
  </si>
  <si>
    <t>Oli &amp; Carol</t>
  </si>
  <si>
    <t>38-40</t>
  </si>
  <si>
    <t>Oliver Bonas</t>
  </si>
  <si>
    <t>4-6</t>
  </si>
  <si>
    <t>Oliver Spencer</t>
  </si>
  <si>
    <t>6-8</t>
  </si>
  <si>
    <t>Oliver Sweeney</t>
  </si>
  <si>
    <t>8-10</t>
  </si>
  <si>
    <t>Olivia Burton</t>
  </si>
  <si>
    <t>14-18</t>
  </si>
  <si>
    <t>Olivia Rubin</t>
  </si>
  <si>
    <t>14-20</t>
  </si>
  <si>
    <t>Olivia Rubin London</t>
  </si>
  <si>
    <t>16-20</t>
  </si>
  <si>
    <t>Olli Ella</t>
  </si>
  <si>
    <t>22-26</t>
  </si>
  <si>
    <t>One Green Bottle</t>
  </si>
  <si>
    <t>26-30</t>
  </si>
  <si>
    <t>ONLY</t>
  </si>
  <si>
    <t>28-32</t>
  </si>
  <si>
    <t>Only &amp; Sons</t>
  </si>
  <si>
    <t>32-36</t>
  </si>
  <si>
    <t>ONLY Curve</t>
  </si>
  <si>
    <t>34-38</t>
  </si>
  <si>
    <t>ONLY KIDS</t>
  </si>
  <si>
    <t>0-2</t>
  </si>
  <si>
    <t>ONY</t>
  </si>
  <si>
    <t>20x28</t>
  </si>
  <si>
    <t>Ophelia and Indigo</t>
  </si>
  <si>
    <t>22x15</t>
  </si>
  <si>
    <t>Orange Tree Toys</t>
  </si>
  <si>
    <t>23x28</t>
  </si>
  <si>
    <t>25x25</t>
  </si>
  <si>
    <t>Orelia &amp; Joe</t>
  </si>
  <si>
    <t>25x50</t>
  </si>
  <si>
    <t>Orelia London</t>
  </si>
  <si>
    <t>30 Round</t>
  </si>
  <si>
    <t>Orelia Luxe</t>
  </si>
  <si>
    <t>30x22</t>
  </si>
  <si>
    <t>Organic Children</t>
  </si>
  <si>
    <t>30x30</t>
  </si>
  <si>
    <t>Original Penguin</t>
  </si>
  <si>
    <t>30x40</t>
  </si>
  <si>
    <t>Original Penguin Golf</t>
  </si>
  <si>
    <t>30x45</t>
  </si>
  <si>
    <t>Orla Kiely</t>
  </si>
  <si>
    <t>30x50</t>
  </si>
  <si>
    <t>Oscar Jacobson</t>
  </si>
  <si>
    <t>30x59</t>
  </si>
  <si>
    <t>Osprey London</t>
  </si>
  <si>
    <t>30x60</t>
  </si>
  <si>
    <t>Otiumberg</t>
  </si>
  <si>
    <t>30x80</t>
  </si>
  <si>
    <t>ottod Ame</t>
  </si>
  <si>
    <t>33x10</t>
  </si>
  <si>
    <t>Outlook</t>
  </si>
  <si>
    <t>33x50</t>
  </si>
  <si>
    <t>Owlet</t>
  </si>
  <si>
    <t>33x60</t>
  </si>
  <si>
    <t>Oxo Tot</t>
  </si>
  <si>
    <t>34 Round</t>
  </si>
  <si>
    <t>P.E Nation</t>
  </si>
  <si>
    <t>35 Round</t>
  </si>
  <si>
    <t>Pabobo</t>
  </si>
  <si>
    <t>35x20</t>
  </si>
  <si>
    <t>35x25</t>
  </si>
  <si>
    <t>Paige</t>
  </si>
  <si>
    <t>35x35</t>
  </si>
  <si>
    <t>Pajar</t>
  </si>
  <si>
    <t>35x40</t>
  </si>
  <si>
    <t>Palladium</t>
  </si>
  <si>
    <t>35x55</t>
  </si>
  <si>
    <t>Palm Pals</t>
  </si>
  <si>
    <t>38x21.5</t>
  </si>
  <si>
    <t>Panache</t>
  </si>
  <si>
    <t>40 Round</t>
  </si>
  <si>
    <t>Panache Sculptresse</t>
  </si>
  <si>
    <t>40x110</t>
  </si>
  <si>
    <t>Panache Sports</t>
  </si>
  <si>
    <t>40x20</t>
  </si>
  <si>
    <t>Panda London</t>
  </si>
  <si>
    <t>40x23.5</t>
  </si>
  <si>
    <t>Pandora</t>
  </si>
  <si>
    <t>40x28</t>
  </si>
  <si>
    <t>Pantone</t>
  </si>
  <si>
    <t>40x40</t>
  </si>
  <si>
    <t>Parajumpers</t>
  </si>
  <si>
    <t>40x59</t>
  </si>
  <si>
    <t>Part Two</t>
  </si>
  <si>
    <t>43x30</t>
  </si>
  <si>
    <t>Patricia Pepe</t>
  </si>
  <si>
    <t>43x33</t>
  </si>
  <si>
    <t>Patrizia Pepe</t>
  </si>
  <si>
    <t>43x43</t>
  </si>
  <si>
    <t>Paul Lamond</t>
  </si>
  <si>
    <t>45 Round</t>
  </si>
  <si>
    <t>Paul Smith</t>
  </si>
  <si>
    <t>45x20</t>
  </si>
  <si>
    <t>Paul Smith Junior</t>
  </si>
  <si>
    <t>45x33</t>
  </si>
  <si>
    <t>Pavers</t>
  </si>
  <si>
    <t>45x35</t>
  </si>
  <si>
    <t>Peckham Rye</t>
  </si>
  <si>
    <t>45x45</t>
  </si>
  <si>
    <t>Peepo</t>
  </si>
  <si>
    <t>45x50</t>
  </si>
  <si>
    <t>Peers Hardy</t>
  </si>
  <si>
    <t>45x60</t>
  </si>
  <si>
    <t>Penelope Chilvers</t>
  </si>
  <si>
    <t>46x20</t>
  </si>
  <si>
    <t>Penfield</t>
  </si>
  <si>
    <t>46x46</t>
  </si>
  <si>
    <t>Penguin Books</t>
  </si>
  <si>
    <t>46x81</t>
  </si>
  <si>
    <t>Pepe Jeans</t>
  </si>
  <si>
    <t>47x47</t>
  </si>
  <si>
    <t>48x15</t>
  </si>
  <si>
    <t>Percival</t>
  </si>
  <si>
    <t>48x48</t>
  </si>
  <si>
    <t>Peregrine</t>
  </si>
  <si>
    <t>50 Round</t>
  </si>
  <si>
    <t>Perry Ellis America</t>
  </si>
  <si>
    <t>50x30</t>
  </si>
  <si>
    <t>50x35</t>
  </si>
  <si>
    <t>Petit Bateau</t>
  </si>
  <si>
    <t>50x40</t>
  </si>
  <si>
    <t>Phantom</t>
  </si>
  <si>
    <t>50x50</t>
  </si>
  <si>
    <t>Phase Eight</t>
  </si>
  <si>
    <t>50x50 Box</t>
  </si>
  <si>
    <t>Phillip Plein</t>
  </si>
  <si>
    <t>50x55</t>
  </si>
  <si>
    <t>Picto</t>
  </si>
  <si>
    <t>50x59</t>
  </si>
  <si>
    <t>PIECES</t>
  </si>
  <si>
    <t>52x52</t>
  </si>
  <si>
    <t>PILGRIM</t>
  </si>
  <si>
    <t>53x53</t>
  </si>
  <si>
    <t>Pineapple</t>
  </si>
  <si>
    <t>55x45</t>
  </si>
  <si>
    <t>Pink Soda</t>
  </si>
  <si>
    <t>55x55</t>
  </si>
  <si>
    <t>Pip and Posy</t>
  </si>
  <si>
    <t>58x20</t>
  </si>
  <si>
    <t>Pippeta</t>
  </si>
  <si>
    <t>58x58</t>
  </si>
  <si>
    <t>PixieGirl Petite</t>
  </si>
  <si>
    <t>59x59</t>
  </si>
  <si>
    <t>Planet Ping</t>
  </si>
  <si>
    <t>60x25</t>
  </si>
  <si>
    <t>Playtex</t>
  </si>
  <si>
    <t>60x30</t>
  </si>
  <si>
    <t>Playzeez</t>
  </si>
  <si>
    <t>60x40</t>
  </si>
  <si>
    <t>Plum</t>
  </si>
  <si>
    <t>60x40 Box</t>
  </si>
  <si>
    <t>PMC</t>
  </si>
  <si>
    <t>60x60</t>
  </si>
  <si>
    <t>Pod</t>
  </si>
  <si>
    <t>65x45</t>
  </si>
  <si>
    <t>Polar Gear</t>
  </si>
  <si>
    <t>65x65</t>
  </si>
  <si>
    <t>70x30</t>
  </si>
  <si>
    <t>Polaroid</t>
  </si>
  <si>
    <t>70x35</t>
  </si>
  <si>
    <t>Police</t>
  </si>
  <si>
    <t>80x30</t>
  </si>
  <si>
    <t>Police Jewellery</t>
  </si>
  <si>
    <t>90x35</t>
  </si>
  <si>
    <t>Polo Ralph Lauren</t>
  </si>
  <si>
    <t>100x150</t>
  </si>
  <si>
    <t>Pom Amsterdam</t>
  </si>
  <si>
    <t>100x200</t>
  </si>
  <si>
    <t>Pom Le Bon Homme</t>
  </si>
  <si>
    <t>105x160</t>
  </si>
  <si>
    <t>Poppy Field</t>
  </si>
  <si>
    <t>105x190</t>
  </si>
  <si>
    <t>Posh Totty Designs</t>
  </si>
  <si>
    <t>108x200</t>
  </si>
  <si>
    <t>Posse</t>
  </si>
  <si>
    <t>120x150</t>
  </si>
  <si>
    <t>Potette</t>
  </si>
  <si>
    <t>120x160</t>
  </si>
  <si>
    <t>Pour Moi</t>
  </si>
  <si>
    <t>120x220</t>
  </si>
  <si>
    <t>Prada</t>
  </si>
  <si>
    <t>125x160</t>
  </si>
  <si>
    <t>Precision</t>
  </si>
  <si>
    <t>127x152</t>
  </si>
  <si>
    <t>Pretty Green</t>
  </si>
  <si>
    <t>130x150</t>
  </si>
  <si>
    <t>Pretty Lavish</t>
  </si>
  <si>
    <t>130x170</t>
  </si>
  <si>
    <t>Pretty Polly</t>
  </si>
  <si>
    <t>130x180</t>
  </si>
  <si>
    <t>Pretty You London</t>
  </si>
  <si>
    <t>130x220</t>
  </si>
  <si>
    <t>Priddy Books</t>
  </si>
  <si>
    <t>136x200</t>
  </si>
  <si>
    <t>Prince Lionheart</t>
  </si>
  <si>
    <t>140x200</t>
  </si>
  <si>
    <t>Pringle</t>
  </si>
  <si>
    <t>145x190</t>
  </si>
  <si>
    <t>Private White</t>
  </si>
  <si>
    <t>145x200</t>
  </si>
  <si>
    <t>Proform</t>
  </si>
  <si>
    <t>150x180</t>
  </si>
  <si>
    <t>PS Paul Smith</t>
  </si>
  <si>
    <t>150x190</t>
  </si>
  <si>
    <t>Puma</t>
  </si>
  <si>
    <t>150x200</t>
  </si>
  <si>
    <t>Pure 2 Improve</t>
  </si>
  <si>
    <t>150x220</t>
  </si>
  <si>
    <t>Pure 4 Fun</t>
  </si>
  <si>
    <t>150x240</t>
  </si>
  <si>
    <t>Pure Collection</t>
  </si>
  <si>
    <t>150x260</t>
  </si>
  <si>
    <t>Pure Luxuries London</t>
  </si>
  <si>
    <t>160x190</t>
  </si>
  <si>
    <t>Purebaby</t>
  </si>
  <si>
    <t>165x210</t>
  </si>
  <si>
    <t>Purflo</t>
  </si>
  <si>
    <t>165x215</t>
  </si>
  <si>
    <t>Quiksilver</t>
  </si>
  <si>
    <t>165x220</t>
  </si>
  <si>
    <t>Quiz</t>
  </si>
  <si>
    <t>165x240</t>
  </si>
  <si>
    <t>Quiz Curve</t>
  </si>
  <si>
    <t>170x240</t>
  </si>
  <si>
    <t>Rachel Gilbert</t>
  </si>
  <si>
    <t>180x230</t>
  </si>
  <si>
    <t>Radley</t>
  </si>
  <si>
    <t>180x280</t>
  </si>
  <si>
    <t>Raffya</t>
  </si>
  <si>
    <t>200x200</t>
  </si>
  <si>
    <t>Rag &amp; Bone</t>
  </si>
  <si>
    <t>200x220</t>
  </si>
  <si>
    <t>Raging Bull</t>
  </si>
  <si>
    <t>200x230</t>
  </si>
  <si>
    <t>Rags &amp; Rascals</t>
  </si>
  <si>
    <t>200x250</t>
  </si>
  <si>
    <t>Rainbow Club</t>
  </si>
  <si>
    <t>200x70</t>
  </si>
  <si>
    <t>200x75</t>
  </si>
  <si>
    <t>Rains</t>
  </si>
  <si>
    <t>220x240</t>
  </si>
  <si>
    <t>Raishma</t>
  </si>
  <si>
    <t>230x240</t>
  </si>
  <si>
    <t>Ralph By Ralph Lauren</t>
  </si>
  <si>
    <t>240x220</t>
  </si>
  <si>
    <t>Ralph Lauren</t>
  </si>
  <si>
    <t>240x260</t>
  </si>
  <si>
    <t>Rascal</t>
  </si>
  <si>
    <t>240x90</t>
  </si>
  <si>
    <t>Raskullz</t>
  </si>
  <si>
    <t>250x270</t>
  </si>
  <si>
    <t>Ravel</t>
  </si>
  <si>
    <t>260x225</t>
  </si>
  <si>
    <t>Ray Ban</t>
  </si>
  <si>
    <t>260x255</t>
  </si>
  <si>
    <t>Recykers</t>
  </si>
  <si>
    <t>260x260</t>
  </si>
  <si>
    <t>Red Arrows</t>
  </si>
  <si>
    <t>260x280</t>
  </si>
  <si>
    <t>Red Bull Racing</t>
  </si>
  <si>
    <t>270x260</t>
  </si>
  <si>
    <t>Red or Dead</t>
  </si>
  <si>
    <t>50x200</t>
  </si>
  <si>
    <t>Redcliffs</t>
  </si>
  <si>
    <t>50x75</t>
  </si>
  <si>
    <t>Redland</t>
  </si>
  <si>
    <t>50x90</t>
  </si>
  <si>
    <t>Redland London</t>
  </si>
  <si>
    <t>60x90</t>
  </si>
  <si>
    <t>Reebok</t>
  </si>
  <si>
    <t>70x127</t>
  </si>
  <si>
    <t>Reef</t>
  </si>
  <si>
    <t>70x70</t>
  </si>
  <si>
    <t>Reflex Active</t>
  </si>
  <si>
    <t>70x80</t>
  </si>
  <si>
    <t>Regarde Le Ciel</t>
  </si>
  <si>
    <t>70x90</t>
  </si>
  <si>
    <t>Regatta</t>
  </si>
  <si>
    <t>75x100</t>
  </si>
  <si>
    <t>Reiko</t>
  </si>
  <si>
    <t>75x95</t>
  </si>
  <si>
    <t>Reiss</t>
  </si>
  <si>
    <t>80x200</t>
  </si>
  <si>
    <t>Reiss x McLaren F1 Team</t>
  </si>
  <si>
    <t>90x100</t>
  </si>
  <si>
    <t>Religion</t>
  </si>
  <si>
    <t>90x120</t>
  </si>
  <si>
    <t>Remain</t>
  </si>
  <si>
    <t>90x90</t>
  </si>
  <si>
    <t>Remus Uomo</t>
  </si>
  <si>
    <t>100x145 cm</t>
  </si>
  <si>
    <t>Repeat Cashmere</t>
  </si>
  <si>
    <t>120 cmCIRC</t>
  </si>
  <si>
    <t>Replay</t>
  </si>
  <si>
    <t>120x170 cm</t>
  </si>
  <si>
    <t>Rewritten</t>
  </si>
  <si>
    <t>120x180 cm</t>
  </si>
  <si>
    <t>Rex</t>
  </si>
  <si>
    <t>140x200 cm</t>
  </si>
  <si>
    <t>Rhino</t>
  </si>
  <si>
    <t>150x240 cm</t>
  </si>
  <si>
    <t>Rieker</t>
  </si>
  <si>
    <t>160x230 cm</t>
  </si>
  <si>
    <t>Rife</t>
  </si>
  <si>
    <t>200x290 cm</t>
  </si>
  <si>
    <t>Rifle Paper</t>
  </si>
  <si>
    <t>40x120 cm</t>
  </si>
  <si>
    <t>Rino &amp; Pelle</t>
  </si>
  <si>
    <t>40x60 cm</t>
  </si>
  <si>
    <t>Riva</t>
  </si>
  <si>
    <t>40x70 cm</t>
  </si>
  <si>
    <t>River Island</t>
  </si>
  <si>
    <t>45x75 cm</t>
  </si>
  <si>
    <t>Rixo</t>
  </si>
  <si>
    <t>50x45 cm</t>
  </si>
  <si>
    <t>Ro&amp;Zo</t>
  </si>
  <si>
    <t>50x70 cm</t>
  </si>
  <si>
    <t>Roamer</t>
  </si>
  <si>
    <t>50x75 cm</t>
  </si>
  <si>
    <t>50x80 cm</t>
  </si>
  <si>
    <t>Rock Luggage</t>
  </si>
  <si>
    <t>57x140 cm</t>
  </si>
  <si>
    <t>60x120 cm</t>
  </si>
  <si>
    <t>Rocket Dog</t>
  </si>
  <si>
    <t>60x130 cm</t>
  </si>
  <si>
    <t>Rockit</t>
  </si>
  <si>
    <t>60x80 cm</t>
  </si>
  <si>
    <t>Rockport</t>
  </si>
  <si>
    <t>60x90 cm</t>
  </si>
  <si>
    <t>Rod Campbell</t>
  </si>
  <si>
    <t>65x100 cm</t>
  </si>
  <si>
    <t>Rohan</t>
  </si>
  <si>
    <t>65x85 cm</t>
  </si>
  <si>
    <t>Roman</t>
  </si>
  <si>
    <t>67x100 cm</t>
  </si>
  <si>
    <t>Ronhill</t>
  </si>
  <si>
    <t>67x127 cm</t>
  </si>
  <si>
    <t>Room On The Broom</t>
  </si>
  <si>
    <t>75x120 cm</t>
  </si>
  <si>
    <t>Rosa &amp; Bo</t>
  </si>
  <si>
    <t>80x100 cm</t>
  </si>
  <si>
    <t>Rosemunde</t>
  </si>
  <si>
    <t>80x120 cm</t>
  </si>
  <si>
    <t>Rotary</t>
  </si>
  <si>
    <t>80x150 cm</t>
  </si>
  <si>
    <t>Rotate</t>
  </si>
  <si>
    <t>80x95 cm</t>
  </si>
  <si>
    <t>Roxy</t>
  </si>
  <si>
    <t>100x150 cm</t>
  </si>
  <si>
    <t>Roxy Footwear</t>
  </si>
  <si>
    <t>107x168 cm</t>
  </si>
  <si>
    <t>Roxy Snow</t>
  </si>
  <si>
    <t>110x160 cm</t>
  </si>
  <si>
    <t>Roxy Swim</t>
  </si>
  <si>
    <t>115x170 cm</t>
  </si>
  <si>
    <t>RUFF</t>
  </si>
  <si>
    <t>133 cmCIRC</t>
  </si>
  <si>
    <t>Ruff Cubs Kidswear</t>
  </si>
  <si>
    <t>135x200 cm</t>
  </si>
  <si>
    <t>Russell Athletic</t>
  </si>
  <si>
    <t>140x140 cm</t>
  </si>
  <si>
    <t>Saint Laurent</t>
  </si>
  <si>
    <t>152x152 cm</t>
  </si>
  <si>
    <t>Saint Smith</t>
  </si>
  <si>
    <t>152x213 cm</t>
  </si>
  <si>
    <t>Saint Tropez</t>
  </si>
  <si>
    <t>152x229 cm</t>
  </si>
  <si>
    <t>Salt-Water Sandals</t>
  </si>
  <si>
    <t>152x244 cm</t>
  </si>
  <si>
    <t>Salvatore Ferragamo</t>
  </si>
  <si>
    <t>155x235 cm</t>
  </si>
  <si>
    <t>Sam Edelman</t>
  </si>
  <si>
    <t>160 cmCIRC</t>
  </si>
  <si>
    <t>Samsonite</t>
  </si>
  <si>
    <t>160x213 cm</t>
  </si>
  <si>
    <t>Sara Miller</t>
  </si>
  <si>
    <t>160x235 cm</t>
  </si>
  <si>
    <t>Sarah Alexander</t>
  </si>
  <si>
    <t>195x285 cm</t>
  </si>
  <si>
    <t>Sassy</t>
  </si>
  <si>
    <t>200 cmCIRC</t>
  </si>
  <si>
    <t>Saucony</t>
  </si>
  <si>
    <t>200x200 cm</t>
  </si>
  <si>
    <t>Savannah Morrow</t>
  </si>
  <si>
    <t>200x285 cm</t>
  </si>
  <si>
    <t>Savile Row Company</t>
  </si>
  <si>
    <t>229x290 cm</t>
  </si>
  <si>
    <t>Scandinavian Edition</t>
  </si>
  <si>
    <t>239x305 cm</t>
  </si>
  <si>
    <t>Scarlett &amp; Jo</t>
  </si>
  <si>
    <t>240x340 cm</t>
  </si>
  <si>
    <t>Scholl</t>
  </si>
  <si>
    <t>244x305 cm</t>
  </si>
  <si>
    <t>Schuh</t>
  </si>
  <si>
    <t>274x366 cm</t>
  </si>
  <si>
    <t>Scoot</t>
  </si>
  <si>
    <t>300x400 cm</t>
  </si>
  <si>
    <t>Scoot and Ride</t>
  </si>
  <si>
    <t>60 cm CIRC</t>
  </si>
  <si>
    <t>Scoot N Pull</t>
  </si>
  <si>
    <t>60x200 cm</t>
  </si>
  <si>
    <t>Scootaheadz</t>
  </si>
  <si>
    <t>60x300 cm</t>
  </si>
  <si>
    <t>Score Draw</t>
  </si>
  <si>
    <t>61x122 cm</t>
  </si>
  <si>
    <t>Scotch And Soda</t>
  </si>
  <si>
    <t>61x91 cm</t>
  </si>
  <si>
    <t>Sea Level</t>
  </si>
  <si>
    <t>66x200 cm</t>
  </si>
  <si>
    <t>Sea New York</t>
  </si>
  <si>
    <t>66x300 cm</t>
  </si>
  <si>
    <t>Seafolly</t>
  </si>
  <si>
    <t>67x130 cm</t>
  </si>
  <si>
    <t>Sealskinz</t>
  </si>
  <si>
    <t>67x200 cm</t>
  </si>
  <si>
    <t>Seasalt Cornwall</t>
  </si>
  <si>
    <t>69x229 cm</t>
  </si>
  <si>
    <t>Seaspray</t>
  </si>
  <si>
    <t>69x239 cm</t>
  </si>
  <si>
    <t>Sebago</t>
  </si>
  <si>
    <t>69x244 cm</t>
  </si>
  <si>
    <t>Second Female</t>
  </si>
  <si>
    <t>91x152 cm</t>
  </si>
  <si>
    <t>Sekonda</t>
  </si>
  <si>
    <t>95x150 cm</t>
  </si>
  <si>
    <t>Seksy</t>
  </si>
  <si>
    <t>130x190 cm</t>
  </si>
  <si>
    <t>Selected Femme</t>
  </si>
  <si>
    <t>150x150 cm</t>
  </si>
  <si>
    <t>Selected Homme</t>
  </si>
  <si>
    <t>160x220 cm</t>
  </si>
  <si>
    <t>self.</t>
  </si>
  <si>
    <t>160x240 cm</t>
  </si>
  <si>
    <t>Seraphine</t>
  </si>
  <si>
    <t>170x230 cm</t>
  </si>
  <si>
    <t>Sergio Tacchini</t>
  </si>
  <si>
    <t>170x240 cm</t>
  </si>
  <si>
    <t>Sessun</t>
  </si>
  <si>
    <t>190x200 cm</t>
  </si>
  <si>
    <t>Shnuggle</t>
  </si>
  <si>
    <t>200x300 cm</t>
  </si>
  <si>
    <t>Shock Absorber</t>
  </si>
  <si>
    <t>57x150 cm</t>
  </si>
  <si>
    <t>Shoe the Bear</t>
  </si>
  <si>
    <t>66x240 cm</t>
  </si>
  <si>
    <t>Sign of the Times</t>
  </si>
  <si>
    <t>70x100 cm</t>
  </si>
  <si>
    <t>Significant Other</t>
  </si>
  <si>
    <t>70x140 cm</t>
  </si>
  <si>
    <t>Simkhai</t>
  </si>
  <si>
    <t>70x200 cm</t>
  </si>
  <si>
    <t>Simon Carter</t>
  </si>
  <si>
    <t>70x240 cm</t>
  </si>
  <si>
    <t>Simply Be</t>
  </si>
  <si>
    <t>70x300 cm</t>
  </si>
  <si>
    <t>Simply Silver</t>
  </si>
  <si>
    <t>75x150 cm</t>
  </si>
  <si>
    <t>Sirocco Cards</t>
  </si>
  <si>
    <t>80x20 cm</t>
  </si>
  <si>
    <t>Sistaglam</t>
  </si>
  <si>
    <t>80x240 cm</t>
  </si>
  <si>
    <t>Six Stories</t>
  </si>
  <si>
    <t>90 cm CIRC</t>
  </si>
  <si>
    <t>Skagen</t>
  </si>
  <si>
    <t>DOUBLE</t>
  </si>
  <si>
    <t>Skechers</t>
  </si>
  <si>
    <t>LG SHEEPSK</t>
  </si>
  <si>
    <t>Skinnydip</t>
  </si>
  <si>
    <t>OCTO</t>
  </si>
  <si>
    <t>Skip Hop</t>
  </si>
  <si>
    <t>QUAD</t>
  </si>
  <si>
    <t>Skopes</t>
  </si>
  <si>
    <t>SEXTO</t>
  </si>
  <si>
    <t>SKS</t>
  </si>
  <si>
    <t>SINGLE</t>
  </si>
  <si>
    <t>Sleeper</t>
  </si>
  <si>
    <t>SM SHEEPSK</t>
  </si>
  <si>
    <t>Sleepyhead</t>
  </si>
  <si>
    <t>TRIPLE</t>
  </si>
  <si>
    <t>Sleepytroll</t>
  </si>
  <si>
    <t>120x120 cm</t>
  </si>
  <si>
    <t>Slipfree</t>
  </si>
  <si>
    <t>135x190 cm</t>
  </si>
  <si>
    <t>Slipstream</t>
  </si>
  <si>
    <t>10 S</t>
  </si>
  <si>
    <t>Sloggi</t>
  </si>
  <si>
    <t>10 XL</t>
  </si>
  <si>
    <t>smALLSAINTS</t>
  </si>
  <si>
    <t>10 XS</t>
  </si>
  <si>
    <t>Smartest Giant in Town</t>
  </si>
  <si>
    <t>10 XXL</t>
  </si>
  <si>
    <t>Smartmax</t>
  </si>
  <si>
    <t>10 XXXL</t>
  </si>
  <si>
    <t>Smiggle</t>
  </si>
  <si>
    <t>12 S</t>
  </si>
  <si>
    <t>12 XL</t>
  </si>
  <si>
    <t>12 XS</t>
  </si>
  <si>
    <t>Smith &amp; Soul</t>
  </si>
  <si>
    <t>12 XXL</t>
  </si>
  <si>
    <t>Snail and The Whale</t>
  </si>
  <si>
    <t>12 XXXL</t>
  </si>
  <si>
    <t>Snoozeshade</t>
  </si>
  <si>
    <t>14 S</t>
  </si>
  <si>
    <t>Snow Peak</t>
  </si>
  <si>
    <t>14 XL</t>
  </si>
  <si>
    <t>Snowdonia</t>
  </si>
  <si>
    <t>14 XS</t>
  </si>
  <si>
    <t>14 XXL</t>
  </si>
  <si>
    <t>SnuzCloud</t>
  </si>
  <si>
    <t>14 XXXL</t>
  </si>
  <si>
    <t>Snuzpod</t>
  </si>
  <si>
    <t>16 S</t>
  </si>
  <si>
    <t>Soaked in Luxury</t>
  </si>
  <si>
    <t>16 XL</t>
  </si>
  <si>
    <t>Society 8</t>
  </si>
  <si>
    <t>16 XS</t>
  </si>
  <si>
    <t>Sock Ons</t>
  </si>
  <si>
    <t>16 XXL</t>
  </si>
  <si>
    <t>Sofie Schnoor</t>
  </si>
  <si>
    <t>16 XXXL</t>
  </si>
  <si>
    <t>SOFT GOAT</t>
  </si>
  <si>
    <t>18 S</t>
  </si>
  <si>
    <t>Sola</t>
  </si>
  <si>
    <t>18 XL</t>
  </si>
  <si>
    <t>Solar Buddies</t>
  </si>
  <si>
    <t>18 XS</t>
  </si>
  <si>
    <t>Solesmith</t>
  </si>
  <si>
    <t>18 XXL</t>
  </si>
  <si>
    <t>Soliswim</t>
  </si>
  <si>
    <t>18 XXXL</t>
  </si>
  <si>
    <t>Sonder</t>
  </si>
  <si>
    <t>18-20 L</t>
  </si>
  <si>
    <t>Sophie la Girafe</t>
  </si>
  <si>
    <t>18-20 R</t>
  </si>
  <si>
    <t>Sorbothane</t>
  </si>
  <si>
    <t>18-20 S</t>
  </si>
  <si>
    <t>Sorel</t>
  </si>
  <si>
    <t>18-20 XL</t>
  </si>
  <si>
    <t>Sosandar</t>
  </si>
  <si>
    <t>18-20 XS</t>
  </si>
  <si>
    <t>South Beach</t>
  </si>
  <si>
    <t>18-20 XXL</t>
  </si>
  <si>
    <t>Space Jam</t>
  </si>
  <si>
    <t>18-20 XXXL</t>
  </si>
  <si>
    <t>Spacemasks</t>
  </si>
  <si>
    <t>20 S</t>
  </si>
  <si>
    <t>Spanish Boot Co</t>
  </si>
  <si>
    <t>20 XL</t>
  </si>
  <si>
    <t>Spanx</t>
  </si>
  <si>
    <t>20 XS</t>
  </si>
  <si>
    <t>Speedo</t>
  </si>
  <si>
    <t>20 XXL</t>
  </si>
  <si>
    <t>Sperry</t>
  </si>
  <si>
    <t>20 XXXL</t>
  </si>
  <si>
    <t>22-24 L</t>
  </si>
  <si>
    <t>Spidey and his Amazing Friends</t>
  </si>
  <si>
    <t>22-24 R</t>
  </si>
  <si>
    <t>Spinnaker</t>
  </si>
  <si>
    <t>22-24 S</t>
  </si>
  <si>
    <t>22-24 XL</t>
  </si>
  <si>
    <t>Splash About</t>
  </si>
  <si>
    <t>22-24 XS</t>
  </si>
  <si>
    <t>Sporty &amp; Rich</t>
  </si>
  <si>
    <t>22-24 XXL</t>
  </si>
  <si>
    <t>Spot</t>
  </si>
  <si>
    <t>22-24 XXXL</t>
  </si>
  <si>
    <t>Sprayway</t>
  </si>
  <si>
    <t>26-28 L</t>
  </si>
  <si>
    <t>Springfield</t>
  </si>
  <si>
    <t>26-28 R</t>
  </si>
  <si>
    <t>26-28 S</t>
  </si>
  <si>
    <t>St Agni</t>
  </si>
  <si>
    <t>26-28 XL</t>
  </si>
  <si>
    <t>Stan Ray</t>
  </si>
  <si>
    <t>26-28 XS</t>
  </si>
  <si>
    <t>Star by Julien MacDonald</t>
  </si>
  <si>
    <t>26-28 XXL</t>
  </si>
  <si>
    <t>Star Editions</t>
  </si>
  <si>
    <t>26-28 XXXL</t>
  </si>
  <si>
    <t>Start Rite</t>
  </si>
  <si>
    <t>30-32 L</t>
  </si>
  <si>
    <t>Start-Rite</t>
  </si>
  <si>
    <t>30-32 R</t>
  </si>
  <si>
    <t>Stasher</t>
  </si>
  <si>
    <t>30-32 S</t>
  </si>
  <si>
    <t>Steiff</t>
  </si>
  <si>
    <t>30-32 XL</t>
  </si>
  <si>
    <t>Stella Forest</t>
  </si>
  <si>
    <t>30-32 XS</t>
  </si>
  <si>
    <t>Stella McCartney</t>
  </si>
  <si>
    <t>30-32 XXL</t>
  </si>
  <si>
    <t>Stella McCartney Kids</t>
  </si>
  <si>
    <t>30-32 XXXL</t>
  </si>
  <si>
    <t>Steptronic</t>
  </si>
  <si>
    <t>32-34 L</t>
  </si>
  <si>
    <t>Steve Madden</t>
  </si>
  <si>
    <t>32-34 R</t>
  </si>
  <si>
    <t>Steven NY</t>
  </si>
  <si>
    <t>32-34 S</t>
  </si>
  <si>
    <t>Stichd</t>
  </si>
  <si>
    <t>32-34 XL</t>
  </si>
  <si>
    <t>Stick O</t>
  </si>
  <si>
    <t>32-34 XS</t>
  </si>
  <si>
    <t>Stickman</t>
  </si>
  <si>
    <t>32-34 XXL</t>
  </si>
  <si>
    <t>Stitch Style</t>
  </si>
  <si>
    <t>32-34 XXXL</t>
  </si>
  <si>
    <t>Stokke</t>
  </si>
  <si>
    <t>34-36 L</t>
  </si>
  <si>
    <t>Storksak</t>
  </si>
  <si>
    <t>34-36 R</t>
  </si>
  <si>
    <t>Storm</t>
  </si>
  <si>
    <t>34-36 S</t>
  </si>
  <si>
    <t>Stripe &amp; Stare</t>
  </si>
  <si>
    <t>34-36 XL</t>
  </si>
  <si>
    <t>Stripey Cats</t>
  </si>
  <si>
    <t>34-36 XS</t>
  </si>
  <si>
    <t>Stromberg</t>
  </si>
  <si>
    <t>34-36 XXL</t>
  </si>
  <si>
    <t>Studio Noos</t>
  </si>
  <si>
    <t>34-36 XXXL</t>
  </si>
  <si>
    <t>Style Cheat</t>
  </si>
  <si>
    <t>6 S</t>
  </si>
  <si>
    <t>Style Me Slim</t>
  </si>
  <si>
    <t>8 S</t>
  </si>
  <si>
    <t>Sugarhill Brighton</t>
  </si>
  <si>
    <t>8 XL</t>
  </si>
  <si>
    <t>Sun Mountain</t>
  </si>
  <si>
    <t>8 XS</t>
  </si>
  <si>
    <t>Suncoo</t>
  </si>
  <si>
    <t>8 XXL</t>
  </si>
  <si>
    <t>Sundress</t>
  </si>
  <si>
    <t>8 XXXL</t>
  </si>
  <si>
    <t>Sunnylife</t>
  </si>
  <si>
    <t>22 S</t>
  </si>
  <si>
    <t>Sunsense</t>
  </si>
  <si>
    <t>22 XL</t>
  </si>
  <si>
    <t>Sunspel</t>
  </si>
  <si>
    <t>22 XS</t>
  </si>
  <si>
    <t>Sunuva</t>
  </si>
  <si>
    <t>22 XXL</t>
  </si>
  <si>
    <t>Supacult</t>
  </si>
  <si>
    <t>22 XXXL</t>
  </si>
  <si>
    <t>Superdry</t>
  </si>
  <si>
    <t>24 S</t>
  </si>
  <si>
    <t>Superga</t>
  </si>
  <si>
    <t>24 XL</t>
  </si>
  <si>
    <t>24 XS</t>
  </si>
  <si>
    <t>Swarovski</t>
  </si>
  <si>
    <t>24 XXL</t>
  </si>
  <si>
    <t>Sweaty Betty</t>
  </si>
  <si>
    <t>24 XXXL</t>
  </si>
  <si>
    <t>Sweet Trees</t>
  </si>
  <si>
    <t>26 S</t>
  </si>
  <si>
    <t>Swiss Military</t>
  </si>
  <si>
    <t>26 XL</t>
  </si>
  <si>
    <t>Tabby McTat</t>
  </si>
  <si>
    <t>26 XS</t>
  </si>
  <si>
    <t>Taf Toys</t>
  </si>
  <si>
    <t>26 XXL</t>
  </si>
  <si>
    <t>Taggies</t>
  </si>
  <si>
    <t>26 XXXL</t>
  </si>
  <si>
    <t>TALA</t>
  </si>
  <si>
    <t>28 R</t>
  </si>
  <si>
    <t>Tales From Acorn Wood</t>
  </si>
  <si>
    <t>28 S</t>
  </si>
  <si>
    <t>Talking Tables</t>
  </si>
  <si>
    <t>28 XL</t>
  </si>
  <si>
    <t>Tanya Taylor</t>
  </si>
  <si>
    <t>28 XS</t>
  </si>
  <si>
    <t>Tappy Tap</t>
  </si>
  <si>
    <t>28 XXL</t>
  </si>
  <si>
    <t>Ted Baker</t>
  </si>
  <si>
    <t>28 XXXL</t>
  </si>
  <si>
    <t>Ted Baker Tailoring</t>
  </si>
  <si>
    <t>30 L</t>
  </si>
  <si>
    <t>30 R</t>
  </si>
  <si>
    <t>Tee-Zed</t>
  </si>
  <si>
    <t>30 S</t>
  </si>
  <si>
    <t>Ten Paces</t>
  </si>
  <si>
    <t>30 XL</t>
  </si>
  <si>
    <t>Tenderleaf</t>
  </si>
  <si>
    <t>30 XS</t>
  </si>
  <si>
    <t>Terra</t>
  </si>
  <si>
    <t>30 XXL</t>
  </si>
  <si>
    <t>Teva</t>
  </si>
  <si>
    <t>30 XXXL</t>
  </si>
  <si>
    <t>TFNC</t>
  </si>
  <si>
    <t>32 L</t>
  </si>
  <si>
    <t>The Book Service</t>
  </si>
  <si>
    <t>32 R</t>
  </si>
  <si>
    <t>The Diamond Store</t>
  </si>
  <si>
    <t>32 S</t>
  </si>
  <si>
    <t>The Dreamy Elephant Company</t>
  </si>
  <si>
    <t>32 XL</t>
  </si>
  <si>
    <t>The Edit by Estella Bartlett</t>
  </si>
  <si>
    <t>32 XS</t>
  </si>
  <si>
    <t>The Handbag Clinic</t>
  </si>
  <si>
    <t>32 XXL</t>
  </si>
  <si>
    <t>The Happy Blossoms</t>
  </si>
  <si>
    <t>32 XXXL</t>
  </si>
  <si>
    <t>The Jogg Concept</t>
  </si>
  <si>
    <t>38-40 L</t>
  </si>
  <si>
    <t>The Kooples</t>
  </si>
  <si>
    <t>38-40 R</t>
  </si>
  <si>
    <t>The Little Blanket Shop</t>
  </si>
  <si>
    <t>38-40 S</t>
  </si>
  <si>
    <t>The Little Green Sheep</t>
  </si>
  <si>
    <t>38-40 XL</t>
  </si>
  <si>
    <t>The Little Tailor</t>
  </si>
  <si>
    <t>38-40 XS</t>
  </si>
  <si>
    <t>The North Face</t>
  </si>
  <si>
    <t>38-40 XXL</t>
  </si>
  <si>
    <t>The Row</t>
  </si>
  <si>
    <t>38-40 XXXL</t>
  </si>
  <si>
    <t>The Savile Row Company</t>
  </si>
  <si>
    <t>4 XS</t>
  </si>
  <si>
    <t>The Set</t>
  </si>
  <si>
    <t>6 XS</t>
  </si>
  <si>
    <t>The Snowman</t>
  </si>
  <si>
    <t>42-44 L</t>
  </si>
  <si>
    <t>The Spanish Boot Company</t>
  </si>
  <si>
    <t>42-44 R</t>
  </si>
  <si>
    <t>The Story Orchestra</t>
  </si>
  <si>
    <t>42-44 S</t>
  </si>
  <si>
    <t>The Tiger Who Came to Tea</t>
  </si>
  <si>
    <t>42-44 XL</t>
  </si>
  <si>
    <t>The Upside</t>
  </si>
  <si>
    <t>42-44 XS</t>
  </si>
  <si>
    <t>The Very Hungry Caterpillar</t>
  </si>
  <si>
    <t>42-44 XXL</t>
  </si>
  <si>
    <t>The White Company</t>
  </si>
  <si>
    <t>42-44 XXXL</t>
  </si>
  <si>
    <t>Their Nibs</t>
  </si>
  <si>
    <t>6 XL</t>
  </si>
  <si>
    <t>Thermobaby</t>
  </si>
  <si>
    <t>4 L</t>
  </si>
  <si>
    <t>This Works</t>
  </si>
  <si>
    <t>4 R</t>
  </si>
  <si>
    <t>Thomas and Friends</t>
  </si>
  <si>
    <t>4 S</t>
  </si>
  <si>
    <t>Thomas Sabo</t>
  </si>
  <si>
    <t>4 XL</t>
  </si>
  <si>
    <t>Thought</t>
  </si>
  <si>
    <t>4 XXL</t>
  </si>
  <si>
    <t>Threadbare</t>
  </si>
  <si>
    <t>4 XXXL</t>
  </si>
  <si>
    <t>Threadboys</t>
  </si>
  <si>
    <t>6 XXL</t>
  </si>
  <si>
    <t>Threadgirls</t>
  </si>
  <si>
    <t>6 XXXL</t>
  </si>
  <si>
    <t>Tiba + Marl</t>
  </si>
  <si>
    <t>34 L</t>
  </si>
  <si>
    <t>Tiddler</t>
  </si>
  <si>
    <t>34 R</t>
  </si>
  <si>
    <t>Tifosi</t>
  </si>
  <si>
    <t>34 S</t>
  </si>
  <si>
    <t>Tikkers</t>
  </si>
  <si>
    <t>34 XL</t>
  </si>
  <si>
    <t>Tileblox</t>
  </si>
  <si>
    <t>34 XXL</t>
  </si>
  <si>
    <t>Timberland</t>
  </si>
  <si>
    <t>34 XXXL</t>
  </si>
  <si>
    <t>Timberland Pro</t>
  </si>
  <si>
    <t>36 L</t>
  </si>
  <si>
    <t>Timex</t>
  </si>
  <si>
    <t>36 R</t>
  </si>
  <si>
    <t>Timio</t>
  </si>
  <si>
    <t>36 S</t>
  </si>
  <si>
    <t>Toezone</t>
  </si>
  <si>
    <t>36 XL</t>
  </si>
  <si>
    <t>Tog 24</t>
  </si>
  <si>
    <t>36 XXL</t>
  </si>
  <si>
    <t>TOM FORD</t>
  </si>
  <si>
    <t>36 XXXL</t>
  </si>
  <si>
    <t>Tommee Tippee</t>
  </si>
  <si>
    <t>38 L</t>
  </si>
  <si>
    <t>Tommy Hilfiger</t>
  </si>
  <si>
    <t>38 R</t>
  </si>
  <si>
    <t>Tommy Jeans</t>
  </si>
  <si>
    <t>38 S</t>
  </si>
  <si>
    <t>Toms</t>
  </si>
  <si>
    <t>38 XL</t>
  </si>
  <si>
    <t>Tomy</t>
  </si>
  <si>
    <t>38 XXL</t>
  </si>
  <si>
    <t>Tonies</t>
  </si>
  <si>
    <t>38 XXXL</t>
  </si>
  <si>
    <t>Tonka</t>
  </si>
  <si>
    <t>40 L</t>
  </si>
  <si>
    <t>Toomies</t>
  </si>
  <si>
    <t>40 R</t>
  </si>
  <si>
    <t>TORE</t>
  </si>
  <si>
    <t>40 S</t>
  </si>
  <si>
    <t>Tory Burch</t>
  </si>
  <si>
    <t>40 XL</t>
  </si>
  <si>
    <t>Tot2Walk</t>
  </si>
  <si>
    <t>40 XXL</t>
  </si>
  <si>
    <t>Totes</t>
  </si>
  <si>
    <t>40 XXXL</t>
  </si>
  <si>
    <t>TotsBots</t>
  </si>
  <si>
    <t>42 L</t>
  </si>
  <si>
    <t>42 R</t>
  </si>
  <si>
    <t>TP Toys</t>
  </si>
  <si>
    <t>44 L</t>
  </si>
  <si>
    <t>Trailberg</t>
  </si>
  <si>
    <t>46 L</t>
  </si>
  <si>
    <t>Travel Blue</t>
  </si>
  <si>
    <t>3-9 Mths</t>
  </si>
  <si>
    <t>Travis Designs</t>
  </si>
  <si>
    <t>7-10 Yrs</t>
  </si>
  <si>
    <t>Treat Republic</t>
  </si>
  <si>
    <t>6-18 Mths</t>
  </si>
  <si>
    <t>Trespass</t>
  </si>
  <si>
    <t>18-36 Mths</t>
  </si>
  <si>
    <t>Tripp</t>
  </si>
  <si>
    <t>7-9 Yrs</t>
  </si>
  <si>
    <t>Triumph</t>
  </si>
  <si>
    <t>9-18 Mths</t>
  </si>
  <si>
    <t>Trixie</t>
  </si>
  <si>
    <t>13-16 Yrs</t>
  </si>
  <si>
    <t>Trotters London</t>
  </si>
  <si>
    <t>3-6 Yrs</t>
  </si>
  <si>
    <t>Trousselier</t>
  </si>
  <si>
    <t>17-18 Yrs</t>
  </si>
  <si>
    <t>True Religion</t>
  </si>
  <si>
    <t>13-15 Yrs</t>
  </si>
  <si>
    <t>Truly</t>
  </si>
  <si>
    <t>24 Mths</t>
  </si>
  <si>
    <t>Trunki</t>
  </si>
  <si>
    <t>36 Mths</t>
  </si>
  <si>
    <t>Trutex</t>
  </si>
  <si>
    <t>12-24 Mths</t>
  </si>
  <si>
    <t>Trybike</t>
  </si>
  <si>
    <t>1-1.5 Yrs</t>
  </si>
  <si>
    <t>Tumtum</t>
  </si>
  <si>
    <t>9Mths-2Yrs</t>
  </si>
  <si>
    <t>Turtle Dove London</t>
  </si>
  <si>
    <t>5lb</t>
  </si>
  <si>
    <t>TW Steel</t>
  </si>
  <si>
    <t>3lb</t>
  </si>
  <si>
    <t>Twiddlers</t>
  </si>
  <si>
    <t>4lb</t>
  </si>
  <si>
    <t>Twisted Tailor</t>
  </si>
  <si>
    <t>Up To 3Mth</t>
  </si>
  <si>
    <t>TY</t>
  </si>
  <si>
    <t>4-6 Mths</t>
  </si>
  <si>
    <t>U.S. Polo Assn</t>
  </si>
  <si>
    <t>11-16 Yrs</t>
  </si>
  <si>
    <t>UGG</t>
  </si>
  <si>
    <t>18Mths-3Yr</t>
  </si>
  <si>
    <t>Ultrasun</t>
  </si>
  <si>
    <t>1.5-3 Yrs</t>
  </si>
  <si>
    <t>Umbro</t>
  </si>
  <si>
    <t>3-8 Yrs</t>
  </si>
  <si>
    <t>Under Armour</t>
  </si>
  <si>
    <t>9-16 Yrs</t>
  </si>
  <si>
    <t>UNDRESS CODE</t>
  </si>
  <si>
    <t>1-3 Yrs</t>
  </si>
  <si>
    <t>Unique &amp; Co</t>
  </si>
  <si>
    <t>8-14 Yrs</t>
  </si>
  <si>
    <t>United Odd Socks</t>
  </si>
  <si>
    <t>8-16 Yrs</t>
  </si>
  <si>
    <t>Universal Works</t>
  </si>
  <si>
    <t>3-7 Yrs</t>
  </si>
  <si>
    <t>University Games</t>
  </si>
  <si>
    <t>4-7 Yrs</t>
  </si>
  <si>
    <t>Unmade</t>
  </si>
  <si>
    <t>1 Mth</t>
  </si>
  <si>
    <t>Unseen</t>
  </si>
  <si>
    <t>1-5 Yrs</t>
  </si>
  <si>
    <t>UNTUCKit</t>
  </si>
  <si>
    <t>7-12 Yrs</t>
  </si>
  <si>
    <t>Urban Code</t>
  </si>
  <si>
    <t>11-14 Yrs</t>
  </si>
  <si>
    <t>Usbourne Books</t>
  </si>
  <si>
    <t>6-10 Yrs</t>
  </si>
  <si>
    <t>Vagabond</t>
  </si>
  <si>
    <t>6-13 Yrs</t>
  </si>
  <si>
    <t>Vagabond Shoemakers</t>
  </si>
  <si>
    <t>6-24 Mths</t>
  </si>
  <si>
    <t>Valentino</t>
  </si>
  <si>
    <t>9-24 Mths</t>
  </si>
  <si>
    <t>Valentino Bags</t>
  </si>
  <si>
    <t>3-18 Mths</t>
  </si>
  <si>
    <t>Van Dal</t>
  </si>
  <si>
    <t>10Yrs Long</t>
  </si>
  <si>
    <t>Vanilla Underground</t>
  </si>
  <si>
    <t>11Yrs Long</t>
  </si>
  <si>
    <t>Vans</t>
  </si>
  <si>
    <t>12Yrs Long</t>
  </si>
  <si>
    <t>Varley</t>
  </si>
  <si>
    <t>13Yrs Long</t>
  </si>
  <si>
    <t>Veja</t>
  </si>
  <si>
    <t>14Yrs Long</t>
  </si>
  <si>
    <t>VERO MODA</t>
  </si>
  <si>
    <t>15Yrs Long</t>
  </si>
  <si>
    <t>Vero Moda Girl</t>
  </si>
  <si>
    <t>16Yrs Long</t>
  </si>
  <si>
    <t>Versace</t>
  </si>
  <si>
    <t>17Yrs Long</t>
  </si>
  <si>
    <t>Versus Versace</t>
  </si>
  <si>
    <t>18Yrs Long</t>
  </si>
  <si>
    <t>Victoria Beckham</t>
  </si>
  <si>
    <t>3 Yrs Long</t>
  </si>
  <si>
    <t>Victorinox Swiss Army</t>
  </si>
  <si>
    <t>4 Yrs Long</t>
  </si>
  <si>
    <t>Vie</t>
  </si>
  <si>
    <t>5 Yrs Long</t>
  </si>
  <si>
    <t>VILA</t>
  </si>
  <si>
    <t>6 Yrs Long</t>
  </si>
  <si>
    <t>Vilac</t>
  </si>
  <si>
    <t>7 Yrs Long</t>
  </si>
  <si>
    <t>Vilagallo</t>
  </si>
  <si>
    <t>8 Yrs Long</t>
  </si>
  <si>
    <t>Vilebrequin</t>
  </si>
  <si>
    <t>9 Yrs Long</t>
  </si>
  <si>
    <t>Vince</t>
  </si>
  <si>
    <t>1-2 Mths</t>
  </si>
  <si>
    <t>Vionic</t>
  </si>
  <si>
    <t>2-4 Mths</t>
  </si>
  <si>
    <t>Vita Coco</t>
  </si>
  <si>
    <t>Pre-term</t>
  </si>
  <si>
    <t>Vital Baby</t>
  </si>
  <si>
    <t>Tiny Baby</t>
  </si>
  <si>
    <t>Vivere</t>
  </si>
  <si>
    <t>1-4 Mths</t>
  </si>
  <si>
    <t>Vivienne Westwood</t>
  </si>
  <si>
    <t>2-9 Yrs</t>
  </si>
  <si>
    <t>Vivienne Westwood by Melissa</t>
  </si>
  <si>
    <t>4-9 Mths</t>
  </si>
  <si>
    <t>Vogue</t>
  </si>
  <si>
    <t>Pre-1 Mth</t>
  </si>
  <si>
    <t>Volvik</t>
  </si>
  <si>
    <t>10-12 Yrs+</t>
  </si>
  <si>
    <t>Wacoal</t>
  </si>
  <si>
    <t>12-13 Yrs+</t>
  </si>
  <si>
    <t>Walker Books</t>
  </si>
  <si>
    <t>13-15 Yrs+</t>
  </si>
  <si>
    <t>Wallis</t>
  </si>
  <si>
    <t>7-8 Yrs +</t>
  </si>
  <si>
    <t>Warehouse</t>
  </si>
  <si>
    <t>8-10 Yrs +</t>
  </si>
  <si>
    <t>Warner Bros</t>
  </si>
  <si>
    <t>0-2 Yrs</t>
  </si>
  <si>
    <t>Premature</t>
  </si>
  <si>
    <t>XTiny Baby</t>
  </si>
  <si>
    <t>Wee Gallery</t>
  </si>
  <si>
    <t>24-30 Mths</t>
  </si>
  <si>
    <t>Weekend MaxMara</t>
  </si>
  <si>
    <t>2 Mths</t>
  </si>
  <si>
    <t>Weekend Offender</t>
  </si>
  <si>
    <t>23 Mths</t>
  </si>
  <si>
    <t>Weird Fish</t>
  </si>
  <si>
    <t>10-12 Mths</t>
  </si>
  <si>
    <t>Wenger</t>
  </si>
  <si>
    <t>7-9 Mths</t>
  </si>
  <si>
    <t>6-12 Yrs</t>
  </si>
  <si>
    <t>What the Ladybird Heard</t>
  </si>
  <si>
    <t>100 cmCIRC</t>
  </si>
  <si>
    <t>Wheely Bug</t>
  </si>
  <si>
    <t>110x120 cm</t>
  </si>
  <si>
    <t>Whistles</t>
  </si>
  <si>
    <t>120x140 cm</t>
  </si>
  <si>
    <t>Whistles Kids</t>
  </si>
  <si>
    <t>120x160 cm</t>
  </si>
  <si>
    <t>White Stuff</t>
  </si>
  <si>
    <t>120x240 cm</t>
  </si>
  <si>
    <t>Wigiwama</t>
  </si>
  <si>
    <t>120x95 cm</t>
  </si>
  <si>
    <t>Wilberry Toys</t>
  </si>
  <si>
    <t>130x170 cm</t>
  </si>
  <si>
    <t>Wild Feet</t>
  </si>
  <si>
    <t>150 cmCIRC</t>
  </si>
  <si>
    <t>Wild Ride</t>
  </si>
  <si>
    <t>150x190 cm</t>
  </si>
  <si>
    <t>Winnie The Pooh</t>
  </si>
  <si>
    <t>154x243 cm</t>
  </si>
  <si>
    <t>Wise Protec</t>
  </si>
  <si>
    <t>165x240 cm</t>
  </si>
  <si>
    <t>Woden</t>
  </si>
  <si>
    <t>180 cmCIRC</t>
  </si>
  <si>
    <t>Wolford</t>
  </si>
  <si>
    <t>180x180 cm</t>
  </si>
  <si>
    <t>Women'secret</t>
  </si>
  <si>
    <t>180x240 cm</t>
  </si>
  <si>
    <t>Wonderbra</t>
  </si>
  <si>
    <t>180x260 cm</t>
  </si>
  <si>
    <t>Woolrich</t>
  </si>
  <si>
    <t>200x280 cm</t>
  </si>
  <si>
    <t>Wrangler</t>
  </si>
  <si>
    <t>50x120 cm</t>
  </si>
  <si>
    <t>Write to Me</t>
  </si>
  <si>
    <t>50x130 cm</t>
  </si>
  <si>
    <t>XQ Max</t>
  </si>
  <si>
    <t>50x150 cm</t>
  </si>
  <si>
    <t>Xtratuf</t>
  </si>
  <si>
    <t>60x100 cm</t>
  </si>
  <si>
    <t>Y.A.S</t>
  </si>
  <si>
    <t>60x110 cm</t>
  </si>
  <si>
    <t>Yoto</t>
  </si>
  <si>
    <t>60x85 cm</t>
  </si>
  <si>
    <t>Yours Curve</t>
  </si>
  <si>
    <t>65x130 cm</t>
  </si>
  <si>
    <t>Yumi</t>
  </si>
  <si>
    <t>65x135 cm</t>
  </si>
  <si>
    <t>YVelo</t>
  </si>
  <si>
    <t>65x150 cm</t>
  </si>
  <si>
    <t>Zavetti Canada</t>
  </si>
  <si>
    <t>65x200 cm</t>
  </si>
  <si>
    <t>Zaxy</t>
  </si>
  <si>
    <t>65x65 cm</t>
  </si>
  <si>
    <t>Zeppelin</t>
  </si>
  <si>
    <t>67x120 cm</t>
  </si>
  <si>
    <t>Zog</t>
  </si>
  <si>
    <t>67x150 cm</t>
  </si>
  <si>
    <t>Zoggs</t>
  </si>
  <si>
    <t>67x300 cm</t>
  </si>
  <si>
    <t>Zuperzozial</t>
  </si>
  <si>
    <t>70x120 cm</t>
  </si>
  <si>
    <t>70x130 cm</t>
  </si>
  <si>
    <t>70x145 cm</t>
  </si>
  <si>
    <t>80x105 cm</t>
  </si>
  <si>
    <t>80x130 cm</t>
  </si>
  <si>
    <t>80x140 cm</t>
  </si>
  <si>
    <t>80x155 cm</t>
  </si>
  <si>
    <t>80x160 cm</t>
  </si>
  <si>
    <t>80x85 cm</t>
  </si>
  <si>
    <t>85x85 cm</t>
  </si>
  <si>
    <t>90x120 cm</t>
  </si>
  <si>
    <t>90x150 cm</t>
  </si>
  <si>
    <t>90x70 cm</t>
  </si>
  <si>
    <t>90x90 cm</t>
  </si>
  <si>
    <t>HALF RUG</t>
  </si>
  <si>
    <t>L RUNNER</t>
  </si>
  <si>
    <t>S RUNNER</t>
  </si>
  <si>
    <t>XL SQ</t>
  </si>
  <si>
    <t>XS RUNNER</t>
  </si>
  <si>
    <t>XS SQ</t>
  </si>
  <si>
    <t>100x170 cm</t>
  </si>
  <si>
    <t>100x180 cm</t>
  </si>
  <si>
    <t>100x50 cm</t>
  </si>
  <si>
    <t>190 cmCIRC</t>
  </si>
  <si>
    <t>200x90 cm</t>
  </si>
  <si>
    <t>70x150 cm</t>
  </si>
  <si>
    <t>85x160 cm</t>
  </si>
  <si>
    <t>90x160 cm</t>
  </si>
  <si>
    <t>90x170 cm</t>
  </si>
  <si>
    <t>0-2 A-C</t>
  </si>
  <si>
    <t>0-2 D-DD</t>
  </si>
  <si>
    <t>12-14 A-C</t>
  </si>
  <si>
    <t>12-14 D-DD</t>
  </si>
  <si>
    <t>16-18 A-C</t>
  </si>
  <si>
    <t>16-18 D-DD</t>
  </si>
  <si>
    <t>20-22 A-C</t>
  </si>
  <si>
    <t>20-22 D-DD</t>
  </si>
  <si>
    <t>22-24 A-C</t>
  </si>
  <si>
    <t>22-24 D-DD</t>
  </si>
  <si>
    <t>4-6 A-C</t>
  </si>
  <si>
    <t>4-6 D-DD</t>
  </si>
  <si>
    <t>8-10 A-C</t>
  </si>
  <si>
    <t>8-10 D-DD</t>
  </si>
  <si>
    <t>12-14 A-B</t>
  </si>
  <si>
    <t>12-14 C-E</t>
  </si>
  <si>
    <t>12-14 F-G</t>
  </si>
  <si>
    <t>16-18 A-B</t>
  </si>
  <si>
    <t>16-18 C-E</t>
  </si>
  <si>
    <t>16-18 F-G</t>
  </si>
  <si>
    <t>1X A-B</t>
  </si>
  <si>
    <t>1X C-E</t>
  </si>
  <si>
    <t>1X F-G</t>
  </si>
  <si>
    <t>20-22 A-B</t>
  </si>
  <si>
    <t>20-22 C-E</t>
  </si>
  <si>
    <t>20-22 F-G</t>
  </si>
  <si>
    <t>24-26 A-B</t>
  </si>
  <si>
    <t>24-26 C-E</t>
  </si>
  <si>
    <t>24-26 F-G</t>
  </si>
  <si>
    <t>2X A-B</t>
  </si>
  <si>
    <t>2X C-E</t>
  </si>
  <si>
    <t>2X F-G</t>
  </si>
  <si>
    <t>3X A-B</t>
  </si>
  <si>
    <t>3X C-E</t>
  </si>
  <si>
    <t>3X F-G</t>
  </si>
  <si>
    <t>4-6 D-E</t>
  </si>
  <si>
    <t>4-6 F-G</t>
  </si>
  <si>
    <t>8-10 D-E</t>
  </si>
  <si>
    <t>8-10 F-G</t>
  </si>
  <si>
    <t>10 A</t>
  </si>
  <si>
    <t>10 B</t>
  </si>
  <si>
    <t>10 C</t>
  </si>
  <si>
    <t>10 D</t>
  </si>
  <si>
    <t>12 A</t>
  </si>
  <si>
    <t>12 B</t>
  </si>
  <si>
    <t>12 C</t>
  </si>
  <si>
    <t>12 D</t>
  </si>
  <si>
    <t>12 DD</t>
  </si>
  <si>
    <t>12 E</t>
  </si>
  <si>
    <t>14 B</t>
  </si>
  <si>
    <t>14 C</t>
  </si>
  <si>
    <t>14 D</t>
  </si>
  <si>
    <t>14 DD</t>
  </si>
  <si>
    <t>14 E</t>
  </si>
  <si>
    <t>16 B</t>
  </si>
  <si>
    <t>16 C</t>
  </si>
  <si>
    <t>16 D</t>
  </si>
  <si>
    <t>16 DD</t>
  </si>
  <si>
    <t>16 E</t>
  </si>
  <si>
    <t>18 B</t>
  </si>
  <si>
    <t>18 C</t>
  </si>
  <si>
    <t>18 D</t>
  </si>
  <si>
    <t>18 DD</t>
  </si>
  <si>
    <t>18 E</t>
  </si>
  <si>
    <t>20 D</t>
  </si>
  <si>
    <t>20 DD</t>
  </si>
  <si>
    <t>20 E</t>
  </si>
  <si>
    <t>8 A</t>
  </si>
  <si>
    <t>8 B</t>
  </si>
  <si>
    <t>8 C</t>
  </si>
  <si>
    <t>8 D</t>
  </si>
  <si>
    <t>10 B-C</t>
  </si>
  <si>
    <t>10 D-DD</t>
  </si>
  <si>
    <t>10 E-F</t>
  </si>
  <si>
    <t>10 FF-G</t>
  </si>
  <si>
    <t>12 B-C</t>
  </si>
  <si>
    <t>12 D-DD</t>
  </si>
  <si>
    <t>12 E-F</t>
  </si>
  <si>
    <t>12-14 B-C</t>
  </si>
  <si>
    <t>12-14 D-E</t>
  </si>
  <si>
    <t>14 B-C</t>
  </si>
  <si>
    <t>14 D-DD</t>
  </si>
  <si>
    <t>14 E-F</t>
  </si>
  <si>
    <t>14 FF-G</t>
  </si>
  <si>
    <t>16 B-C</t>
  </si>
  <si>
    <t>16 D-DD</t>
  </si>
  <si>
    <t>16 E-F</t>
  </si>
  <si>
    <t>16 FF-G</t>
  </si>
  <si>
    <t>16-18 B-C</t>
  </si>
  <si>
    <t>16-18 D-E</t>
  </si>
  <si>
    <t>18 B-C</t>
  </si>
  <si>
    <t>18 D-DD</t>
  </si>
  <si>
    <t>18 E-F</t>
  </si>
  <si>
    <t>20 B-C</t>
  </si>
  <si>
    <t>20 D-DD</t>
  </si>
  <si>
    <t>22 B-C</t>
  </si>
  <si>
    <t>22 D-DD</t>
  </si>
  <si>
    <t>6 B-C</t>
  </si>
  <si>
    <t>6 D-DD</t>
  </si>
  <si>
    <t>8 B-C</t>
  </si>
  <si>
    <t>8 D-DD</t>
  </si>
  <si>
    <t>8 E-F</t>
  </si>
  <si>
    <t>8-10 B-C</t>
  </si>
  <si>
    <t>10.5-12</t>
  </si>
  <si>
    <t>13-14.5</t>
  </si>
  <si>
    <t>13-2</t>
  </si>
  <si>
    <t>2.5-4</t>
  </si>
  <si>
    <t>3.5-5</t>
  </si>
  <si>
    <t>4.5-6</t>
  </si>
  <si>
    <t>5.5-7.5</t>
  </si>
  <si>
    <t>6.5-8</t>
  </si>
  <si>
    <t>7.5-9.5Jnr</t>
  </si>
  <si>
    <t>8.5-10</t>
  </si>
  <si>
    <t>8-9.5</t>
  </si>
  <si>
    <t>12.5-3.5</t>
  </si>
  <si>
    <t>12-15</t>
  </si>
  <si>
    <t>12-3</t>
  </si>
  <si>
    <t>13-3</t>
  </si>
  <si>
    <t>3-5</t>
  </si>
  <si>
    <t>3-5.5</t>
  </si>
  <si>
    <t>4-7</t>
  </si>
  <si>
    <t>6-8.5</t>
  </si>
  <si>
    <t>8-11</t>
  </si>
  <si>
    <t>9-11</t>
  </si>
  <si>
    <t>9-12</t>
  </si>
  <si>
    <t>1</t>
  </si>
  <si>
    <t>10 Jnr</t>
  </si>
  <si>
    <t>11 Jnr</t>
  </si>
  <si>
    <t>12 Jnr</t>
  </si>
  <si>
    <t>3</t>
  </si>
  <si>
    <t>5</t>
  </si>
  <si>
    <t>7</t>
  </si>
  <si>
    <t>8 Jnr</t>
  </si>
  <si>
    <t>9 Jnr</t>
  </si>
  <si>
    <t>3-5 Jnr</t>
  </si>
  <si>
    <t>3-6</t>
  </si>
  <si>
    <t>4-5 Jnr</t>
  </si>
  <si>
    <t>6-8 Jnr</t>
  </si>
  <si>
    <t>6-9</t>
  </si>
  <si>
    <t>9-10 Jnr</t>
  </si>
  <si>
    <t>9-12 Jnr</t>
  </si>
  <si>
    <t>11-14</t>
  </si>
  <si>
    <t>1-2.5</t>
  </si>
  <si>
    <t>2.5-5</t>
  </si>
  <si>
    <t>4-8</t>
  </si>
  <si>
    <t>5.5-8</t>
  </si>
  <si>
    <t>7-11</t>
  </si>
  <si>
    <t>7-8</t>
  </si>
  <si>
    <t>8.5-11</t>
  </si>
  <si>
    <t>9.5-13</t>
  </si>
  <si>
    <t>11-14.5</t>
  </si>
  <si>
    <t>12.5-2.5</t>
  </si>
  <si>
    <t>2-5</t>
  </si>
  <si>
    <t>5-8</t>
  </si>
  <si>
    <t>12.5-3</t>
  </si>
  <si>
    <t>3.5-6.5</t>
  </si>
  <si>
    <t>7.5-11</t>
  </si>
  <si>
    <t>7-9</t>
  </si>
  <si>
    <t>6.5-9</t>
  </si>
  <si>
    <t>9.5-11</t>
  </si>
  <si>
    <t>12-2</t>
  </si>
  <si>
    <t>0-2 Jnr</t>
  </si>
  <si>
    <t>11-11.5</t>
  </si>
  <si>
    <t>11-12.5</t>
  </si>
  <si>
    <t>12.5-1</t>
  </si>
  <si>
    <t>15-17</t>
  </si>
  <si>
    <t>2-3.5</t>
  </si>
  <si>
    <t>4.5-5.5</t>
  </si>
  <si>
    <t>5.5-7 Jnr</t>
  </si>
  <si>
    <t>11.5-14</t>
  </si>
  <si>
    <t>0-2.5 Jnr</t>
  </si>
  <si>
    <t>12.5-13.5</t>
  </si>
  <si>
    <t>12-13</t>
  </si>
  <si>
    <t>4-6 Jnr</t>
  </si>
  <si>
    <t>7-12</t>
  </si>
  <si>
    <t>11-13</t>
  </si>
  <si>
    <t>1-3</t>
  </si>
  <si>
    <t>6-8.5 Jnr</t>
  </si>
  <si>
    <t>8-10 Jnr</t>
  </si>
  <si>
    <t>3-4</t>
  </si>
  <si>
    <t>5-6</t>
  </si>
  <si>
    <t>3-5.5 Jnr</t>
  </si>
  <si>
    <t>4-6.5</t>
  </si>
  <si>
    <t>7-10</t>
  </si>
  <si>
    <t>10-11.5</t>
  </si>
  <si>
    <t>12-13.5</t>
  </si>
  <si>
    <t>4-5.5</t>
  </si>
  <si>
    <t>6-7.5</t>
  </si>
  <si>
    <t>10.5-11</t>
  </si>
  <si>
    <t>10-11</t>
  </si>
  <si>
    <t>10-12.5</t>
  </si>
  <si>
    <t>11-12</t>
  </si>
  <si>
    <t>1-3.5</t>
  </si>
  <si>
    <t>13-14</t>
  </si>
  <si>
    <t>4-7.5</t>
  </si>
  <si>
    <t>5-5.5</t>
  </si>
  <si>
    <t>6-7</t>
  </si>
  <si>
    <t>8.5-12</t>
  </si>
  <si>
    <t>8.5-9</t>
  </si>
  <si>
    <t>8.5-9.5</t>
  </si>
  <si>
    <t>8-9</t>
  </si>
  <si>
    <t>9.5-10</t>
  </si>
  <si>
    <t>9-10</t>
  </si>
  <si>
    <t>Bath Mat</t>
  </si>
  <si>
    <t>Circle Mat</t>
  </si>
  <si>
    <t>Large Mat</t>
  </si>
  <si>
    <t>Ped Mat</t>
  </si>
  <si>
    <t>Round Mat</t>
  </si>
  <si>
    <t>Runner Mat</t>
  </si>
  <si>
    <t>S-Circ Mat</t>
  </si>
  <si>
    <t>Shower Mat</t>
  </si>
  <si>
    <t>Small Mat</t>
  </si>
  <si>
    <t>X-LargeMat</t>
  </si>
  <si>
    <t>2XL Reg</t>
  </si>
  <si>
    <t>2XL Tall</t>
  </si>
  <si>
    <t>3XL Reg</t>
  </si>
  <si>
    <t>4XL Reg</t>
  </si>
  <si>
    <t>5XL Reg</t>
  </si>
  <si>
    <t>L Reg</t>
  </si>
  <si>
    <t>L Tall</t>
  </si>
  <si>
    <t>M Reg</t>
  </si>
  <si>
    <t>S Reg</t>
  </si>
  <si>
    <t>XL Reg</t>
  </si>
  <si>
    <t>XL Tall</t>
  </si>
  <si>
    <t>XS Reg</t>
  </si>
  <si>
    <t>2XL Long</t>
  </si>
  <si>
    <t>2XS Reg</t>
  </si>
  <si>
    <t>3XL Long</t>
  </si>
  <si>
    <t>L Long</t>
  </si>
  <si>
    <t>M Long</t>
  </si>
  <si>
    <t>M Tall</t>
  </si>
  <si>
    <t>S Long</t>
  </si>
  <si>
    <t>S Tall</t>
  </si>
  <si>
    <t>XL Long</t>
  </si>
  <si>
    <t>XS Long</t>
  </si>
  <si>
    <t>2XL Short</t>
  </si>
  <si>
    <t>2XS Short</t>
  </si>
  <si>
    <t>2XS Tall</t>
  </si>
  <si>
    <t>3XL Short</t>
  </si>
  <si>
    <t>3XL Tall</t>
  </si>
  <si>
    <t>4XL Long</t>
  </si>
  <si>
    <t>4XL Short</t>
  </si>
  <si>
    <t>4XL Tall</t>
  </si>
  <si>
    <t>5XL Long</t>
  </si>
  <si>
    <t>5XL Short</t>
  </si>
  <si>
    <t>5XL Tall</t>
  </si>
  <si>
    <t>6XL Reg</t>
  </si>
  <si>
    <t>L Short</t>
  </si>
  <si>
    <t>M Short</t>
  </si>
  <si>
    <t>S Short</t>
  </si>
  <si>
    <t>XL Short</t>
  </si>
  <si>
    <t>XS Short</t>
  </si>
  <si>
    <t>XS Tall</t>
  </si>
  <si>
    <t>2XS Long</t>
  </si>
  <si>
    <t>L XLong</t>
  </si>
  <si>
    <t>M XLong</t>
  </si>
  <si>
    <t>XL XLong</t>
  </si>
  <si>
    <t>1X-Large</t>
  </si>
  <si>
    <t>2X-Large</t>
  </si>
  <si>
    <t>2X-Small</t>
  </si>
  <si>
    <t>3X-Large</t>
  </si>
  <si>
    <t>4X-Large</t>
  </si>
  <si>
    <t>5X-Large</t>
  </si>
  <si>
    <t>6X-Large</t>
  </si>
  <si>
    <t>Large</t>
  </si>
  <si>
    <t>Small</t>
  </si>
  <si>
    <t>X-Large</t>
  </si>
  <si>
    <t>X-Small</t>
  </si>
  <si>
    <t>2XL XLTall</t>
  </si>
  <si>
    <t>2XLXXLTall</t>
  </si>
  <si>
    <t>L XLTall</t>
  </si>
  <si>
    <t>L XXLTall</t>
  </si>
  <si>
    <t>M XLTall</t>
  </si>
  <si>
    <t>M XXLTall</t>
  </si>
  <si>
    <t>S XLTall</t>
  </si>
  <si>
    <t>S XXLTall</t>
  </si>
  <si>
    <t>XL XLTall</t>
  </si>
  <si>
    <t>XL XXLTall</t>
  </si>
  <si>
    <t>XS XLTall</t>
  </si>
  <si>
    <t>XS XXLTall</t>
  </si>
  <si>
    <t>L Tall 2</t>
  </si>
  <si>
    <t>L Tall 3</t>
  </si>
  <si>
    <t>M Tall 2</t>
  </si>
  <si>
    <t>XL Tall 2</t>
  </si>
  <si>
    <t>XL Tall 3</t>
  </si>
  <si>
    <t>50-65 cm</t>
  </si>
  <si>
    <t>65-80 cm</t>
  </si>
  <si>
    <t>80-95 cm</t>
  </si>
  <si>
    <t>10 m</t>
  </si>
  <si>
    <t>11 m</t>
  </si>
  <si>
    <t>12 m</t>
  </si>
  <si>
    <t>13 m</t>
  </si>
  <si>
    <t>14 m</t>
  </si>
  <si>
    <t>15 m</t>
  </si>
  <si>
    <t>16 m</t>
  </si>
  <si>
    <t>17 m</t>
  </si>
  <si>
    <t>18 m</t>
  </si>
  <si>
    <t>19 m</t>
  </si>
  <si>
    <t>20 m</t>
  </si>
  <si>
    <t>5 m</t>
  </si>
  <si>
    <t>6 m</t>
  </si>
  <si>
    <t>7 m</t>
  </si>
  <si>
    <t>8 m</t>
  </si>
  <si>
    <t>9 m</t>
  </si>
  <si>
    <t>110 cm</t>
  </si>
  <si>
    <t>120 cm</t>
  </si>
  <si>
    <t>13 cm</t>
  </si>
  <si>
    <t>14 cm</t>
  </si>
  <si>
    <t>18 cm</t>
  </si>
  <si>
    <t>180 cm</t>
  </si>
  <si>
    <t>20 cm</t>
  </si>
  <si>
    <t>21 cm</t>
  </si>
  <si>
    <t>25 cm</t>
  </si>
  <si>
    <t>26 cm</t>
  </si>
  <si>
    <t>30 cm</t>
  </si>
  <si>
    <t>32 cm</t>
  </si>
  <si>
    <t>33 cm</t>
  </si>
  <si>
    <t>35 cm</t>
  </si>
  <si>
    <t>37 cm</t>
  </si>
  <si>
    <t>40 cm</t>
  </si>
  <si>
    <t>45 cm</t>
  </si>
  <si>
    <t>46 cm</t>
  </si>
  <si>
    <t>48 cm</t>
  </si>
  <si>
    <t>50 cm</t>
  </si>
  <si>
    <t>52 cm</t>
  </si>
  <si>
    <t>54 cm</t>
  </si>
  <si>
    <t>55 cm</t>
  </si>
  <si>
    <t>56 cm</t>
  </si>
  <si>
    <t>57 cm</t>
  </si>
  <si>
    <t>58 cm</t>
  </si>
  <si>
    <t>59 cm</t>
  </si>
  <si>
    <t>60 cm</t>
  </si>
  <si>
    <t>65 cm</t>
  </si>
  <si>
    <t>80 cm</t>
  </si>
  <si>
    <t>90 cm</t>
  </si>
  <si>
    <t>100-180 cm</t>
  </si>
  <si>
    <t>106-182 cm</t>
  </si>
  <si>
    <t>120-213 cm</t>
  </si>
  <si>
    <t>125-216 cm</t>
  </si>
  <si>
    <t>165-300 cm</t>
  </si>
  <si>
    <t>170-300 cm</t>
  </si>
  <si>
    <t>200-300 cm</t>
  </si>
  <si>
    <t>280-400 cm</t>
  </si>
  <si>
    <t>50-75 cm</t>
  </si>
  <si>
    <t>50-95 cm</t>
  </si>
  <si>
    <t>60-110 cm</t>
  </si>
  <si>
    <t>71-120 cm</t>
  </si>
  <si>
    <t>105 cm</t>
  </si>
  <si>
    <t>130 cm</t>
  </si>
  <si>
    <t>150 cm</t>
  </si>
  <si>
    <t>190 cm</t>
  </si>
  <si>
    <t>200 cm</t>
  </si>
  <si>
    <t>210 cm</t>
  </si>
  <si>
    <t>240 cm</t>
  </si>
  <si>
    <t>250 cm</t>
  </si>
  <si>
    <t>280 cm</t>
  </si>
  <si>
    <t>300 cm</t>
  </si>
  <si>
    <t>310 cm</t>
  </si>
  <si>
    <t>350 cm</t>
  </si>
  <si>
    <t>360 cm</t>
  </si>
  <si>
    <t>400 cm</t>
  </si>
  <si>
    <t>450 cm</t>
  </si>
  <si>
    <t>460 cm</t>
  </si>
  <si>
    <t>470 cm</t>
  </si>
  <si>
    <t>480 cm</t>
  </si>
  <si>
    <t>500 cm</t>
  </si>
  <si>
    <t>600 cm</t>
  </si>
  <si>
    <t>85 cm</t>
  </si>
  <si>
    <t>10 L25</t>
  </si>
  <si>
    <t>10 L27</t>
  </si>
  <si>
    <t>10 L34</t>
  </si>
  <si>
    <t>10 L36</t>
  </si>
  <si>
    <t>10 L38</t>
  </si>
  <si>
    <t>12 L25</t>
  </si>
  <si>
    <t>12 L27</t>
  </si>
  <si>
    <t>12 L34</t>
  </si>
  <si>
    <t>12 L36</t>
  </si>
  <si>
    <t>12 L38</t>
  </si>
  <si>
    <t>14 L25</t>
  </si>
  <si>
    <t>14 L27</t>
  </si>
  <si>
    <t>14 L28</t>
  </si>
  <si>
    <t>14 L30</t>
  </si>
  <si>
    <t>14 L32</t>
  </si>
  <si>
    <t>14 L34</t>
  </si>
  <si>
    <t>14 L36</t>
  </si>
  <si>
    <t>14 L38</t>
  </si>
  <si>
    <t>16 L25</t>
  </si>
  <si>
    <t>16 L27</t>
  </si>
  <si>
    <t>16 L28</t>
  </si>
  <si>
    <t>16 L30</t>
  </si>
  <si>
    <t>16 L32</t>
  </si>
  <si>
    <t>16 L34</t>
  </si>
  <si>
    <t>16 L36</t>
  </si>
  <si>
    <t>16 L38</t>
  </si>
  <si>
    <t>18 L25</t>
  </si>
  <si>
    <t>18 L27</t>
  </si>
  <si>
    <t>18 L28</t>
  </si>
  <si>
    <t>18 L30</t>
  </si>
  <si>
    <t>18 L32</t>
  </si>
  <si>
    <t>18 L34</t>
  </si>
  <si>
    <t>18 L36</t>
  </si>
  <si>
    <t>18 L38</t>
  </si>
  <si>
    <t>20 L25</t>
  </si>
  <si>
    <t>20 L27</t>
  </si>
  <si>
    <t>20 L28</t>
  </si>
  <si>
    <t>20 L30</t>
  </si>
  <si>
    <t>20 L32</t>
  </si>
  <si>
    <t>20 L34</t>
  </si>
  <si>
    <t>20 L36</t>
  </si>
  <si>
    <t>20 L38</t>
  </si>
  <si>
    <t>22 L28</t>
  </si>
  <si>
    <t>22 L30</t>
  </si>
  <si>
    <t>22 L32</t>
  </si>
  <si>
    <t>22 L34</t>
  </si>
  <si>
    <t>22 L36</t>
  </si>
  <si>
    <t>22 L38</t>
  </si>
  <si>
    <t>22-24 L25</t>
  </si>
  <si>
    <t>24 L28</t>
  </si>
  <si>
    <t>24 L30</t>
  </si>
  <si>
    <t>24 L32</t>
  </si>
  <si>
    <t>24 L34</t>
  </si>
  <si>
    <t>24 L36</t>
  </si>
  <si>
    <t>24 L38</t>
  </si>
  <si>
    <t>26 L28</t>
  </si>
  <si>
    <t>26 L30</t>
  </si>
  <si>
    <t>26 L32</t>
  </si>
  <si>
    <t>26 L34</t>
  </si>
  <si>
    <t>26 L36</t>
  </si>
  <si>
    <t>26 L38</t>
  </si>
  <si>
    <t>28 L28</t>
  </si>
  <si>
    <t>28 L30</t>
  </si>
  <si>
    <t>28 L32</t>
  </si>
  <si>
    <t>28 L34</t>
  </si>
  <si>
    <t>28 L36</t>
  </si>
  <si>
    <t>30 L28</t>
  </si>
  <si>
    <t>30 L30</t>
  </si>
  <si>
    <t>30-32 L28</t>
  </si>
  <si>
    <t>30-32 L30</t>
  </si>
  <si>
    <t>30-32 L32</t>
  </si>
  <si>
    <t>32 L28</t>
  </si>
  <si>
    <t>32 L30</t>
  </si>
  <si>
    <t>34-36 L28</t>
  </si>
  <si>
    <t>34-36 L30</t>
  </si>
  <si>
    <t>34-36 L32</t>
  </si>
  <si>
    <t>6 L25</t>
  </si>
  <si>
    <t>6 L27</t>
  </si>
  <si>
    <t>8 L25</t>
  </si>
  <si>
    <t>8 L27</t>
  </si>
  <si>
    <t>8 L34</t>
  </si>
  <si>
    <t>8 L36</t>
  </si>
  <si>
    <t>8 L38</t>
  </si>
  <si>
    <t>10 L26</t>
  </si>
  <si>
    <t>10 L28</t>
  </si>
  <si>
    <t>10 L30</t>
  </si>
  <si>
    <t>10 L32</t>
  </si>
  <si>
    <t>12 L26</t>
  </si>
  <si>
    <t>12 L28</t>
  </si>
  <si>
    <t>12 L30</t>
  </si>
  <si>
    <t>12 L32</t>
  </si>
  <si>
    <t>14 L26</t>
  </si>
  <si>
    <t>16 L26</t>
  </si>
  <si>
    <t>18 L26</t>
  </si>
  <si>
    <t>20 L26</t>
  </si>
  <si>
    <t>22 L26</t>
  </si>
  <si>
    <t>24 L26</t>
  </si>
  <si>
    <t>26 L26</t>
  </si>
  <si>
    <t>28 L26</t>
  </si>
  <si>
    <t>28 L38</t>
  </si>
  <si>
    <t>30 L26</t>
  </si>
  <si>
    <t>30 L32</t>
  </si>
  <si>
    <t>30 L34</t>
  </si>
  <si>
    <t>30 L36</t>
  </si>
  <si>
    <t>30 L38</t>
  </si>
  <si>
    <t>32 L26</t>
  </si>
  <si>
    <t>32 L32</t>
  </si>
  <si>
    <t>32 L34</t>
  </si>
  <si>
    <t>32 L36</t>
  </si>
  <si>
    <t>32 L38</t>
  </si>
  <si>
    <t>6 L26</t>
  </si>
  <si>
    <t>6 L28</t>
  </si>
  <si>
    <t>6 L30</t>
  </si>
  <si>
    <t>6 L32</t>
  </si>
  <si>
    <t>6 L34</t>
  </si>
  <si>
    <t>6 L36</t>
  </si>
  <si>
    <t>6 L38</t>
  </si>
  <si>
    <t>8 L26</t>
  </si>
  <si>
    <t>8 L28</t>
  </si>
  <si>
    <t>8 L30</t>
  </si>
  <si>
    <t>8 L32</t>
  </si>
  <si>
    <t>10 L29</t>
  </si>
  <si>
    <t>10 L31</t>
  </si>
  <si>
    <t>10-12 L27</t>
  </si>
  <si>
    <t>10-12 L29</t>
  </si>
  <si>
    <t>10-12 L31</t>
  </si>
  <si>
    <t>12 L29</t>
  </si>
  <si>
    <t>12 L31</t>
  </si>
  <si>
    <t>12-14 L27</t>
  </si>
  <si>
    <t>12-14 L29</t>
  </si>
  <si>
    <t>12-14 L31</t>
  </si>
  <si>
    <t>14 L29</t>
  </si>
  <si>
    <t>14 L31</t>
  </si>
  <si>
    <t>14-16 L27</t>
  </si>
  <si>
    <t>14-16 L29</t>
  </si>
  <si>
    <t>14-16 L31</t>
  </si>
  <si>
    <t>16 L29</t>
  </si>
  <si>
    <t>16 L31</t>
  </si>
  <si>
    <t>16-18 L27</t>
  </si>
  <si>
    <t>16-18 L29</t>
  </si>
  <si>
    <t>16-18 L31</t>
  </si>
  <si>
    <t>18 L29</t>
  </si>
  <si>
    <t>18 L31</t>
  </si>
  <si>
    <t>18-20 L27</t>
  </si>
  <si>
    <t>18-20 L29</t>
  </si>
  <si>
    <t>18-20 L31</t>
  </si>
  <si>
    <t>20 L29</t>
  </si>
  <si>
    <t>20 L31</t>
  </si>
  <si>
    <t>20-22 L29</t>
  </si>
  <si>
    <t>20-22 L31</t>
  </si>
  <si>
    <t>22 L27</t>
  </si>
  <si>
    <t>22 L29</t>
  </si>
  <si>
    <t>22 L31</t>
  </si>
  <si>
    <t>22-24 L27</t>
  </si>
  <si>
    <t>22-24 L29</t>
  </si>
  <si>
    <t>22-24 L31</t>
  </si>
  <si>
    <t>24 L27</t>
  </si>
  <si>
    <t>24 L29</t>
  </si>
  <si>
    <t>24 L31</t>
  </si>
  <si>
    <t>24-26 L29</t>
  </si>
  <si>
    <t>24-26 L31</t>
  </si>
  <si>
    <t>26 L27</t>
  </si>
  <si>
    <t>26 L29</t>
  </si>
  <si>
    <t>26 L31</t>
  </si>
  <si>
    <t>26-28 L27</t>
  </si>
  <si>
    <t>26-28 L29</t>
  </si>
  <si>
    <t>26-28 L31</t>
  </si>
  <si>
    <t>28 L27</t>
  </si>
  <si>
    <t>28 L29</t>
  </si>
  <si>
    <t>28 L31</t>
  </si>
  <si>
    <t>28-30 L29</t>
  </si>
  <si>
    <t>28-30 L31</t>
  </si>
  <si>
    <t>30 L27</t>
  </si>
  <si>
    <t>30 L29</t>
  </si>
  <si>
    <t>30 L31</t>
  </si>
  <si>
    <t>30-32 L27</t>
  </si>
  <si>
    <t>30-32 L29</t>
  </si>
  <si>
    <t>30-32 L31</t>
  </si>
  <si>
    <t>32 L27</t>
  </si>
  <si>
    <t>32 L29</t>
  </si>
  <si>
    <t>32 L31</t>
  </si>
  <si>
    <t>32-34 L29</t>
  </si>
  <si>
    <t>32-34 L31</t>
  </si>
  <si>
    <t>34 L27</t>
  </si>
  <si>
    <t>34 L29</t>
  </si>
  <si>
    <t>34 L31</t>
  </si>
  <si>
    <t>34-36 L27</t>
  </si>
  <si>
    <t>34-36 L29</t>
  </si>
  <si>
    <t>34-36 L31</t>
  </si>
  <si>
    <t>36 L27</t>
  </si>
  <si>
    <t>36 L29</t>
  </si>
  <si>
    <t>36 L31</t>
  </si>
  <si>
    <t>36-38 L29</t>
  </si>
  <si>
    <t>36-38 L31</t>
  </si>
  <si>
    <t>38 L27</t>
  </si>
  <si>
    <t>38 L29</t>
  </si>
  <si>
    <t>38 L31</t>
  </si>
  <si>
    <t>38-40 L29</t>
  </si>
  <si>
    <t>38-40 L31</t>
  </si>
  <si>
    <t>40 L29</t>
  </si>
  <si>
    <t>40 L31</t>
  </si>
  <si>
    <t>6 L29</t>
  </si>
  <si>
    <t>6 L31</t>
  </si>
  <si>
    <t>6-8 L27</t>
  </si>
  <si>
    <t>6-8 L29</t>
  </si>
  <si>
    <t>6-8 L31</t>
  </si>
  <si>
    <t>8 L29</t>
  </si>
  <si>
    <t>8 L31</t>
  </si>
  <si>
    <t>8-10 L27</t>
  </si>
  <si>
    <t>8-10 L29</t>
  </si>
  <si>
    <t>8-10 L31</t>
  </si>
  <si>
    <t>14L L32</t>
  </si>
  <si>
    <t>14S L28</t>
  </si>
  <si>
    <t>16L L32</t>
  </si>
  <si>
    <t>16S L28</t>
  </si>
  <si>
    <t>18L L32</t>
  </si>
  <si>
    <t>18S L28</t>
  </si>
  <si>
    <t>20L L32</t>
  </si>
  <si>
    <t>20S L28</t>
  </si>
  <si>
    <t>22L L32</t>
  </si>
  <si>
    <t>22S L28</t>
  </si>
  <si>
    <t>22-24 L26</t>
  </si>
  <si>
    <t>22-24 L28</t>
  </si>
  <si>
    <t>22-24 L30</t>
  </si>
  <si>
    <t>22-24 L32</t>
  </si>
  <si>
    <t>22-24 L34</t>
  </si>
  <si>
    <t>22-24 L36</t>
  </si>
  <si>
    <t>22-24 L38</t>
  </si>
  <si>
    <t>26-28 L26</t>
  </si>
  <si>
    <t>26-28 L28</t>
  </si>
  <si>
    <t>26-28 L30</t>
  </si>
  <si>
    <t>26-28 L32</t>
  </si>
  <si>
    <t>26-28 L34</t>
  </si>
  <si>
    <t>26-28 L36</t>
  </si>
  <si>
    <t>26-28 L38</t>
  </si>
  <si>
    <t>30-32 L26</t>
  </si>
  <si>
    <t>30-32 L34</t>
  </si>
  <si>
    <t>30-32 L36</t>
  </si>
  <si>
    <t>30-32 L38</t>
  </si>
  <si>
    <t>34-36 L26</t>
  </si>
  <si>
    <t>34-36 L34</t>
  </si>
  <si>
    <t>34-36 L36</t>
  </si>
  <si>
    <t>34-36 L38</t>
  </si>
  <si>
    <t>22 L25</t>
  </si>
  <si>
    <t>24 L25</t>
  </si>
  <si>
    <t>26 L25</t>
  </si>
  <si>
    <t>28 L25</t>
  </si>
  <si>
    <t>30 L25</t>
  </si>
  <si>
    <t>32 L25</t>
  </si>
  <si>
    <t>10-12 L26</t>
  </si>
  <si>
    <t>10-12 L28</t>
  </si>
  <si>
    <t>10-12 L30</t>
  </si>
  <si>
    <t>10-12 L32</t>
  </si>
  <si>
    <t>10-12 L34</t>
  </si>
  <si>
    <t>10-12 L36</t>
  </si>
  <si>
    <t>10-12 L38</t>
  </si>
  <si>
    <t>12-14 L26</t>
  </si>
  <si>
    <t>12-14 L28</t>
  </si>
  <si>
    <t>12-14 L30</t>
  </si>
  <si>
    <t>12-14 L32</t>
  </si>
  <si>
    <t>12-14 L34</t>
  </si>
  <si>
    <t>12-14 L36</t>
  </si>
  <si>
    <t>12-14 L38</t>
  </si>
  <si>
    <t>14-16 L26</t>
  </si>
  <si>
    <t>14-16 L28</t>
  </si>
  <si>
    <t>14-16 L30</t>
  </si>
  <si>
    <t>14-16 L32</t>
  </si>
  <si>
    <t>14-16 L34</t>
  </si>
  <si>
    <t>14-16 L36</t>
  </si>
  <si>
    <t>14-16 L38</t>
  </si>
  <si>
    <t>16-18 L26</t>
  </si>
  <si>
    <t>16-18 L28</t>
  </si>
  <si>
    <t>16-18 L30</t>
  </si>
  <si>
    <t>16-18 L32</t>
  </si>
  <si>
    <t>16-18 L34</t>
  </si>
  <si>
    <t>16-18 L36</t>
  </si>
  <si>
    <t>16-18 L38</t>
  </si>
  <si>
    <t>18-20 L26</t>
  </si>
  <si>
    <t>18-20 L28</t>
  </si>
  <si>
    <t>18-20 L30</t>
  </si>
  <si>
    <t>18-20 L32</t>
  </si>
  <si>
    <t>18-20 L34</t>
  </si>
  <si>
    <t>18-20 L36</t>
  </si>
  <si>
    <t>18-20 L38</t>
  </si>
  <si>
    <t>20-22 L26</t>
  </si>
  <si>
    <t>20-22 L28</t>
  </si>
  <si>
    <t>20-22 L30</t>
  </si>
  <si>
    <t>20-22 L32</t>
  </si>
  <si>
    <t>20-22 L34</t>
  </si>
  <si>
    <t>20-22 L36</t>
  </si>
  <si>
    <t>20-22 L38</t>
  </si>
  <si>
    <t>6-8 L26</t>
  </si>
  <si>
    <t>6-8 L28</t>
  </si>
  <si>
    <t>6-8 L30</t>
  </si>
  <si>
    <t>6-8 L32</t>
  </si>
  <si>
    <t>6-8 L34</t>
  </si>
  <si>
    <t>6-8 L36</t>
  </si>
  <si>
    <t>6-8 L38</t>
  </si>
  <si>
    <t>8-10 L26</t>
  </si>
  <si>
    <t>8-10 L28</t>
  </si>
  <si>
    <t>8-10 L30</t>
  </si>
  <si>
    <t>8-10 L32</t>
  </si>
  <si>
    <t>8-10 L34</t>
  </si>
  <si>
    <t>8-10 L36</t>
  </si>
  <si>
    <t>8-10 L38</t>
  </si>
  <si>
    <t>10x12</t>
  </si>
  <si>
    <t>10x8</t>
  </si>
  <si>
    <t>12AP COL</t>
  </si>
  <si>
    <t>12x8</t>
  </si>
  <si>
    <t>13x13</t>
  </si>
  <si>
    <t>16x12</t>
  </si>
  <si>
    <t>16x16</t>
  </si>
  <si>
    <t>16x24</t>
  </si>
  <si>
    <t>20x16</t>
  </si>
  <si>
    <t>24x36</t>
  </si>
  <si>
    <t>2AP DESK</t>
  </si>
  <si>
    <t>3x5</t>
  </si>
  <si>
    <t>40x50</t>
  </si>
  <si>
    <t>4AP COL</t>
  </si>
  <si>
    <t>4x4</t>
  </si>
  <si>
    <t>4x6</t>
  </si>
  <si>
    <t>50x70</t>
  </si>
  <si>
    <t>5x5</t>
  </si>
  <si>
    <t>6x4</t>
  </si>
  <si>
    <t>70x100</t>
  </si>
  <si>
    <t>7x5</t>
  </si>
  <si>
    <t>8x6</t>
  </si>
  <si>
    <t>9AP COL</t>
  </si>
  <si>
    <t>9x9</t>
  </si>
  <si>
    <t>A1</t>
  </si>
  <si>
    <t>A2</t>
  </si>
  <si>
    <t>A3</t>
  </si>
  <si>
    <t>A4</t>
  </si>
  <si>
    <t>NEW 4x4</t>
  </si>
  <si>
    <t>A5</t>
  </si>
  <si>
    <t>A6</t>
  </si>
  <si>
    <t>A7</t>
  </si>
  <si>
    <t>A8</t>
  </si>
  <si>
    <t>A9</t>
  </si>
  <si>
    <t>10Yrs Plus</t>
  </si>
  <si>
    <t>11Yrs Plus</t>
  </si>
  <si>
    <t>12Yrs Plus</t>
  </si>
  <si>
    <t>13Yrs Plus</t>
  </si>
  <si>
    <t>14Yrs Plus</t>
  </si>
  <si>
    <t>15Yrs Plus</t>
  </si>
  <si>
    <t>16Yrs Plus</t>
  </si>
  <si>
    <t>17Yrs Plus</t>
  </si>
  <si>
    <t>18Yrs Plus</t>
  </si>
  <si>
    <t>3 Yrs Plus</t>
  </si>
  <si>
    <t>4 Yrs Plus</t>
  </si>
  <si>
    <t>5 Yrs Plus</t>
  </si>
  <si>
    <t>6 Yrs Plus</t>
  </si>
  <si>
    <t>7 Yrs Plus</t>
  </si>
  <si>
    <t>8 Yrs Plus</t>
  </si>
  <si>
    <t>9 Yrs Plus</t>
  </si>
  <si>
    <t>2XL-3XL</t>
  </si>
  <si>
    <t>2XS-XS</t>
  </si>
  <si>
    <t>L-XL</t>
  </si>
  <si>
    <t>M-L</t>
  </si>
  <si>
    <t>S-M</t>
  </si>
  <si>
    <t>2XL-2XL</t>
  </si>
  <si>
    <t>2XS-2XS</t>
  </si>
  <si>
    <t>3XL-3XL</t>
  </si>
  <si>
    <t>3XL-4XL</t>
  </si>
  <si>
    <t>4XL-4XL</t>
  </si>
  <si>
    <t>4XL-5XL</t>
  </si>
  <si>
    <t>L-L</t>
  </si>
  <si>
    <t>M-M</t>
  </si>
  <si>
    <t>M-S</t>
  </si>
  <si>
    <t>S-S</t>
  </si>
  <si>
    <t>XL-2XL</t>
  </si>
  <si>
    <t>XL-XL</t>
  </si>
  <si>
    <t>XS-M</t>
  </si>
  <si>
    <t>XS-S</t>
  </si>
  <si>
    <t>XS-XS</t>
  </si>
  <si>
    <t>25</t>
  </si>
  <si>
    <t>27</t>
  </si>
  <si>
    <t>29</t>
  </si>
  <si>
    <t>31</t>
  </si>
  <si>
    <t>33</t>
  </si>
  <si>
    <t>35</t>
  </si>
  <si>
    <t>37</t>
  </si>
  <si>
    <t>39</t>
  </si>
  <si>
    <t>41</t>
  </si>
  <si>
    <t>42</t>
  </si>
  <si>
    <t>43</t>
  </si>
  <si>
    <t>44</t>
  </si>
  <si>
    <t>45</t>
  </si>
  <si>
    <t>46</t>
  </si>
  <si>
    <t>47</t>
  </si>
  <si>
    <t>48</t>
  </si>
  <si>
    <t>50</t>
  </si>
  <si>
    <t>52</t>
  </si>
  <si>
    <t>54</t>
  </si>
  <si>
    <t>56</t>
  </si>
  <si>
    <t>58</t>
  </si>
  <si>
    <t>60</t>
  </si>
  <si>
    <t>62</t>
  </si>
  <si>
    <t>64</t>
  </si>
  <si>
    <t>66</t>
  </si>
  <si>
    <t>68</t>
  </si>
  <si>
    <t>70</t>
  </si>
  <si>
    <t>32 Tall</t>
  </si>
  <si>
    <t>32 B-F</t>
  </si>
  <si>
    <t>34 B-F</t>
  </si>
  <si>
    <t>36 B-F</t>
  </si>
  <si>
    <t>38 B-F</t>
  </si>
  <si>
    <t>30 A-B</t>
  </si>
  <si>
    <t>30 C-D</t>
  </si>
  <si>
    <t>30 DD-E</t>
  </si>
  <si>
    <t>30 F-G</t>
  </si>
  <si>
    <t>32 A-B</t>
  </si>
  <si>
    <t>32 C-D</t>
  </si>
  <si>
    <t>32 DD-E</t>
  </si>
  <si>
    <t>32 F-G</t>
  </si>
  <si>
    <t>34 A-B</t>
  </si>
  <si>
    <t>34 C-D</t>
  </si>
  <si>
    <t>34 DD-E</t>
  </si>
  <si>
    <t>34 F-G</t>
  </si>
  <si>
    <t>36 A-B</t>
  </si>
  <si>
    <t>36 C-D</t>
  </si>
  <si>
    <t>36 DD-E</t>
  </si>
  <si>
    <t>36 F-G</t>
  </si>
  <si>
    <t>38 A-B</t>
  </si>
  <si>
    <t>38 C-D</t>
  </si>
  <si>
    <t>38 DD-E</t>
  </si>
  <si>
    <t>38 F-G</t>
  </si>
  <si>
    <t>40 A-B</t>
  </si>
  <si>
    <t>40 C-D</t>
  </si>
  <si>
    <t>40 DD-E</t>
  </si>
  <si>
    <t>40 F-FF</t>
  </si>
  <si>
    <t>40 F-G</t>
  </si>
  <si>
    <t>42 A-B</t>
  </si>
  <si>
    <t>42 C-D</t>
  </si>
  <si>
    <t>42 DD-E</t>
  </si>
  <si>
    <t>42 F-FF</t>
  </si>
  <si>
    <t>42 F-G</t>
  </si>
  <si>
    <t>30 F-FF</t>
  </si>
  <si>
    <t>30 G-GG</t>
  </si>
  <si>
    <t>30 H-HH</t>
  </si>
  <si>
    <t>30 J-JJ</t>
  </si>
  <si>
    <t>32 F-FF</t>
  </si>
  <si>
    <t>32 G-GG</t>
  </si>
  <si>
    <t>32 H-HH</t>
  </si>
  <si>
    <t>32 J-JJ</t>
  </si>
  <si>
    <t>34 F-FF</t>
  </si>
  <si>
    <t>34 G-GG</t>
  </si>
  <si>
    <t>34 H-HH</t>
  </si>
  <si>
    <t>34 J-JJ</t>
  </si>
  <si>
    <t>36 F-FF</t>
  </si>
  <si>
    <t>36 G-GG</t>
  </si>
  <si>
    <t>36 H-HH</t>
  </si>
  <si>
    <t>36 J-JJ</t>
  </si>
  <si>
    <t>38 F-FF</t>
  </si>
  <si>
    <t>38 G-GG</t>
  </si>
  <si>
    <t>38 H-HH</t>
  </si>
  <si>
    <t>38 J-JJ</t>
  </si>
  <si>
    <t>40 G-GG</t>
  </si>
  <si>
    <t>40 H-HH</t>
  </si>
  <si>
    <t>40 J-JJ</t>
  </si>
  <si>
    <t>1XL</t>
  </si>
  <si>
    <t>2XL</t>
  </si>
  <si>
    <t>3XL</t>
  </si>
  <si>
    <t>4XL</t>
  </si>
  <si>
    <t>5XL</t>
  </si>
  <si>
    <t>5XL-6XL</t>
  </si>
  <si>
    <t>7XL-8XL</t>
  </si>
  <si>
    <t>L</t>
  </si>
  <si>
    <t>M</t>
  </si>
  <si>
    <t>S</t>
  </si>
  <si>
    <t>XL</t>
  </si>
  <si>
    <t>XS</t>
  </si>
  <si>
    <t>XXL</t>
  </si>
  <si>
    <t>XXS</t>
  </si>
  <si>
    <t>6XL</t>
  </si>
  <si>
    <t>7XL</t>
  </si>
  <si>
    <t>8XL</t>
  </si>
  <si>
    <t>Med Large</t>
  </si>
  <si>
    <t>Med Small</t>
  </si>
  <si>
    <t>1XL-2XL</t>
  </si>
  <si>
    <t>XXS-XS</t>
  </si>
  <si>
    <t>XXXL</t>
  </si>
  <si>
    <t>10 XL Tall</t>
  </si>
  <si>
    <t>12 XL Tall</t>
  </si>
  <si>
    <t>14 XL Tall</t>
  </si>
  <si>
    <t>16 XL Tall</t>
  </si>
  <si>
    <t>18 XL Tall</t>
  </si>
  <si>
    <t>20 XL Tall</t>
  </si>
  <si>
    <t>22 XL Tall</t>
  </si>
  <si>
    <t>6 XL Tall</t>
  </si>
  <si>
    <t>8 XL Tall</t>
  </si>
  <si>
    <t>10XXL Tall</t>
  </si>
  <si>
    <t>11 R</t>
  </si>
  <si>
    <t>12XXL Tall</t>
  </si>
  <si>
    <t>13 R</t>
  </si>
  <si>
    <t>14XXL Tall</t>
  </si>
  <si>
    <t>15 R</t>
  </si>
  <si>
    <t>16XXL Tall</t>
  </si>
  <si>
    <t>17 R</t>
  </si>
  <si>
    <t>18XXL Tall</t>
  </si>
  <si>
    <t>20XXL Tall</t>
  </si>
  <si>
    <t>8XXL Tall</t>
  </si>
  <si>
    <t>9 R</t>
  </si>
  <si>
    <t>25 L</t>
  </si>
  <si>
    <t>25 R</t>
  </si>
  <si>
    <t>25 S</t>
  </si>
  <si>
    <t>27 L</t>
  </si>
  <si>
    <t>27 R</t>
  </si>
  <si>
    <t>27 S</t>
  </si>
  <si>
    <t>29 L</t>
  </si>
  <si>
    <t>29 R</t>
  </si>
  <si>
    <t>29 S</t>
  </si>
  <si>
    <t>29 XL</t>
  </si>
  <si>
    <t>31 L</t>
  </si>
  <si>
    <t>31 R</t>
  </si>
  <si>
    <t>31 S</t>
  </si>
  <si>
    <t>31 XL</t>
  </si>
  <si>
    <t>33 L</t>
  </si>
  <si>
    <t>33 R</t>
  </si>
  <si>
    <t>33 S</t>
  </si>
  <si>
    <t>33 XL</t>
  </si>
  <si>
    <t>35 L</t>
  </si>
  <si>
    <t>35 R</t>
  </si>
  <si>
    <t>35 S</t>
  </si>
  <si>
    <t>35 XL</t>
  </si>
  <si>
    <t>42 S</t>
  </si>
  <si>
    <t>42 XL</t>
  </si>
  <si>
    <t>44 R</t>
  </si>
  <si>
    <t>44 S</t>
  </si>
  <si>
    <t>46 R</t>
  </si>
  <si>
    <t>46 S</t>
  </si>
  <si>
    <t>48 L</t>
  </si>
  <si>
    <t>48 R</t>
  </si>
  <si>
    <t>48 S</t>
  </si>
  <si>
    <t>50 R</t>
  </si>
  <si>
    <t>50 S</t>
  </si>
  <si>
    <t>52 R</t>
  </si>
  <si>
    <t>52 S</t>
  </si>
  <si>
    <t>54 R</t>
  </si>
  <si>
    <t>28 XXS</t>
  </si>
  <si>
    <t>29 XXS</t>
  </si>
  <si>
    <t>30 XXS</t>
  </si>
  <si>
    <t>31 XS</t>
  </si>
  <si>
    <t>31 XXS</t>
  </si>
  <si>
    <t>32 XXS</t>
  </si>
  <si>
    <t>33 XS</t>
  </si>
  <si>
    <t>33 XXS</t>
  </si>
  <si>
    <t>34 XS</t>
  </si>
  <si>
    <t>34 XXS</t>
  </si>
  <si>
    <t>35 XXS</t>
  </si>
  <si>
    <t>36 XS</t>
  </si>
  <si>
    <t>36 XXS</t>
  </si>
  <si>
    <t>37 R</t>
  </si>
  <si>
    <t>37 XS</t>
  </si>
  <si>
    <t>37 XXS</t>
  </si>
  <si>
    <t>38 XXS</t>
  </si>
  <si>
    <t>39 XS</t>
  </si>
  <si>
    <t>39 XXS</t>
  </si>
  <si>
    <t>40 XS</t>
  </si>
  <si>
    <t>40 XXS</t>
  </si>
  <si>
    <t>56 R</t>
  </si>
  <si>
    <t>58 R</t>
  </si>
  <si>
    <t>60 R</t>
  </si>
  <si>
    <t>31.5 R</t>
  </si>
  <si>
    <t>37 S</t>
  </si>
  <si>
    <t>37.5 R</t>
  </si>
  <si>
    <t>39 R</t>
  </si>
  <si>
    <t>39 S</t>
  </si>
  <si>
    <t>40.5 S</t>
  </si>
  <si>
    <t>41 R</t>
  </si>
  <si>
    <t>43.5 R</t>
  </si>
  <si>
    <t>50 L</t>
  </si>
  <si>
    <t>43 R</t>
  </si>
  <si>
    <t>47 R</t>
  </si>
  <si>
    <t>31 XXL</t>
  </si>
  <si>
    <t>33 XXL</t>
  </si>
  <si>
    <t>35 XXL</t>
  </si>
  <si>
    <t>35 XXXL</t>
  </si>
  <si>
    <t>42 XXL</t>
  </si>
  <si>
    <t>42 XXXL</t>
  </si>
  <si>
    <t>44 XL</t>
  </si>
  <si>
    <t>44 XXL</t>
  </si>
  <si>
    <t>44 XXXL</t>
  </si>
  <si>
    <t>38 XS</t>
  </si>
  <si>
    <t>46 XL</t>
  </si>
  <si>
    <t>46 XXL</t>
  </si>
  <si>
    <t>48 XL</t>
  </si>
  <si>
    <t>48 XXL</t>
  </si>
  <si>
    <t>27 XL</t>
  </si>
  <si>
    <t>27 XS</t>
  </si>
  <si>
    <t>29 XS</t>
  </si>
  <si>
    <t>62 L</t>
  </si>
  <si>
    <t>62 R</t>
  </si>
  <si>
    <t>62 S</t>
  </si>
  <si>
    <t>64 L</t>
  </si>
  <si>
    <t>64 R</t>
  </si>
  <si>
    <t>64 S</t>
  </si>
  <si>
    <t>66 L</t>
  </si>
  <si>
    <t>66 R</t>
  </si>
  <si>
    <t>66 S</t>
  </si>
  <si>
    <t>68 L</t>
  </si>
  <si>
    <t>68 R</t>
  </si>
  <si>
    <t>68 S</t>
  </si>
  <si>
    <t>70 L</t>
  </si>
  <si>
    <t>70 R</t>
  </si>
  <si>
    <t>70 S</t>
  </si>
  <si>
    <t>52 L</t>
  </si>
  <si>
    <t>54 L</t>
  </si>
  <si>
    <t>54 S</t>
  </si>
  <si>
    <t>56 L</t>
  </si>
  <si>
    <t>56 S</t>
  </si>
  <si>
    <t>58 L</t>
  </si>
  <si>
    <t>58 S</t>
  </si>
  <si>
    <t>60 L</t>
  </si>
  <si>
    <t>60 S</t>
  </si>
  <si>
    <t>42 XS</t>
  </si>
  <si>
    <t>44 XS</t>
  </si>
  <si>
    <t>46 XS</t>
  </si>
  <si>
    <t>48 XS</t>
  </si>
  <si>
    <t>50 XL</t>
  </si>
  <si>
    <t>50 XS</t>
  </si>
  <si>
    <t>52 XL</t>
  </si>
  <si>
    <t>52 XS</t>
  </si>
  <si>
    <t>54 XL</t>
  </si>
  <si>
    <t>54 XS</t>
  </si>
  <si>
    <t>30 DD</t>
  </si>
  <si>
    <t>30 E</t>
  </si>
  <si>
    <t>30 F</t>
  </si>
  <si>
    <t>30 FF</t>
  </si>
  <si>
    <t>30 G</t>
  </si>
  <si>
    <t>30 GG</t>
  </si>
  <si>
    <t>30 H</t>
  </si>
  <si>
    <t>30 HH</t>
  </si>
  <si>
    <t>30 J</t>
  </si>
  <si>
    <t>30 JJ</t>
  </si>
  <si>
    <t>30 K</t>
  </si>
  <si>
    <t>32 D</t>
  </si>
  <si>
    <t>32 DD</t>
  </si>
  <si>
    <t>32 E</t>
  </si>
  <si>
    <t>32 F</t>
  </si>
  <si>
    <t>32 FF</t>
  </si>
  <si>
    <t>32 G</t>
  </si>
  <si>
    <t>32 GG</t>
  </si>
  <si>
    <t>32 H</t>
  </si>
  <si>
    <t>32 HH</t>
  </si>
  <si>
    <t>32 J</t>
  </si>
  <si>
    <t>32 JJ</t>
  </si>
  <si>
    <t>32 K</t>
  </si>
  <si>
    <t>34 D</t>
  </si>
  <si>
    <t>34 DD</t>
  </si>
  <si>
    <t>34 E</t>
  </si>
  <si>
    <t>34 F</t>
  </si>
  <si>
    <t>34 FF</t>
  </si>
  <si>
    <t>34 G</t>
  </si>
  <si>
    <t>34 GG</t>
  </si>
  <si>
    <t>34 H</t>
  </si>
  <si>
    <t>34 HH</t>
  </si>
  <si>
    <t>34 J</t>
  </si>
  <si>
    <t>34 JJ</t>
  </si>
  <si>
    <t>34 K</t>
  </si>
  <si>
    <t>36 D</t>
  </si>
  <si>
    <t>36 DD</t>
  </si>
  <si>
    <t>36 E</t>
  </si>
  <si>
    <t>36 F</t>
  </si>
  <si>
    <t>36 FF</t>
  </si>
  <si>
    <t>36 G</t>
  </si>
  <si>
    <t>36 GG</t>
  </si>
  <si>
    <t>36 H</t>
  </si>
  <si>
    <t>36 HH</t>
  </si>
  <si>
    <t>36 J</t>
  </si>
  <si>
    <t>36 JJ</t>
  </si>
  <si>
    <t>36 K</t>
  </si>
  <si>
    <t>38 D</t>
  </si>
  <si>
    <t>38 DD</t>
  </si>
  <si>
    <t>38 E</t>
  </si>
  <si>
    <t>38 F</t>
  </si>
  <si>
    <t>38 FF</t>
  </si>
  <si>
    <t>38 G</t>
  </si>
  <si>
    <t>38 GG</t>
  </si>
  <si>
    <t>38 H</t>
  </si>
  <si>
    <t>38 HH</t>
  </si>
  <si>
    <t>38 J</t>
  </si>
  <si>
    <t>38 JJ</t>
  </si>
  <si>
    <t>38 K</t>
  </si>
  <si>
    <t>40 D</t>
  </si>
  <si>
    <t>40 DD</t>
  </si>
  <si>
    <t>40 E</t>
  </si>
  <si>
    <t>40 F</t>
  </si>
  <si>
    <t>40 FF</t>
  </si>
  <si>
    <t>40 G</t>
  </si>
  <si>
    <t>40 GG</t>
  </si>
  <si>
    <t>40 H</t>
  </si>
  <si>
    <t>40 HH</t>
  </si>
  <si>
    <t>40 J</t>
  </si>
  <si>
    <t>40 JJ</t>
  </si>
  <si>
    <t>40 K</t>
  </si>
  <si>
    <t>42 DD</t>
  </si>
  <si>
    <t>42 E</t>
  </si>
  <si>
    <t>42 F</t>
  </si>
  <si>
    <t>42 FF</t>
  </si>
  <si>
    <t>42 G</t>
  </si>
  <si>
    <t>42 GG</t>
  </si>
  <si>
    <t>42 H</t>
  </si>
  <si>
    <t>42 HH</t>
  </si>
  <si>
    <t>42 J</t>
  </si>
  <si>
    <t>42 JJ</t>
  </si>
  <si>
    <t>44 DD</t>
  </si>
  <si>
    <t>44 E</t>
  </si>
  <si>
    <t>44 F</t>
  </si>
  <si>
    <t>44 FF</t>
  </si>
  <si>
    <t>44 G</t>
  </si>
  <si>
    <t>46 DD</t>
  </si>
  <si>
    <t>46 E</t>
  </si>
  <si>
    <t>46 F</t>
  </si>
  <si>
    <t>46 FF</t>
  </si>
  <si>
    <t>46 G</t>
  </si>
  <si>
    <t>48 DD</t>
  </si>
  <si>
    <t>48 E</t>
  </si>
  <si>
    <t>28 A</t>
  </si>
  <si>
    <t>28 B</t>
  </si>
  <si>
    <t>28 C</t>
  </si>
  <si>
    <t>28 D</t>
  </si>
  <si>
    <t>28 DD</t>
  </si>
  <si>
    <t>28 E</t>
  </si>
  <si>
    <t>28 F</t>
  </si>
  <si>
    <t>28 FF</t>
  </si>
  <si>
    <t>28 G</t>
  </si>
  <si>
    <t>28 GG</t>
  </si>
  <si>
    <t>28 H</t>
  </si>
  <si>
    <t>28 HH</t>
  </si>
  <si>
    <t>28 J</t>
  </si>
  <si>
    <t>30 A</t>
  </si>
  <si>
    <t>30 B</t>
  </si>
  <si>
    <t>30 C</t>
  </si>
  <si>
    <t>30 D</t>
  </si>
  <si>
    <t>32 A</t>
  </si>
  <si>
    <t>32 AA</t>
  </si>
  <si>
    <t>32 B</t>
  </si>
  <si>
    <t>32 C</t>
  </si>
  <si>
    <t>34 A</t>
  </si>
  <si>
    <t>34 AA</t>
  </si>
  <si>
    <t>34 B</t>
  </si>
  <si>
    <t>34 C</t>
  </si>
  <si>
    <t>36 A</t>
  </si>
  <si>
    <t>36 AA</t>
  </si>
  <si>
    <t>36 B</t>
  </si>
  <si>
    <t>36 C</t>
  </si>
  <si>
    <t>38 B</t>
  </si>
  <si>
    <t>38 C</t>
  </si>
  <si>
    <t>40 A</t>
  </si>
  <si>
    <t>40 B</t>
  </si>
  <si>
    <t>40 C</t>
  </si>
  <si>
    <t>42 A</t>
  </si>
  <si>
    <t>44 B</t>
  </si>
  <si>
    <t>44 C</t>
  </si>
  <si>
    <t>44 D</t>
  </si>
  <si>
    <t>46 D</t>
  </si>
  <si>
    <t>38 A</t>
  </si>
  <si>
    <t>42 B</t>
  </si>
  <si>
    <t>42 C</t>
  </si>
  <si>
    <t>42 D</t>
  </si>
  <si>
    <t>44 A</t>
  </si>
  <si>
    <t>44 H</t>
  </si>
  <si>
    <t>46 A</t>
  </si>
  <si>
    <t>46 B</t>
  </si>
  <si>
    <t>46 C</t>
  </si>
  <si>
    <t>48 A</t>
  </si>
  <si>
    <t>48 B</t>
  </si>
  <si>
    <t>48 C</t>
  </si>
  <si>
    <t>48 D</t>
  </si>
  <si>
    <t>42 K</t>
  </si>
  <si>
    <t>44 GG</t>
  </si>
  <si>
    <t>44 HH</t>
  </si>
  <si>
    <t>44 J</t>
  </si>
  <si>
    <t>44 K</t>
  </si>
  <si>
    <t>46 GG</t>
  </si>
  <si>
    <t>46 H</t>
  </si>
  <si>
    <t>46 HH</t>
  </si>
  <si>
    <t>46 J</t>
  </si>
  <si>
    <t>46 K</t>
  </si>
  <si>
    <t>28 JJ</t>
  </si>
  <si>
    <t>28 K</t>
  </si>
  <si>
    <t>30 AA</t>
  </si>
  <si>
    <t>48 F</t>
  </si>
  <si>
    <t>48 FF</t>
  </si>
  <si>
    <t>48 G</t>
  </si>
  <si>
    <t>48 GG</t>
  </si>
  <si>
    <t>48 H</t>
  </si>
  <si>
    <t>48 HH</t>
  </si>
  <si>
    <t>48 J</t>
  </si>
  <si>
    <t>50 B</t>
  </si>
  <si>
    <t>50 C</t>
  </si>
  <si>
    <t>50 D</t>
  </si>
  <si>
    <t>50 DD</t>
  </si>
  <si>
    <t>50 E</t>
  </si>
  <si>
    <t>50 F</t>
  </si>
  <si>
    <t>50 FF</t>
  </si>
  <si>
    <t>50 G</t>
  </si>
  <si>
    <t>50 GG</t>
  </si>
  <si>
    <t>50 H</t>
  </si>
  <si>
    <t>50 HH</t>
  </si>
  <si>
    <t>50 J</t>
  </si>
  <si>
    <t>44 JJ</t>
  </si>
  <si>
    <t>46 JJ</t>
  </si>
  <si>
    <t>28 AA</t>
  </si>
  <si>
    <t>30 AB</t>
  </si>
  <si>
    <t>30 CD</t>
  </si>
  <si>
    <t>32 AB</t>
  </si>
  <si>
    <t>32 CD</t>
  </si>
  <si>
    <t>34 AB</t>
  </si>
  <si>
    <t>34 CD</t>
  </si>
  <si>
    <t>36 AB</t>
  </si>
  <si>
    <t>36 CD</t>
  </si>
  <si>
    <t>38 AB</t>
  </si>
  <si>
    <t>38 CD</t>
  </si>
  <si>
    <t>40 AB</t>
  </si>
  <si>
    <t>40 CD</t>
  </si>
  <si>
    <t>32 KK</t>
  </si>
  <si>
    <t>34 KK</t>
  </si>
  <si>
    <t>36 KK</t>
  </si>
  <si>
    <t>38 KK</t>
  </si>
  <si>
    <t>40 KK</t>
  </si>
  <si>
    <t>42 KK</t>
  </si>
  <si>
    <t>Large Plus</t>
  </si>
  <si>
    <t>Med Plus</t>
  </si>
  <si>
    <t>Small Plus</t>
  </si>
  <si>
    <t>X-Lrg Plus</t>
  </si>
  <si>
    <t>COT</t>
  </si>
  <si>
    <t>CRIB</t>
  </si>
  <si>
    <t>DOUBLE RUS</t>
  </si>
  <si>
    <t>EMPR KING</t>
  </si>
  <si>
    <t>KING</t>
  </si>
  <si>
    <t>MOSES</t>
  </si>
  <si>
    <t>SINGLE RUS</t>
  </si>
  <si>
    <t>SUPER KING</t>
  </si>
  <si>
    <t>TODDLER</t>
  </si>
  <si>
    <t>4 DRW DB</t>
  </si>
  <si>
    <t>4 DRW KNG</t>
  </si>
  <si>
    <t>4 DRW SKNG</t>
  </si>
  <si>
    <t>EUROPE SGL</t>
  </si>
  <si>
    <t>FLIP DBL</t>
  </si>
  <si>
    <t>FLIP KNG</t>
  </si>
  <si>
    <t>FLIP SKNG</t>
  </si>
  <si>
    <t>FOOT DB</t>
  </si>
  <si>
    <t>FOOT KNG</t>
  </si>
  <si>
    <t>FOOT SKG</t>
  </si>
  <si>
    <t>S KING ZIP</t>
  </si>
  <si>
    <t>SHORTY</t>
  </si>
  <si>
    <t>SMALL COT</t>
  </si>
  <si>
    <t>SMALL DBLE</t>
  </si>
  <si>
    <t>SMALL SGL</t>
  </si>
  <si>
    <t>STORAGE DB</t>
  </si>
  <si>
    <t>STORAGE KG</t>
  </si>
  <si>
    <t>STORAGE SK</t>
  </si>
  <si>
    <t>STORAGE SL</t>
  </si>
  <si>
    <t>PILLOWCASE</t>
  </si>
  <si>
    <t>100</t>
  </si>
  <si>
    <t>1000</t>
  </si>
  <si>
    <t>125</t>
  </si>
  <si>
    <t>150</t>
  </si>
  <si>
    <t>175</t>
  </si>
  <si>
    <t>200</t>
  </si>
  <si>
    <t>250</t>
  </si>
  <si>
    <t>300</t>
  </si>
  <si>
    <t>400</t>
  </si>
  <si>
    <t>500</t>
  </si>
  <si>
    <t>750</t>
  </si>
  <si>
    <t>80</t>
  </si>
  <si>
    <t>90</t>
  </si>
  <si>
    <t>0</t>
  </si>
  <si>
    <t>A</t>
  </si>
  <si>
    <t>AND SYMBOL</t>
  </si>
  <si>
    <t>AT SYMBOL</t>
  </si>
  <si>
    <t>B</t>
  </si>
  <si>
    <t>Blank</t>
  </si>
  <si>
    <t>C</t>
  </si>
  <si>
    <t>D</t>
  </si>
  <si>
    <t>E</t>
  </si>
  <si>
    <t>F</t>
  </si>
  <si>
    <t>G</t>
  </si>
  <si>
    <t>H</t>
  </si>
  <si>
    <t>Hashtag</t>
  </si>
  <si>
    <t>I</t>
  </si>
  <si>
    <t>J</t>
  </si>
  <si>
    <t>K</t>
  </si>
  <si>
    <t>N</t>
  </si>
  <si>
    <t>O</t>
  </si>
  <si>
    <t>P</t>
  </si>
  <si>
    <t>Q</t>
  </si>
  <si>
    <t>R</t>
  </si>
  <si>
    <t>T</t>
  </si>
  <si>
    <t>U</t>
  </si>
  <si>
    <t>V</t>
  </si>
  <si>
    <t>W</t>
  </si>
  <si>
    <t>X</t>
  </si>
  <si>
    <t>Z</t>
  </si>
  <si>
    <t>10.5</t>
  </si>
  <si>
    <t>11.5</t>
  </si>
  <si>
    <t>3.5</t>
  </si>
  <si>
    <t>4.5</t>
  </si>
  <si>
    <t>5.5</t>
  </si>
  <si>
    <t>6.5</t>
  </si>
  <si>
    <t>7.5</t>
  </si>
  <si>
    <t>8.5</t>
  </si>
  <si>
    <t>9.5</t>
  </si>
  <si>
    <t>1.5</t>
  </si>
  <si>
    <t>2.5</t>
  </si>
  <si>
    <t>105</t>
  </si>
  <si>
    <t>110</t>
  </si>
  <si>
    <t>115</t>
  </si>
  <si>
    <t>120</t>
  </si>
  <si>
    <t>65</t>
  </si>
  <si>
    <t>75</t>
  </si>
  <si>
    <t>85</t>
  </si>
  <si>
    <t>95</t>
  </si>
  <si>
    <t>1 L Egg</t>
  </si>
  <si>
    <t>1 L Gloss</t>
  </si>
  <si>
    <t>1 L Matt</t>
  </si>
  <si>
    <t>1 L S Wood</t>
  </si>
  <si>
    <t>1 L Silk</t>
  </si>
  <si>
    <t>1.25 L Egg</t>
  </si>
  <si>
    <t>1.25 L Gls</t>
  </si>
  <si>
    <t>1.25 L Mat</t>
  </si>
  <si>
    <t>1.25 L S W</t>
  </si>
  <si>
    <t>1.25 L Sk</t>
  </si>
  <si>
    <t>10 L Egg</t>
  </si>
  <si>
    <t>10 L Gloss</t>
  </si>
  <si>
    <t>10 L Matt</t>
  </si>
  <si>
    <t>10 L S Wd</t>
  </si>
  <si>
    <t>10 L Silk</t>
  </si>
  <si>
    <t>2.5 L Egg</t>
  </si>
  <si>
    <t>2.5 L Glos</t>
  </si>
  <si>
    <t>2.5 L Mat</t>
  </si>
  <si>
    <t>2.5 L S Wd</t>
  </si>
  <si>
    <t>2.5 L Slk</t>
  </si>
  <si>
    <t>2.5 L SS</t>
  </si>
  <si>
    <t>5 L Egg</t>
  </si>
  <si>
    <t>5 L Gloss</t>
  </si>
  <si>
    <t>5 L Matt</t>
  </si>
  <si>
    <t>5 L S Wood</t>
  </si>
  <si>
    <t>5 L Silk</t>
  </si>
  <si>
    <t>500 ml Egg</t>
  </si>
  <si>
    <t>500 ml Mat</t>
  </si>
  <si>
    <t>500ml Glos</t>
  </si>
  <si>
    <t>500ml S Wd</t>
  </si>
  <si>
    <t>500ml Silk</t>
  </si>
  <si>
    <t>750 ml Egg</t>
  </si>
  <si>
    <t>750 ml Mat</t>
  </si>
  <si>
    <t>750ml Glos</t>
  </si>
  <si>
    <t>750ml S Wd</t>
  </si>
  <si>
    <t>750ml Silk</t>
  </si>
  <si>
    <t>Tester Mat</t>
  </si>
  <si>
    <t>Tester SS</t>
  </si>
  <si>
    <t>1 L</t>
  </si>
  <si>
    <t>1.25 L</t>
  </si>
  <si>
    <t>2 L</t>
  </si>
  <si>
    <t>2.5 L</t>
  </si>
  <si>
    <t>250 ml</t>
  </si>
  <si>
    <t>5 L</t>
  </si>
  <si>
    <t>500 ml</t>
  </si>
  <si>
    <t>750 ml</t>
  </si>
  <si>
    <t>Tester</t>
  </si>
  <si>
    <t>100Wx160D</t>
  </si>
  <si>
    <t>105Wx120D</t>
  </si>
  <si>
    <t>105Wx160D</t>
  </si>
  <si>
    <t>120Wx120D</t>
  </si>
  <si>
    <t>120Wx137D</t>
  </si>
  <si>
    <t>120Wx160D</t>
  </si>
  <si>
    <t>120Wx175D</t>
  </si>
  <si>
    <t>120Wx180D</t>
  </si>
  <si>
    <t>120Wx210D</t>
  </si>
  <si>
    <t>135Wx160D</t>
  </si>
  <si>
    <t>140Wx137D</t>
  </si>
  <si>
    <t>150Wx120D</t>
  </si>
  <si>
    <t>150Wx160D</t>
  </si>
  <si>
    <t>165Wx120D</t>
  </si>
  <si>
    <t>165Wx160D</t>
  </si>
  <si>
    <t>180Wx120D</t>
  </si>
  <si>
    <t>180Wx160D</t>
  </si>
  <si>
    <t>180Wx210D</t>
  </si>
  <si>
    <t>45Wx160D</t>
  </si>
  <si>
    <t>60Wx120D</t>
  </si>
  <si>
    <t>60Wx137D</t>
  </si>
  <si>
    <t>60WX160D</t>
  </si>
  <si>
    <t>60Wx180D</t>
  </si>
  <si>
    <t>60Wx210D</t>
  </si>
  <si>
    <t>75Wx120D</t>
  </si>
  <si>
    <t>75Wx160D</t>
  </si>
  <si>
    <t>80Wx175D</t>
  </si>
  <si>
    <t>80Wx60D</t>
  </si>
  <si>
    <t>90Wx120D</t>
  </si>
  <si>
    <t>90Wx137D</t>
  </si>
  <si>
    <t>90Wx160D</t>
  </si>
  <si>
    <t>90Wx180D</t>
  </si>
  <si>
    <t>90Wx210D</t>
  </si>
  <si>
    <t>117Wx137D</t>
  </si>
  <si>
    <t>117Wx183D</t>
  </si>
  <si>
    <t>135Wx137D</t>
  </si>
  <si>
    <t>135Wx183D</t>
  </si>
  <si>
    <t>137Wx137D</t>
  </si>
  <si>
    <t>137Wx177D</t>
  </si>
  <si>
    <t>137Wx229D</t>
  </si>
  <si>
    <t>168Wx137D</t>
  </si>
  <si>
    <t>168Wx183D</t>
  </si>
  <si>
    <t>168Wx229D</t>
  </si>
  <si>
    <t>100Wx180D</t>
  </si>
  <si>
    <t>120Wx140D</t>
  </si>
  <si>
    <t>120Wx165D</t>
  </si>
  <si>
    <t>120Wx200D</t>
  </si>
  <si>
    <t>120Wx250D</t>
  </si>
  <si>
    <t>122Wx137D</t>
  </si>
  <si>
    <t>122Wx229D</t>
  </si>
  <si>
    <t>140Wx180D</t>
  </si>
  <si>
    <t>150Wx140D</t>
  </si>
  <si>
    <t>150Wx165D</t>
  </si>
  <si>
    <t>150Wx200D</t>
  </si>
  <si>
    <t>150Wx250D</t>
  </si>
  <si>
    <t>180Wx140D</t>
  </si>
  <si>
    <t>180Wx165D</t>
  </si>
  <si>
    <t>180Wx200D</t>
  </si>
  <si>
    <t>180Wx250D</t>
  </si>
  <si>
    <t>183Wx137D</t>
  </si>
  <si>
    <t>183Wx229D</t>
  </si>
  <si>
    <t>210Wx160D</t>
  </si>
  <si>
    <t>244Wx137D</t>
  </si>
  <si>
    <t>244Wx229D</t>
  </si>
  <si>
    <t>40Wx160D</t>
  </si>
  <si>
    <t>60Wx140D</t>
  </si>
  <si>
    <t>60Wx165D</t>
  </si>
  <si>
    <t>60Wx200D</t>
  </si>
  <si>
    <t>60Wx250D</t>
  </si>
  <si>
    <t>65Wx110D</t>
  </si>
  <si>
    <t>80Wx180D</t>
  </si>
  <si>
    <t>90Wx140D</t>
  </si>
  <si>
    <t>90Wx165D</t>
  </si>
  <si>
    <t>90Wx200D</t>
  </si>
  <si>
    <t>90Wx250D</t>
  </si>
  <si>
    <t>120Wx170D</t>
  </si>
  <si>
    <t>140Wx140D</t>
  </si>
  <si>
    <t>140Wx229D</t>
  </si>
  <si>
    <t>153Wx137D</t>
  </si>
  <si>
    <t>180Wx170D</t>
  </si>
  <si>
    <t>60Wx170D</t>
  </si>
  <si>
    <t>90Wx170D</t>
  </si>
  <si>
    <t>105Wx137D</t>
  </si>
  <si>
    <t>105Wx183D</t>
  </si>
  <si>
    <t>105Wx229D</t>
  </si>
  <si>
    <t>135Wx120D</t>
  </si>
  <si>
    <t>135Wx229D</t>
  </si>
  <si>
    <t>140Wx120D</t>
  </si>
  <si>
    <t>140Wx183D</t>
  </si>
  <si>
    <t>140Wx274D</t>
  </si>
  <si>
    <t>145Wx137D</t>
  </si>
  <si>
    <t>145Wx183D</t>
  </si>
  <si>
    <t>145Wx229D</t>
  </si>
  <si>
    <t>150Wx229D</t>
  </si>
  <si>
    <t>300Wx229D</t>
  </si>
  <si>
    <t>300Wx274D</t>
  </si>
  <si>
    <t>112Wx137D</t>
  </si>
  <si>
    <t>112Wx183D</t>
  </si>
  <si>
    <t>112Wx229D</t>
  </si>
  <si>
    <t>117Wx213D</t>
  </si>
  <si>
    <t>117Wx229D</t>
  </si>
  <si>
    <t>122Wx215D</t>
  </si>
  <si>
    <t>122Wx250D</t>
  </si>
  <si>
    <t>130Wx220D</t>
  </si>
  <si>
    <t>140Wx122D</t>
  </si>
  <si>
    <t>163Wx137D</t>
  </si>
  <si>
    <t>163Wx183D</t>
  </si>
  <si>
    <t>163Wx220D</t>
  </si>
  <si>
    <t>163Wx229D</t>
  </si>
  <si>
    <t>165Wx137D</t>
  </si>
  <si>
    <t>165Wx183D</t>
  </si>
  <si>
    <t>165Wx229D</t>
  </si>
  <si>
    <t>167Wx137D</t>
  </si>
  <si>
    <t>167Wx182D</t>
  </si>
  <si>
    <t>167Wx228D</t>
  </si>
  <si>
    <t>167Wx280D</t>
  </si>
  <si>
    <t>168Wx213D</t>
  </si>
  <si>
    <t>168Wx274D</t>
  </si>
  <si>
    <t>223Wx183D</t>
  </si>
  <si>
    <t>223Wx220D</t>
  </si>
  <si>
    <t>223Wx229D</t>
  </si>
  <si>
    <t>223Wx274D</t>
  </si>
  <si>
    <t>224Wx108D</t>
  </si>
  <si>
    <t>224Wx137D</t>
  </si>
  <si>
    <t>224Wx183D</t>
  </si>
  <si>
    <t>224Wx229D</t>
  </si>
  <si>
    <t>224Wx274D</t>
  </si>
  <si>
    <t>224Wx290D</t>
  </si>
  <si>
    <t>228Wx137D</t>
  </si>
  <si>
    <t>228Wx182D</t>
  </si>
  <si>
    <t>228Wx183D</t>
  </si>
  <si>
    <t>228Wx213D</t>
  </si>
  <si>
    <t>228Wx228D</t>
  </si>
  <si>
    <t>228Wx229D</t>
  </si>
  <si>
    <t>228Wx274D</t>
  </si>
  <si>
    <t>229Wx137D</t>
  </si>
  <si>
    <t>229Wx183D</t>
  </si>
  <si>
    <t>229Wx229D</t>
  </si>
  <si>
    <t>229Wx274D</t>
  </si>
  <si>
    <t>230Wx195D</t>
  </si>
  <si>
    <t>240Wx129D</t>
  </si>
  <si>
    <t>240Wx183D</t>
  </si>
  <si>
    <t>240Wx229D</t>
  </si>
  <si>
    <t>240Wx274D</t>
  </si>
  <si>
    <t>240Wx290D</t>
  </si>
  <si>
    <t>244Wx183D</t>
  </si>
  <si>
    <t>267Wx183D</t>
  </si>
  <si>
    <t>267Wx229D</t>
  </si>
  <si>
    <t>284Wx137D</t>
  </si>
  <si>
    <t>284Wx229D</t>
  </si>
  <si>
    <t>284Wx274D</t>
  </si>
  <si>
    <t>285Wx229D</t>
  </si>
  <si>
    <t>310Wx229D</t>
  </si>
  <si>
    <t>66Wx54D</t>
  </si>
  <si>
    <t>66Wx72D</t>
  </si>
  <si>
    <t>66Wx90D</t>
  </si>
  <si>
    <t>90Wx72D</t>
  </si>
  <si>
    <t>90Wx90D</t>
  </si>
  <si>
    <t>130Wx137D</t>
  </si>
  <si>
    <t>130Wx183D</t>
  </si>
  <si>
    <t>152Wx137D</t>
  </si>
  <si>
    <t>152Wx183D</t>
  </si>
  <si>
    <t>170Wx137D</t>
  </si>
  <si>
    <t>170Wx183D</t>
  </si>
  <si>
    <t>190Wx137D</t>
  </si>
  <si>
    <t>190Wx183D</t>
  </si>
  <si>
    <t>230Wx137D</t>
  </si>
  <si>
    <t>230Wx183D</t>
  </si>
  <si>
    <t>1 EU 33 E</t>
  </si>
  <si>
    <t>1 EU 33 F</t>
  </si>
  <si>
    <t>1 EU 33 G</t>
  </si>
  <si>
    <t>1 EU 33 H</t>
  </si>
  <si>
    <t>1.5EU33.5E</t>
  </si>
  <si>
    <t>1.5EU33.5F</t>
  </si>
  <si>
    <t>1.5EU33.5G</t>
  </si>
  <si>
    <t>1.5EU33.5H</t>
  </si>
  <si>
    <t>10 EU 28 E</t>
  </si>
  <si>
    <t>10 EU 28 F</t>
  </si>
  <si>
    <t>10 EU 28 G</t>
  </si>
  <si>
    <t>10 EU 28 H</t>
  </si>
  <si>
    <t>105EU28.5E</t>
  </si>
  <si>
    <t>105EU28.5F</t>
  </si>
  <si>
    <t>105EU28.5G</t>
  </si>
  <si>
    <t>105EU28.5H</t>
  </si>
  <si>
    <t>11 EU 29 E</t>
  </si>
  <si>
    <t>11 EU 29 F</t>
  </si>
  <si>
    <t>11 EU 29 G</t>
  </si>
  <si>
    <t>11 EU 29 H</t>
  </si>
  <si>
    <t>115EU29.5E</t>
  </si>
  <si>
    <t>115EU29.5F</t>
  </si>
  <si>
    <t>115EU29.5G</t>
  </si>
  <si>
    <t>115EU29.5H</t>
  </si>
  <si>
    <t>12 EU 30 E</t>
  </si>
  <si>
    <t>12 EU 30 F</t>
  </si>
  <si>
    <t>12 EU 30 G</t>
  </si>
  <si>
    <t>12 EU 30 H</t>
  </si>
  <si>
    <t>12.5 EU31E</t>
  </si>
  <si>
    <t>12.5 EU31F</t>
  </si>
  <si>
    <t>12.5 EU31G</t>
  </si>
  <si>
    <t>12.5 EU31H</t>
  </si>
  <si>
    <t>13 EU 32 E</t>
  </si>
  <si>
    <t>13 EU 32 F</t>
  </si>
  <si>
    <t>13 EU 32 G</t>
  </si>
  <si>
    <t>13 EU 32 H</t>
  </si>
  <si>
    <t>135EU32.5E</t>
  </si>
  <si>
    <t>135EU32.5F</t>
  </si>
  <si>
    <t>135EU32.5G</t>
  </si>
  <si>
    <t>135EU32.5H</t>
  </si>
  <si>
    <t>2 EU 34 E</t>
  </si>
  <si>
    <t>2 EU 34 F</t>
  </si>
  <si>
    <t>2 EU 34 G</t>
  </si>
  <si>
    <t>2 EU 34 H</t>
  </si>
  <si>
    <t>2.5 EU35 E</t>
  </si>
  <si>
    <t>2.5 EU35 F</t>
  </si>
  <si>
    <t>2.5 EU35 G</t>
  </si>
  <si>
    <t>2.5 EU35 H</t>
  </si>
  <si>
    <t>4 EU 20 E</t>
  </si>
  <si>
    <t>4 EU 20 F</t>
  </si>
  <si>
    <t>4 EU 20 G</t>
  </si>
  <si>
    <t>4 EU 20 H</t>
  </si>
  <si>
    <t>4.5EU20.5E</t>
  </si>
  <si>
    <t>4.5EU20.5F</t>
  </si>
  <si>
    <t>4.5EU20.5G</t>
  </si>
  <si>
    <t>4.5EU20.5H</t>
  </si>
  <si>
    <t>5 EU 21 E</t>
  </si>
  <si>
    <t>5 EU 21 F</t>
  </si>
  <si>
    <t>5 EU 21 G</t>
  </si>
  <si>
    <t>5 EU 21 H</t>
  </si>
  <si>
    <t>5.5 EU22 E</t>
  </si>
  <si>
    <t>5.5 EU22 F</t>
  </si>
  <si>
    <t>5.5 EU22 G</t>
  </si>
  <si>
    <t>5.5 EU22 H</t>
  </si>
  <si>
    <t>6 EU22.5 E</t>
  </si>
  <si>
    <t>6 EU22.5 F</t>
  </si>
  <si>
    <t>6 EU22.5 G</t>
  </si>
  <si>
    <t>6 EU22.5 H</t>
  </si>
  <si>
    <t>6.5 EU23 E</t>
  </si>
  <si>
    <t>6.5 EU23 F</t>
  </si>
  <si>
    <t>6.5 EU23 G</t>
  </si>
  <si>
    <t>6.5 EU23 H</t>
  </si>
  <si>
    <t>7 EU 24 E</t>
  </si>
  <si>
    <t>7 EU 24 F</t>
  </si>
  <si>
    <t>7 EU 24 G</t>
  </si>
  <si>
    <t>7 EU 24 H</t>
  </si>
  <si>
    <t>7.5 EU25 E</t>
  </si>
  <si>
    <t>7.5 EU25 F</t>
  </si>
  <si>
    <t>7.5 EU25 G</t>
  </si>
  <si>
    <t>7.5 EU25 H</t>
  </si>
  <si>
    <t>8 EU25.5 E</t>
  </si>
  <si>
    <t>8 EU25.5 F</t>
  </si>
  <si>
    <t>8 EU25.5 G</t>
  </si>
  <si>
    <t>8 EU25.5 H</t>
  </si>
  <si>
    <t>8.5 EU26 E</t>
  </si>
  <si>
    <t>8.5 EU26 F</t>
  </si>
  <si>
    <t>8.5 EU26 G</t>
  </si>
  <si>
    <t>8.5 EU26 H</t>
  </si>
  <si>
    <t>9 EU 27 E</t>
  </si>
  <si>
    <t>9 EU 27 F</t>
  </si>
  <si>
    <t>9 EU 27 G</t>
  </si>
  <si>
    <t>9 EU 27 H</t>
  </si>
  <si>
    <t>9.5EU27.5E</t>
  </si>
  <si>
    <t>9.5EU27.5F</t>
  </si>
  <si>
    <t>9.5EU27.5G</t>
  </si>
  <si>
    <t>9.5EU27.5H</t>
  </si>
  <si>
    <t>3 EU35.5 E</t>
  </si>
  <si>
    <t>3.5 EU36 E</t>
  </si>
  <si>
    <t>4 EU 37 E</t>
  </si>
  <si>
    <t>4.5EU37.5E</t>
  </si>
  <si>
    <t>5 EU 38 E</t>
  </si>
  <si>
    <t>5.5 EU39 E</t>
  </si>
  <si>
    <t>6 EU39.5 E</t>
  </si>
  <si>
    <t>6.5 EU40 E</t>
  </si>
  <si>
    <t>7 EU 41 E</t>
  </si>
  <si>
    <t>7.5EU41.5E</t>
  </si>
  <si>
    <t>8 EU 42 E</t>
  </si>
  <si>
    <t>10 EU44.5G</t>
  </si>
  <si>
    <t>3 EU35.5 F</t>
  </si>
  <si>
    <t>3 EU35.5 G</t>
  </si>
  <si>
    <t>3 EU35.5 H</t>
  </si>
  <si>
    <t>3.5 EU36 F</t>
  </si>
  <si>
    <t>3.5 EU36 G</t>
  </si>
  <si>
    <t>3.5 EU36 H</t>
  </si>
  <si>
    <t>4 EU 37 F</t>
  </si>
  <si>
    <t>4 EU 37 G</t>
  </si>
  <si>
    <t>4 EU 37 H</t>
  </si>
  <si>
    <t>4.5EU37.5F</t>
  </si>
  <si>
    <t>4.5EU37.5G</t>
  </si>
  <si>
    <t>4.5EU37.5H</t>
  </si>
  <si>
    <t>5 EU 38 F</t>
  </si>
  <si>
    <t>5 EU 38 G</t>
  </si>
  <si>
    <t>5 EU 38 H</t>
  </si>
  <si>
    <t>5.5 EU39 G</t>
  </si>
  <si>
    <t>5.5 EU39 H</t>
  </si>
  <si>
    <t>5.5EU 39 F</t>
  </si>
  <si>
    <t>6 EU39.5 F</t>
  </si>
  <si>
    <t>6 EU39.5 G</t>
  </si>
  <si>
    <t>6 EU39.5 H</t>
  </si>
  <si>
    <t>6.5 EU40 F</t>
  </si>
  <si>
    <t>6.5 EU40 G</t>
  </si>
  <si>
    <t>6.5 EU40 H</t>
  </si>
  <si>
    <t>7 EU 41 F</t>
  </si>
  <si>
    <t>7 EU 41 G</t>
  </si>
  <si>
    <t>7 EU 41 H</t>
  </si>
  <si>
    <t>7.5EU41.5F</t>
  </si>
  <si>
    <t>7.5EU41.5G</t>
  </si>
  <si>
    <t>7.5EU41.5H</t>
  </si>
  <si>
    <t>8 EU 42 F</t>
  </si>
  <si>
    <t>8 EU 42 G</t>
  </si>
  <si>
    <t>8 EU 42 H</t>
  </si>
  <si>
    <t>3 EU18.5 E</t>
  </si>
  <si>
    <t>3 EU18.5 F</t>
  </si>
  <si>
    <t>3 EU18.5 G</t>
  </si>
  <si>
    <t>3 EU18.5 H</t>
  </si>
  <si>
    <t>3.5 EU19 E</t>
  </si>
  <si>
    <t>3.5 EU19 F</t>
  </si>
  <si>
    <t>3.5 EU19 G</t>
  </si>
  <si>
    <t>3.5 EU19 H</t>
  </si>
  <si>
    <t>10 EU44.5F</t>
  </si>
  <si>
    <t>10.5 EU45F</t>
  </si>
  <si>
    <t>10.5 EU45G</t>
  </si>
  <si>
    <t>11 EU 46 F</t>
  </si>
  <si>
    <t>11 EU 46 G</t>
  </si>
  <si>
    <t>11.5 EU30F</t>
  </si>
  <si>
    <t>11.5 EU30G</t>
  </si>
  <si>
    <t>12 EU30.5F</t>
  </si>
  <si>
    <t>12 EU30.5G</t>
  </si>
  <si>
    <t>2 EU17.5 F</t>
  </si>
  <si>
    <t>2 EU17.5 G</t>
  </si>
  <si>
    <t>2.5 EU18 F</t>
  </si>
  <si>
    <t>2.5 EU18 G</t>
  </si>
  <si>
    <t>3 EU 19 F</t>
  </si>
  <si>
    <t>3 EU 19 G</t>
  </si>
  <si>
    <t>3.5EU19.5F</t>
  </si>
  <si>
    <t>3.5EU19.5G</t>
  </si>
  <si>
    <t>4.5 EU21 F</t>
  </si>
  <si>
    <t>4.5 EU21 G</t>
  </si>
  <si>
    <t>5 EU21.5 F</t>
  </si>
  <si>
    <t>5 EU21.5 G</t>
  </si>
  <si>
    <t>6 EU 23 F</t>
  </si>
  <si>
    <t>6 EU 23 G</t>
  </si>
  <si>
    <t>6.5EU23.5F</t>
  </si>
  <si>
    <t>6.5EU23.5G</t>
  </si>
  <si>
    <t>8.5EU42.5F</t>
  </si>
  <si>
    <t>8.5EU42.5G</t>
  </si>
  <si>
    <t>9 EU 43 F</t>
  </si>
  <si>
    <t>9 EU 43 G</t>
  </si>
  <si>
    <t>9.5 EU44 F</t>
  </si>
  <si>
    <t>9.5 EU44 G</t>
  </si>
  <si>
    <t>2 EU17.5 E</t>
  </si>
  <si>
    <t>2 EU17.5 H</t>
  </si>
  <si>
    <t>2.5 EU18 E</t>
  </si>
  <si>
    <t>2.5 EU18 H</t>
  </si>
  <si>
    <t>CerealBowl</t>
  </si>
  <si>
    <t>DinnerPlat</t>
  </si>
  <si>
    <t>Noodlebowl</t>
  </si>
  <si>
    <t>Side Plate</t>
  </si>
  <si>
    <t>CWR Access</t>
  </si>
  <si>
    <t>CWR shoes</t>
  </si>
  <si>
    <t>Electrical</t>
  </si>
  <si>
    <t>Hardgoods</t>
  </si>
  <si>
    <t>Kidswear</t>
  </si>
  <si>
    <t>Menswear</t>
  </si>
  <si>
    <t>MWR Access</t>
  </si>
  <si>
    <t>MWR shoes</t>
  </si>
  <si>
    <t>Show TKT</t>
  </si>
  <si>
    <t>Womenswear</t>
  </si>
  <si>
    <t>WWR Access</t>
  </si>
  <si>
    <t>WWR Shoes</t>
  </si>
  <si>
    <t>HSEW PAIR</t>
  </si>
  <si>
    <t>OXFRD PAIR</t>
  </si>
  <si>
    <t>SQRE PAIR</t>
  </si>
  <si>
    <t>SQUARE</t>
  </si>
  <si>
    <t>HOUSEWIFE</t>
  </si>
  <si>
    <t>OXFORD</t>
  </si>
  <si>
    <t>A Cup</t>
  </si>
  <si>
    <t>B Cup</t>
  </si>
  <si>
    <t>C Cup</t>
  </si>
  <si>
    <t>D Cup</t>
  </si>
  <si>
    <t>DD Cup</t>
  </si>
  <si>
    <t>E Cup</t>
  </si>
  <si>
    <t>F Cup</t>
  </si>
  <si>
    <t>G Cup</t>
  </si>
  <si>
    <t>H Cup</t>
  </si>
  <si>
    <t>Lge Round</t>
  </si>
  <si>
    <t>Rec Large</t>
  </si>
  <si>
    <t>Rec Small</t>
  </si>
  <si>
    <t>Rec XL</t>
  </si>
  <si>
    <t>Rec XXL</t>
  </si>
  <si>
    <t>I am Five</t>
  </si>
  <si>
    <t>I am Four</t>
  </si>
  <si>
    <t>I am One</t>
  </si>
  <si>
    <t>I am Six</t>
  </si>
  <si>
    <t>I am Three</t>
  </si>
  <si>
    <t>I am Two</t>
  </si>
  <si>
    <t>Angel</t>
  </si>
  <si>
    <t>Auntie</t>
  </si>
  <si>
    <t>Babe</t>
  </si>
  <si>
    <t>Baby Boy</t>
  </si>
  <si>
    <t>Baby Girl</t>
  </si>
  <si>
    <t>Beautiful</t>
  </si>
  <si>
    <t>Best Boss</t>
  </si>
  <si>
    <t>BestFriend</t>
  </si>
  <si>
    <t>Bestie</t>
  </si>
  <si>
    <t>BFF</t>
  </si>
  <si>
    <t>Bro</t>
  </si>
  <si>
    <t>Brother</t>
  </si>
  <si>
    <t>Child</t>
  </si>
  <si>
    <t>Dad</t>
  </si>
  <si>
    <t>Daddy</t>
  </si>
  <si>
    <t>Darling</t>
  </si>
  <si>
    <t>Daughter</t>
  </si>
  <si>
    <t>Gorgeous</t>
  </si>
  <si>
    <t>Gramps</t>
  </si>
  <si>
    <t>Grampy</t>
  </si>
  <si>
    <t>Gran</t>
  </si>
  <si>
    <t>Grandma</t>
  </si>
  <si>
    <t>Grandpa</t>
  </si>
  <si>
    <t>Grandson</t>
  </si>
  <si>
    <t>Hero</t>
  </si>
  <si>
    <t>Hubby</t>
  </si>
  <si>
    <t>Husband</t>
  </si>
  <si>
    <t>Little man</t>
  </si>
  <si>
    <t>Mens</t>
  </si>
  <si>
    <t>Monkey</t>
  </si>
  <si>
    <t>Mr</t>
  </si>
  <si>
    <t>Mrs</t>
  </si>
  <si>
    <t>Mum</t>
  </si>
  <si>
    <t>Mummy</t>
  </si>
  <si>
    <t>Nan</t>
  </si>
  <si>
    <t>Nana</t>
  </si>
  <si>
    <t>Nanna</t>
  </si>
  <si>
    <t>Nanny</t>
  </si>
  <si>
    <t>Nephew</t>
  </si>
  <si>
    <t>Niece</t>
  </si>
  <si>
    <t>Pop</t>
  </si>
  <si>
    <t>Pops</t>
  </si>
  <si>
    <t>Prince</t>
  </si>
  <si>
    <t>Princess</t>
  </si>
  <si>
    <t>Sis</t>
  </si>
  <si>
    <t>Sister</t>
  </si>
  <si>
    <t>Son</t>
  </si>
  <si>
    <t>Sweetie</t>
  </si>
  <si>
    <t>Teacher</t>
  </si>
  <si>
    <t>Uncle</t>
  </si>
  <si>
    <t>Wife</t>
  </si>
  <si>
    <t>Wifey</t>
  </si>
  <si>
    <t>Womens</t>
  </si>
  <si>
    <t>13 1/2 R</t>
  </si>
  <si>
    <t>13 1/2 S</t>
  </si>
  <si>
    <t>13 S</t>
  </si>
  <si>
    <t>14 1/2 L</t>
  </si>
  <si>
    <t>14 1/2 R</t>
  </si>
  <si>
    <t>14 1/2 S</t>
  </si>
  <si>
    <t>15 1/2 L</t>
  </si>
  <si>
    <t>15 1/2 R</t>
  </si>
  <si>
    <t>15 1/2 S</t>
  </si>
  <si>
    <t>15 L</t>
  </si>
  <si>
    <t>15 S</t>
  </si>
  <si>
    <t>16 1/2 L</t>
  </si>
  <si>
    <t>16 1/2 R</t>
  </si>
  <si>
    <t>16 1/2 S</t>
  </si>
  <si>
    <t>17 1/2 L</t>
  </si>
  <si>
    <t>17 1/2 R</t>
  </si>
  <si>
    <t>17 1/2 S</t>
  </si>
  <si>
    <t>17 L</t>
  </si>
  <si>
    <t>17 S</t>
  </si>
  <si>
    <t>19 L</t>
  </si>
  <si>
    <t>19 R</t>
  </si>
  <si>
    <t>21 L</t>
  </si>
  <si>
    <t>21 R</t>
  </si>
  <si>
    <t>23 L</t>
  </si>
  <si>
    <t>23 R</t>
  </si>
  <si>
    <t>12 1/2 L</t>
  </si>
  <si>
    <t>12 1/2 R</t>
  </si>
  <si>
    <t>13 1/2 L</t>
  </si>
  <si>
    <t>13 L</t>
  </si>
  <si>
    <t>18 1/2 L</t>
  </si>
  <si>
    <t>18 1/2 R</t>
  </si>
  <si>
    <t>19 1/2 R</t>
  </si>
  <si>
    <t>19 S</t>
  </si>
  <si>
    <t>21 S</t>
  </si>
  <si>
    <t>15 3/4 R</t>
  </si>
  <si>
    <t>15-30 kg</t>
  </si>
  <si>
    <t>25-40 kg</t>
  </si>
  <si>
    <t>30-40 kg</t>
  </si>
  <si>
    <t>40-60 kg</t>
  </si>
  <si>
    <t>60-80 kg</t>
  </si>
  <si>
    <t>80 kg plus</t>
  </si>
  <si>
    <t>11.5 kg</t>
  </si>
  <si>
    <t>4.5 kg</t>
  </si>
  <si>
    <t>6.5 kg</t>
  </si>
  <si>
    <t>9 kg</t>
  </si>
  <si>
    <t>10Yrs Slim</t>
  </si>
  <si>
    <t>11Yrs Slim</t>
  </si>
  <si>
    <t>12Yrs Slim</t>
  </si>
  <si>
    <t>13Yrs Slim</t>
  </si>
  <si>
    <t>14Yrs Slim</t>
  </si>
  <si>
    <t>15Yrs Slim</t>
  </si>
  <si>
    <t>16Yrs Slim</t>
  </si>
  <si>
    <t>17Yrs Slim</t>
  </si>
  <si>
    <t>3 Yrs Slim</t>
  </si>
  <si>
    <t>4 Yrs Slim</t>
  </si>
  <si>
    <t>5 Yrs Slim</t>
  </si>
  <si>
    <t>6 Yrs Slim</t>
  </si>
  <si>
    <t>7 Yrs Slim</t>
  </si>
  <si>
    <t>8 Yrs Slim</t>
  </si>
  <si>
    <t>9 Yrs Slim</t>
  </si>
  <si>
    <t>E RC LLCC</t>
  </si>
  <si>
    <t>E RC RLCC</t>
  </si>
  <si>
    <t>E REC CHR</t>
  </si>
  <si>
    <t>E REC LCC</t>
  </si>
  <si>
    <t>E REC LCS</t>
  </si>
  <si>
    <t>E REC LLC</t>
  </si>
  <si>
    <t>E REC LRG</t>
  </si>
  <si>
    <t>E REC MED</t>
  </si>
  <si>
    <t>E REC RCC</t>
  </si>
  <si>
    <t>E REC RCS</t>
  </si>
  <si>
    <t>E REC RLC</t>
  </si>
  <si>
    <t>E REC SML</t>
  </si>
  <si>
    <t>E REC SNG</t>
  </si>
  <si>
    <t>E REC XLG</t>
  </si>
  <si>
    <t>ERC LLCCPH</t>
  </si>
  <si>
    <t>ERC RLCCPH</t>
  </si>
  <si>
    <t>EREC CHRPH</t>
  </si>
  <si>
    <t>EREC LCCPH</t>
  </si>
  <si>
    <t>EREC LCSPH</t>
  </si>
  <si>
    <t>EREC LLCPH</t>
  </si>
  <si>
    <t>EREC LRGPH</t>
  </si>
  <si>
    <t>EREC MEDPH</t>
  </si>
  <si>
    <t>EREC MWCOR</t>
  </si>
  <si>
    <t>EREC RCCPH</t>
  </si>
  <si>
    <t>EREC RCSPH</t>
  </si>
  <si>
    <t>EREC RLCPH</t>
  </si>
  <si>
    <t>EREC SMLPH</t>
  </si>
  <si>
    <t>EREC SNGPH</t>
  </si>
  <si>
    <t>EREC XLGPH</t>
  </si>
  <si>
    <t>M RC LLCC</t>
  </si>
  <si>
    <t>M RC RLCC</t>
  </si>
  <si>
    <t>M REC CHR</t>
  </si>
  <si>
    <t>M REC LCC</t>
  </si>
  <si>
    <t>M REC LCS</t>
  </si>
  <si>
    <t>M REC LLC</t>
  </si>
  <si>
    <t>M REC LRG</t>
  </si>
  <si>
    <t>M REC MED</t>
  </si>
  <si>
    <t>M REC RCC</t>
  </si>
  <si>
    <t>M REC RCS</t>
  </si>
  <si>
    <t>M REC RLC</t>
  </si>
  <si>
    <t>M REC SML</t>
  </si>
  <si>
    <t>M REC SNG</t>
  </si>
  <si>
    <t>M REC XLG</t>
  </si>
  <si>
    <t>MRC LLCCPH</t>
  </si>
  <si>
    <t>MRC RLCCPH</t>
  </si>
  <si>
    <t>MREC CHRPH</t>
  </si>
  <si>
    <t>MREC LCCPH</t>
  </si>
  <si>
    <t>MREC LCSPH</t>
  </si>
  <si>
    <t>MREC LLCPH</t>
  </si>
  <si>
    <t>MREC LRGPH</t>
  </si>
  <si>
    <t>MREC MEDPH</t>
  </si>
  <si>
    <t>MREC MWCOR</t>
  </si>
  <si>
    <t>MREC RCCPH</t>
  </si>
  <si>
    <t>MREC RCSPH</t>
  </si>
  <si>
    <t>MREC RLCPH</t>
  </si>
  <si>
    <t>MREC SMLPH</t>
  </si>
  <si>
    <t>MREC SNGPH</t>
  </si>
  <si>
    <t>MREC XLGPH</t>
  </si>
  <si>
    <t>P LGSCH LH</t>
  </si>
  <si>
    <t>P LGSCH RH</t>
  </si>
  <si>
    <t>P OCCH LH</t>
  </si>
  <si>
    <t>P OCCH RH</t>
  </si>
  <si>
    <t>14.5/33</t>
  </si>
  <si>
    <t>15.5/33</t>
  </si>
  <si>
    <t>15.5/34</t>
  </si>
  <si>
    <t>15.5/35</t>
  </si>
  <si>
    <t>15/33</t>
  </si>
  <si>
    <t>16.5/33</t>
  </si>
  <si>
    <t>16.5/34</t>
  </si>
  <si>
    <t>16.5/35</t>
  </si>
  <si>
    <t>16.5/36</t>
  </si>
  <si>
    <t>16/33</t>
  </si>
  <si>
    <t>16/34</t>
  </si>
  <si>
    <t>16/35</t>
  </si>
  <si>
    <t>16/36</t>
  </si>
  <si>
    <t>17.5/36</t>
  </si>
  <si>
    <t>17/35</t>
  </si>
  <si>
    <t>4 FACE</t>
  </si>
  <si>
    <t>BATH</t>
  </si>
  <si>
    <t>BATH SHEET</t>
  </si>
  <si>
    <t>FACE</t>
  </si>
  <si>
    <t>GUEST</t>
  </si>
  <si>
    <t>HAND</t>
  </si>
  <si>
    <t>MITT</t>
  </si>
  <si>
    <t>PEDEST MAT</t>
  </si>
  <si>
    <t>S2 BATH</t>
  </si>
  <si>
    <t>S2 HAND</t>
  </si>
  <si>
    <t>S3 FACE</t>
  </si>
  <si>
    <t>SET2 GUEST</t>
  </si>
  <si>
    <t>TURBAN</t>
  </si>
  <si>
    <t>XL BATH MT</t>
  </si>
  <si>
    <t>XL BATH SH</t>
  </si>
  <si>
    <t>XXL BATHSH</t>
  </si>
  <si>
    <t>40-42</t>
  </si>
  <si>
    <t>42-44</t>
  </si>
  <si>
    <t>44-46</t>
  </si>
  <si>
    <t>46-48</t>
  </si>
  <si>
    <t>48-50</t>
  </si>
  <si>
    <t>52-54</t>
  </si>
  <si>
    <t>APR</t>
  </si>
  <si>
    <t>AUG</t>
  </si>
  <si>
    <t>DEC</t>
  </si>
  <si>
    <t>FEB</t>
  </si>
  <si>
    <t>JAN</t>
  </si>
  <si>
    <t>JUL</t>
  </si>
  <si>
    <t>JUN</t>
  </si>
  <si>
    <t>MAR</t>
  </si>
  <si>
    <t>MAY</t>
  </si>
  <si>
    <t>NOV</t>
  </si>
  <si>
    <t>OCT</t>
  </si>
  <si>
    <t>SEP</t>
  </si>
  <si>
    <t>CHAIR</t>
  </si>
  <si>
    <t>CO SCH UNI</t>
  </si>
  <si>
    <t>CURVEDXL</t>
  </si>
  <si>
    <t>CURVELARGE</t>
  </si>
  <si>
    <t>FOOTSTOOL</t>
  </si>
  <si>
    <t>GR COR LH</t>
  </si>
  <si>
    <t>GR COR RH</t>
  </si>
  <si>
    <t>GR SCH LH</t>
  </si>
  <si>
    <t>GR SCH RH</t>
  </si>
  <si>
    <t>GRANDE CHR</t>
  </si>
  <si>
    <t>LAR ARM</t>
  </si>
  <si>
    <t>LAR COS LH</t>
  </si>
  <si>
    <t>LAR COS RH</t>
  </si>
  <si>
    <t>LG CCB LH</t>
  </si>
  <si>
    <t>LG CCB RH</t>
  </si>
  <si>
    <t>LG CCBS LH</t>
  </si>
  <si>
    <t>LG CCBS RH</t>
  </si>
  <si>
    <t>LG CCH LH</t>
  </si>
  <si>
    <t>LG CCH RH</t>
  </si>
  <si>
    <t>LG COR LH</t>
  </si>
  <si>
    <t>LG COR RH</t>
  </si>
  <si>
    <t>LG COR UNI</t>
  </si>
  <si>
    <t>LG SCB LH</t>
  </si>
  <si>
    <t>LG SCB RH</t>
  </si>
  <si>
    <t>LG SCBS LH</t>
  </si>
  <si>
    <t>LG SCBS RH</t>
  </si>
  <si>
    <t>LG SCC LH</t>
  </si>
  <si>
    <t>LG SCC RH</t>
  </si>
  <si>
    <t>LG SCH LH</t>
  </si>
  <si>
    <t>LG SCH RH</t>
  </si>
  <si>
    <t>LG SWIVL</t>
  </si>
  <si>
    <t>LGBED</t>
  </si>
  <si>
    <t>LH CHAISE</t>
  </si>
  <si>
    <t>LHMEDOPCAS</t>
  </si>
  <si>
    <t>LHOPCNCASE</t>
  </si>
  <si>
    <t>LOVE SEAT</t>
  </si>
  <si>
    <t>LRG 3 SEAT</t>
  </si>
  <si>
    <t>MD CCB LH</t>
  </si>
  <si>
    <t>MD CCB RH</t>
  </si>
  <si>
    <t>MD CCBS LH</t>
  </si>
  <si>
    <t>MD CCBS RH</t>
  </si>
  <si>
    <t>MD CCH LH</t>
  </si>
  <si>
    <t>MD CCH RH</t>
  </si>
  <si>
    <t>MD COR LH</t>
  </si>
  <si>
    <t>MD COR RH</t>
  </si>
  <si>
    <t>MD COR UNI</t>
  </si>
  <si>
    <t>MD SCB LH</t>
  </si>
  <si>
    <t>MD SCB RH</t>
  </si>
  <si>
    <t>MD SCBS LH</t>
  </si>
  <si>
    <t>MD SCBS RH</t>
  </si>
  <si>
    <t>MD SCC LH</t>
  </si>
  <si>
    <t>MD SCC RH</t>
  </si>
  <si>
    <t>MD SCH LH</t>
  </si>
  <si>
    <t>MD SCH RH</t>
  </si>
  <si>
    <t>MEDBED</t>
  </si>
  <si>
    <t>MEDDLXBED</t>
  </si>
  <si>
    <t>PET CHAIR</t>
  </si>
  <si>
    <t>PET FTSTL</t>
  </si>
  <si>
    <t>PETIT SOFA</t>
  </si>
  <si>
    <t>RH CHAISE</t>
  </si>
  <si>
    <t>RHMEDOPCAS</t>
  </si>
  <si>
    <t>RHOPCNCASE</t>
  </si>
  <si>
    <t>SM CCH LH</t>
  </si>
  <si>
    <t>SM CCH RH</t>
  </si>
  <si>
    <t>SM COR LH</t>
  </si>
  <si>
    <t>SM COR RH</t>
  </si>
  <si>
    <t>SM COR UNI</t>
  </si>
  <si>
    <t>SM SCH LH</t>
  </si>
  <si>
    <t>SM SCH RH</t>
  </si>
  <si>
    <t>SM SCH UNI</t>
  </si>
  <si>
    <t>SM SWIVL</t>
  </si>
  <si>
    <t>SML CHAIR</t>
  </si>
  <si>
    <t>SNUGBED</t>
  </si>
  <si>
    <t>SNUGCHAISE</t>
  </si>
  <si>
    <t>SNUGGLE</t>
  </si>
  <si>
    <t>STR STOOL</t>
  </si>
  <si>
    <t>SWIVEL</t>
  </si>
  <si>
    <t>U CRNSOFA</t>
  </si>
  <si>
    <t>UNI CHAISE</t>
  </si>
  <si>
    <t>XL CCH LH</t>
  </si>
  <si>
    <t>XL CCH RH</t>
  </si>
  <si>
    <t>XL COR LH</t>
  </si>
  <si>
    <t>XL COR RH</t>
  </si>
  <si>
    <t>XL FSTOOL</t>
  </si>
  <si>
    <t>XL SCH UNI</t>
  </si>
  <si>
    <t>XL SFSTOOL</t>
  </si>
  <si>
    <t>XL SOCH LH</t>
  </si>
  <si>
    <t>XL SOCH RH</t>
  </si>
  <si>
    <t>XLGE</t>
  </si>
  <si>
    <t>XXL SOFA</t>
  </si>
  <si>
    <t>L-55</t>
  </si>
  <si>
    <t>M-40</t>
  </si>
  <si>
    <t>M-45</t>
  </si>
  <si>
    <t>M-47</t>
  </si>
  <si>
    <t>M-50</t>
  </si>
  <si>
    <t>S-30</t>
  </si>
  <si>
    <t>S-35</t>
  </si>
  <si>
    <t>XL-65</t>
  </si>
  <si>
    <t>XS-25</t>
  </si>
  <si>
    <t>XS-30</t>
  </si>
  <si>
    <t>Lge Runner</t>
  </si>
  <si>
    <t>Med Runner</t>
  </si>
  <si>
    <t>Rg Runner</t>
  </si>
  <si>
    <t>Sml Runner</t>
  </si>
  <si>
    <t>FIVE 4-5Y</t>
  </si>
  <si>
    <t>FIVE 5-6Y</t>
  </si>
  <si>
    <t>FOUR 3-4Y</t>
  </si>
  <si>
    <t>FOUR 4-5Y</t>
  </si>
  <si>
    <t>FOUR 5-6Y</t>
  </si>
  <si>
    <t>ONE 1.5-2Y</t>
  </si>
  <si>
    <t>ONE 12-18M</t>
  </si>
  <si>
    <t>SEVEN 6-7Y</t>
  </si>
  <si>
    <t>SEVEN 7-8Y</t>
  </si>
  <si>
    <t>SIX 5-6Y</t>
  </si>
  <si>
    <t>SIX 6-7Y</t>
  </si>
  <si>
    <t>SIX 7-8Y</t>
  </si>
  <si>
    <t>THREE 2-3Y</t>
  </si>
  <si>
    <t>THREE 3-4Y</t>
  </si>
  <si>
    <t>TWO 1.5-2Y</t>
  </si>
  <si>
    <t>TWO 2-3Y</t>
  </si>
  <si>
    <t>10 ml</t>
  </si>
  <si>
    <t>100 ml</t>
  </si>
  <si>
    <t>110 ml</t>
  </si>
  <si>
    <t>120 ml</t>
  </si>
  <si>
    <t>125 ml</t>
  </si>
  <si>
    <t>15 ml</t>
  </si>
  <si>
    <t>150 ml</t>
  </si>
  <si>
    <t>175 ml</t>
  </si>
  <si>
    <t>180 ml</t>
  </si>
  <si>
    <t>20 ml</t>
  </si>
  <si>
    <t>200 ml</t>
  </si>
  <si>
    <t>25 ml</t>
  </si>
  <si>
    <t>28 ml</t>
  </si>
  <si>
    <t>30 ml</t>
  </si>
  <si>
    <t>300 ml</t>
  </si>
  <si>
    <t>35 ml</t>
  </si>
  <si>
    <t>4 ml</t>
  </si>
  <si>
    <t>40 ml</t>
  </si>
  <si>
    <t>45 ml</t>
  </si>
  <si>
    <t>50 ml</t>
  </si>
  <si>
    <t>60 ml</t>
  </si>
  <si>
    <t>65 ml</t>
  </si>
  <si>
    <t>67 ml</t>
  </si>
  <si>
    <t>70 ml</t>
  </si>
  <si>
    <t>75 ml</t>
  </si>
  <si>
    <t>80 ml</t>
  </si>
  <si>
    <t>90 ml</t>
  </si>
  <si>
    <t>M LH 1A 1S</t>
  </si>
  <si>
    <t>M LH 1A 2S</t>
  </si>
  <si>
    <t>M LH CHAIS</t>
  </si>
  <si>
    <t>M RH 1A 1S</t>
  </si>
  <si>
    <t>M RH 1A 2S</t>
  </si>
  <si>
    <t>M RH CHAIS</t>
  </si>
  <si>
    <t>MOD COR</t>
  </si>
  <si>
    <t>MOD CURV</t>
  </si>
  <si>
    <t>MOD UNT</t>
  </si>
  <si>
    <t>Amazonite</t>
  </si>
  <si>
    <t>Amethyst</t>
  </si>
  <si>
    <t>Emerald</t>
  </si>
  <si>
    <t>Howlite</t>
  </si>
  <si>
    <t>Jade</t>
  </si>
  <si>
    <t>Labradorit</t>
  </si>
  <si>
    <t>Lapis Laz</t>
  </si>
  <si>
    <t>Malachite</t>
  </si>
  <si>
    <t>Opal</t>
  </si>
  <si>
    <t>RoseQuartz</t>
  </si>
  <si>
    <t>Tigers Eye</t>
  </si>
  <si>
    <t>1XL L28</t>
  </si>
  <si>
    <t>1XL L30</t>
  </si>
  <si>
    <t>1XL L32</t>
  </si>
  <si>
    <t>1XL L34</t>
  </si>
  <si>
    <t>2XL L28</t>
  </si>
  <si>
    <t>2XL L30</t>
  </si>
  <si>
    <t>2XL L32</t>
  </si>
  <si>
    <t>2XL L34</t>
  </si>
  <si>
    <t>3XL L28</t>
  </si>
  <si>
    <t>3XL L30</t>
  </si>
  <si>
    <t>3XL L32</t>
  </si>
  <si>
    <t>3XL L34</t>
  </si>
  <si>
    <t>4XL L28</t>
  </si>
  <si>
    <t>4XL L30</t>
  </si>
  <si>
    <t>4XL L32</t>
  </si>
  <si>
    <t>4XL L34</t>
  </si>
  <si>
    <t>5-6XL L28</t>
  </si>
  <si>
    <t>5-6XL L30</t>
  </si>
  <si>
    <t>5-6XL L32</t>
  </si>
  <si>
    <t>5-6XL L34</t>
  </si>
  <si>
    <t>7-8XL L28</t>
  </si>
  <si>
    <t>7-8XL L30</t>
  </si>
  <si>
    <t>7-8XL L32</t>
  </si>
  <si>
    <t>7-8XL L34</t>
  </si>
  <si>
    <t>L L28</t>
  </si>
  <si>
    <t>L L30</t>
  </si>
  <si>
    <t>L L32</t>
  </si>
  <si>
    <t>L L34</t>
  </si>
  <si>
    <t>M L28</t>
  </si>
  <si>
    <t>M L30</t>
  </si>
  <si>
    <t>M L32</t>
  </si>
  <si>
    <t>M L34</t>
  </si>
  <si>
    <t>XL L28</t>
  </si>
  <si>
    <t>XL L30</t>
  </si>
  <si>
    <t>XL L32</t>
  </si>
  <si>
    <t>XL L34</t>
  </si>
  <si>
    <t>Long Left</t>
  </si>
  <si>
    <t>Long Right</t>
  </si>
  <si>
    <t>Reg Left</t>
  </si>
  <si>
    <t>Reg Right</t>
  </si>
  <si>
    <t>L A-D</t>
  </si>
  <si>
    <t>L DD-H</t>
  </si>
  <si>
    <t>M A-D</t>
  </si>
  <si>
    <t>M DD-H</t>
  </si>
  <si>
    <t>S A-D</t>
  </si>
  <si>
    <t>S DD-H</t>
  </si>
  <si>
    <t>XL A-D</t>
  </si>
  <si>
    <t>XL DD-H</t>
  </si>
  <si>
    <t>30 2XL</t>
  </si>
  <si>
    <t>30 3XL</t>
  </si>
  <si>
    <t>30 4XL</t>
  </si>
  <si>
    <t>30 5-6XL</t>
  </si>
  <si>
    <t>30 7-8XL</t>
  </si>
  <si>
    <t>30 M</t>
  </si>
  <si>
    <t>32 2XL</t>
  </si>
  <si>
    <t>32 3XL</t>
  </si>
  <si>
    <t>32 4XL</t>
  </si>
  <si>
    <t>32 5-6XL</t>
  </si>
  <si>
    <t>32 7-8XL</t>
  </si>
  <si>
    <t>32 M</t>
  </si>
  <si>
    <t>34 2XL</t>
  </si>
  <si>
    <t>34 3XL</t>
  </si>
  <si>
    <t>34 4XL</t>
  </si>
  <si>
    <t>34 5-6XL</t>
  </si>
  <si>
    <t>34 7-8XL</t>
  </si>
  <si>
    <t>34 M</t>
  </si>
  <si>
    <t>36 2XL</t>
  </si>
  <si>
    <t>36 3XL</t>
  </si>
  <si>
    <t>36 4XL</t>
  </si>
  <si>
    <t>36 5-6XL</t>
  </si>
  <si>
    <t>36 7-8XL</t>
  </si>
  <si>
    <t>36 M</t>
  </si>
  <si>
    <t>A Large</t>
  </si>
  <si>
    <t>A Medium</t>
  </si>
  <si>
    <t>A Small</t>
  </si>
  <si>
    <t>A X-Large</t>
  </si>
  <si>
    <t>B Large</t>
  </si>
  <si>
    <t>B Medium</t>
  </si>
  <si>
    <t>B Small</t>
  </si>
  <si>
    <t>B X-Large</t>
  </si>
  <si>
    <t>C Large</t>
  </si>
  <si>
    <t>C Medium</t>
  </si>
  <si>
    <t>C Small</t>
  </si>
  <si>
    <t>C X-Large</t>
  </si>
  <si>
    <t>D Large</t>
  </si>
  <si>
    <t>D Medium</t>
  </si>
  <si>
    <t>D Small</t>
  </si>
  <si>
    <t>D X-Large</t>
  </si>
  <si>
    <t>F Large</t>
  </si>
  <si>
    <t>F Medium</t>
  </si>
  <si>
    <t>F Small</t>
  </si>
  <si>
    <t>F X-Large</t>
  </si>
  <si>
    <t>G Large</t>
  </si>
  <si>
    <t>G Medium</t>
  </si>
  <si>
    <t>G Small</t>
  </si>
  <si>
    <t>G X-Large</t>
  </si>
  <si>
    <t>H Large</t>
  </si>
  <si>
    <t>H Medium</t>
  </si>
  <si>
    <t>H Small</t>
  </si>
  <si>
    <t>H X-Large</t>
  </si>
  <si>
    <t>J Large</t>
  </si>
  <si>
    <t>J Medium</t>
  </si>
  <si>
    <t>J Small</t>
  </si>
  <si>
    <t>J X-Large</t>
  </si>
  <si>
    <t>K Large</t>
  </si>
  <si>
    <t>K Medium</t>
  </si>
  <si>
    <t>K Small</t>
  </si>
  <si>
    <t>K X-Large</t>
  </si>
  <si>
    <t>L Large</t>
  </si>
  <si>
    <t>L Medium</t>
  </si>
  <si>
    <t>L Small</t>
  </si>
  <si>
    <t>L X-Large</t>
  </si>
  <si>
    <t>M Large</t>
  </si>
  <si>
    <t>M Medium</t>
  </si>
  <si>
    <t>M Small</t>
  </si>
  <si>
    <t>M X-Large</t>
  </si>
  <si>
    <t>N Large</t>
  </si>
  <si>
    <t>N Medium</t>
  </si>
  <si>
    <t>N Small</t>
  </si>
  <si>
    <t>N X-Large</t>
  </si>
  <si>
    <t>P Large</t>
  </si>
  <si>
    <t>P Medium</t>
  </si>
  <si>
    <t>P Small</t>
  </si>
  <si>
    <t>P X-Large</t>
  </si>
  <si>
    <t>R Large</t>
  </si>
  <si>
    <t>R Medium</t>
  </si>
  <si>
    <t>R Small</t>
  </si>
  <si>
    <t>R X-Large</t>
  </si>
  <si>
    <t>S Large</t>
  </si>
  <si>
    <t>S Medium</t>
  </si>
  <si>
    <t>S Small</t>
  </si>
  <si>
    <t>S X-Large</t>
  </si>
  <si>
    <t>T Large</t>
  </si>
  <si>
    <t>T Medium</t>
  </si>
  <si>
    <t>T Small</t>
  </si>
  <si>
    <t>T X-Large</t>
  </si>
  <si>
    <t>L 12-14</t>
  </si>
  <si>
    <t>M-L 10-12</t>
  </si>
  <si>
    <t>S-M 8-10</t>
  </si>
  <si>
    <t>L 12</t>
  </si>
  <si>
    <t>M 10</t>
  </si>
  <si>
    <t>S 8</t>
  </si>
  <si>
    <t>XL 14</t>
  </si>
  <si>
    <t>XL 16</t>
  </si>
  <si>
    <t>XS 6</t>
  </si>
  <si>
    <t>XXL 16</t>
  </si>
  <si>
    <t>XXL 18</t>
  </si>
  <si>
    <t>L 22-24</t>
  </si>
  <si>
    <t>M 18-20</t>
  </si>
  <si>
    <t>S 14-16</t>
  </si>
  <si>
    <t>XL 26-28</t>
  </si>
  <si>
    <t>0-4</t>
  </si>
  <si>
    <t>20-26</t>
  </si>
  <si>
    <t>6-12</t>
  </si>
  <si>
    <t>11-12 EU29</t>
  </si>
  <si>
    <t>1-2 EU 33</t>
  </si>
  <si>
    <t>12-13 EU31</t>
  </si>
  <si>
    <t>10 A-C</t>
  </si>
  <si>
    <t>10 D-E</t>
  </si>
  <si>
    <t>12 A-C</t>
  </si>
  <si>
    <t>12 D-E</t>
  </si>
  <si>
    <t>14 A-C</t>
  </si>
  <si>
    <t>14 D-E</t>
  </si>
  <si>
    <t>16 A-C</t>
  </si>
  <si>
    <t>16 D-E</t>
  </si>
  <si>
    <t>18 A-C</t>
  </si>
  <si>
    <t>18 D-E</t>
  </si>
  <si>
    <t>20 A-C</t>
  </si>
  <si>
    <t>20 D-E</t>
  </si>
  <si>
    <t>8 A-C</t>
  </si>
  <si>
    <t>8 D-E</t>
  </si>
  <si>
    <t>W35 L30</t>
  </si>
  <si>
    <t>W35 L32</t>
  </si>
  <si>
    <t>W35 L34</t>
  </si>
  <si>
    <t>W35 L36</t>
  </si>
  <si>
    <t>W39 L36</t>
  </si>
  <si>
    <t>Aquarius</t>
  </si>
  <si>
    <t>Aries</t>
  </si>
  <si>
    <t>Cancer</t>
  </si>
  <si>
    <t>Capricorn</t>
  </si>
  <si>
    <t>Gemini</t>
  </si>
  <si>
    <t>Leo</t>
  </si>
  <si>
    <t>Libra</t>
  </si>
  <si>
    <t>Pisces</t>
  </si>
  <si>
    <t>Sagitarius</t>
  </si>
  <si>
    <t>Scorpio</t>
  </si>
  <si>
    <t>Taurus</t>
  </si>
  <si>
    <t>Virgo</t>
  </si>
  <si>
    <t>Dark Blue</t>
  </si>
  <si>
    <t>Dark Green</t>
  </si>
  <si>
    <t>Dark Pink</t>
  </si>
  <si>
    <t>Light Blue</t>
  </si>
  <si>
    <t>Light Pink</t>
  </si>
  <si>
    <t>Lt Green</t>
  </si>
  <si>
    <t>2XS Petite</t>
  </si>
  <si>
    <t>L Petite</t>
  </si>
  <si>
    <t>M Petite</t>
  </si>
  <si>
    <t>S Petite</t>
  </si>
  <si>
    <t>XL Petite</t>
  </si>
  <si>
    <t>XS Petite</t>
  </si>
  <si>
    <t>XXL Petite</t>
  </si>
  <si>
    <t>1 EU 33 W</t>
  </si>
  <si>
    <t>10 EU 28 W</t>
  </si>
  <si>
    <t>11 EU 29 W</t>
  </si>
  <si>
    <t>12EU 30.5W</t>
  </si>
  <si>
    <t>13 EU 32 W</t>
  </si>
  <si>
    <t>2 EU 34.5W</t>
  </si>
  <si>
    <t>9 EU 26.5W</t>
  </si>
  <si>
    <t>10YrsShort</t>
  </si>
  <si>
    <t>11YrsShort</t>
  </si>
  <si>
    <t>12YrsShort</t>
  </si>
  <si>
    <t>13YrsShort</t>
  </si>
  <si>
    <t>14YrsShort</t>
  </si>
  <si>
    <t>15YrsShort</t>
  </si>
  <si>
    <t>16YrsShort</t>
  </si>
  <si>
    <t>17YrsShort</t>
  </si>
  <si>
    <t>18YrsShort</t>
  </si>
  <si>
    <t>3Yrs Short</t>
  </si>
  <si>
    <t>4Yrs Short</t>
  </si>
  <si>
    <t>5Yrs Short</t>
  </si>
  <si>
    <t>6Yrs Short</t>
  </si>
  <si>
    <t>7Yrs Short</t>
  </si>
  <si>
    <t>8Yrs Short</t>
  </si>
  <si>
    <t>9Yrs Short</t>
  </si>
  <si>
    <t>3-4.5 Yrs</t>
  </si>
  <si>
    <t>8-11 Yrs</t>
  </si>
  <si>
    <t>120x185 cm</t>
  </si>
  <si>
    <t>160x105 cm</t>
  </si>
  <si>
    <t>160x225 cm</t>
  </si>
  <si>
    <t>175x70 cm</t>
  </si>
  <si>
    <t>185x275 cm</t>
  </si>
  <si>
    <t>65x600 cm</t>
  </si>
  <si>
    <t>65x800 cm</t>
  </si>
  <si>
    <t>80x250 cm</t>
  </si>
  <si>
    <t>95x65 cm</t>
  </si>
  <si>
    <t>14.5</t>
  </si>
  <si>
    <t>15.5</t>
  </si>
  <si>
    <t>16.5</t>
  </si>
  <si>
    <t>17.5</t>
  </si>
  <si>
    <t>18.5</t>
  </si>
  <si>
    <t>19</t>
  </si>
  <si>
    <t>19.5</t>
  </si>
  <si>
    <t>32 LL</t>
  </si>
  <si>
    <t>34 LL</t>
  </si>
  <si>
    <t>36 LL</t>
  </si>
  <si>
    <t>55x125 cm</t>
  </si>
  <si>
    <t>67x230 cm</t>
  </si>
  <si>
    <t>75x220 cm</t>
  </si>
  <si>
    <t>80x200 cm</t>
  </si>
  <si>
    <t>11-12Yrs L</t>
  </si>
  <si>
    <t>13-14Yrs L</t>
  </si>
  <si>
    <t>15-16Yrs L</t>
  </si>
  <si>
    <t>2-3 Yrs L</t>
  </si>
  <si>
    <t>3-4 Yrs L</t>
  </si>
  <si>
    <t>5-6 Yrs L</t>
  </si>
  <si>
    <t>7-8 Yrs L</t>
  </si>
  <si>
    <t>9-10 Yrs L</t>
  </si>
  <si>
    <t>Fit Name</t>
  </si>
  <si>
    <t>DeDuped one from Dropdown</t>
  </si>
  <si>
    <t>3D Grouping Tab IPT</t>
  </si>
  <si>
    <t>Bikinis_3D</t>
  </si>
  <si>
    <t>IPT'S</t>
  </si>
  <si>
    <t>description</t>
  </si>
  <si>
    <t>A_Front</t>
  </si>
  <si>
    <t>Non Padded Underwired</t>
  </si>
  <si>
    <t>Bodies_3D</t>
  </si>
  <si>
    <t>All_IPT</t>
  </si>
  <si>
    <t>Overhead</t>
  </si>
  <si>
    <t>Advent_Calendar</t>
  </si>
  <si>
    <t>Bras_3D</t>
  </si>
  <si>
    <t>After_Sun</t>
  </si>
  <si>
    <t>Wired Padded Plunge</t>
  </si>
  <si>
    <t>Coverups_3D</t>
  </si>
  <si>
    <t>Air_Fryers</t>
  </si>
  <si>
    <t>Padded Bandeau</t>
  </si>
  <si>
    <t>Knickers_3D</t>
  </si>
  <si>
    <t>Regular Fit</t>
  </si>
  <si>
    <t>Alcohol_Gifts</t>
  </si>
  <si>
    <t>Padded Underwired</t>
  </si>
  <si>
    <t>Nighties_3D</t>
  </si>
  <si>
    <t>All_In_One</t>
  </si>
  <si>
    <t>Non Padded Plunge</t>
  </si>
  <si>
    <t>Playsuits_3D</t>
  </si>
  <si>
    <t>American_Football_Jerseys</t>
  </si>
  <si>
    <t>Pyjamas_3D</t>
  </si>
  <si>
    <t>ZipThrough</t>
  </si>
  <si>
    <t>Non Padded</t>
  </si>
  <si>
    <t>Robes_3D</t>
  </si>
  <si>
    <t>Full Length</t>
  </si>
  <si>
    <t>Classic</t>
  </si>
  <si>
    <t>Shapewear_Solutions_3D</t>
  </si>
  <si>
    <t>7/8 Length</t>
  </si>
  <si>
    <t>Artificial_flowers</t>
  </si>
  <si>
    <t>Shorts_3D</t>
  </si>
  <si>
    <t>Halter Neck</t>
  </si>
  <si>
    <t>Skirts_3D</t>
  </si>
  <si>
    <t>Baby_Accessories</t>
  </si>
  <si>
    <t>Slips_3D</t>
  </si>
  <si>
    <t>Hook and Loop</t>
  </si>
  <si>
    <t>Baby_Essentials</t>
  </si>
  <si>
    <t>Swimsuits_3D</t>
  </si>
  <si>
    <t>Babydolls__Basques</t>
  </si>
  <si>
    <t>Tank_Tops_3D</t>
  </si>
  <si>
    <t>Gum Sole</t>
  </si>
  <si>
    <t>Tights_3D</t>
  </si>
  <si>
    <t>Rubber Sole</t>
  </si>
  <si>
    <t>Tunics_3D</t>
  </si>
  <si>
    <t>Vests_3D</t>
  </si>
  <si>
    <t>Bra_Accessories_3D</t>
  </si>
  <si>
    <t>High Waist High Leg</t>
  </si>
  <si>
    <t>3 Pack</t>
  </si>
  <si>
    <t>Bar_Stool</t>
  </si>
  <si>
    <t>Midi Waist</t>
  </si>
  <si>
    <t>6 Pack</t>
  </si>
  <si>
    <t>5 Inch</t>
  </si>
  <si>
    <t>Base_Layers</t>
  </si>
  <si>
    <t>7 Inch</t>
  </si>
  <si>
    <t>9 Inch</t>
  </si>
  <si>
    <t>Basketball_Jerseys</t>
  </si>
  <si>
    <t>Bath__Body_Gift_Set</t>
  </si>
  <si>
    <t>Slim Fit</t>
  </si>
  <si>
    <t>Bath_Oils__Soaks</t>
  </si>
  <si>
    <t>Longline</t>
  </si>
  <si>
    <t>Wide Fit</t>
  </si>
  <si>
    <t>3 Inch</t>
  </si>
  <si>
    <t>Bathroom_Accessories</t>
  </si>
  <si>
    <t>Balconette</t>
  </si>
  <si>
    <t>3/4 Length</t>
  </si>
  <si>
    <t>Wider Apex</t>
  </si>
  <si>
    <t>4 Inch</t>
  </si>
  <si>
    <t>6 Inch</t>
  </si>
  <si>
    <t>BB__CC_Creams</t>
  </si>
  <si>
    <t>Trainer</t>
  </si>
  <si>
    <t>Standard Fit</t>
  </si>
  <si>
    <t>Beach_Towels</t>
  </si>
  <si>
    <t>High Waisted</t>
  </si>
  <si>
    <t>Central Logo</t>
  </si>
  <si>
    <t>Side Logo</t>
  </si>
  <si>
    <t>Beard_Care</t>
  </si>
  <si>
    <t>Zip Up</t>
  </si>
  <si>
    <t>Beauty_Boxes</t>
  </si>
  <si>
    <t>Beauty_Gift_Sets</t>
  </si>
  <si>
    <t>Fold Over</t>
  </si>
  <si>
    <t>Beauty_Sleep</t>
  </si>
  <si>
    <t>Beauty_Tools</t>
  </si>
  <si>
    <t>Cheeky</t>
  </si>
  <si>
    <t>Bed_sets</t>
  </si>
  <si>
    <t>Narrow Fit (E)</t>
  </si>
  <si>
    <t>Bed_sheets</t>
  </si>
  <si>
    <t>Tie Side High Leg</t>
  </si>
  <si>
    <t>Standard Fit (F)</t>
  </si>
  <si>
    <t>Bedroom_chair__Stool</t>
  </si>
  <si>
    <t>Cross Over</t>
  </si>
  <si>
    <t>Wide Fit (G)</t>
  </si>
  <si>
    <t>Add 2 Cups Push Up</t>
  </si>
  <si>
    <t>Extra Wide Fit (H)</t>
  </si>
  <si>
    <t>Bedside_tables</t>
  </si>
  <si>
    <t>Junior</t>
  </si>
  <si>
    <t>Standard Fit (D)</t>
  </si>
  <si>
    <t>Wide Fit (E)</t>
  </si>
  <si>
    <t>Standard Fit (G)</t>
  </si>
  <si>
    <t>Wide Fit (H)</t>
  </si>
  <si>
    <t>Extra Wide Fit</t>
  </si>
  <si>
    <t>Blanket_Hoodies</t>
  </si>
  <si>
    <t>Narrow Fit</t>
  </si>
  <si>
    <t>Extenders</t>
  </si>
  <si>
    <t>Standard Calf</t>
  </si>
  <si>
    <t>Nipple Covers</t>
  </si>
  <si>
    <t>Slim Calf</t>
  </si>
  <si>
    <t>Stick On Bra</t>
  </si>
  <si>
    <t>Wide Calf</t>
  </si>
  <si>
    <t>Body Tape</t>
  </si>
  <si>
    <t>Regular Length</t>
  </si>
  <si>
    <t>Pad Balcony</t>
  </si>
  <si>
    <t>Long Length</t>
  </si>
  <si>
    <t>Body_Mists</t>
  </si>
  <si>
    <t>Non Pad Balcony</t>
  </si>
  <si>
    <t>Body_Moisturisers</t>
  </si>
  <si>
    <t>Pad Plunge</t>
  </si>
  <si>
    <t>Non Pad Plunge</t>
  </si>
  <si>
    <t>Body_Oil</t>
  </si>
  <si>
    <t>2 Pack</t>
  </si>
  <si>
    <t>Body_Serums__Oils</t>
  </si>
  <si>
    <t>Pad Full Cup</t>
  </si>
  <si>
    <t>Bodysuit__Legging_Set</t>
  </si>
  <si>
    <t>Non Pad Full Cup</t>
  </si>
  <si>
    <t>Non Pad Non Wired</t>
  </si>
  <si>
    <t>Pad Non Wire</t>
  </si>
  <si>
    <t>Non Pad Non Wire</t>
  </si>
  <si>
    <t>DD+ Pad Balcony</t>
  </si>
  <si>
    <t>V-Neck</t>
  </si>
  <si>
    <t>DD+ Non Pad Balcony</t>
  </si>
  <si>
    <t>Crew Neck</t>
  </si>
  <si>
    <t>Bow_Tie</t>
  </si>
  <si>
    <t>DD+ Pad Plunge</t>
  </si>
  <si>
    <t>Regular/Tall</t>
  </si>
  <si>
    <t>DD+ Non Pad Plunge</t>
  </si>
  <si>
    <t>DD+ Pad Full Cup</t>
  </si>
  <si>
    <t>Boxes_and_Baskets</t>
  </si>
  <si>
    <t>DD+ Non Pad Full Cup</t>
  </si>
  <si>
    <t>Bra__Knicker_Sets</t>
  </si>
  <si>
    <t>DD+ Pad Non Wire</t>
  </si>
  <si>
    <t>Bra_Accessories</t>
  </si>
  <si>
    <t>DD+ Non Pad Non Wire</t>
  </si>
  <si>
    <t>Push Up Pad Plunge</t>
  </si>
  <si>
    <t>Bralette</t>
  </si>
  <si>
    <t>High Rise</t>
  </si>
  <si>
    <t>Bread_Bins</t>
  </si>
  <si>
    <t>Super Push Up</t>
  </si>
  <si>
    <t>High Waisted Thong</t>
  </si>
  <si>
    <t>G-String</t>
  </si>
  <si>
    <t>Push Up Pad Balcony</t>
  </si>
  <si>
    <t>High Rise High Leg</t>
  </si>
  <si>
    <t>Brushes__Sponges</t>
  </si>
  <si>
    <t>Push Up Balcony</t>
  </si>
  <si>
    <t>Unlined</t>
  </si>
  <si>
    <t>Boyshort</t>
  </si>
  <si>
    <t>25 inch inside seam</t>
  </si>
  <si>
    <t>Cami_Sets</t>
  </si>
  <si>
    <t>27 inch inside seam</t>
  </si>
  <si>
    <t>29 inch inside seam</t>
  </si>
  <si>
    <t>Camping_Accessories</t>
  </si>
  <si>
    <t>30 inch inside seam</t>
  </si>
  <si>
    <t>Candle_Holders</t>
  </si>
  <si>
    <t>T Shirt</t>
  </si>
  <si>
    <t>32 inch inside seam</t>
  </si>
  <si>
    <t>Standard/Wide Fit</t>
  </si>
  <si>
    <t>Car_seats</t>
  </si>
  <si>
    <t>Nursing</t>
  </si>
  <si>
    <t>Curvy Calf</t>
  </si>
  <si>
    <t>Cardigan__Legging_Set</t>
  </si>
  <si>
    <t>Regular Cup</t>
  </si>
  <si>
    <t>Curvy Plus Calf</t>
  </si>
  <si>
    <t>Fuller Cup</t>
  </si>
  <si>
    <t>Super Curvy Calf</t>
  </si>
  <si>
    <t>Ceiling_Lights</t>
  </si>
  <si>
    <t>Changing_bags</t>
  </si>
  <si>
    <t>Changing_mats</t>
  </si>
  <si>
    <t>Chopping_boards</t>
  </si>
  <si>
    <t>Unlined Demi</t>
  </si>
  <si>
    <t>Christmas_Decorations</t>
  </si>
  <si>
    <t>Lightly Lined Demi</t>
  </si>
  <si>
    <t>Tankini</t>
  </si>
  <si>
    <t>Christmas_Tree_Accessories</t>
  </si>
  <si>
    <t>Lightly Lined Full Cup</t>
  </si>
  <si>
    <t>Christmas_Trees</t>
  </si>
  <si>
    <t>Non Wired Lightly Lined</t>
  </si>
  <si>
    <t>Halterneck</t>
  </si>
  <si>
    <t>Full Cup Push Up</t>
  </si>
  <si>
    <t>Non Wired Push Up</t>
  </si>
  <si>
    <t>Unlined Balcony</t>
  </si>
  <si>
    <t>Lightly Lined Balcony</t>
  </si>
  <si>
    <t>Coffee_makers</t>
  </si>
  <si>
    <t>Lightly Lined Strapless Multiway</t>
  </si>
  <si>
    <t>Coffee_Table</t>
  </si>
  <si>
    <t>Strapless Multiway Push Up</t>
  </si>
  <si>
    <t>Hipsters</t>
  </si>
  <si>
    <t>Lightly Lined</t>
  </si>
  <si>
    <t>Console_Table</t>
  </si>
  <si>
    <t>Half Pad Plunge</t>
  </si>
  <si>
    <t>Tapered Fit</t>
  </si>
  <si>
    <t>Cosmetic_Bags</t>
  </si>
  <si>
    <t>Tailored Fit</t>
  </si>
  <si>
    <t>Front Close</t>
  </si>
  <si>
    <t>Back Close</t>
  </si>
  <si>
    <t>Full Cup Support</t>
  </si>
  <si>
    <t>Crop_Top__Brief_Set</t>
  </si>
  <si>
    <t>Crop_Tops</t>
  </si>
  <si>
    <t>Cufflink__Lapel_Pin_Sets</t>
  </si>
  <si>
    <t>Cups__mugs</t>
  </si>
  <si>
    <t>Curtain_poles</t>
  </si>
  <si>
    <t>Delivery_Charge</t>
  </si>
  <si>
    <t>Dental_Care</t>
  </si>
  <si>
    <t>Desk__Table_Lamps</t>
  </si>
  <si>
    <t>Dining_Chairs</t>
  </si>
  <si>
    <t>Dining_sets</t>
  </si>
  <si>
    <t>Dining_Tables</t>
  </si>
  <si>
    <t>Mini Scoop Thong</t>
  </si>
  <si>
    <t>Dish_Drainer</t>
  </si>
  <si>
    <t>Dish_Racks__Sink_Caddies</t>
  </si>
  <si>
    <t>Door_Accessories</t>
  </si>
  <si>
    <t>Dress__Legging_Sets</t>
  </si>
  <si>
    <t>Dress_Set</t>
  </si>
  <si>
    <t>Dressers__Consoles</t>
  </si>
  <si>
    <t>Drink_Trolley</t>
  </si>
  <si>
    <t>Hipster Thong</t>
  </si>
  <si>
    <t>Drinks_bottles</t>
  </si>
  <si>
    <t>Drinks_Storage</t>
  </si>
  <si>
    <t>Dungaree_Set</t>
  </si>
  <si>
    <t>Duvet_Cover</t>
  </si>
  <si>
    <t>Ear_Muffs</t>
  </si>
  <si>
    <t>Electric_tooth_brush</t>
  </si>
  <si>
    <t>Eye_Care</t>
  </si>
  <si>
    <t>Eye_Cream</t>
  </si>
  <si>
    <t>Eye_Liners</t>
  </si>
  <si>
    <t>Eye_Primers</t>
  </si>
  <si>
    <t>Eye_Shadows</t>
  </si>
  <si>
    <t>Eyebrow_Gel</t>
  </si>
  <si>
    <t>Eyebrow_Pencil</t>
  </si>
  <si>
    <t>Eyelash_Serum</t>
  </si>
  <si>
    <t>Fabric_By_The_Metre</t>
  </si>
  <si>
    <t>Trouser</t>
  </si>
  <si>
    <t>Face_Covering</t>
  </si>
  <si>
    <t>Face_Mists</t>
  </si>
  <si>
    <t>Fake_Tan</t>
  </si>
  <si>
    <t>False_Lash__Lash_Care</t>
  </si>
  <si>
    <t>Fancy_Dress</t>
  </si>
  <si>
    <t>Super High Waist Briefs</t>
  </si>
  <si>
    <t>Feminine_Hygiene</t>
  </si>
  <si>
    <t>Super High Waist Thong</t>
  </si>
  <si>
    <t>High Waist Brief</t>
  </si>
  <si>
    <t>Floor_Lights</t>
  </si>
  <si>
    <t>Thigh Smoother Short</t>
  </si>
  <si>
    <t>Food__Drink_Gifts</t>
  </si>
  <si>
    <t>High Waist Brazilian</t>
  </si>
  <si>
    <t>Foot_Care</t>
  </si>
  <si>
    <t>Foot_Measuring_Tool</t>
  </si>
  <si>
    <t>Football_Boots</t>
  </si>
  <si>
    <t>Football_Equipment</t>
  </si>
  <si>
    <t>Football_Shirts</t>
  </si>
  <si>
    <t>Footless_Tights</t>
  </si>
  <si>
    <t>Fragrance_Gift_Sets</t>
  </si>
  <si>
    <t>Free_Gift</t>
  </si>
  <si>
    <t>Garden_Accessories</t>
  </si>
  <si>
    <t>Garden_Buildings</t>
  </si>
  <si>
    <t>Cropped</t>
  </si>
  <si>
    <t>Garden_Chairs__Loungers</t>
  </si>
  <si>
    <t>Garden_Electrical</t>
  </si>
  <si>
    <t>Garden_Furniture_Sets</t>
  </si>
  <si>
    <t>Short Length</t>
  </si>
  <si>
    <t>Short Length 4'</t>
  </si>
  <si>
    <t>Long Length 9'</t>
  </si>
  <si>
    <t>Gift_Bag</t>
  </si>
  <si>
    <t>Regular Length 7'</t>
  </si>
  <si>
    <t>Gift_Experiences</t>
  </si>
  <si>
    <t>Gift_Sets</t>
  </si>
  <si>
    <t>Gym_Accessories</t>
  </si>
  <si>
    <t>Gym_Equipment</t>
  </si>
  <si>
    <t>Hair_Accessories</t>
  </si>
  <si>
    <t>Hair_Brushes</t>
  </si>
  <si>
    <t>Hair_Curlers</t>
  </si>
  <si>
    <t>Hair_Dryers</t>
  </si>
  <si>
    <t>Hair_Dye</t>
  </si>
  <si>
    <t>Hair_Removal</t>
  </si>
  <si>
    <t>Hair_Straighteners</t>
  </si>
  <si>
    <t>Hair_Treatments__Masks</t>
  </si>
  <si>
    <t>Haircare_Gift_Set</t>
  </si>
  <si>
    <t>Hand_Care</t>
  </si>
  <si>
    <t>Hand_Cream</t>
  </si>
  <si>
    <t>Hand_Sanitiser</t>
  </si>
  <si>
    <t>Hat,_Gloves__Scarf_Sets</t>
  </si>
  <si>
    <t>5 Pack</t>
  </si>
  <si>
    <t>High_Chair</t>
  </si>
  <si>
    <t>Highlighters__Contour</t>
  </si>
  <si>
    <t>Hip_Flask</t>
  </si>
  <si>
    <t>Hold_Ups</t>
  </si>
  <si>
    <t>Home_Design_Service</t>
  </si>
  <si>
    <t>Home_Security</t>
  </si>
  <si>
    <t>Hoodie__Jogger_Set</t>
  </si>
  <si>
    <t>Hoodie__Legging_Set</t>
  </si>
  <si>
    <t>Hoodie__Short_Set</t>
  </si>
  <si>
    <t>Hot_Water_Bottle</t>
  </si>
  <si>
    <t>House_Signs</t>
  </si>
  <si>
    <t>Ice_Hockey_Jerseys</t>
  </si>
  <si>
    <t>Ironing_boards</t>
  </si>
  <si>
    <t>Jacket__Jogger_Set</t>
  </si>
  <si>
    <t>Jacket__Trouser_Set</t>
  </si>
  <si>
    <t>Jacket,_Shirt__Trouser_Set</t>
  </si>
  <si>
    <t>Jacket,_Top__Short_Set</t>
  </si>
  <si>
    <t>Jacket,_Top__Trouser_Set</t>
  </si>
  <si>
    <t>Jars__Canisters</t>
  </si>
  <si>
    <t>Jewellery_Sets</t>
  </si>
  <si>
    <t>Jewellery_Storage</t>
  </si>
  <si>
    <t>Jumper__Leggings_Set</t>
  </si>
  <si>
    <t>Kitchen_Accessories</t>
  </si>
  <si>
    <t>Kitchen_appliances</t>
  </si>
  <si>
    <t>Kitchen_Cleaning</t>
  </si>
  <si>
    <t>Kitchen_Furniture</t>
  </si>
  <si>
    <t>Kitchen_knives</t>
  </si>
  <si>
    <t>Kitchen_Roll_Holders</t>
  </si>
  <si>
    <t>Kitchen_Storage__Organisation</t>
  </si>
  <si>
    <t>Letter_boxes</t>
  </si>
  <si>
    <t>Light_bulbs</t>
  </si>
  <si>
    <t>Lighting_Accessories</t>
  </si>
  <si>
    <t>Line_Lights__Novelty_Lights</t>
  </si>
  <si>
    <t>Lip_Balms</t>
  </si>
  <si>
    <t>Lip_Glosses</t>
  </si>
  <si>
    <t>Lip_Liners</t>
  </si>
  <si>
    <t>Lip_Treatments</t>
  </si>
  <si>
    <t>Liquid_Lipsticks</t>
  </si>
  <si>
    <t>Long_Johns</t>
  </si>
  <si>
    <t>Loungewear_Sets</t>
  </si>
  <si>
    <t>Lunch_Bags</t>
  </si>
  <si>
    <t>Make_Up_Remover</t>
  </si>
  <si>
    <t>Makeup_Bag</t>
  </si>
  <si>
    <t>Makeup_Tools</t>
  </si>
  <si>
    <t>Masks__Treatments</t>
  </si>
  <si>
    <t>Maternity_Accessories</t>
  </si>
  <si>
    <t>Memo_Boards</t>
  </si>
  <si>
    <t>Mens_Grooming_Gift_Sets</t>
  </si>
  <si>
    <t>Microwaveable_Teddy</t>
  </si>
  <si>
    <t>Mists__Essences</t>
  </si>
  <si>
    <t>Mobile_Phones</t>
  </si>
  <si>
    <t>Mother__Baby</t>
  </si>
  <si>
    <t>Mug_Tree</t>
  </si>
  <si>
    <t>Nail_Care</t>
  </si>
  <si>
    <t>Nail_Sets</t>
  </si>
  <si>
    <t>Nail_Varnish_Removers</t>
  </si>
  <si>
    <t>Nail_Varnishes</t>
  </si>
  <si>
    <t>Neck__Decolletage</t>
  </si>
  <si>
    <t>Nest_of_Tables</t>
  </si>
  <si>
    <t>nextunlimited_annual</t>
  </si>
  <si>
    <t>nextunlimited_monthly</t>
  </si>
  <si>
    <t>Novelty_Gifts</t>
  </si>
  <si>
    <t>Nursery_Equipment</t>
  </si>
  <si>
    <t>Office_Chair</t>
  </si>
  <si>
    <t>Office_Desk</t>
  </si>
  <si>
    <t>Outdoor_heaters</t>
  </si>
  <si>
    <t>Outdoor_Lighting</t>
  </si>
  <si>
    <t>Outdoor_Toys</t>
  </si>
  <si>
    <t>Oven_gloves</t>
  </si>
  <si>
    <t>Oven_To_Tableware</t>
  </si>
  <si>
    <t>Palettes__Kits</t>
  </si>
  <si>
    <t>Party_Accessories</t>
  </si>
  <si>
    <t>Party_Decorations</t>
  </si>
  <si>
    <t>Personal_care</t>
  </si>
  <si>
    <t>Phone_Cases</t>
  </si>
  <si>
    <t>Photo_frames</t>
  </si>
  <si>
    <t>Picnic_ware</t>
  </si>
  <si>
    <t>Pillow_cases</t>
  </si>
  <si>
    <t>Pillow_Spray</t>
  </si>
  <si>
    <t>Plant_Pots</t>
  </si>
  <si>
    <t>Playsuit_Set</t>
  </si>
  <si>
    <t>Pocket_Squares</t>
  </si>
  <si>
    <t>Polo_Shirts</t>
  </si>
  <si>
    <t>Pot_Pourri</t>
  </si>
  <si>
    <t>Pots__Pans</t>
  </si>
  <si>
    <t>Protein_Powder</t>
  </si>
  <si>
    <t>Pushchairs__Prams</t>
  </si>
  <si>
    <t>Radiator_Cover</t>
  </si>
  <si>
    <t>Rash_Vests</t>
  </si>
  <si>
    <t>Reading_Glasses</t>
  </si>
  <si>
    <t>Romper_Set</t>
  </si>
  <si>
    <t>Room_Dividers</t>
  </si>
  <si>
    <t>Room_Spray</t>
  </si>
  <si>
    <t>Rugby_Shirts</t>
  </si>
  <si>
    <t>Scrubs__Exfoliators</t>
  </si>
  <si>
    <t>Seat_Cushions</t>
  </si>
  <si>
    <t>Self_Tan</t>
  </si>
  <si>
    <t>Setting_Spray</t>
  </si>
  <si>
    <t>Setting_Sprays__Powders</t>
  </si>
  <si>
    <t>Shapewear__Solutions</t>
  </si>
  <si>
    <t>Shavers/hair_trimmers</t>
  </si>
  <si>
    <t>Shirt__Legging_Set</t>
  </si>
  <si>
    <t>Shirt__Trouser_Set</t>
  </si>
  <si>
    <t>Shirt__Waistcoat_Set</t>
  </si>
  <si>
    <t>Shirt,_Waistcoat__Short_Set</t>
  </si>
  <si>
    <t>Shirt,_Waistcoat__Trousers_Set</t>
  </si>
  <si>
    <t>Shirts__Shorts_Set</t>
  </si>
  <si>
    <t>Shoe_Care</t>
  </si>
  <si>
    <t>Shorts__Tight_Set</t>
  </si>
  <si>
    <t>Shower_Caddy</t>
  </si>
  <si>
    <t>Shower_curtains</t>
  </si>
  <si>
    <t>Shower_Gels</t>
  </si>
  <si>
    <t>Side_Table</t>
  </si>
  <si>
    <t>Ski_Goggles</t>
  </si>
  <si>
    <t>Skincare_Gift_Set</t>
  </si>
  <si>
    <t>Skincare_Tools</t>
  </si>
  <si>
    <t>Skirt__Tights_Set</t>
  </si>
  <si>
    <t>Sleep_bag</t>
  </si>
  <si>
    <t>Sleeping_Pods</t>
  </si>
  <si>
    <t>Sleepsuit_Set</t>
  </si>
  <si>
    <t>Snow_Suits</t>
  </si>
  <si>
    <t>Soap_Dispensers</t>
  </si>
  <si>
    <t>Sofa_Sets</t>
  </si>
  <si>
    <t>Sports_Equipment</t>
  </si>
  <si>
    <t>Stationery_and_Craft</t>
  </si>
  <si>
    <t>Stockings__Sacks</t>
  </si>
  <si>
    <t>Stools__Ottomans</t>
  </si>
  <si>
    <t>Styling_Products</t>
  </si>
  <si>
    <t>Suit_Dresses</t>
  </si>
  <si>
    <t>Suit_Jackets</t>
  </si>
  <si>
    <t>Suit_Skirts</t>
  </si>
  <si>
    <t>Suit_Trousers</t>
  </si>
  <si>
    <t>Sun_Cream</t>
  </si>
  <si>
    <t>Sun_Protection</t>
  </si>
  <si>
    <t>Sunsafe_Suits</t>
  </si>
  <si>
    <t>Sweat_Top__Jogger_Sets</t>
  </si>
  <si>
    <t>Sweat_Top__Legging_Set</t>
  </si>
  <si>
    <t>Sweat_Top__Short_Set</t>
  </si>
  <si>
    <t>Sweat_Top__Skirt_Set</t>
  </si>
  <si>
    <t>Sweat_Tops</t>
  </si>
  <si>
    <t>Swim_Shoes</t>
  </si>
  <si>
    <t>Swim_Shorts</t>
  </si>
  <si>
    <t>Swimming_Accessories</t>
  </si>
  <si>
    <t>Table_Linen</t>
  </si>
  <si>
    <t>Tablets__Readers</t>
  </si>
  <si>
    <t>Tank_Tops</t>
  </si>
  <si>
    <t>Tea_Towels</t>
  </si>
  <si>
    <t>Tie__Pocket_Square_Sets</t>
  </si>
  <si>
    <t>Tie_Backs</t>
  </si>
  <si>
    <t>Tie_Clips__Pins</t>
  </si>
  <si>
    <t>Toilet_Brushes</t>
  </si>
  <si>
    <t>Toilet_Roll_Holders</t>
  </si>
  <si>
    <t>Toilet_seats</t>
  </si>
  <si>
    <t>Toothbrush_Tidy</t>
  </si>
  <si>
    <t>Top__Jogger_Set</t>
  </si>
  <si>
    <t>Top__Legging_Set</t>
  </si>
  <si>
    <t>Top__Short_Sets</t>
  </si>
  <si>
    <t>Top__Skirt_Set</t>
  </si>
  <si>
    <t>Towel_Bales</t>
  </si>
  <si>
    <t>Towel_Poncho</t>
  </si>
  <si>
    <t>Towel_rails</t>
  </si>
  <si>
    <t>Travel_Accessories</t>
  </si>
  <si>
    <t>Travel_Mugs__Flasks</t>
  </si>
  <si>
    <t>TV_Units</t>
  </si>
  <si>
    <t>Utensils__Food_Prep</t>
  </si>
  <si>
    <t>Vacuum_Cleaners</t>
  </si>
  <si>
    <t>Wall_art</t>
  </si>
  <si>
    <t>Wall_Lights</t>
  </si>
  <si>
    <t>Washing_Lines__Airers</t>
  </si>
  <si>
    <t>Wax_Melts__Burners</t>
  </si>
  <si>
    <t>Wine,_Spirits__Beer</t>
  </si>
  <si>
    <t>Wrapping_Paper</t>
  </si>
  <si>
    <t>Please only select from the dropdown.
To specify the length of a garment for Apparel.</t>
  </si>
  <si>
    <r>
      <t xml:space="preserve">EAN
</t>
    </r>
    <r>
      <rPr>
        <sz val="8"/>
        <color theme="1"/>
        <rFont val="Next Display"/>
      </rPr>
      <t>For</t>
    </r>
    <r>
      <rPr>
        <sz val="12"/>
        <color theme="1"/>
        <rFont val="Next Display"/>
      </rPr>
      <t xml:space="preserve">
Colour 1</t>
    </r>
  </si>
  <si>
    <r>
      <t xml:space="preserve">EAN
</t>
    </r>
    <r>
      <rPr>
        <sz val="8"/>
        <color theme="1"/>
        <rFont val="Next Display"/>
      </rPr>
      <t>For</t>
    </r>
    <r>
      <rPr>
        <sz val="12"/>
        <color theme="1"/>
        <rFont val="Next Display"/>
      </rPr>
      <t xml:space="preserve">
Colour 2</t>
    </r>
    <r>
      <rPr>
        <sz val="11"/>
        <color theme="1"/>
        <rFont val="Calibri"/>
        <family val="2"/>
        <scheme val="minor"/>
      </rPr>
      <t/>
    </r>
  </si>
  <si>
    <r>
      <t xml:space="preserve">EAN
</t>
    </r>
    <r>
      <rPr>
        <sz val="8"/>
        <color theme="1"/>
        <rFont val="Next Display"/>
      </rPr>
      <t>For</t>
    </r>
    <r>
      <rPr>
        <sz val="12"/>
        <color theme="1"/>
        <rFont val="Next Display"/>
      </rPr>
      <t xml:space="preserve">
Colour 4</t>
    </r>
    <r>
      <rPr>
        <sz val="11"/>
        <color theme="1"/>
        <rFont val="Calibri"/>
        <family val="2"/>
        <scheme val="minor"/>
      </rPr>
      <t/>
    </r>
  </si>
  <si>
    <r>
      <t xml:space="preserve">EAN
</t>
    </r>
    <r>
      <rPr>
        <sz val="8"/>
        <color theme="1"/>
        <rFont val="Next Display"/>
      </rPr>
      <t>For</t>
    </r>
    <r>
      <rPr>
        <sz val="12"/>
        <color theme="1"/>
        <rFont val="Next Display"/>
      </rPr>
      <t xml:space="preserve">
Colour 5</t>
    </r>
    <r>
      <rPr>
        <sz val="11"/>
        <color theme="1"/>
        <rFont val="Calibri"/>
        <family val="2"/>
        <scheme val="minor"/>
      </rPr>
      <t/>
    </r>
  </si>
  <si>
    <r>
      <t xml:space="preserve">EAN
</t>
    </r>
    <r>
      <rPr>
        <sz val="8"/>
        <color theme="1"/>
        <rFont val="Next Display"/>
      </rPr>
      <t>For</t>
    </r>
    <r>
      <rPr>
        <sz val="12"/>
        <color theme="1"/>
        <rFont val="Next Display"/>
      </rPr>
      <t xml:space="preserve">
Colour 6</t>
    </r>
    <r>
      <rPr>
        <sz val="11"/>
        <color theme="1"/>
        <rFont val="Calibri"/>
        <family val="2"/>
        <scheme val="minor"/>
      </rPr>
      <t/>
    </r>
  </si>
  <si>
    <r>
      <t xml:space="preserve">EAN
</t>
    </r>
    <r>
      <rPr>
        <sz val="8"/>
        <color theme="1"/>
        <rFont val="Next Display"/>
      </rPr>
      <t>For</t>
    </r>
    <r>
      <rPr>
        <sz val="12"/>
        <color theme="1"/>
        <rFont val="Next Display"/>
      </rPr>
      <t xml:space="preserve">
Colour 7</t>
    </r>
    <r>
      <rPr>
        <sz val="11"/>
        <color theme="1"/>
        <rFont val="Calibri"/>
        <family val="2"/>
        <scheme val="minor"/>
      </rPr>
      <t/>
    </r>
  </si>
  <si>
    <r>
      <t xml:space="preserve">EAN
</t>
    </r>
    <r>
      <rPr>
        <sz val="8"/>
        <color theme="1"/>
        <rFont val="Next Display"/>
      </rPr>
      <t>For</t>
    </r>
    <r>
      <rPr>
        <sz val="12"/>
        <color theme="1"/>
        <rFont val="Next Display"/>
      </rPr>
      <t xml:space="preserve">
Colour 8</t>
    </r>
    <r>
      <rPr>
        <sz val="11"/>
        <color theme="1"/>
        <rFont val="Calibri"/>
        <family val="2"/>
        <scheme val="minor"/>
      </rPr>
      <t/>
    </r>
  </si>
  <si>
    <r>
      <t xml:space="preserve">EAN
</t>
    </r>
    <r>
      <rPr>
        <sz val="8"/>
        <color theme="1"/>
        <rFont val="Next Display"/>
      </rPr>
      <t>For</t>
    </r>
    <r>
      <rPr>
        <sz val="12"/>
        <color theme="1"/>
        <rFont val="Next Display"/>
      </rPr>
      <t xml:space="preserve">
Colour 9</t>
    </r>
    <r>
      <rPr>
        <sz val="11"/>
        <color theme="1"/>
        <rFont val="Calibri"/>
        <family val="2"/>
        <scheme val="minor"/>
      </rPr>
      <t/>
    </r>
  </si>
  <si>
    <r>
      <t xml:space="preserve">EAN
</t>
    </r>
    <r>
      <rPr>
        <sz val="8"/>
        <color theme="1"/>
        <rFont val="Next Display"/>
      </rPr>
      <t>For</t>
    </r>
    <r>
      <rPr>
        <sz val="12"/>
        <color theme="1"/>
        <rFont val="Next Display"/>
      </rPr>
      <t xml:space="preserve">
Colour 10</t>
    </r>
    <r>
      <rPr>
        <sz val="11"/>
        <color theme="1"/>
        <rFont val="Calibri"/>
        <family val="2"/>
        <scheme val="minor"/>
      </rPr>
      <t/>
    </r>
  </si>
  <si>
    <t>EXAMPLE</t>
  </si>
  <si>
    <t>Instructions 
You can either add new fits to exisiting groups or create new groups from the styles on this PIF. Please only use EANs as a reference for the styles to group together (only one EAN per style is needed).
"Please select from the dropdowns provided. Use one section for each grouping. First select the Product Type Dropdown and then each Fit/Type dropdown you want to link together. 
If your product types or fit/lengths are not available, please let us know and we can get these added. "
"PLEASE USE ONE SECTION BELOW FOR EACH GROUPING. IF YOU ARE ADDING TO A CURRENT FIT GROUP, DO NOT ADD COLOUR FOR THE ITEMS ALREADY SET UP, ONLY THE NEW ITEM/S BEING ADDED. 
Please refer to the Sales Optimisation PIF Briefing Pack for further examples. "</t>
  </si>
  <si>
    <r>
      <t xml:space="preserve">EAN
</t>
    </r>
    <r>
      <rPr>
        <sz val="8"/>
        <color theme="1"/>
        <rFont val="Next Display"/>
      </rPr>
      <t>For</t>
    </r>
    <r>
      <rPr>
        <sz val="12"/>
        <color theme="1"/>
        <rFont val="Next Display"/>
      </rPr>
      <t xml:space="preserve">
Colour 3</t>
    </r>
  </si>
  <si>
    <t>Allbirds</t>
  </si>
  <si>
    <t>Bronx</t>
  </si>
  <si>
    <t>CMP</t>
  </si>
  <si>
    <t>Cotton On</t>
  </si>
  <si>
    <t>Grenson</t>
  </si>
  <si>
    <t>Hollister</t>
  </si>
  <si>
    <t>Hunza G</t>
  </si>
  <si>
    <t>John Smedley</t>
  </si>
  <si>
    <t>Lands{sq} End</t>
  </si>
  <si>
    <t>LES 100 CIELS</t>
  </si>
  <si>
    <t>Mammut</t>
  </si>
  <si>
    <t>Montirex</t>
  </si>
  <si>
    <t>Moose Knuckles</t>
  </si>
  <si>
    <t>Nere</t>
  </si>
  <si>
    <t>Off The Hook</t>
  </si>
  <si>
    <t>Omnes</t>
  </si>
  <si>
    <t>Prive Revaux</t>
  </si>
  <si>
    <t>Reima</t>
  </si>
  <si>
    <t>Self-Portrait</t>
  </si>
  <si>
    <t>Stepney Workers Club</t>
  </si>
  <si>
    <t>Tom Daley</t>
  </si>
  <si>
    <t>Victoria{sq}s Secret</t>
  </si>
  <si>
    <t>Victoria{sq}s Secret PINK</t>
  </si>
  <si>
    <t>Walk London</t>
  </si>
  <si>
    <t>1973</t>
  </si>
  <si>
    <t>Edwin</t>
  </si>
  <si>
    <t>Elliatt</t>
  </si>
  <si>
    <t>G/Fore</t>
  </si>
  <si>
    <t>Gap</t>
  </si>
  <si>
    <t>GFore</t>
  </si>
  <si>
    <t>Gym King</t>
  </si>
  <si>
    <t>Huggies</t>
  </si>
  <si>
    <t>Made Yours</t>
  </si>
  <si>
    <t>MESSYWEEKEND</t>
  </si>
  <si>
    <t>Mou</t>
  </si>
  <si>
    <t>NAGHEDI</t>
  </si>
  <si>
    <t>Peter Millar</t>
  </si>
  <si>
    <t>Prohibited</t>
  </si>
  <si>
    <t>QUAY</t>
  </si>
  <si>
    <t>Zig+Star</t>
  </si>
  <si>
    <t>8.5 EU 41</t>
  </si>
  <si>
    <t>16-18 Yrs</t>
  </si>
  <si>
    <t>24x70 cm</t>
  </si>
  <si>
    <t>122x170 cm</t>
  </si>
  <si>
    <t>152x230 cm</t>
  </si>
  <si>
    <t>240x320 cm</t>
  </si>
  <si>
    <t>61x170 cm</t>
  </si>
  <si>
    <t>67x210 cm</t>
  </si>
  <si>
    <t>12 FF-G</t>
  </si>
  <si>
    <t>18 FF-G</t>
  </si>
  <si>
    <t>20 E-F</t>
  </si>
  <si>
    <t>20 FF-G</t>
  </si>
  <si>
    <t>22 E-F</t>
  </si>
  <si>
    <t>22 FF-G</t>
  </si>
  <si>
    <t>24 D-DD</t>
  </si>
  <si>
    <t>24 E-F</t>
  </si>
  <si>
    <t>24 FF-G</t>
  </si>
  <si>
    <t>8 FF-G</t>
  </si>
  <si>
    <t>11.5-12.5</t>
  </si>
  <si>
    <t>13.5-14.5</t>
  </si>
  <si>
    <t>2.5-3.5</t>
  </si>
  <si>
    <t>4-5</t>
  </si>
  <si>
    <t>5.5-6.5</t>
  </si>
  <si>
    <t>2-4</t>
  </si>
  <si>
    <t>42 G-GG</t>
  </si>
  <si>
    <t>42 H-HH</t>
  </si>
  <si>
    <t>L-2XL</t>
  </si>
  <si>
    <t>168Wx300D</t>
  </si>
  <si>
    <t>8.5EU42.5H</t>
  </si>
  <si>
    <t>9 EU 43 H</t>
  </si>
  <si>
    <t>AA-A Cup</t>
  </si>
  <si>
    <t>B-C Cup</t>
  </si>
  <si>
    <t>D-DD Cup</t>
  </si>
  <si>
    <t>33-35</t>
  </si>
  <si>
    <t>39-41</t>
  </si>
  <si>
    <t>50-52</t>
  </si>
  <si>
    <t>54-56</t>
  </si>
  <si>
    <t>58-60</t>
  </si>
  <si>
    <t>2XS</t>
  </si>
  <si>
    <t>L DD</t>
  </si>
  <si>
    <t>M DD</t>
  </si>
  <si>
    <t>S DD</t>
  </si>
  <si>
    <t>30 DDD</t>
  </si>
  <si>
    <t>32 DDD</t>
  </si>
  <si>
    <t>34 DDD</t>
  </si>
  <si>
    <t>36 DDD</t>
  </si>
  <si>
    <t>38 DDD</t>
  </si>
  <si>
    <t>40 DDD</t>
  </si>
  <si>
    <t>42 DDD</t>
  </si>
  <si>
    <t>44 DDD</t>
  </si>
  <si>
    <t>2 SEAT SM</t>
  </si>
  <si>
    <t>2 SEATER</t>
  </si>
  <si>
    <t>3 CUS SEAT</t>
  </si>
  <si>
    <t>3 SEAT SM</t>
  </si>
  <si>
    <t>3 SEATER</t>
  </si>
  <si>
    <t>4 SEAT LG</t>
  </si>
  <si>
    <t>4 SEATER</t>
  </si>
  <si>
    <t>ARMCHAIR</t>
  </si>
  <si>
    <t>CCH BED LH</t>
  </si>
  <si>
    <t>CCH BED RH</t>
  </si>
  <si>
    <t>LG SCH UNI</t>
  </si>
  <si>
    <t>MD SCH UNI</t>
  </si>
  <si>
    <t>SCH BED LH</t>
  </si>
  <si>
    <t>SCH BED RH</t>
  </si>
  <si>
    <t>SOFA BED</t>
  </si>
  <si>
    <t>10 EU44.5H</t>
  </si>
  <si>
    <t>9.5 EU44 H</t>
  </si>
  <si>
    <t>Bo+Tee</t>
  </si>
  <si>
    <t>Max Mara</t>
  </si>
  <si>
    <t>Oh Polly</t>
  </si>
  <si>
    <t>5-8.5</t>
  </si>
  <si>
    <t>200x170 cm</t>
  </si>
  <si>
    <t>10-1144-45</t>
  </si>
  <si>
    <t>12-1346-47</t>
  </si>
  <si>
    <t>3-4EU36-37</t>
  </si>
  <si>
    <t>5-6EU38-39</t>
  </si>
  <si>
    <t>6-7EU40-41</t>
  </si>
  <si>
    <t>7-8EU40-41</t>
  </si>
  <si>
    <t>8-9EU42-43</t>
  </si>
  <si>
    <t>Bartlett</t>
  </si>
  <si>
    <t>Casual Friday</t>
  </si>
  <si>
    <t>CULTURE</t>
  </si>
  <si>
    <t>David Beckham</t>
  </si>
  <si>
    <t>Gain the Edge</t>
  </si>
  <si>
    <t>Galvin Green</t>
  </si>
  <si>
    <t>Isabel Marant</t>
  </si>
  <si>
    <t>LOVALL</t>
  </si>
  <si>
    <t>Lulus</t>
  </si>
  <si>
    <t>Nothing Ordinary</t>
  </si>
  <si>
    <t>Royal Ballet</t>
  </si>
  <si>
    <t>Solid</t>
  </si>
  <si>
    <t>Cribs &amp; Moses Baskets</t>
  </si>
  <si>
    <t>Nursery Furniture Sets</t>
  </si>
  <si>
    <t>10 G-H</t>
  </si>
  <si>
    <t>12 G-H</t>
  </si>
  <si>
    <t>14 G-H</t>
  </si>
  <si>
    <t>16 G-H</t>
  </si>
  <si>
    <t>18 G-H</t>
  </si>
  <si>
    <t>20 G-H</t>
  </si>
  <si>
    <t>22 G-H</t>
  </si>
  <si>
    <t>24 G-H</t>
  </si>
  <si>
    <t>8 G-H</t>
  </si>
  <si>
    <t>52 B</t>
  </si>
  <si>
    <t>52 C</t>
  </si>
  <si>
    <t>This is the item title that will be used on our website.
Do NOT include the Brand name, Size or Colour (Max 128 characters).</t>
  </si>
  <si>
    <t>Le Specs</t>
  </si>
  <si>
    <t>CABIN PRO</t>
  </si>
  <si>
    <t>Carrie Elizabeth</t>
  </si>
  <si>
    <t>Custard</t>
  </si>
  <si>
    <t>On</t>
  </si>
  <si>
    <t>Polarn O. Pyret</t>
  </si>
  <si>
    <t>Service Works</t>
  </si>
  <si>
    <t>Carhartt WIP</t>
  </si>
  <si>
    <t>Dinny Hall</t>
  </si>
  <si>
    <t>KIDLY by MORI</t>
  </si>
  <si>
    <t>xOn Running</t>
  </si>
  <si>
    <t>AC Milan</t>
  </si>
  <si>
    <t>Arsenal</t>
  </si>
  <si>
    <t>Atari</t>
  </si>
  <si>
    <t>A-Team</t>
  </si>
  <si>
    <t>Baywtach</t>
  </si>
  <si>
    <t>Beatles</t>
  </si>
  <si>
    <t>Ben 10</t>
  </si>
  <si>
    <t>Ben and Holly</t>
  </si>
  <si>
    <t>Betty Boop</t>
  </si>
  <si>
    <t>Bob Geldof</t>
  </si>
  <si>
    <t>Bubble Cook</t>
  </si>
  <si>
    <t>Bubblegum</t>
  </si>
  <si>
    <t>Button Moon</t>
  </si>
  <si>
    <t>Care Bears</t>
  </si>
  <si>
    <t>Cars 2</t>
  </si>
  <si>
    <t>Celia Birtwell</t>
  </si>
  <si>
    <t>Celtic</t>
  </si>
  <si>
    <t>Chloe Lewis X Friends Like These</t>
  </si>
  <si>
    <t>Dangermouse</t>
  </si>
  <si>
    <t>Denise Lewis</t>
  </si>
  <si>
    <t>Doctor Who</t>
  </si>
  <si>
    <t>Dumbo</t>
  </si>
  <si>
    <t>Elvis</t>
  </si>
  <si>
    <t>English National Ballet | Love &amp; Roses</t>
  </si>
  <si>
    <t>Flintstones</t>
  </si>
  <si>
    <t>Game of Thrones</t>
  </si>
  <si>
    <t>Ghostbusters</t>
  </si>
  <si>
    <t>Guinness</t>
  </si>
  <si>
    <t>Hannah Montana</t>
  </si>
  <si>
    <t>High School Music</t>
  </si>
  <si>
    <t>iBall</t>
  </si>
  <si>
    <t>In the Night Garden</t>
  </si>
  <si>
    <t>Incredible Hulk</t>
  </si>
  <si>
    <t>Jack Daniels</t>
  </si>
  <si>
    <t>Joystick Junkies</t>
  </si>
  <si>
    <t>LA Galaxy</t>
  </si>
  <si>
    <t>Laura Whitmore X Love &amp; Roses</t>
  </si>
  <si>
    <t>Lazy town</t>
  </si>
  <si>
    <t>Led Zeplin</t>
  </si>
  <si>
    <t>LEGO Technic</t>
  </si>
  <si>
    <t>Local Celebrity</t>
  </si>
  <si>
    <t>Me To You</t>
  </si>
  <si>
    <t>Mensa</t>
  </si>
  <si>
    <t>Millie Mackintosh X Friends Like These</t>
  </si>
  <si>
    <t>Ministry Of Sound</t>
  </si>
  <si>
    <t>Monster High</t>
  </si>
  <si>
    <t>Moon And Me</t>
  </si>
  <si>
    <t>Morph</t>
  </si>
  <si>
    <t>Motorhead</t>
  </si>
  <si>
    <t>Muppets</t>
  </si>
  <si>
    <t>My Little Pony</t>
  </si>
  <si>
    <t>Newcastle United</t>
  </si>
  <si>
    <t>Next Elements</t>
  </si>
  <si>
    <t>Nintendo</t>
  </si>
  <si>
    <t>No License Required</t>
  </si>
  <si>
    <t>Noddy</t>
  </si>
  <si>
    <t>Octonauts</t>
  </si>
  <si>
    <t>Olympics</t>
  </si>
  <si>
    <t>Paper Jamz</t>
  </si>
  <si>
    <t>Paul Frank</t>
  </si>
  <si>
    <t>Peanuts</t>
  </si>
  <si>
    <t>Pingu</t>
  </si>
  <si>
    <t>Pink Floyd</t>
  </si>
  <si>
    <t>Pink Panther</t>
  </si>
  <si>
    <t>Plain Lazy</t>
  </si>
  <si>
    <t>Playboy</t>
  </si>
  <si>
    <t>Pluto</t>
  </si>
  <si>
    <t>Popeye</t>
  </si>
  <si>
    <t>Postman Pat</t>
  </si>
  <si>
    <t>Rachel Stevens X Love &amp; Roses</t>
  </si>
  <si>
    <t>Ringo Starr</t>
  </si>
  <si>
    <t>Roary the Racing Car</t>
  </si>
  <si>
    <t>Rubiks</t>
  </si>
  <si>
    <t>Science Museum</t>
  </si>
  <si>
    <t>Sex And The City</t>
  </si>
  <si>
    <t>Story Train</t>
  </si>
  <si>
    <t>Subbuteo</t>
  </si>
  <si>
    <t>Super Baby</t>
  </si>
  <si>
    <t>Super Girl</t>
  </si>
  <si>
    <t>Swimming Pool</t>
  </si>
  <si>
    <t>TABITHA SIMMONS X NEXT</t>
  </si>
  <si>
    <t>The Red Arrows</t>
  </si>
  <si>
    <t>The Rolling Stones</t>
  </si>
  <si>
    <t>The Simpsons</t>
  </si>
  <si>
    <t>Thomas &amp; Friends</t>
  </si>
  <si>
    <t>Tinkerbell</t>
  </si>
  <si>
    <t>Tom and Jerry</t>
  </si>
  <si>
    <t>Top Gear</t>
  </si>
  <si>
    <t>Tottenham Hotspur</t>
  </si>
  <si>
    <t>V&amp;A | Love &amp; Roses</t>
  </si>
  <si>
    <t>Wacky Races</t>
  </si>
  <si>
    <t>Wall-E</t>
  </si>
  <si>
    <t>William Morris X Next</t>
  </si>
  <si>
    <t>X Factor</t>
  </si>
  <si>
    <t>XChupa Chups</t>
  </si>
  <si>
    <t>4 Tall</t>
  </si>
  <si>
    <t>7-8EU40-42</t>
  </si>
  <si>
    <t>4-12 Yrs</t>
  </si>
  <si>
    <t>6Mths-4Yrs</t>
  </si>
  <si>
    <t>200x260</t>
  </si>
  <si>
    <t>Amy Lynn</t>
  </si>
  <si>
    <t>Jansport</t>
  </si>
  <si>
    <t>MAUVAIS</t>
  </si>
  <si>
    <t>Proper Good</t>
  </si>
  <si>
    <t>Saltwell</t>
  </si>
  <si>
    <t>Sleepers</t>
  </si>
  <si>
    <t>Tony Bianco</t>
  </si>
  <si>
    <t>12/12 Pro</t>
  </si>
  <si>
    <t>14 Pro Max</t>
  </si>
  <si>
    <t>15 Plus</t>
  </si>
  <si>
    <t>15 Pro</t>
  </si>
  <si>
    <t>15 Pro Max</t>
  </si>
  <si>
    <t>16 Plus</t>
  </si>
  <si>
    <t>16 Pro</t>
  </si>
  <si>
    <t>16 Pro Max</t>
  </si>
  <si>
    <t>XR/11</t>
  </si>
  <si>
    <t>Apatchy</t>
  </si>
  <si>
    <t>Aruelle</t>
  </si>
  <si>
    <t>Polo Ralph Lauren x Wimbledon</t>
  </si>
  <si>
    <t>Scalpers</t>
  </si>
  <si>
    <t xml:space="preserve">Enter one EAN per style to auto populate the product type which drives the tab header. If the request is for two items of the same product type, we will change the tab name as part of our process.
The maximum number of Tabs is 5.
Please refer to the Sales Optimisation PIF Briefing Pack for further examples.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</si>
</sst>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m/yyyy"/>
    <numFmt numFmtId="165" formatCode="&quot;£&quot;#,##0.00"/>
    <numFmt numFmtId="166" formatCode="00"/>
    <numFmt numFmtId="167" formatCode="d\-m"/>
  </numFmts>
  <fonts count="80">
    <font>
      <sz val="11"/>
      <color theme="1"/>
      <name val="Calibri"/>
      <scheme val="minor"/>
    </font>
    <font>
      <sz val="11"/>
      <color theme="1"/>
      <name val="Calibri"/>
      <family val="2"/>
      <scheme val="minor"/>
    </font>
    <font>
      <b/>
      <sz val="11"/>
      <color rgb="FF000000"/>
      <name val="Verdana"/>
      <family val="2"/>
    </font>
    <font>
      <sz val="11"/>
      <color theme="1"/>
      <name val="Calibri"/>
      <family val="2"/>
    </font>
    <font>
      <b/>
      <u/>
      <sz val="14"/>
      <color theme="1"/>
      <name val="Calibri"/>
      <family val="2"/>
    </font>
    <font>
      <b/>
      <sz val="11"/>
      <color rgb="FFFFFFFF"/>
      <name val="Verdana"/>
      <family val="2"/>
    </font>
    <font>
      <b/>
      <u/>
      <sz val="14"/>
      <color theme="1"/>
      <name val="Calibri"/>
      <family val="2"/>
    </font>
    <font>
      <sz val="11"/>
      <name val="Calibri"/>
      <family val="2"/>
    </font>
    <font>
      <i/>
      <u/>
      <sz val="8"/>
      <color rgb="FF000000"/>
      <name val="Verdana"/>
      <family val="2"/>
    </font>
    <font>
      <i/>
      <u/>
      <sz val="8"/>
      <color rgb="FF000000"/>
      <name val="Verdana"/>
      <family val="2"/>
    </font>
    <font>
      <i/>
      <sz val="8"/>
      <color rgb="FF000000"/>
      <name val="Verdana"/>
      <family val="2"/>
    </font>
    <font>
      <i/>
      <u/>
      <sz val="8"/>
      <color rgb="FF0000FF"/>
      <name val="Verdana"/>
      <family val="2"/>
    </font>
    <font>
      <i/>
      <sz val="8"/>
      <color rgb="FFFF0000"/>
      <name val="Verdana"/>
      <family val="2"/>
    </font>
    <font>
      <sz val="11"/>
      <color theme="1"/>
      <name val="Verdana"/>
      <family val="2"/>
    </font>
    <font>
      <i/>
      <sz val="11"/>
      <color theme="1"/>
      <name val="Calibri"/>
      <family val="2"/>
    </font>
    <font>
      <i/>
      <sz val="11"/>
      <color rgb="FF000000"/>
      <name val="Calibri"/>
      <family val="2"/>
    </font>
    <font>
      <i/>
      <sz val="11"/>
      <color rgb="FFFF0000"/>
      <name val="Calibri"/>
      <family val="2"/>
    </font>
    <font>
      <sz val="11"/>
      <color rgb="FFFF0000"/>
      <name val="Calibri"/>
      <family val="2"/>
    </font>
    <font>
      <sz val="11"/>
      <color rgb="FF000000"/>
      <name val="Calibri"/>
      <family val="2"/>
    </font>
    <font>
      <sz val="16"/>
      <color theme="1"/>
      <name val="Arial"/>
      <family val="2"/>
    </font>
    <font>
      <b/>
      <sz val="11"/>
      <color theme="1"/>
      <name val="Calibri"/>
      <family val="2"/>
    </font>
    <font>
      <b/>
      <sz val="11"/>
      <color theme="0"/>
      <name val="Calibri"/>
      <family val="2"/>
    </font>
    <font>
      <i/>
      <sz val="12"/>
      <color theme="1"/>
      <name val="Next Display"/>
    </font>
    <font>
      <i/>
      <sz val="14"/>
      <color theme="1"/>
      <name val="Next Display"/>
    </font>
    <font>
      <sz val="11"/>
      <color theme="1"/>
      <name val="Next Display"/>
    </font>
    <font>
      <b/>
      <i/>
      <sz val="11"/>
      <color rgb="FFFFFFFF"/>
      <name val="Next Display"/>
    </font>
    <font>
      <b/>
      <i/>
      <sz val="14"/>
      <color rgb="FFFFFFFF"/>
      <name val="Next Display"/>
    </font>
    <font>
      <i/>
      <sz val="11"/>
      <color theme="1"/>
      <name val="Next Display"/>
    </font>
    <font>
      <sz val="14"/>
      <color theme="1"/>
      <name val="Next Display"/>
    </font>
    <font>
      <b/>
      <i/>
      <sz val="14"/>
      <color theme="1"/>
      <name val="Next Display"/>
    </font>
    <font>
      <b/>
      <i/>
      <sz val="11"/>
      <color theme="1"/>
      <name val="Next Display"/>
    </font>
    <font>
      <b/>
      <i/>
      <sz val="14"/>
      <color rgb="FFFF0000"/>
      <name val="Next Display"/>
    </font>
    <font>
      <b/>
      <i/>
      <sz val="11"/>
      <color rgb="FFFF0000"/>
      <name val="Next Display"/>
    </font>
    <font>
      <b/>
      <sz val="14"/>
      <color theme="1"/>
      <name val="Next Display"/>
    </font>
    <font>
      <sz val="11"/>
      <color rgb="FFE5DFEC"/>
      <name val="Next Display"/>
    </font>
    <font>
      <b/>
      <i/>
      <sz val="18"/>
      <color theme="1"/>
      <name val="Next Display"/>
    </font>
    <font>
      <b/>
      <u/>
      <sz val="14"/>
      <color theme="1"/>
      <name val="Next Display"/>
    </font>
    <font>
      <b/>
      <u/>
      <sz val="14"/>
      <color theme="1"/>
      <name val="Next Display"/>
    </font>
    <font>
      <b/>
      <sz val="14"/>
      <color rgb="FFFFFFFF"/>
      <name val="Next Display"/>
    </font>
    <font>
      <sz val="14"/>
      <color rgb="FFFFFFFF"/>
      <name val="Next Display"/>
    </font>
    <font>
      <b/>
      <sz val="10"/>
      <color rgb="FFFF0000"/>
      <name val="Calibri"/>
      <family val="2"/>
    </font>
    <font>
      <sz val="10"/>
      <color theme="1"/>
      <name val="Calibri"/>
      <family val="2"/>
    </font>
    <font>
      <sz val="8"/>
      <color theme="1"/>
      <name val="Calibri"/>
      <family val="2"/>
    </font>
    <font>
      <b/>
      <sz val="11"/>
      <color theme="1"/>
      <name val="Next Display"/>
    </font>
    <font>
      <b/>
      <sz val="11"/>
      <color rgb="FFFFFFFF"/>
      <name val="Next Display"/>
    </font>
    <font>
      <b/>
      <sz val="11"/>
      <color rgb="FFFFFFFF"/>
      <name val="Calibri"/>
      <family val="2"/>
    </font>
    <font>
      <b/>
      <sz val="10"/>
      <color rgb="FFFFFFFF"/>
      <name val="Arial"/>
      <family val="2"/>
    </font>
    <font>
      <sz val="10"/>
      <color theme="1"/>
      <name val="Arial"/>
      <family val="2"/>
    </font>
    <font>
      <b/>
      <sz val="10"/>
      <color rgb="FFFFFFFF"/>
      <name val="Next Display"/>
    </font>
    <font>
      <b/>
      <sz val="9"/>
      <color rgb="FFFFFFFF"/>
      <name val="Next Display"/>
    </font>
    <font>
      <sz val="8"/>
      <color rgb="FFFFFFFF"/>
      <name val="Calibri"/>
      <family val="2"/>
    </font>
    <font>
      <b/>
      <sz val="8"/>
      <color rgb="FFFFFFFF"/>
      <name val="Next Display"/>
    </font>
    <font>
      <sz val="11"/>
      <color theme="0"/>
      <name val="Calibri"/>
      <family val="2"/>
    </font>
    <font>
      <sz val="11"/>
      <color theme="1"/>
      <name val="Arial"/>
      <family val="2"/>
    </font>
    <font>
      <sz val="10"/>
      <color theme="1"/>
      <name val="Next Display"/>
    </font>
    <font>
      <sz val="9"/>
      <color theme="1"/>
      <name val="Next Display"/>
    </font>
    <font>
      <sz val="10"/>
      <color rgb="FF222222"/>
      <name val="Arial"/>
      <family val="2"/>
    </font>
    <font>
      <sz val="11"/>
      <color theme="1"/>
      <name val="Roboto"/>
    </font>
    <font>
      <sz val="10"/>
      <color rgb="FF000000"/>
      <name val="Arial"/>
      <family val="2"/>
    </font>
    <font>
      <b/>
      <sz val="11"/>
      <color rgb="FF666666"/>
      <name val="Quattrocento Sans"/>
    </font>
    <font>
      <b/>
      <u/>
      <sz val="11"/>
      <color theme="1"/>
      <name val="Calibri"/>
      <family val="2"/>
    </font>
    <font>
      <b/>
      <u/>
      <sz val="11"/>
      <color theme="1"/>
      <name val="Calibri"/>
      <family val="2"/>
    </font>
    <font>
      <sz val="10"/>
      <color rgb="FF333333"/>
      <name val="Quattrocento Sans"/>
    </font>
    <font>
      <sz val="12"/>
      <color theme="0"/>
      <name val="Calibri"/>
      <family val="2"/>
    </font>
    <font>
      <sz val="11"/>
      <color theme="1"/>
      <name val="Calibri"/>
      <family val="2"/>
      <scheme val="minor"/>
    </font>
    <font>
      <sz val="12"/>
      <color theme="1"/>
      <name val="Calibri"/>
      <family val="2"/>
    </font>
    <font>
      <i/>
      <u/>
      <sz val="8"/>
      <color rgb="FF1155CC"/>
      <name val="Verdana"/>
      <family val="2"/>
    </font>
    <font>
      <i/>
      <sz val="8"/>
      <color rgb="FF0000FF"/>
      <name val="Verdana"/>
      <family val="2"/>
    </font>
    <font>
      <b/>
      <i/>
      <sz val="12"/>
      <color theme="1"/>
      <name val="Next Display"/>
    </font>
    <font>
      <i/>
      <sz val="8"/>
      <color rgb="FF000000"/>
      <name val="Verdana"/>
      <family val="2"/>
    </font>
    <font>
      <sz val="12"/>
      <color theme="1"/>
      <name val="Next Display"/>
    </font>
    <font>
      <sz val="8"/>
      <color theme="1"/>
      <name val="Next Display"/>
    </font>
    <font>
      <sz val="8"/>
      <name val="Calibri"/>
      <family val="2"/>
      <scheme val="minor"/>
    </font>
    <font>
      <b/>
      <u/>
      <sz val="11"/>
      <color theme="1"/>
      <name val="Next Display"/>
    </font>
    <font>
      <b/>
      <i/>
      <sz val="10"/>
      <color rgb="FFFFFFFF"/>
      <name val="Next Display"/>
    </font>
    <font>
      <b/>
      <u/>
      <sz val="14"/>
      <color rgb="FF000000"/>
      <name val="Next Display"/>
    </font>
    <font>
      <sz val="11.5"/>
      <color rgb="FFFFFFFF"/>
      <name val="Next Display"/>
    </font>
    <font>
      <sz val="11.5"/>
      <color theme="1"/>
      <name val="Calibri"/>
      <family val="2"/>
    </font>
    <font>
      <sz val="11.5"/>
      <color theme="1"/>
      <name val="Calibri"/>
      <family val="2"/>
      <scheme val="minor"/>
    </font>
    <font>
      <u/>
      <sz val="11"/>
      <color theme="10"/>
      <name val="Calibri"/>
      <family val="2"/>
      <scheme val="minor"/>
    </font>
  </fonts>
  <fills count="28">
    <fill>
      <patternFill patternType="none"/>
    </fill>
    <fill>
      <patternFill patternType="gray125"/>
    </fill>
    <fill>
      <patternFill patternType="solid">
        <fgColor rgb="FFFFFFFF"/>
        <bgColor rgb="FFFFFFFF"/>
      </patternFill>
    </fill>
    <fill>
      <patternFill patternType="solid">
        <fgColor rgb="FF000000"/>
        <bgColor rgb="FF000000"/>
      </patternFill>
    </fill>
    <fill>
      <patternFill patternType="solid">
        <fgColor rgb="FFD9EAD3"/>
        <bgColor rgb="FFD9EAD3"/>
      </patternFill>
    </fill>
    <fill>
      <patternFill patternType="solid">
        <fgColor rgb="FFDAEEF3"/>
        <bgColor rgb="FFDAEEF3"/>
      </patternFill>
    </fill>
    <fill>
      <patternFill patternType="solid">
        <fgColor rgb="FFF2DBDB"/>
        <bgColor rgb="FFF2DBDB"/>
      </patternFill>
    </fill>
    <fill>
      <patternFill patternType="solid">
        <fgColor theme="0"/>
        <bgColor theme="0"/>
      </patternFill>
    </fill>
    <fill>
      <patternFill patternType="solid">
        <fgColor rgb="FFF2F2F2"/>
        <bgColor rgb="FFF2F2F2"/>
      </patternFill>
    </fill>
    <fill>
      <patternFill patternType="solid">
        <fgColor theme="1"/>
        <bgColor theme="1"/>
      </patternFill>
    </fill>
    <fill>
      <patternFill patternType="solid">
        <fgColor rgb="FFEAF1DD"/>
        <bgColor rgb="FFEAF1DD"/>
      </patternFill>
    </fill>
    <fill>
      <patternFill patternType="solid">
        <fgColor rgb="FFBFBFBF"/>
        <bgColor rgb="FFBFBFBF"/>
      </patternFill>
    </fill>
    <fill>
      <patternFill patternType="solid">
        <fgColor rgb="FFFFC000"/>
        <bgColor rgb="FFFFC000"/>
      </patternFill>
    </fill>
    <fill>
      <patternFill patternType="solid">
        <fgColor rgb="FFE5DFEC"/>
        <bgColor rgb="FFE5DFEC"/>
      </patternFill>
    </fill>
    <fill>
      <patternFill patternType="solid">
        <fgColor rgb="FFFDE9D9"/>
        <bgColor rgb="FFFDE9D9"/>
      </patternFill>
    </fill>
    <fill>
      <patternFill patternType="solid">
        <fgColor rgb="FFB4A7D6"/>
        <bgColor rgb="FFB4A7D6"/>
      </patternFill>
    </fill>
    <fill>
      <patternFill patternType="solid">
        <fgColor rgb="FFF9CB9C"/>
        <bgColor rgb="FFF9CB9C"/>
      </patternFill>
    </fill>
    <fill>
      <patternFill patternType="solid">
        <fgColor rgb="FFA4C2F4"/>
        <bgColor rgb="FFA4C2F4"/>
      </patternFill>
    </fill>
    <fill>
      <patternFill patternType="solid">
        <fgColor rgb="FF4F81BD"/>
        <bgColor rgb="FF4F81BD"/>
      </patternFill>
    </fill>
    <fill>
      <patternFill patternType="solid">
        <fgColor rgb="FF434343"/>
        <bgColor rgb="FF434343"/>
      </patternFill>
    </fill>
    <fill>
      <patternFill patternType="solid">
        <fgColor rgb="FF17365D"/>
        <bgColor rgb="FF17365D"/>
      </patternFill>
    </fill>
    <fill>
      <patternFill patternType="solid">
        <fgColor rgb="FF595959"/>
        <bgColor rgb="FF595959"/>
      </patternFill>
    </fill>
    <fill>
      <patternFill patternType="solid">
        <fgColor theme="4"/>
        <bgColor theme="4"/>
      </patternFill>
    </fill>
    <fill>
      <patternFill patternType="solid">
        <fgColor rgb="FFDCE6F1"/>
        <bgColor rgb="FFDCE6F1"/>
      </patternFill>
    </fill>
    <fill>
      <patternFill patternType="solid">
        <fgColor rgb="FFD9E1F2"/>
        <bgColor rgb="FFD9E1F2"/>
      </patternFill>
    </fill>
    <fill>
      <patternFill patternType="solid">
        <fgColor rgb="FFFFF2CC"/>
        <bgColor rgb="FFFFF2CC"/>
      </patternFill>
    </fill>
    <fill>
      <patternFill patternType="solid">
        <fgColor rgb="FF4F81BD"/>
        <bgColor indexed="64"/>
      </patternFill>
    </fill>
    <fill>
      <patternFill patternType="solid">
        <fgColor rgb="FFDCE6F1"/>
        <bgColor indexed="64"/>
      </patternFill>
    </fill>
  </fills>
  <borders count="53">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dotted">
        <color rgb="FF000000"/>
      </left>
      <right style="dotted">
        <color rgb="FF000000"/>
      </right>
      <top style="dotted">
        <color rgb="FF000000"/>
      </top>
      <bottom style="dotted">
        <color rgb="FF000000"/>
      </bottom>
      <diagonal/>
    </border>
    <border>
      <left style="thin">
        <color rgb="FF000000"/>
      </left>
      <right style="thin">
        <color rgb="FF000000"/>
      </right>
      <top/>
      <bottom style="thin">
        <color rgb="FF000000"/>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bottom style="hair">
        <color rgb="FF000000"/>
      </bottom>
      <diagonal/>
    </border>
    <border>
      <left/>
      <right/>
      <top/>
      <bottom/>
      <diagonal/>
    </border>
    <border>
      <left/>
      <right/>
      <top/>
      <bottom/>
      <diagonal/>
    </border>
    <border>
      <left/>
      <right/>
      <top/>
      <bottom/>
      <diagonal/>
    </border>
    <border>
      <left/>
      <right style="dotted">
        <color rgb="FF000000"/>
      </right>
      <top style="dotted">
        <color rgb="FF000000"/>
      </top>
      <bottom style="dotted">
        <color rgb="FF000000"/>
      </bottom>
      <diagonal/>
    </border>
    <border>
      <left style="dotted">
        <color rgb="FF000000"/>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style="dotted">
        <color rgb="FF000000"/>
      </right>
      <top style="dotted">
        <color rgb="FF000000"/>
      </top>
      <bottom/>
      <diagonal/>
    </border>
    <border>
      <left/>
      <right style="dotted">
        <color rgb="FF000000"/>
      </right>
      <top style="dotted">
        <color rgb="FF000000"/>
      </top>
      <bottom style="dotted">
        <color rgb="FF000000"/>
      </bottom>
      <diagonal/>
    </border>
    <border>
      <left style="dotted">
        <color rgb="FF000000"/>
      </left>
      <right style="dotted">
        <color rgb="FF000000"/>
      </right>
      <top/>
      <bottom/>
      <diagonal/>
    </border>
    <border>
      <left/>
      <right/>
      <top/>
      <bottom/>
      <diagonal/>
    </border>
    <border>
      <left/>
      <right/>
      <top/>
      <bottom/>
      <diagonal/>
    </border>
    <border>
      <left/>
      <right/>
      <top/>
      <bottom style="dotted">
        <color rgb="FF000000"/>
      </bottom>
      <diagonal/>
    </border>
    <border>
      <left/>
      <right/>
      <top/>
      <bottom style="dotted">
        <color rgb="FF000000"/>
      </bottom>
      <diagonal/>
    </border>
    <border>
      <left/>
      <right/>
      <top/>
      <bottom style="dotted">
        <color rgb="FF000000"/>
      </bottom>
      <diagonal/>
    </border>
    <border>
      <left/>
      <right/>
      <top/>
      <bottom style="dotted">
        <color rgb="FF000000"/>
      </bottom>
      <diagonal/>
    </border>
    <border>
      <left style="thin">
        <color rgb="FF95B3D7"/>
      </left>
      <right style="thin">
        <color rgb="FF95B3D7"/>
      </right>
      <top style="thin">
        <color rgb="FF95B3D7"/>
      </top>
      <bottom style="thin">
        <color rgb="FF95B3D7"/>
      </bottom>
      <diagonal/>
    </border>
    <border>
      <left style="medium">
        <color rgb="FF95B3D7"/>
      </left>
      <right style="medium">
        <color rgb="FF95B3D7"/>
      </right>
      <top style="medium">
        <color rgb="FF95B3D7"/>
      </top>
      <bottom style="medium">
        <color rgb="FF95B3D7"/>
      </bottom>
      <diagonal/>
    </border>
    <border>
      <left style="dotted">
        <color rgb="FF000000"/>
      </left>
      <right style="dotted">
        <color rgb="FF000000"/>
      </right>
      <top style="medium">
        <color rgb="FFCCCCCC"/>
      </top>
      <bottom style="dotted">
        <color rgb="FF000000"/>
      </bottom>
      <diagonal/>
    </border>
    <border>
      <left style="medium">
        <color rgb="FFCCCCCC"/>
      </left>
      <right style="dotted">
        <color rgb="FF000000"/>
      </right>
      <top style="medium">
        <color rgb="FFCCCCCC"/>
      </top>
      <bottom style="dotted">
        <color rgb="FF000000"/>
      </bottom>
      <diagonal/>
    </border>
    <border>
      <left style="medium">
        <color rgb="FFCCCCCC"/>
      </left>
      <right style="medium">
        <color rgb="FFCCCCCC"/>
      </right>
      <top style="medium">
        <color rgb="FFCCCCCC"/>
      </top>
      <bottom style="medium">
        <color rgb="FFCCCCCC"/>
      </bottom>
      <diagonal/>
    </border>
    <border>
      <left style="thin">
        <color rgb="FF000000"/>
      </left>
      <right style="thin">
        <color rgb="FF000000"/>
      </right>
      <top style="thin">
        <color rgb="FF000000"/>
      </top>
      <bottom/>
      <diagonal/>
    </border>
    <border>
      <left style="medium">
        <color rgb="FF95B3D7"/>
      </left>
      <right style="medium">
        <color rgb="FF95B3D7"/>
      </right>
      <top style="medium">
        <color rgb="FFCCCCCC"/>
      </top>
      <bottom style="medium">
        <color rgb="FF95B3D7"/>
      </bottom>
      <diagonal/>
    </border>
    <border>
      <left/>
      <right style="thin">
        <color rgb="FF8EA9DB"/>
      </right>
      <top style="thin">
        <color rgb="FF8EA9DB"/>
      </top>
      <bottom style="thin">
        <color rgb="FF8EA9DB"/>
      </bottom>
      <diagonal/>
    </border>
    <border>
      <left style="medium">
        <color rgb="FFCCCCCC"/>
      </left>
      <right style="medium">
        <color rgb="FFCCCCCC"/>
      </right>
      <top style="medium">
        <color rgb="FF95B3D7"/>
      </top>
      <bottom style="medium">
        <color rgb="FFCCCCCC"/>
      </bottom>
      <diagonal/>
    </border>
    <border>
      <left style="medium">
        <color rgb="FF000000"/>
      </left>
      <right style="medium">
        <color rgb="FF000000"/>
      </right>
      <top style="medium">
        <color rgb="FF000000"/>
      </top>
      <bottom style="medium">
        <color rgb="FFCCCCCC"/>
      </bottom>
      <diagonal/>
    </border>
    <border>
      <left/>
      <right style="thin">
        <color rgb="FF000000"/>
      </right>
      <top/>
      <bottom/>
      <diagonal/>
    </border>
    <border>
      <left style="thin">
        <color rgb="FF000000"/>
      </left>
      <right style="thin">
        <color rgb="FF000000"/>
      </right>
      <top/>
      <bottom/>
      <diagonal/>
    </border>
    <border>
      <left/>
      <right style="thin">
        <color rgb="FF8EA9DB"/>
      </right>
      <top/>
      <bottom style="thin">
        <color rgb="FF8EA9DB"/>
      </bottom>
      <diagonal/>
    </border>
    <border>
      <left style="medium">
        <color rgb="FF000000"/>
      </left>
      <right style="medium">
        <color rgb="FF000000"/>
      </right>
      <top style="medium">
        <color rgb="FFCCCCCC"/>
      </top>
      <bottom style="medium">
        <color rgb="FFCCCCCC"/>
      </bottom>
      <diagonal/>
    </border>
    <border>
      <left/>
      <right style="thin">
        <color rgb="FF8EA9DB"/>
      </right>
      <top/>
      <bottom style="thin">
        <color rgb="FF8EA9DB"/>
      </bottom>
      <diagonal/>
    </border>
    <border>
      <left style="medium">
        <color rgb="FFCCCCCC"/>
      </left>
      <right style="medium">
        <color rgb="FF000000"/>
      </right>
      <top style="medium">
        <color rgb="FFCCCCCC"/>
      </top>
      <bottom style="medium">
        <color rgb="FFCCCCCC"/>
      </bottom>
      <diagonal/>
    </border>
    <border>
      <left style="medium">
        <color rgb="FF000000"/>
      </left>
      <right style="medium">
        <color rgb="FF000000"/>
      </right>
      <top style="medium">
        <color rgb="FFCCCCCC"/>
      </top>
      <bottom style="medium">
        <color rgb="FF000000"/>
      </bottom>
      <diagonal/>
    </border>
    <border>
      <left style="thin">
        <color rgb="FF000000"/>
      </left>
      <right/>
      <top/>
      <bottom/>
      <diagonal/>
    </border>
    <border>
      <left style="dotted">
        <color rgb="FF000000"/>
      </left>
      <right style="dotted">
        <color rgb="FF000000"/>
      </right>
      <top style="medium">
        <color rgb="FFCCCCCC"/>
      </top>
      <bottom style="medium">
        <color rgb="FFCCCCCC"/>
      </bottom>
      <diagonal/>
    </border>
    <border>
      <left style="medium">
        <color rgb="FFC0C0C0"/>
      </left>
      <right style="medium">
        <color rgb="FFC0C0C0"/>
      </right>
      <top style="medium">
        <color rgb="FFC0C0C0"/>
      </top>
      <bottom style="medium">
        <color rgb="FFC0C0C0"/>
      </bottom>
      <diagonal/>
    </border>
    <border>
      <left style="medium">
        <color rgb="FFCCCCCC"/>
      </left>
      <right style="medium">
        <color rgb="FFC0C0C0"/>
      </right>
      <top style="medium">
        <color rgb="FFC0C0C0"/>
      </top>
      <bottom style="medium">
        <color rgb="FFC0C0C0"/>
      </bottom>
      <diagonal/>
    </border>
    <border>
      <left style="medium">
        <color rgb="FFC0C0C0"/>
      </left>
      <right style="medium">
        <color rgb="FFC0C0C0"/>
      </right>
      <top style="medium">
        <color rgb="FFCCCCCC"/>
      </top>
      <bottom style="medium">
        <color rgb="FFC0C0C0"/>
      </bottom>
      <diagonal/>
    </border>
    <border>
      <left style="medium">
        <color rgb="FFCCCCCC"/>
      </left>
      <right style="medium">
        <color rgb="FFC0C0C0"/>
      </right>
      <top style="medium">
        <color rgb="FFCCCCCC"/>
      </top>
      <bottom style="medium">
        <color rgb="FFC0C0C0"/>
      </bottom>
      <diagonal/>
    </border>
    <border>
      <left style="medium">
        <color rgb="FFCCCCCC"/>
      </left>
      <right style="medium">
        <color rgb="FFCCCCCC"/>
      </right>
      <top style="medium">
        <color rgb="FFCCCCCC"/>
      </top>
      <bottom style="medium">
        <color rgb="FFC0C0C0"/>
      </bottom>
      <diagonal/>
    </border>
    <border>
      <left style="medium">
        <color rgb="FF95B3D7"/>
      </left>
      <right style="medium">
        <color rgb="FFCCCCCC"/>
      </right>
      <top style="medium">
        <color rgb="FFCCCCCC"/>
      </top>
      <bottom style="medium">
        <color rgb="FF95B3D7"/>
      </bottom>
      <diagonal/>
    </border>
  </borders>
  <cellStyleXfs count="2">
    <xf numFmtId="0" fontId="0" fillId="0" borderId="0"/>
    <xf numFmtId="0" fontId="79" fillId="0" borderId="0" applyNumberFormat="0" applyFill="0" applyBorder="0" applyAlignment="0" applyProtection="0"/>
  </cellStyleXfs>
  <cellXfs count="253">
    <xf numFmtId="0" fontId="0" fillId="0" borderId="0" xfId="0"/>
    <xf numFmtId="0" fontId="5" fillId="3"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5" borderId="2"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3" fillId="0" borderId="0" xfId="0" applyFont="1" applyAlignment="1">
      <alignment horizontal="center" vertical="center"/>
    </xf>
    <xf numFmtId="49" fontId="3" fillId="0" borderId="0" xfId="0" applyNumberFormat="1" applyFont="1" applyAlignment="1">
      <alignment horizontal="center" vertical="center"/>
    </xf>
    <xf numFmtId="0" fontId="3" fillId="7" borderId="1" xfId="0" applyFont="1" applyFill="1" applyBorder="1"/>
    <xf numFmtId="0" fontId="8" fillId="8" borderId="9" xfId="0" applyFont="1" applyFill="1" applyBorder="1" applyAlignment="1">
      <alignment horizontal="center" vertical="center" wrapText="1"/>
    </xf>
    <xf numFmtId="2" fontId="9" fillId="8" borderId="9" xfId="0" applyNumberFormat="1" applyFont="1" applyFill="1" applyBorder="1" applyAlignment="1">
      <alignment horizontal="center" vertical="center" wrapText="1"/>
    </xf>
    <xf numFmtId="2" fontId="10" fillId="8" borderId="9" xfId="0" applyNumberFormat="1" applyFont="1" applyFill="1" applyBorder="1" applyAlignment="1">
      <alignment horizontal="center" vertical="center" wrapText="1"/>
    </xf>
    <xf numFmtId="0" fontId="10" fillId="8" borderId="9" xfId="0" applyFont="1" applyFill="1" applyBorder="1" applyAlignment="1">
      <alignment horizontal="center" vertical="center" wrapText="1"/>
    </xf>
    <xf numFmtId="49" fontId="11" fillId="8" borderId="9" xfId="0" applyNumberFormat="1" applyFont="1" applyFill="1" applyBorder="1" applyAlignment="1">
      <alignment horizontal="center" vertical="center" wrapText="1"/>
    </xf>
    <xf numFmtId="0" fontId="12" fillId="8" borderId="9" xfId="0" applyFont="1" applyFill="1" applyBorder="1" applyAlignment="1">
      <alignment horizontal="center" vertical="center" wrapText="1"/>
    </xf>
    <xf numFmtId="0" fontId="5" fillId="9" borderId="10" xfId="0" applyFont="1" applyFill="1" applyBorder="1" applyAlignment="1">
      <alignment horizontal="center" vertical="center" wrapText="1"/>
    </xf>
    <xf numFmtId="49" fontId="5" fillId="9" borderId="10" xfId="0" applyNumberFormat="1" applyFont="1" applyFill="1" applyBorder="1" applyAlignment="1">
      <alignment horizontal="center" vertical="center" wrapText="1"/>
    </xf>
    <xf numFmtId="1" fontId="5" fillId="9" borderId="10" xfId="0" applyNumberFormat="1" applyFont="1" applyFill="1" applyBorder="1" applyAlignment="1">
      <alignment horizontal="center" vertical="center" wrapText="1"/>
    </xf>
    <xf numFmtId="0" fontId="13" fillId="10" borderId="10" xfId="0" applyFont="1" applyFill="1" applyBorder="1" applyAlignment="1">
      <alignment horizontal="center" vertical="center" wrapText="1"/>
    </xf>
    <xf numFmtId="0" fontId="13" fillId="5" borderId="10" xfId="0" applyFont="1" applyFill="1" applyBorder="1" applyAlignment="1">
      <alignment horizontal="center" vertical="center" wrapText="1"/>
    </xf>
    <xf numFmtId="0" fontId="13" fillId="6" borderId="10" xfId="0" applyFont="1" applyFill="1" applyBorder="1" applyAlignment="1">
      <alignment horizontal="center" vertical="center" wrapText="1"/>
    </xf>
    <xf numFmtId="0" fontId="13" fillId="6" borderId="10" xfId="0" applyFont="1" applyFill="1" applyBorder="1" applyAlignment="1">
      <alignment horizontal="center" wrapText="1"/>
    </xf>
    <xf numFmtId="0" fontId="3" fillId="0" borderId="0" xfId="0" applyFont="1" applyAlignment="1">
      <alignment horizontal="center" vertical="center" wrapText="1"/>
    </xf>
    <xf numFmtId="0" fontId="3" fillId="0" borderId="0" xfId="0" applyFont="1"/>
    <xf numFmtId="0" fontId="19" fillId="0" borderId="0" xfId="0" applyFont="1" applyAlignment="1">
      <alignment vertical="center"/>
    </xf>
    <xf numFmtId="0" fontId="20" fillId="11" borderId="1" xfId="0" applyFont="1" applyFill="1" applyBorder="1" applyAlignment="1">
      <alignment horizontal="center" vertical="center" wrapText="1"/>
    </xf>
    <xf numFmtId="0" fontId="20" fillId="11" borderId="1" xfId="0" applyFont="1" applyFill="1" applyBorder="1" applyAlignment="1">
      <alignment vertical="center"/>
    </xf>
    <xf numFmtId="0" fontId="20" fillId="11" borderId="1" xfId="0" applyFont="1" applyFill="1" applyBorder="1" applyAlignment="1">
      <alignment vertical="center" wrapText="1"/>
    </xf>
    <xf numFmtId="0" fontId="23" fillId="0" borderId="0" xfId="0" applyFont="1" applyAlignment="1">
      <alignment vertical="top" wrapText="1"/>
    </xf>
    <xf numFmtId="0" fontId="24" fillId="0" borderId="0" xfId="0" applyFont="1"/>
    <xf numFmtId="0" fontId="23" fillId="0" borderId="0" xfId="0" applyFont="1"/>
    <xf numFmtId="0" fontId="26" fillId="3" borderId="1" xfId="0" applyFont="1" applyFill="1" applyBorder="1" applyAlignment="1">
      <alignment vertical="top" wrapText="1"/>
    </xf>
    <xf numFmtId="0" fontId="24" fillId="12" borderId="1" xfId="0" applyFont="1" applyFill="1" applyBorder="1"/>
    <xf numFmtId="0" fontId="27" fillId="0" borderId="0" xfId="0" applyFont="1"/>
    <xf numFmtId="0" fontId="28" fillId="0" borderId="0" xfId="0" applyFont="1" applyAlignment="1">
      <alignment vertical="center"/>
    </xf>
    <xf numFmtId="0" fontId="28" fillId="0" borderId="0" xfId="0" applyFont="1"/>
    <xf numFmtId="0" fontId="29" fillId="0" borderId="0" xfId="0" applyFont="1" applyAlignment="1">
      <alignment vertical="center"/>
    </xf>
    <xf numFmtId="0" fontId="30" fillId="12" borderId="1" xfId="0" applyFont="1" applyFill="1" applyBorder="1"/>
    <xf numFmtId="0" fontId="30" fillId="0" borderId="0" xfId="0" applyFont="1" applyAlignment="1">
      <alignment vertical="center"/>
    </xf>
    <xf numFmtId="0" fontId="30" fillId="0" borderId="0" xfId="0" applyFont="1"/>
    <xf numFmtId="0" fontId="31" fillId="0" borderId="0" xfId="0" applyFont="1" applyAlignment="1">
      <alignment horizontal="right" vertical="center"/>
    </xf>
    <xf numFmtId="0" fontId="31" fillId="0" borderId="0" xfId="0" applyFont="1" applyAlignment="1">
      <alignment vertical="center"/>
    </xf>
    <xf numFmtId="0" fontId="32" fillId="0" borderId="0" xfId="0" applyFont="1" applyAlignment="1">
      <alignment vertical="center"/>
    </xf>
    <xf numFmtId="0" fontId="32" fillId="0" borderId="0" xfId="0" applyFont="1"/>
    <xf numFmtId="0" fontId="24" fillId="9" borderId="1" xfId="0" applyFont="1" applyFill="1" applyBorder="1"/>
    <xf numFmtId="0" fontId="24" fillId="9" borderId="18" xfId="0" applyFont="1" applyFill="1" applyBorder="1"/>
    <xf numFmtId="0" fontId="24" fillId="9" borderId="9" xfId="0" applyFont="1" applyFill="1" applyBorder="1"/>
    <xf numFmtId="0" fontId="34" fillId="13" borderId="1" xfId="0" applyFont="1" applyFill="1" applyBorder="1"/>
    <xf numFmtId="0" fontId="30" fillId="13" borderId="9" xfId="0" applyFont="1" applyFill="1" applyBorder="1" applyAlignment="1">
      <alignment horizontal="center" wrapText="1"/>
    </xf>
    <xf numFmtId="0" fontId="30" fillId="13" borderId="16" xfId="0" applyFont="1" applyFill="1" applyBorder="1" applyAlignment="1">
      <alignment horizontal="center" wrapText="1"/>
    </xf>
    <xf numFmtId="0" fontId="32" fillId="7" borderId="1" xfId="0" applyFont="1" applyFill="1" applyBorder="1" applyAlignment="1">
      <alignment horizontal="center" wrapText="1"/>
    </xf>
    <xf numFmtId="0" fontId="30" fillId="13" borderId="9" xfId="0" applyFont="1" applyFill="1" applyBorder="1" applyAlignment="1">
      <alignment horizontal="center"/>
    </xf>
    <xf numFmtId="0" fontId="24" fillId="0" borderId="9" xfId="0" applyFont="1" applyBorder="1"/>
    <xf numFmtId="0" fontId="24" fillId="7" borderId="1" xfId="0" applyFont="1" applyFill="1" applyBorder="1"/>
    <xf numFmtId="0" fontId="36" fillId="0" borderId="0" xfId="0" applyFont="1" applyAlignment="1">
      <alignment horizontal="right"/>
    </xf>
    <xf numFmtId="1" fontId="33" fillId="0" borderId="0" xfId="0" applyNumberFormat="1" applyFont="1"/>
    <xf numFmtId="1" fontId="26" fillId="3" borderId="1" xfId="0" applyNumberFormat="1" applyFont="1" applyFill="1" applyBorder="1" applyAlignment="1">
      <alignment vertical="center"/>
    </xf>
    <xf numFmtId="0" fontId="38" fillId="3" borderId="1" xfId="0" applyFont="1" applyFill="1" applyBorder="1"/>
    <xf numFmtId="1" fontId="38" fillId="3" borderId="1" xfId="0" applyNumberFormat="1" applyFont="1" applyFill="1" applyBorder="1"/>
    <xf numFmtId="1" fontId="39" fillId="3" borderId="1" xfId="0" applyNumberFormat="1" applyFont="1" applyFill="1" applyBorder="1"/>
    <xf numFmtId="1" fontId="3" fillId="0" borderId="0" xfId="0" applyNumberFormat="1" applyFont="1"/>
    <xf numFmtId="0" fontId="31" fillId="0" borderId="0" xfId="0" applyFont="1" applyAlignment="1">
      <alignment wrapText="1"/>
    </xf>
    <xf numFmtId="1" fontId="28" fillId="0" borderId="0" xfId="0" applyNumberFormat="1" applyFont="1"/>
    <xf numFmtId="1" fontId="25" fillId="7" borderId="27" xfId="0" applyNumberFormat="1" applyFont="1" applyFill="1" applyBorder="1" applyAlignment="1">
      <alignment horizontal="left" vertical="top" wrapText="1"/>
    </xf>
    <xf numFmtId="0" fontId="25" fillId="7" borderId="27" xfId="0" applyFont="1" applyFill="1" applyBorder="1" applyAlignment="1">
      <alignment horizontal="left" vertical="top" wrapText="1"/>
    </xf>
    <xf numFmtId="0" fontId="28" fillId="7" borderId="1" xfId="0" applyFont="1" applyFill="1" applyBorder="1"/>
    <xf numFmtId="1" fontId="28" fillId="7" borderId="1" xfId="0" applyNumberFormat="1" applyFont="1" applyFill="1" applyBorder="1"/>
    <xf numFmtId="0" fontId="3" fillId="0" borderId="0" xfId="0" applyFont="1" applyAlignment="1">
      <alignment horizontal="center"/>
    </xf>
    <xf numFmtId="0" fontId="40" fillId="0" borderId="0" xfId="0" applyFont="1" applyAlignment="1">
      <alignment horizontal="left" vertical="center"/>
    </xf>
    <xf numFmtId="0" fontId="41" fillId="0" borderId="0" xfId="0" applyFont="1" applyAlignment="1">
      <alignment horizontal="center" vertical="center"/>
    </xf>
    <xf numFmtId="0" fontId="42" fillId="0" borderId="0" xfId="0" applyFont="1"/>
    <xf numFmtId="0" fontId="43" fillId="0" borderId="2" xfId="0" applyFont="1" applyBorder="1"/>
    <xf numFmtId="0" fontId="43" fillId="15" borderId="2" xfId="0" applyFont="1" applyFill="1" applyBorder="1"/>
    <xf numFmtId="0" fontId="43" fillId="16" borderId="2" xfId="0" applyFont="1" applyFill="1" applyBorder="1"/>
    <xf numFmtId="0" fontId="43" fillId="17" borderId="2" xfId="0" applyFont="1" applyFill="1" applyBorder="1"/>
    <xf numFmtId="166" fontId="44" fillId="18" borderId="9" xfId="0" applyNumberFormat="1" applyFont="1" applyFill="1" applyBorder="1" applyAlignment="1">
      <alignment wrapText="1"/>
    </xf>
    <xf numFmtId="0" fontId="45" fillId="18" borderId="29" xfId="0" applyFont="1" applyFill="1" applyBorder="1" applyAlignment="1">
      <alignment horizontal="center" wrapText="1"/>
    </xf>
    <xf numFmtId="49" fontId="45" fillId="18" borderId="29" xfId="0" applyNumberFormat="1" applyFont="1" applyFill="1" applyBorder="1" applyAlignment="1">
      <alignment horizontal="center" wrapText="1"/>
    </xf>
    <xf numFmtId="0" fontId="46" fillId="19" borderId="1" xfId="0" applyFont="1" applyFill="1" applyBorder="1" applyAlignment="1">
      <alignment horizontal="center" vertical="center" wrapText="1"/>
    </xf>
    <xf numFmtId="0" fontId="46" fillId="20" borderId="1" xfId="0" applyFont="1" applyFill="1" applyBorder="1" applyAlignment="1">
      <alignment horizontal="center" vertical="center" wrapText="1"/>
    </xf>
    <xf numFmtId="0" fontId="46" fillId="21" borderId="1" xfId="0" applyFont="1" applyFill="1" applyBorder="1" applyAlignment="1">
      <alignment horizontal="center" vertical="center" wrapText="1"/>
    </xf>
    <xf numFmtId="0" fontId="47" fillId="0" borderId="0" xfId="0" applyFont="1" applyAlignment="1">
      <alignment horizontal="center" vertical="center" wrapText="1"/>
    </xf>
    <xf numFmtId="0" fontId="48" fillId="18" borderId="30" xfId="0" applyFont="1" applyFill="1" applyBorder="1" applyAlignment="1">
      <alignment horizontal="center" wrapText="1"/>
    </xf>
    <xf numFmtId="0" fontId="49" fillId="18" borderId="30" xfId="0" applyFont="1" applyFill="1" applyBorder="1" applyAlignment="1">
      <alignment horizontal="center" wrapText="1"/>
    </xf>
    <xf numFmtId="0" fontId="49" fillId="18" borderId="31" xfId="0" applyFont="1" applyFill="1" applyBorder="1" applyAlignment="1">
      <alignment horizontal="center" wrapText="1"/>
    </xf>
    <xf numFmtId="0" fontId="3" fillId="0" borderId="0" xfId="0" applyFont="1" applyAlignment="1">
      <alignment wrapText="1"/>
    </xf>
    <xf numFmtId="0" fontId="42" fillId="0" borderId="32" xfId="0" applyFont="1" applyBorder="1" applyAlignment="1">
      <alignment wrapText="1"/>
    </xf>
    <xf numFmtId="0" fontId="42" fillId="0" borderId="0" xfId="0" applyFont="1" applyAlignment="1">
      <alignment wrapText="1"/>
    </xf>
    <xf numFmtId="0" fontId="50" fillId="9" borderId="1" xfId="0" applyFont="1" applyFill="1" applyBorder="1" applyAlignment="1">
      <alignment horizontal="center" vertical="center"/>
    </xf>
    <xf numFmtId="0" fontId="51" fillId="22" borderId="1" xfId="0" applyFont="1" applyFill="1" applyBorder="1" applyAlignment="1">
      <alignment horizontal="center" vertical="center" wrapText="1"/>
    </xf>
    <xf numFmtId="0" fontId="42" fillId="0" borderId="0" xfId="0" applyFont="1" applyAlignment="1">
      <alignment vertical="center" wrapText="1"/>
    </xf>
    <xf numFmtId="0" fontId="52" fillId="9" borderId="1" xfId="0" applyFont="1" applyFill="1" applyBorder="1" applyAlignment="1">
      <alignment horizontal="center" vertical="center"/>
    </xf>
    <xf numFmtId="0" fontId="48" fillId="22" borderId="1" xfId="0" applyFont="1" applyFill="1" applyBorder="1" applyAlignment="1">
      <alignment horizontal="center" vertical="center" wrapText="1"/>
    </xf>
    <xf numFmtId="166" fontId="43" fillId="0" borderId="2" xfId="0" applyNumberFormat="1" applyFont="1" applyBorder="1" applyAlignment="1">
      <alignment horizontal="right"/>
    </xf>
    <xf numFmtId="166" fontId="43" fillId="0" borderId="33" xfId="0" applyNumberFormat="1" applyFont="1" applyBorder="1" applyAlignment="1">
      <alignment horizontal="right"/>
    </xf>
    <xf numFmtId="166" fontId="43" fillId="15" borderId="2" xfId="0" applyNumberFormat="1" applyFont="1" applyFill="1" applyBorder="1" applyAlignment="1">
      <alignment horizontal="right"/>
    </xf>
    <xf numFmtId="166" fontId="43" fillId="16" borderId="2" xfId="0" applyNumberFormat="1" applyFont="1" applyFill="1" applyBorder="1" applyAlignment="1">
      <alignment horizontal="right"/>
    </xf>
    <xf numFmtId="166" fontId="43" fillId="17" borderId="2" xfId="0" applyNumberFormat="1" applyFont="1" applyFill="1" applyBorder="1" applyAlignment="1">
      <alignment horizontal="right"/>
    </xf>
    <xf numFmtId="0" fontId="18" fillId="23" borderId="28" xfId="0" applyFont="1" applyFill="1" applyBorder="1"/>
    <xf numFmtId="0" fontId="3" fillId="23" borderId="34" xfId="0" applyFont="1" applyFill="1" applyBorder="1" applyAlignment="1">
      <alignment horizontal="center" wrapText="1"/>
    </xf>
    <xf numFmtId="49" fontId="18" fillId="24" borderId="35" xfId="0" applyNumberFormat="1" applyFont="1" applyFill="1" applyBorder="1"/>
    <xf numFmtId="0" fontId="47" fillId="0" borderId="0" xfId="0" applyFont="1" applyAlignment="1">
      <alignment horizontal="center"/>
    </xf>
    <xf numFmtId="0" fontId="47" fillId="0" borderId="0" xfId="0" applyFont="1"/>
    <xf numFmtId="0" fontId="53" fillId="0" borderId="0" xfId="0" applyFont="1"/>
    <xf numFmtId="0" fontId="47" fillId="0" borderId="36" xfId="0" applyFont="1" applyBorder="1" applyAlignment="1">
      <alignment wrapText="1"/>
    </xf>
    <xf numFmtId="0" fontId="47" fillId="0" borderId="36" xfId="0" applyFont="1" applyBorder="1" applyAlignment="1">
      <alignment vertical="center"/>
    </xf>
    <xf numFmtId="0" fontId="54" fillId="0" borderId="30" xfId="0" applyFont="1" applyBorder="1" applyAlignment="1">
      <alignment horizontal="center" wrapText="1"/>
    </xf>
    <xf numFmtId="0" fontId="55" fillId="2" borderId="31" xfId="0" applyFont="1" applyFill="1" applyBorder="1" applyAlignment="1">
      <alignment horizontal="center" wrapText="1"/>
    </xf>
    <xf numFmtId="0" fontId="42" fillId="0" borderId="0" xfId="0" applyFont="1" applyAlignment="1">
      <alignment horizontal="center"/>
    </xf>
    <xf numFmtId="0" fontId="42" fillId="0" borderId="32" xfId="0" applyFont="1" applyBorder="1"/>
    <xf numFmtId="0" fontId="56" fillId="0" borderId="0" xfId="0" applyFont="1"/>
    <xf numFmtId="0" fontId="3" fillId="0" borderId="37" xfId="0" applyFont="1" applyBorder="1" applyAlignment="1">
      <alignment wrapText="1"/>
    </xf>
    <xf numFmtId="0" fontId="57" fillId="0" borderId="37" xfId="0" applyFont="1" applyBorder="1" applyAlignment="1">
      <alignment wrapText="1"/>
    </xf>
    <xf numFmtId="0" fontId="24" fillId="0" borderId="38" xfId="0" applyFont="1" applyBorder="1"/>
    <xf numFmtId="0" fontId="24" fillId="0" borderId="33" xfId="0" applyFont="1" applyBorder="1"/>
    <xf numFmtId="0" fontId="24" fillId="0" borderId="39" xfId="0" applyFont="1" applyBorder="1"/>
    <xf numFmtId="0" fontId="24" fillId="0" borderId="39" xfId="0" applyFont="1" applyBorder="1" applyAlignment="1">
      <alignment horizontal="right"/>
    </xf>
    <xf numFmtId="0" fontId="18" fillId="0" borderId="28" xfId="0" applyFont="1" applyBorder="1"/>
    <xf numFmtId="0" fontId="3" fillId="0" borderId="34" xfId="0" applyFont="1" applyBorder="1" applyAlignment="1">
      <alignment horizontal="center" wrapText="1"/>
    </xf>
    <xf numFmtId="49" fontId="18" fillId="0" borderId="40" xfId="0" applyNumberFormat="1" applyFont="1" applyBorder="1"/>
    <xf numFmtId="0" fontId="47" fillId="0" borderId="32" xfId="0" applyFont="1" applyBorder="1" applyAlignment="1">
      <alignment wrapText="1"/>
    </xf>
    <xf numFmtId="0" fontId="47" fillId="0" borderId="32" xfId="0" applyFont="1" applyBorder="1" applyAlignment="1">
      <alignment vertical="center"/>
    </xf>
    <xf numFmtId="0" fontId="3" fillId="0" borderId="41" xfId="0" applyFont="1" applyBorder="1" applyAlignment="1">
      <alignment wrapText="1"/>
    </xf>
    <xf numFmtId="0" fontId="57" fillId="0" borderId="41" xfId="0" applyFont="1" applyBorder="1" applyAlignment="1">
      <alignment wrapText="1"/>
    </xf>
    <xf numFmtId="49" fontId="18" fillId="24" borderId="42" xfId="0" applyNumberFormat="1" applyFont="1" applyFill="1" applyBorder="1"/>
    <xf numFmtId="0" fontId="53" fillId="0" borderId="39" xfId="0" applyFont="1" applyBorder="1"/>
    <xf numFmtId="0" fontId="3" fillId="0" borderId="43" xfId="0" applyFont="1" applyBorder="1" applyAlignment="1">
      <alignment wrapText="1"/>
    </xf>
    <xf numFmtId="0" fontId="57" fillId="0" borderId="44" xfId="0" applyFont="1" applyBorder="1" applyAlignment="1">
      <alignment wrapText="1"/>
    </xf>
    <xf numFmtId="0" fontId="55" fillId="2" borderId="30" xfId="0" applyFont="1" applyFill="1" applyBorder="1" applyAlignment="1">
      <alignment horizontal="center" wrapText="1"/>
    </xf>
    <xf numFmtId="0" fontId="53" fillId="0" borderId="45" xfId="0" applyFont="1" applyBorder="1"/>
    <xf numFmtId="0" fontId="53" fillId="0" borderId="38" xfId="0" applyFont="1" applyBorder="1"/>
    <xf numFmtId="0" fontId="47" fillId="0" borderId="0" xfId="0" applyFont="1" applyAlignment="1">
      <alignment horizontal="center" vertical="center"/>
    </xf>
    <xf numFmtId="0" fontId="54" fillId="2" borderId="30" xfId="0" applyFont="1" applyFill="1" applyBorder="1" applyAlignment="1">
      <alignment horizontal="center" wrapText="1"/>
    </xf>
    <xf numFmtId="0" fontId="54" fillId="2" borderId="31" xfId="0" applyFont="1" applyFill="1" applyBorder="1" applyAlignment="1">
      <alignment horizontal="center" wrapText="1"/>
    </xf>
    <xf numFmtId="167" fontId="58" fillId="0" borderId="0" xfId="0" applyNumberFormat="1" applyFont="1" applyAlignment="1">
      <alignment horizontal="center" vertical="top"/>
    </xf>
    <xf numFmtId="0" fontId="55" fillId="0" borderId="30" xfId="0" applyFont="1" applyBorder="1" applyAlignment="1">
      <alignment horizontal="center" wrapText="1"/>
    </xf>
    <xf numFmtId="0" fontId="47" fillId="0" borderId="30" xfId="0" applyFont="1" applyBorder="1" applyAlignment="1">
      <alignment horizontal="center" wrapText="1"/>
    </xf>
    <xf numFmtId="0" fontId="54" fillId="0" borderId="46" xfId="0" applyFont="1" applyBorder="1" applyAlignment="1">
      <alignment horizontal="center" wrapText="1"/>
    </xf>
    <xf numFmtId="49" fontId="47" fillId="0" borderId="0" xfId="0" applyNumberFormat="1" applyFont="1" applyAlignment="1">
      <alignment horizontal="center"/>
    </xf>
    <xf numFmtId="0" fontId="47" fillId="0" borderId="0" xfId="0" applyFont="1" applyAlignment="1">
      <alignment horizontal="left"/>
    </xf>
    <xf numFmtId="0" fontId="59" fillId="2" borderId="47" xfId="0" applyFont="1" applyFill="1" applyBorder="1" applyAlignment="1">
      <alignment horizontal="center" vertical="top" wrapText="1"/>
    </xf>
    <xf numFmtId="0" fontId="59" fillId="2" borderId="48" xfId="0" applyFont="1" applyFill="1" applyBorder="1" applyAlignment="1">
      <alignment horizontal="center" vertical="top" wrapText="1"/>
    </xf>
    <xf numFmtId="0" fontId="60" fillId="0" borderId="0" xfId="0" applyFont="1" applyAlignment="1">
      <alignment horizontal="center"/>
    </xf>
    <xf numFmtId="0" fontId="61" fillId="0" borderId="0" xfId="0" applyFont="1"/>
    <xf numFmtId="0" fontId="62" fillId="2" borderId="49" xfId="0" applyFont="1" applyFill="1" applyBorder="1" applyAlignment="1">
      <alignment horizontal="center" vertical="top" wrapText="1"/>
    </xf>
    <xf numFmtId="0" fontId="62" fillId="2" borderId="50" xfId="0" applyFont="1" applyFill="1" applyBorder="1" applyAlignment="1">
      <alignment horizontal="center" vertical="top" wrapText="1"/>
    </xf>
    <xf numFmtId="0" fontId="52" fillId="9" borderId="1" xfId="0" applyFont="1" applyFill="1" applyBorder="1"/>
    <xf numFmtId="0" fontId="63" fillId="9" borderId="1" xfId="0" applyFont="1" applyFill="1" applyBorder="1"/>
    <xf numFmtId="0" fontId="64" fillId="0" borderId="0" xfId="0" applyFont="1"/>
    <xf numFmtId="0" fontId="62" fillId="2" borderId="51" xfId="0" applyFont="1" applyFill="1" applyBorder="1" applyAlignment="1">
      <alignment horizontal="center" vertical="center"/>
    </xf>
    <xf numFmtId="0" fontId="65" fillId="25" borderId="1" xfId="0" applyFont="1" applyFill="1" applyBorder="1"/>
    <xf numFmtId="0" fontId="14" fillId="10" borderId="1" xfId="0" applyFont="1" applyFill="1" applyBorder="1"/>
    <xf numFmtId="0" fontId="62" fillId="2" borderId="51" xfId="0" applyFont="1" applyFill="1" applyBorder="1" applyAlignment="1">
      <alignment horizontal="center" vertical="top" wrapText="1"/>
    </xf>
    <xf numFmtId="0" fontId="62" fillId="2" borderId="50" xfId="0" applyFont="1" applyFill="1" applyBorder="1" applyAlignment="1">
      <alignment horizontal="center" vertical="center"/>
    </xf>
    <xf numFmtId="0" fontId="14" fillId="0" borderId="0" xfId="0" applyFont="1" applyAlignment="1" applyProtection="1">
      <alignment horizontal="center" vertical="center"/>
      <protection locked="0"/>
    </xf>
    <xf numFmtId="2" fontId="14" fillId="0" borderId="0" xfId="0" applyNumberFormat="1" applyFont="1" applyAlignment="1" applyProtection="1">
      <alignment horizontal="center" vertical="center"/>
      <protection locked="0"/>
    </xf>
    <xf numFmtId="0" fontId="15" fillId="0" borderId="0" xfId="0" applyFont="1" applyAlignment="1" applyProtection="1">
      <alignment horizontal="center" vertical="center" wrapText="1"/>
      <protection locked="0"/>
    </xf>
    <xf numFmtId="49" fontId="14" fillId="0" borderId="0" xfId="0" applyNumberFormat="1" applyFont="1" applyAlignment="1" applyProtection="1">
      <alignment horizontal="center" vertical="center"/>
      <protection locked="0"/>
    </xf>
    <xf numFmtId="164" fontId="14" fillId="0" borderId="0" xfId="0" applyNumberFormat="1" applyFont="1" applyAlignment="1" applyProtection="1">
      <alignment horizontal="center" vertical="center"/>
      <protection locked="0"/>
    </xf>
    <xf numFmtId="0" fontId="16" fillId="0" borderId="0" xfId="0" applyFont="1" applyAlignment="1" applyProtection="1">
      <alignment horizontal="center" vertical="center"/>
      <protection locked="0"/>
    </xf>
    <xf numFmtId="0" fontId="14" fillId="0" borderId="0" xfId="0" applyFont="1" applyAlignment="1" applyProtection="1">
      <alignment horizontal="center" vertical="center" wrapText="1"/>
      <protection locked="0"/>
    </xf>
    <xf numFmtId="0" fontId="14" fillId="0" borderId="0" xfId="0" applyFont="1" applyProtection="1">
      <protection locked="0"/>
    </xf>
    <xf numFmtId="49" fontId="3" fillId="0" borderId="0" xfId="0" applyNumberFormat="1" applyFont="1" applyAlignment="1" applyProtection="1">
      <alignment horizontal="center" vertical="center"/>
      <protection locked="0"/>
    </xf>
    <xf numFmtId="0" fontId="3" fillId="0" borderId="0" xfId="0" applyFont="1" applyAlignment="1" applyProtection="1">
      <alignment horizontal="center" vertical="center"/>
      <protection locked="0"/>
    </xf>
    <xf numFmtId="164" fontId="3" fillId="0" borderId="0" xfId="0" applyNumberFormat="1"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3" fillId="0" borderId="0" xfId="0" applyFont="1" applyAlignment="1" applyProtection="1">
      <alignment horizontal="center" vertical="center" wrapText="1"/>
      <protection locked="0"/>
    </xf>
    <xf numFmtId="0" fontId="3" fillId="0" borderId="0" xfId="0" applyFont="1" applyProtection="1">
      <protection locked="0"/>
    </xf>
    <xf numFmtId="2" fontId="3" fillId="0" borderId="0" xfId="0" applyNumberFormat="1" applyFont="1" applyAlignment="1" applyProtection="1">
      <alignment horizontal="center" vertical="center"/>
      <protection locked="0"/>
    </xf>
    <xf numFmtId="0" fontId="18" fillId="0" borderId="0" xfId="0" applyFont="1" applyAlignment="1" applyProtection="1">
      <alignment horizontal="center" vertical="center"/>
      <protection locked="0"/>
    </xf>
    <xf numFmtId="0" fontId="0" fillId="0" borderId="0" xfId="0" applyProtection="1">
      <protection locked="0"/>
    </xf>
    <xf numFmtId="49" fontId="3" fillId="0" borderId="0" xfId="0" applyNumberFormat="1" applyFont="1" applyProtection="1">
      <protection locked="0"/>
    </xf>
    <xf numFmtId="0" fontId="3" fillId="6" borderId="1" xfId="0" applyFont="1" applyFill="1" applyBorder="1" applyAlignment="1" applyProtection="1">
      <alignment horizontal="center" vertical="center"/>
      <protection hidden="1"/>
    </xf>
    <xf numFmtId="0" fontId="21" fillId="9" borderId="12" xfId="0" applyFont="1" applyFill="1" applyBorder="1" applyAlignment="1" applyProtection="1">
      <alignment horizontal="center" vertical="center" wrapText="1"/>
      <protection hidden="1"/>
    </xf>
    <xf numFmtId="0" fontId="3" fillId="0" borderId="11" xfId="0" applyFont="1" applyBorder="1" applyAlignment="1" applyProtection="1">
      <alignment horizontal="center" vertical="center"/>
      <protection locked="0"/>
    </xf>
    <xf numFmtId="164" fontId="3" fillId="0" borderId="11" xfId="0" applyNumberFormat="1" applyFont="1" applyBorder="1" applyAlignment="1" applyProtection="1">
      <alignment horizontal="center" vertical="center"/>
      <protection locked="0"/>
    </xf>
    <xf numFmtId="0" fontId="3" fillId="0" borderId="11" xfId="0" applyFont="1" applyBorder="1" applyAlignment="1" applyProtection="1">
      <alignment horizontal="center" vertical="center" wrapText="1"/>
      <protection hidden="1"/>
    </xf>
    <xf numFmtId="165" fontId="21" fillId="9" borderId="12" xfId="0" applyNumberFormat="1" applyFont="1" applyFill="1" applyBorder="1" applyAlignment="1" applyProtection="1">
      <alignment horizontal="center" vertical="center" wrapText="1"/>
      <protection hidden="1"/>
    </xf>
    <xf numFmtId="0" fontId="0" fillId="0" borderId="0" xfId="0" applyProtection="1">
      <protection hidden="1"/>
    </xf>
    <xf numFmtId="0" fontId="21" fillId="9" borderId="11" xfId="0" applyFont="1" applyFill="1" applyBorder="1" applyAlignment="1" applyProtection="1">
      <alignment horizontal="center" vertical="center" wrapText="1"/>
      <protection hidden="1"/>
    </xf>
    <xf numFmtId="165" fontId="21" fillId="9" borderId="11" xfId="0" applyNumberFormat="1" applyFont="1" applyFill="1" applyBorder="1" applyAlignment="1" applyProtection="1">
      <alignment horizontal="center" vertical="center" wrapText="1"/>
      <protection hidden="1"/>
    </xf>
    <xf numFmtId="0" fontId="3" fillId="0" borderId="0" xfId="0" applyFont="1" applyProtection="1">
      <protection hidden="1"/>
    </xf>
    <xf numFmtId="0" fontId="3" fillId="0" borderId="0" xfId="0" applyFont="1" applyAlignment="1" applyProtection="1">
      <alignment horizontal="center" vertical="center"/>
      <protection hidden="1"/>
    </xf>
    <xf numFmtId="0" fontId="20" fillId="11" borderId="1" xfId="0" applyFont="1" applyFill="1" applyBorder="1" applyAlignment="1" applyProtection="1">
      <alignment horizontal="center" vertical="center" wrapText="1"/>
      <protection hidden="1"/>
    </xf>
    <xf numFmtId="0" fontId="3" fillId="8" borderId="11" xfId="0" applyFont="1" applyFill="1" applyBorder="1" applyAlignment="1" applyProtection="1">
      <alignment horizontal="center" vertical="center"/>
      <protection hidden="1"/>
    </xf>
    <xf numFmtId="0" fontId="69" fillId="8" borderId="9" xfId="0" applyFont="1" applyFill="1" applyBorder="1" applyAlignment="1">
      <alignment horizontal="center" vertical="center" wrapText="1"/>
    </xf>
    <xf numFmtId="0" fontId="70" fillId="13" borderId="9" xfId="0" applyFont="1" applyFill="1" applyBorder="1" applyAlignment="1">
      <alignment horizontal="center" vertical="center" wrapText="1"/>
    </xf>
    <xf numFmtId="0" fontId="73" fillId="0" borderId="0" xfId="0" applyFont="1"/>
    <xf numFmtId="0" fontId="30" fillId="13" borderId="9" xfId="0" applyFont="1" applyFill="1" applyBorder="1" applyAlignment="1" applyProtection="1">
      <alignment horizontal="center"/>
      <protection locked="0"/>
    </xf>
    <xf numFmtId="0" fontId="24" fillId="13" borderId="9" xfId="0" applyFont="1" applyFill="1" applyBorder="1" applyAlignment="1" applyProtection="1">
      <alignment horizontal="center"/>
      <protection locked="0"/>
    </xf>
    <xf numFmtId="0" fontId="24" fillId="14" borderId="18" xfId="0" applyFont="1" applyFill="1" applyBorder="1" applyProtection="1">
      <protection locked="0"/>
    </xf>
    <xf numFmtId="0" fontId="24" fillId="0" borderId="20" xfId="0" applyFont="1" applyBorder="1" applyProtection="1">
      <protection locked="0"/>
    </xf>
    <xf numFmtId="0" fontId="24" fillId="0" borderId="9" xfId="0" applyFont="1" applyBorder="1" applyProtection="1">
      <protection locked="0"/>
    </xf>
    <xf numFmtId="0" fontId="24" fillId="14" borderId="9" xfId="0" applyFont="1" applyFill="1" applyBorder="1" applyProtection="1">
      <protection locked="0"/>
    </xf>
    <xf numFmtId="0" fontId="75" fillId="0" borderId="0" xfId="0" applyFont="1"/>
    <xf numFmtId="0" fontId="36" fillId="0" borderId="0" xfId="0" applyFont="1" applyAlignment="1">
      <alignment horizontal="left"/>
    </xf>
    <xf numFmtId="1" fontId="37" fillId="0" borderId="0" xfId="0" applyNumberFormat="1" applyFont="1" applyAlignment="1">
      <alignment horizontal="right" vertical="top"/>
    </xf>
    <xf numFmtId="0" fontId="36" fillId="0" borderId="0" xfId="0" applyFont="1" applyAlignment="1">
      <alignment horizontal="right" vertical="top"/>
    </xf>
    <xf numFmtId="1" fontId="3" fillId="0" borderId="9" xfId="0" applyNumberFormat="1" applyFont="1" applyBorder="1" applyAlignment="1" applyProtection="1">
      <alignment vertical="center"/>
      <protection locked="0"/>
    </xf>
    <xf numFmtId="0" fontId="3" fillId="0" borderId="0" xfId="0" applyFont="1" applyAlignment="1" applyProtection="1">
      <alignment vertical="center"/>
      <protection locked="0"/>
    </xf>
    <xf numFmtId="1" fontId="3" fillId="0" borderId="9" xfId="0" applyNumberFormat="1" applyFont="1" applyBorder="1" applyProtection="1">
      <protection locked="0"/>
    </xf>
    <xf numFmtId="1" fontId="3" fillId="0" borderId="0" xfId="0" applyNumberFormat="1" applyFont="1" applyProtection="1">
      <protection locked="0"/>
    </xf>
    <xf numFmtId="0" fontId="3" fillId="0" borderId="0" xfId="0" applyFont="1" applyAlignment="1" applyProtection="1">
      <alignment horizontal="center"/>
      <protection locked="0"/>
    </xf>
    <xf numFmtId="1" fontId="76" fillId="3" borderId="16" xfId="0" applyNumberFormat="1" applyFont="1" applyFill="1" applyBorder="1" applyAlignment="1">
      <alignment horizontal="center" vertical="center" wrapText="1"/>
    </xf>
    <xf numFmtId="0" fontId="76" fillId="3" borderId="9" xfId="0" applyFont="1" applyFill="1" applyBorder="1" applyAlignment="1">
      <alignment horizontal="center" vertical="center" wrapText="1"/>
    </xf>
    <xf numFmtId="0" fontId="77" fillId="0" borderId="0" xfId="0" applyFont="1" applyAlignment="1">
      <alignment vertical="center"/>
    </xf>
    <xf numFmtId="0" fontId="78" fillId="0" borderId="0" xfId="0" applyFont="1" applyAlignment="1">
      <alignment vertical="center"/>
    </xf>
    <xf numFmtId="0" fontId="2" fillId="0" borderId="1" xfId="0" applyFont="1" applyBorder="1" applyAlignment="1">
      <alignment horizontal="left" vertical="center"/>
    </xf>
    <xf numFmtId="0" fontId="2" fillId="0" borderId="1" xfId="0" applyFont="1" applyBorder="1" applyAlignment="1">
      <alignment horizontal="center" vertical="center" wrapText="1"/>
    </xf>
    <xf numFmtId="0" fontId="3" fillId="0" borderId="1" xfId="0" applyFont="1" applyBorder="1" applyAlignment="1">
      <alignment horizontal="center" vertical="center"/>
    </xf>
    <xf numFmtId="49" fontId="3" fillId="0" borderId="1" xfId="0" applyNumberFormat="1" applyFont="1" applyBorder="1" applyAlignment="1">
      <alignment horizontal="center" vertical="center"/>
    </xf>
    <xf numFmtId="0" fontId="4" fillId="0" borderId="1" xfId="0" applyFont="1" applyBorder="1" applyAlignment="1">
      <alignment horizontal="center" vertical="center"/>
    </xf>
    <xf numFmtId="0" fontId="3" fillId="8" borderId="9" xfId="0" applyFont="1" applyFill="1" applyBorder="1" applyAlignment="1" applyProtection="1">
      <alignment horizontal="center" vertical="center"/>
      <protection locked="0" hidden="1"/>
    </xf>
    <xf numFmtId="1" fontId="3" fillId="0" borderId="9" xfId="0" applyNumberFormat="1" applyFont="1" applyBorder="1" applyAlignment="1" applyProtection="1">
      <alignment vertical="center"/>
      <protection locked="0" hidden="1"/>
    </xf>
    <xf numFmtId="1" fontId="3" fillId="0" borderId="9" xfId="0" applyNumberFormat="1" applyFont="1" applyBorder="1" applyProtection="1">
      <protection locked="0" hidden="1"/>
    </xf>
    <xf numFmtId="0" fontId="45" fillId="26" borderId="29" xfId="0" applyFont="1" applyFill="1" applyBorder="1" applyAlignment="1">
      <alignment wrapText="1"/>
    </xf>
    <xf numFmtId="0" fontId="3" fillId="27" borderId="34" xfId="0" applyFont="1" applyFill="1" applyBorder="1" applyAlignment="1">
      <alignment horizontal="right" wrapText="1"/>
    </xf>
    <xf numFmtId="0" fontId="3" fillId="0" borderId="34" xfId="0" applyFont="1" applyBorder="1" applyAlignment="1">
      <alignment wrapText="1"/>
    </xf>
    <xf numFmtId="0" fontId="3" fillId="27" borderId="34" xfId="0" applyFont="1" applyFill="1" applyBorder="1" applyAlignment="1">
      <alignment wrapText="1"/>
    </xf>
    <xf numFmtId="0" fontId="3" fillId="0" borderId="52" xfId="0" applyFont="1" applyBorder="1" applyAlignment="1">
      <alignment vertical="center"/>
    </xf>
    <xf numFmtId="0" fontId="3" fillId="27" borderId="52" xfId="0" applyFont="1" applyFill="1" applyBorder="1" applyAlignment="1">
      <alignment vertical="center"/>
    </xf>
    <xf numFmtId="0" fontId="79" fillId="0" borderId="34" xfId="1" applyBorder="1" applyAlignment="1">
      <alignment wrapText="1"/>
    </xf>
    <xf numFmtId="0" fontId="40" fillId="0" borderId="0" xfId="0" applyFont="1" applyAlignment="1">
      <alignment horizontal="right" vertical="center"/>
    </xf>
    <xf numFmtId="15" fontId="40" fillId="0" borderId="0" xfId="0" applyNumberFormat="1" applyFont="1" applyAlignment="1">
      <alignment horizontal="left" vertical="center"/>
    </xf>
    <xf numFmtId="49" fontId="18" fillId="24" borderId="40" xfId="0" applyNumberFormat="1" applyFont="1" applyFill="1" applyBorder="1"/>
    <xf numFmtId="49" fontId="18" fillId="0" borderId="42" xfId="0" applyNumberFormat="1" applyFont="1" applyBorder="1"/>
    <xf numFmtId="0" fontId="0" fillId="0" borderId="42" xfId="0" applyBorder="1"/>
    <xf numFmtId="0" fontId="0" fillId="0" borderId="40" xfId="0" applyBorder="1"/>
    <xf numFmtId="0" fontId="3" fillId="0" borderId="17" xfId="0" applyFont="1" applyBorder="1" applyProtection="1">
      <protection locked="0"/>
    </xf>
    <xf numFmtId="0" fontId="3" fillId="0" borderId="9" xfId="0" applyFont="1" applyBorder="1" applyProtection="1">
      <protection locked="0"/>
    </xf>
    <xf numFmtId="0" fontId="3" fillId="7" borderId="9" xfId="0" applyFont="1" applyFill="1" applyBorder="1" applyProtection="1">
      <protection locked="0"/>
    </xf>
    <xf numFmtId="0" fontId="6" fillId="2" borderId="3" xfId="0" applyFont="1" applyFill="1" applyBorder="1" applyAlignment="1">
      <alignment horizontal="center" vertical="center"/>
    </xf>
    <xf numFmtId="0" fontId="7" fillId="0" borderId="4" xfId="0" applyFont="1" applyBorder="1"/>
    <xf numFmtId="0" fontId="7" fillId="0" borderId="5" xfId="0" applyFont="1" applyBorder="1"/>
    <xf numFmtId="0" fontId="7" fillId="0" borderId="6" xfId="0" applyFont="1" applyBorder="1"/>
    <xf numFmtId="0" fontId="7" fillId="0" borderId="7" xfId="0" applyFont="1" applyBorder="1"/>
    <xf numFmtId="0" fontId="7" fillId="0" borderId="8" xfId="0" applyFont="1" applyBorder="1"/>
    <xf numFmtId="0" fontId="22" fillId="0" borderId="0" xfId="0" applyFont="1" applyAlignment="1">
      <alignment horizontal="left" vertical="top" wrapText="1"/>
    </xf>
    <xf numFmtId="0" fontId="0" fillId="0" borderId="0" xfId="0"/>
    <xf numFmtId="0" fontId="25" fillId="3" borderId="13" xfId="0" applyFont="1" applyFill="1" applyBorder="1" applyAlignment="1">
      <alignment horizontal="left" vertical="top" wrapText="1"/>
    </xf>
    <xf numFmtId="0" fontId="7" fillId="0" borderId="14" xfId="0" applyFont="1" applyBorder="1"/>
    <xf numFmtId="0" fontId="7" fillId="0" borderId="15" xfId="0" applyFont="1" applyBorder="1"/>
    <xf numFmtId="0" fontId="28" fillId="0" borderId="0" xfId="0" applyFont="1" applyAlignment="1">
      <alignment horizontal="left" wrapText="1"/>
    </xf>
    <xf numFmtId="0" fontId="35" fillId="14" borderId="19" xfId="0" applyFont="1" applyFill="1" applyBorder="1" applyAlignment="1">
      <alignment horizontal="center" vertical="center" textRotation="90"/>
    </xf>
    <xf numFmtId="0" fontId="7" fillId="0" borderId="21" xfId="0" applyFont="1" applyBorder="1"/>
    <xf numFmtId="0" fontId="7" fillId="0" borderId="17" xfId="0" applyFont="1" applyBorder="1"/>
    <xf numFmtId="0" fontId="74" fillId="3" borderId="1" xfId="0" applyFont="1" applyFill="1" applyBorder="1" applyAlignment="1">
      <alignment horizontal="left" vertical="top" wrapText="1"/>
    </xf>
    <xf numFmtId="0" fontId="30" fillId="0" borderId="0" xfId="0" applyFont="1" applyAlignment="1">
      <alignment horizontal="left" vertical="top" wrapText="1"/>
    </xf>
    <xf numFmtId="0" fontId="25" fillId="3" borderId="3" xfId="0" applyFont="1" applyFill="1" applyBorder="1" applyAlignment="1">
      <alignment horizontal="left" vertical="top" wrapText="1"/>
    </xf>
    <xf numFmtId="0" fontId="7" fillId="0" borderId="22" xfId="0" applyFont="1" applyBorder="1"/>
    <xf numFmtId="0" fontId="7" fillId="0" borderId="23" xfId="0" applyFont="1" applyBorder="1"/>
    <xf numFmtId="0" fontId="7" fillId="0" borderId="24" xfId="0" applyFont="1" applyBorder="1"/>
    <xf numFmtId="0" fontId="7" fillId="0" borderId="25" xfId="0" applyFont="1" applyBorder="1"/>
    <xf numFmtId="0" fontId="7" fillId="0" borderId="26" xfId="0" applyFont="1" applyBorder="1"/>
  </cellXfs>
  <cellStyles count="2">
    <cellStyle name="Hyperlink" xfId="1" builtinId="8"/>
    <cellStyle name="Normal" xfId="0" builtinId="0"/>
  </cellStyles>
  <dxfs count="3">
    <dxf>
      <fill>
        <patternFill patternType="solid">
          <fgColor rgb="FFE5B8B7"/>
          <bgColor rgb="FFE5B8B7"/>
        </patternFill>
      </fill>
    </dxf>
    <dxf>
      <fill>
        <patternFill patternType="none"/>
      </fill>
    </dxf>
    <dxf>
      <fill>
        <patternFill patternType="solid">
          <fgColor rgb="FFF4CCCC"/>
          <bgColor rgb="FFF4CC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customschemas.google.com/relationships/workbookmetadata" Target="metadata"/><Relationship Id="rId5" Type="http://schemas.openxmlformats.org/officeDocument/2006/relationships/worksheet" Target="worksheets/sheet5.xml"/><Relationship Id="rId15" Type="http://schemas.openxmlformats.org/officeDocument/2006/relationships/calcChain" Target="calcChain.xml"/><Relationship Id="rId4" Type="http://schemas.openxmlformats.org/officeDocument/2006/relationships/worksheet" Target="worksheets/sheet4.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1</xdr:col>
      <xdr:colOff>19050</xdr:colOff>
      <xdr:row>0</xdr:row>
      <xdr:rowOff>47625</xdr:rowOff>
    </xdr:from>
    <xdr:ext cx="1800225" cy="276225"/>
    <xdr:pic>
      <xdr:nvPicPr>
        <xdr:cNvPr id="2" name="image1.png" title="Image">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19</xdr:col>
      <xdr:colOff>441960</xdr:colOff>
      <xdr:row>9</xdr:row>
      <xdr:rowOff>138640</xdr:rowOff>
    </xdr:to>
    <xdr:pic>
      <xdr:nvPicPr>
        <xdr:cNvPr id="2" name="Picture 1">
          <a:extLst>
            <a:ext uri="{FF2B5EF4-FFF2-40B4-BE49-F238E27FC236}">
              <a16:creationId xmlns:a16="http://schemas.microsoft.com/office/drawing/2014/main" id="{B35EBAF0-E7E6-CE2A-7C9F-8F7B2A39424B}"/>
            </a:ext>
          </a:extLst>
        </xdr:cNvPr>
        <xdr:cNvPicPr>
          <a:picLocks noChangeAspect="1"/>
        </xdr:cNvPicPr>
      </xdr:nvPicPr>
      <xdr:blipFill>
        <a:blip xmlns:r="http://schemas.openxmlformats.org/officeDocument/2006/relationships" r:embed="rId1"/>
        <a:stretch>
          <a:fillRect/>
        </a:stretch>
      </xdr:blipFill>
      <xdr:spPr>
        <a:xfrm>
          <a:off x="14904720" y="883920"/>
          <a:ext cx="5196840" cy="2820880"/>
        </a:xfrm>
        <a:prstGeom prst="rect">
          <a:avLst/>
        </a:prstGeom>
        <a:ln>
          <a:solidFill>
            <a:sysClr val="windowText" lastClr="000000"/>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299720</xdr:colOff>
      <xdr:row>2</xdr:row>
      <xdr:rowOff>39370</xdr:rowOff>
    </xdr:from>
    <xdr:to>
      <xdr:col>16</xdr:col>
      <xdr:colOff>951823</xdr:colOff>
      <xdr:row>15</xdr:row>
      <xdr:rowOff>142657</xdr:rowOff>
    </xdr:to>
    <xdr:pic>
      <xdr:nvPicPr>
        <xdr:cNvPr id="4" name="Picture 3">
          <a:extLst>
            <a:ext uri="{FF2B5EF4-FFF2-40B4-BE49-F238E27FC236}">
              <a16:creationId xmlns:a16="http://schemas.microsoft.com/office/drawing/2014/main" id="{DB42F590-E84E-C2FF-1058-C80F63AD2704}"/>
            </a:ext>
          </a:extLst>
        </xdr:cNvPr>
        <xdr:cNvPicPr>
          <a:picLocks noChangeAspect="1"/>
        </xdr:cNvPicPr>
      </xdr:nvPicPr>
      <xdr:blipFill>
        <a:blip xmlns:r="http://schemas.openxmlformats.org/officeDocument/2006/relationships" r:embed="rId1"/>
        <a:stretch>
          <a:fillRect/>
        </a:stretch>
      </xdr:blipFill>
      <xdr:spPr>
        <a:xfrm>
          <a:off x="10798387" y="811953"/>
          <a:ext cx="4165769" cy="3077204"/>
        </a:xfrm>
        <a:prstGeom prst="rect">
          <a:avLst/>
        </a:prstGeom>
        <a:ln>
          <a:solidFill>
            <a:sysClr val="windowText" lastClr="000000"/>
          </a:solidFill>
        </a:ln>
      </xdr:spPr>
    </xdr:pic>
    <xdr:clientData/>
  </xdr:twoCellAnchor>
  <xdr:twoCellAnchor editAs="oneCell">
    <xdr:from>
      <xdr:col>13</xdr:col>
      <xdr:colOff>322580</xdr:colOff>
      <xdr:row>17</xdr:row>
      <xdr:rowOff>103293</xdr:rowOff>
    </xdr:from>
    <xdr:to>
      <xdr:col>16</xdr:col>
      <xdr:colOff>974694</xdr:colOff>
      <xdr:row>32</xdr:row>
      <xdr:rowOff>220451</xdr:rowOff>
    </xdr:to>
    <xdr:pic>
      <xdr:nvPicPr>
        <xdr:cNvPr id="5" name="Picture 4">
          <a:extLst>
            <a:ext uri="{FF2B5EF4-FFF2-40B4-BE49-F238E27FC236}">
              <a16:creationId xmlns:a16="http://schemas.microsoft.com/office/drawing/2014/main" id="{41BE5E92-3335-65BC-E64D-8EE267EA6D53}"/>
            </a:ext>
          </a:extLst>
        </xdr:cNvPr>
        <xdr:cNvPicPr>
          <a:picLocks noChangeAspect="1"/>
        </xdr:cNvPicPr>
      </xdr:nvPicPr>
      <xdr:blipFill rotWithShape="1">
        <a:blip xmlns:r="http://schemas.openxmlformats.org/officeDocument/2006/relationships" r:embed="rId2"/>
        <a:srcRect t="2265" r="7287" b="-1"/>
        <a:stretch/>
      </xdr:blipFill>
      <xdr:spPr>
        <a:xfrm>
          <a:off x="10821247" y="4357793"/>
          <a:ext cx="4165780" cy="3927158"/>
        </a:xfrm>
        <a:prstGeom prst="rect">
          <a:avLst/>
        </a:prstGeom>
        <a:ln>
          <a:solidFill>
            <a:sysClr val="windowText" lastClr="000000"/>
          </a:solidFill>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5</xdr:col>
      <xdr:colOff>76200</xdr:colOff>
      <xdr:row>0</xdr:row>
      <xdr:rowOff>287655</xdr:rowOff>
    </xdr:from>
    <xdr:ext cx="3171825" cy="1371600"/>
    <xdr:pic>
      <xdr:nvPicPr>
        <xdr:cNvPr id="2" name="image2.png" title="Image">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7711440" y="287655"/>
          <a:ext cx="3171825" cy="1371600"/>
        </a:xfrm>
        <a:prstGeom prst="rect">
          <a:avLst/>
        </a:prstGeom>
        <a:noFill/>
        <a:ln>
          <a:solidFill>
            <a:sysClr val="windowText" lastClr="000000"/>
          </a:solidFill>
        </a:ln>
      </xdr:spPr>
    </xdr:pic>
    <xdr:clientData fLocksWithSheet="0"/>
  </xdr:oneCellAnchor>
  <xdr:oneCellAnchor>
    <xdr:from>
      <xdr:col>7</xdr:col>
      <xdr:colOff>352425</xdr:colOff>
      <xdr:row>0</xdr:row>
      <xdr:rowOff>270510</xdr:rowOff>
    </xdr:from>
    <xdr:ext cx="2600325" cy="1371600"/>
    <xdr:pic>
      <xdr:nvPicPr>
        <xdr:cNvPr id="3" name="image4.png" title="Image">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xfrm>
          <a:off x="10959465" y="270510"/>
          <a:ext cx="2600325" cy="1371600"/>
        </a:xfrm>
        <a:prstGeom prst="rect">
          <a:avLst/>
        </a:prstGeom>
        <a:noFill/>
        <a:ln>
          <a:solidFill>
            <a:sysClr val="windowText" lastClr="000000"/>
          </a:solidFill>
        </a:ln>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brandsatnext.zendesk.com/hc/en-gb" TargetMode="External"/><Relationship Id="rId2" Type="http://schemas.openxmlformats.org/officeDocument/2006/relationships/hyperlink" Target="https://brandsatnext.zendesk.com/hc/en-gb" TargetMode="External"/><Relationship Id="rId1" Type="http://schemas.openxmlformats.org/officeDocument/2006/relationships/hyperlink" Target="https://brandsatnext.zendesk.com/hc/en-gb" TargetMode="External"/><Relationship Id="rId5" Type="http://schemas.openxmlformats.org/officeDocument/2006/relationships/hyperlink" Target="https://brandsatnext.zendesk.com/hc/en-gb" TargetMode="External"/><Relationship Id="rId4" Type="http://schemas.openxmlformats.org/officeDocument/2006/relationships/hyperlink" Target="https://brandsatnext.zendesk.com/hc/en-gb"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hyperlink" Target="http://ban.d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sheetPr>
  <dimension ref="A1:BI1681"/>
  <sheetViews>
    <sheetView tabSelected="1" workbookViewId="0">
      <selection activeCell="A6" sqref="A6"/>
    </sheetView>
  </sheetViews>
  <sheetFormatPr defaultColWidth="14.42578125" defaultRowHeight="15" customHeight="1"/>
  <cols>
    <col min="1" max="1" width="19.85546875" style="169" customWidth="1"/>
    <col min="2" max="2" width="22.5703125" style="169" customWidth="1"/>
    <col min="3" max="3" width="25.42578125" style="169" customWidth="1"/>
    <col min="4" max="4" width="81.85546875" style="169" customWidth="1"/>
    <col min="5" max="5" width="20.85546875" style="169" customWidth="1"/>
    <col min="6" max="6" width="13.140625" style="169" customWidth="1"/>
    <col min="7" max="7" width="17.7109375" style="169" customWidth="1"/>
    <col min="8" max="8" width="18.42578125" style="169" customWidth="1"/>
    <col min="9" max="9" width="19" style="169" customWidth="1"/>
    <col min="10" max="10" width="14.5703125" style="169" customWidth="1"/>
    <col min="11" max="11" width="21.7109375" style="169" customWidth="1"/>
    <col min="12" max="12" width="22.42578125" style="169" customWidth="1"/>
    <col min="13" max="13" width="19" style="169" customWidth="1"/>
    <col min="14" max="14" width="19.85546875" style="169" customWidth="1"/>
    <col min="15" max="16" width="21.85546875" style="169" customWidth="1"/>
    <col min="17" max="17" width="55.85546875" style="169" customWidth="1"/>
    <col min="18" max="18" width="13.85546875" style="169" customWidth="1"/>
    <col min="19" max="19" width="25.7109375" style="169" customWidth="1"/>
    <col min="20" max="20" width="78.42578125" style="169" customWidth="1"/>
    <col min="21" max="21" width="35.28515625" style="169" customWidth="1"/>
    <col min="22" max="22" width="19" style="169" customWidth="1"/>
    <col min="23" max="34" width="12.85546875" style="169" customWidth="1"/>
    <col min="35" max="57" width="17.5703125" style="169" customWidth="1"/>
    <col min="58" max="60" width="18.140625" customWidth="1"/>
    <col min="61" max="61" width="17.5703125" customWidth="1"/>
  </cols>
  <sheetData>
    <row r="1" spans="1:61" ht="15" customHeight="1">
      <c r="A1" s="206" t="s">
        <v>0</v>
      </c>
      <c r="B1" s="207"/>
      <c r="C1" s="207"/>
      <c r="D1" s="207"/>
      <c r="E1" s="208"/>
      <c r="F1" s="208"/>
      <c r="G1" s="209"/>
      <c r="H1" s="208"/>
      <c r="I1" s="208"/>
      <c r="J1" s="208"/>
      <c r="K1" s="208"/>
      <c r="L1" s="208"/>
      <c r="M1" s="208"/>
      <c r="N1" s="208"/>
      <c r="O1" s="208"/>
      <c r="P1" s="208"/>
      <c r="Q1" s="208"/>
      <c r="R1" s="208"/>
      <c r="S1" s="208"/>
      <c r="T1" s="208"/>
      <c r="U1" s="208"/>
      <c r="V1" s="210"/>
      <c r="W1" s="210"/>
      <c r="X1" s="210"/>
      <c r="Y1" s="210"/>
      <c r="Z1" s="210"/>
      <c r="AA1" s="210"/>
      <c r="AB1" s="210"/>
      <c r="AC1" s="210"/>
      <c r="AD1" s="210"/>
      <c r="AE1" s="210"/>
      <c r="AF1" s="210"/>
      <c r="AG1" s="210"/>
      <c r="AH1" s="210"/>
      <c r="AI1" s="210"/>
      <c r="AJ1" s="210"/>
      <c r="AK1" s="210"/>
      <c r="AL1" s="210"/>
      <c r="AM1" s="210"/>
      <c r="AN1" s="210"/>
      <c r="AO1" s="210"/>
      <c r="AP1" s="210"/>
      <c r="AQ1" s="210"/>
      <c r="AR1" s="210"/>
      <c r="AS1" s="210"/>
      <c r="AT1" s="210"/>
      <c r="AU1" s="210"/>
      <c r="AV1" s="210"/>
      <c r="AW1" s="210"/>
      <c r="AX1" s="210"/>
      <c r="AY1" s="210"/>
      <c r="AZ1" s="210"/>
      <c r="BA1" s="210"/>
      <c r="BB1" s="210"/>
      <c r="BC1" s="210"/>
      <c r="BD1" s="210"/>
      <c r="BE1" s="210"/>
      <c r="BF1" s="210"/>
      <c r="BG1" s="210"/>
      <c r="BH1" s="210"/>
      <c r="BI1" s="210"/>
    </row>
    <row r="2" spans="1:61" ht="28.5">
      <c r="A2" s="1" t="s">
        <v>1</v>
      </c>
      <c r="B2" s="2" t="s">
        <v>2</v>
      </c>
      <c r="C2" s="3" t="s">
        <v>3</v>
      </c>
      <c r="D2" s="4" t="s">
        <v>4</v>
      </c>
      <c r="E2" s="5"/>
      <c r="F2" s="5"/>
      <c r="G2" s="6"/>
      <c r="H2" s="5"/>
      <c r="I2" s="5"/>
      <c r="J2" s="5"/>
      <c r="K2" s="5"/>
      <c r="L2" s="5"/>
      <c r="M2" s="5"/>
      <c r="N2" s="5"/>
      <c r="O2" s="5"/>
      <c r="P2" s="5"/>
      <c r="Q2" s="5"/>
      <c r="R2" s="5"/>
      <c r="S2" s="5"/>
      <c r="T2" s="5"/>
      <c r="U2" s="5"/>
      <c r="V2" s="230" t="s">
        <v>5</v>
      </c>
      <c r="W2" s="231"/>
      <c r="X2" s="231"/>
      <c r="Y2" s="231"/>
      <c r="Z2" s="231"/>
      <c r="AA2" s="231"/>
      <c r="AB2" s="231"/>
      <c r="AC2" s="231"/>
      <c r="AD2" s="231"/>
      <c r="AE2" s="231"/>
      <c r="AF2" s="231"/>
      <c r="AG2" s="231"/>
      <c r="AH2" s="232"/>
      <c r="AI2" s="230" t="s">
        <v>6</v>
      </c>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2"/>
    </row>
    <row r="3" spans="1:61" ht="16.5" customHeight="1">
      <c r="A3" s="5"/>
      <c r="B3" s="7"/>
      <c r="C3" s="5"/>
      <c r="D3" s="5"/>
      <c r="E3" s="5"/>
      <c r="F3" s="5"/>
      <c r="G3" s="6"/>
      <c r="H3" s="5"/>
      <c r="I3" s="5"/>
      <c r="J3" s="5"/>
      <c r="K3" s="5"/>
      <c r="L3" s="5"/>
      <c r="M3" s="5"/>
      <c r="N3" s="5"/>
      <c r="O3" s="5"/>
      <c r="P3" s="5"/>
      <c r="Q3" s="5"/>
      <c r="R3" s="5"/>
      <c r="S3" s="5"/>
      <c r="T3" s="5"/>
      <c r="U3" s="5"/>
      <c r="V3" s="233"/>
      <c r="W3" s="234"/>
      <c r="X3" s="234"/>
      <c r="Y3" s="234"/>
      <c r="Z3" s="234"/>
      <c r="AA3" s="234"/>
      <c r="AB3" s="234"/>
      <c r="AC3" s="234"/>
      <c r="AD3" s="234"/>
      <c r="AE3" s="234"/>
      <c r="AF3" s="234"/>
      <c r="AG3" s="234"/>
      <c r="AH3" s="235"/>
      <c r="AI3" s="233"/>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5"/>
    </row>
    <row r="4" spans="1:61" ht="86.45" customHeight="1">
      <c r="A4" s="8" t="s">
        <v>7</v>
      </c>
      <c r="B4" s="9" t="s">
        <v>8</v>
      </c>
      <c r="C4" s="10" t="s">
        <v>9</v>
      </c>
      <c r="D4" s="10" t="s">
        <v>8985</v>
      </c>
      <c r="E4" s="11" t="s">
        <v>10</v>
      </c>
      <c r="F4" s="11" t="s">
        <v>11</v>
      </c>
      <c r="G4" s="12" t="s">
        <v>12</v>
      </c>
      <c r="H4" s="11" t="s">
        <v>13</v>
      </c>
      <c r="I4" s="11" t="s">
        <v>14</v>
      </c>
      <c r="J4" s="11" t="s">
        <v>15</v>
      </c>
      <c r="K4" s="11" t="s">
        <v>16</v>
      </c>
      <c r="L4" s="8" t="s">
        <v>17</v>
      </c>
      <c r="M4" s="11" t="s">
        <v>18</v>
      </c>
      <c r="N4" s="8" t="s">
        <v>19</v>
      </c>
      <c r="O4" s="11" t="s">
        <v>20</v>
      </c>
      <c r="P4" s="11" t="s">
        <v>21</v>
      </c>
      <c r="Q4" s="11" t="s">
        <v>22</v>
      </c>
      <c r="R4" s="11" t="s">
        <v>23</v>
      </c>
      <c r="S4" s="11" t="s">
        <v>24</v>
      </c>
      <c r="T4" s="11" t="s">
        <v>25</v>
      </c>
      <c r="U4" s="11" t="s">
        <v>26</v>
      </c>
      <c r="V4" s="11" t="s">
        <v>27</v>
      </c>
      <c r="W4" s="11" t="s">
        <v>28</v>
      </c>
      <c r="X4" s="11" t="s">
        <v>29</v>
      </c>
      <c r="Y4" s="11" t="s">
        <v>30</v>
      </c>
      <c r="Z4" s="11" t="s">
        <v>31</v>
      </c>
      <c r="AA4" s="11" t="s">
        <v>32</v>
      </c>
      <c r="AB4" s="11" t="s">
        <v>33</v>
      </c>
      <c r="AC4" s="11" t="s">
        <v>34</v>
      </c>
      <c r="AD4" s="11" t="s">
        <v>35</v>
      </c>
      <c r="AE4" s="11" t="s">
        <v>36</v>
      </c>
      <c r="AF4" s="11" t="s">
        <v>37</v>
      </c>
      <c r="AG4" s="11" t="s">
        <v>38</v>
      </c>
      <c r="AH4" s="11" t="s">
        <v>39</v>
      </c>
      <c r="AI4" s="11" t="s">
        <v>40</v>
      </c>
      <c r="AJ4" s="11" t="s">
        <v>41</v>
      </c>
      <c r="AK4" s="11" t="s">
        <v>42</v>
      </c>
      <c r="AL4" s="11" t="s">
        <v>43</v>
      </c>
      <c r="AM4" s="11" t="s">
        <v>44</v>
      </c>
      <c r="AN4" s="11" t="s">
        <v>45</v>
      </c>
      <c r="AO4" s="184" t="s">
        <v>8828</v>
      </c>
      <c r="AP4" s="11" t="s">
        <v>46</v>
      </c>
      <c r="AQ4" s="11" t="s">
        <v>47</v>
      </c>
      <c r="AR4" s="11" t="s">
        <v>48</v>
      </c>
      <c r="AS4" s="11" t="s">
        <v>49</v>
      </c>
      <c r="AT4" s="11" t="s">
        <v>50</v>
      </c>
      <c r="AU4" s="11" t="s">
        <v>51</v>
      </c>
      <c r="AV4" s="11" t="s">
        <v>52</v>
      </c>
      <c r="AW4" s="11" t="s">
        <v>53</v>
      </c>
      <c r="AX4" s="11" t="s">
        <v>54</v>
      </c>
      <c r="AY4" s="11" t="s">
        <v>55</v>
      </c>
      <c r="AZ4" s="11" t="s">
        <v>56</v>
      </c>
      <c r="BA4" s="11" t="s">
        <v>57</v>
      </c>
      <c r="BB4" s="11" t="s">
        <v>58</v>
      </c>
      <c r="BC4" s="11" t="s">
        <v>59</v>
      </c>
      <c r="BD4" s="11" t="s">
        <v>60</v>
      </c>
      <c r="BE4" s="11" t="s">
        <v>61</v>
      </c>
      <c r="BF4" s="13" t="s">
        <v>62</v>
      </c>
      <c r="BG4" s="13" t="s">
        <v>62</v>
      </c>
      <c r="BH4" s="13" t="s">
        <v>62</v>
      </c>
      <c r="BI4" s="13" t="s">
        <v>62</v>
      </c>
    </row>
    <row r="5" spans="1:61" ht="43.5">
      <c r="A5" s="14" t="s">
        <v>63</v>
      </c>
      <c r="B5" s="14" t="s">
        <v>64</v>
      </c>
      <c r="C5" s="14" t="s">
        <v>65</v>
      </c>
      <c r="D5" s="14" t="s">
        <v>66</v>
      </c>
      <c r="E5" s="14" t="s">
        <v>67</v>
      </c>
      <c r="F5" s="14" t="s">
        <v>68</v>
      </c>
      <c r="G5" s="15" t="s">
        <v>69</v>
      </c>
      <c r="H5" s="14" t="s">
        <v>70</v>
      </c>
      <c r="I5" s="16" t="s">
        <v>71</v>
      </c>
      <c r="J5" s="16" t="s">
        <v>72</v>
      </c>
      <c r="K5" s="14" t="s">
        <v>73</v>
      </c>
      <c r="L5" s="14" t="s">
        <v>74</v>
      </c>
      <c r="M5" s="14" t="s">
        <v>75</v>
      </c>
      <c r="N5" s="14" t="s">
        <v>76</v>
      </c>
      <c r="O5" s="14" t="s">
        <v>77</v>
      </c>
      <c r="P5" s="14" t="s">
        <v>78</v>
      </c>
      <c r="Q5" s="14" t="s">
        <v>79</v>
      </c>
      <c r="R5" s="14" t="s">
        <v>80</v>
      </c>
      <c r="S5" s="14" t="s">
        <v>81</v>
      </c>
      <c r="T5" s="14" t="s">
        <v>82</v>
      </c>
      <c r="U5" s="14" t="s">
        <v>83</v>
      </c>
      <c r="V5" s="17" t="s">
        <v>84</v>
      </c>
      <c r="W5" s="17" t="s">
        <v>85</v>
      </c>
      <c r="X5" s="17" t="s">
        <v>86</v>
      </c>
      <c r="Y5" s="17" t="s">
        <v>87</v>
      </c>
      <c r="Z5" s="17" t="s">
        <v>88</v>
      </c>
      <c r="AA5" s="17" t="s">
        <v>89</v>
      </c>
      <c r="AB5" s="17" t="s">
        <v>90</v>
      </c>
      <c r="AC5" s="17" t="s">
        <v>91</v>
      </c>
      <c r="AD5" s="17" t="s">
        <v>92</v>
      </c>
      <c r="AE5" s="17" t="s">
        <v>93</v>
      </c>
      <c r="AF5" s="17" t="s">
        <v>94</v>
      </c>
      <c r="AG5" s="17" t="s">
        <v>95</v>
      </c>
      <c r="AH5" s="17" t="s">
        <v>96</v>
      </c>
      <c r="AI5" s="18" t="s">
        <v>97</v>
      </c>
      <c r="AJ5" s="18" t="s">
        <v>98</v>
      </c>
      <c r="AK5" s="18" t="s">
        <v>99</v>
      </c>
      <c r="AL5" s="18" t="s">
        <v>100</v>
      </c>
      <c r="AM5" s="18" t="s">
        <v>101</v>
      </c>
      <c r="AN5" s="18" t="s">
        <v>102</v>
      </c>
      <c r="AO5" s="18" t="s">
        <v>103</v>
      </c>
      <c r="AP5" s="18" t="s">
        <v>104</v>
      </c>
      <c r="AQ5" s="18" t="s">
        <v>105</v>
      </c>
      <c r="AR5" s="18" t="s">
        <v>106</v>
      </c>
      <c r="AS5" s="18" t="s">
        <v>107</v>
      </c>
      <c r="AT5" s="18" t="s">
        <v>108</v>
      </c>
      <c r="AU5" s="18" t="s">
        <v>109</v>
      </c>
      <c r="AV5" s="18" t="s">
        <v>110</v>
      </c>
      <c r="AW5" s="18" t="s">
        <v>111</v>
      </c>
      <c r="AX5" s="18" t="s">
        <v>112</v>
      </c>
      <c r="AY5" s="18" t="s">
        <v>113</v>
      </c>
      <c r="AZ5" s="18" t="s">
        <v>114</v>
      </c>
      <c r="BA5" s="18" t="s">
        <v>115</v>
      </c>
      <c r="BB5" s="18" t="s">
        <v>116</v>
      </c>
      <c r="BC5" s="18" t="s">
        <v>117</v>
      </c>
      <c r="BD5" s="18" t="s">
        <v>118</v>
      </c>
      <c r="BE5" s="18" t="s">
        <v>119</v>
      </c>
      <c r="BF5" s="19" t="s">
        <v>120</v>
      </c>
      <c r="BG5" s="20" t="s">
        <v>121</v>
      </c>
      <c r="BH5" s="19" t="s">
        <v>122</v>
      </c>
      <c r="BI5" s="19" t="s">
        <v>123</v>
      </c>
    </row>
    <row r="6" spans="1:61">
      <c r="A6" s="153"/>
      <c r="B6" s="154"/>
      <c r="C6" s="153"/>
      <c r="D6" s="153"/>
      <c r="E6" s="155"/>
      <c r="F6" s="153"/>
      <c r="G6" s="156"/>
      <c r="H6" s="153"/>
      <c r="I6" s="157"/>
      <c r="J6" s="153"/>
      <c r="K6" s="153"/>
      <c r="L6" s="153"/>
      <c r="M6" s="153"/>
      <c r="N6" s="153"/>
      <c r="O6" s="153"/>
      <c r="P6" s="153"/>
      <c r="Q6" s="153"/>
      <c r="R6" s="158"/>
      <c r="S6" s="158"/>
      <c r="T6" s="159"/>
      <c r="U6" s="153"/>
      <c r="V6" s="153"/>
      <c r="W6" s="153"/>
      <c r="X6" s="153"/>
      <c r="Y6" s="153"/>
      <c r="Z6" s="153"/>
      <c r="AA6" s="153"/>
      <c r="AB6" s="153"/>
      <c r="AC6" s="153"/>
      <c r="AD6" s="153"/>
      <c r="AE6" s="153"/>
      <c r="AF6" s="153"/>
      <c r="AG6" s="153"/>
      <c r="AH6" s="153"/>
      <c r="AI6" s="153"/>
      <c r="AJ6" s="153"/>
      <c r="AK6" s="153"/>
      <c r="AL6" s="153"/>
      <c r="AM6" s="160"/>
      <c r="AN6" s="160"/>
      <c r="AO6" s="160"/>
      <c r="AP6" s="160"/>
      <c r="AQ6" s="160"/>
      <c r="AR6" s="160"/>
      <c r="AS6" s="160"/>
      <c r="AT6" s="160"/>
      <c r="AU6" s="160"/>
      <c r="AV6" s="160"/>
      <c r="AW6" s="160"/>
      <c r="AX6" s="160"/>
      <c r="AY6" s="160"/>
      <c r="AZ6" s="160"/>
      <c r="BA6" s="160"/>
      <c r="BB6" s="160"/>
      <c r="BC6" s="160"/>
      <c r="BD6" s="160"/>
      <c r="BE6" s="160"/>
      <c r="BF6" s="171" t="str">
        <f t="shared" ref="BF6:BG6" si="0">IF($O6="","",$O6)</f>
        <v/>
      </c>
      <c r="BG6" s="171" t="str">
        <f t="shared" si="0"/>
        <v/>
      </c>
      <c r="BH6" s="171" t="str">
        <f>IFERROR(VLOOKUP(N6,DROPDOWNS!$N$4:$O$875,2,0),"")</f>
        <v/>
      </c>
      <c r="BI6" s="171" t="str">
        <f>IFERROR(VLOOKUP(N6,DROPDOWNS!$N$4:$P$875,3,0),"")</f>
        <v/>
      </c>
    </row>
    <row r="7" spans="1:61">
      <c r="A7" s="153"/>
      <c r="B7" s="154"/>
      <c r="C7" s="153"/>
      <c r="D7" s="153"/>
      <c r="E7" s="155"/>
      <c r="F7" s="153"/>
      <c r="G7" s="161"/>
      <c r="H7" s="162"/>
      <c r="I7" s="163"/>
      <c r="J7" s="162"/>
      <c r="K7" s="162"/>
      <c r="L7" s="162"/>
      <c r="M7" s="162"/>
      <c r="N7" s="162"/>
      <c r="O7" s="162"/>
      <c r="P7" s="162"/>
      <c r="Q7" s="162"/>
      <c r="R7" s="164"/>
      <c r="S7" s="164"/>
      <c r="T7" s="165"/>
      <c r="U7" s="162"/>
      <c r="V7" s="162"/>
      <c r="W7" s="162"/>
      <c r="X7" s="162"/>
      <c r="Y7" s="162"/>
      <c r="Z7" s="162"/>
      <c r="AA7" s="162"/>
      <c r="AB7" s="162"/>
      <c r="AC7" s="162"/>
      <c r="AD7" s="162"/>
      <c r="AE7" s="162"/>
      <c r="AF7" s="162"/>
      <c r="AG7" s="162"/>
      <c r="AH7" s="162"/>
      <c r="AI7" s="162"/>
      <c r="AJ7" s="162"/>
      <c r="AK7" s="162"/>
      <c r="AL7" s="162"/>
      <c r="AM7" s="166"/>
      <c r="AN7" s="166"/>
      <c r="AO7" s="166"/>
      <c r="AP7" s="166"/>
      <c r="AQ7" s="166"/>
      <c r="AR7" s="166"/>
      <c r="AS7" s="166"/>
      <c r="AT7" s="166"/>
      <c r="AU7" s="166"/>
      <c r="AV7" s="166"/>
      <c r="AW7" s="166"/>
      <c r="AX7" s="166"/>
      <c r="AY7" s="166"/>
      <c r="AZ7" s="166"/>
      <c r="BA7" s="166"/>
      <c r="BB7" s="166"/>
      <c r="BC7" s="166"/>
      <c r="BD7" s="166"/>
      <c r="BE7" s="166"/>
      <c r="BF7" s="171" t="str">
        <f t="shared" ref="BF7:BG7" si="1">IF($O7="","",$O7)</f>
        <v/>
      </c>
      <c r="BG7" s="171" t="str">
        <f t="shared" si="1"/>
        <v/>
      </c>
      <c r="BH7" s="171" t="str">
        <f>IFERROR(VLOOKUP(N7,DROPDOWNS!$N$4:$O$875,2,0),"")</f>
        <v/>
      </c>
      <c r="BI7" s="171" t="str">
        <f>IFERROR(VLOOKUP(N7,DROPDOWNS!$N$4:$P$875,3,0),"")</f>
        <v/>
      </c>
    </row>
    <row r="8" spans="1:61">
      <c r="A8" s="153"/>
      <c r="B8" s="154"/>
      <c r="C8" s="153"/>
      <c r="D8" s="153"/>
      <c r="E8" s="155"/>
      <c r="F8" s="153"/>
      <c r="G8" s="161"/>
      <c r="H8" s="162"/>
      <c r="I8" s="163"/>
      <c r="J8" s="162"/>
      <c r="K8" s="162"/>
      <c r="L8" s="162"/>
      <c r="M8" s="162"/>
      <c r="N8" s="162"/>
      <c r="O8" s="162"/>
      <c r="P8" s="162"/>
      <c r="Q8" s="162"/>
      <c r="R8" s="164"/>
      <c r="S8" s="164"/>
      <c r="T8" s="165"/>
      <c r="U8" s="162"/>
      <c r="V8" s="162"/>
      <c r="W8" s="162"/>
      <c r="X8" s="162"/>
      <c r="Y8" s="162"/>
      <c r="Z8" s="162"/>
      <c r="AA8" s="162"/>
      <c r="AB8" s="162"/>
      <c r="AC8" s="162"/>
      <c r="AD8" s="162"/>
      <c r="AE8" s="162"/>
      <c r="AF8" s="162"/>
      <c r="AG8" s="162"/>
      <c r="AH8" s="162"/>
      <c r="AI8" s="162"/>
      <c r="AJ8" s="162"/>
      <c r="AK8" s="162"/>
      <c r="AL8" s="162"/>
      <c r="AM8" s="166"/>
      <c r="AN8" s="166"/>
      <c r="AO8" s="166"/>
      <c r="AP8" s="166"/>
      <c r="AQ8" s="166"/>
      <c r="AR8" s="166"/>
      <c r="AS8" s="166"/>
      <c r="AT8" s="166"/>
      <c r="AU8" s="166"/>
      <c r="AV8" s="166"/>
      <c r="AW8" s="166"/>
      <c r="AX8" s="166"/>
      <c r="AY8" s="166"/>
      <c r="AZ8" s="166"/>
      <c r="BA8" s="166"/>
      <c r="BB8" s="166"/>
      <c r="BC8" s="166"/>
      <c r="BD8" s="166"/>
      <c r="BE8" s="166"/>
      <c r="BF8" s="171" t="str">
        <f t="shared" ref="BF8:BG8" si="2">IF($O8="","",$O8)</f>
        <v/>
      </c>
      <c r="BG8" s="171" t="str">
        <f t="shared" si="2"/>
        <v/>
      </c>
      <c r="BH8" s="171" t="str">
        <f>IFERROR(VLOOKUP(N8,DROPDOWNS!$N$4:$O$875,2,0),"")</f>
        <v/>
      </c>
      <c r="BI8" s="171" t="str">
        <f>IFERROR(VLOOKUP(N8,DROPDOWNS!$N$4:$P$875,3,0),"")</f>
        <v/>
      </c>
    </row>
    <row r="9" spans="1:61">
      <c r="A9" s="153"/>
      <c r="B9" s="154"/>
      <c r="C9" s="153"/>
      <c r="D9" s="153"/>
      <c r="E9" s="155"/>
      <c r="F9" s="153"/>
      <c r="G9" s="161"/>
      <c r="H9" s="162"/>
      <c r="I9" s="163"/>
      <c r="J9" s="162"/>
      <c r="K9" s="162"/>
      <c r="L9" s="162"/>
      <c r="M9" s="162"/>
      <c r="N9" s="162"/>
      <c r="O9" s="162"/>
      <c r="P9" s="162"/>
      <c r="Q9" s="162"/>
      <c r="R9" s="164"/>
      <c r="S9" s="164"/>
      <c r="T9" s="165"/>
      <c r="U9" s="162"/>
      <c r="V9" s="162"/>
      <c r="W9" s="162"/>
      <c r="X9" s="162"/>
      <c r="Y9" s="162"/>
      <c r="Z9" s="162"/>
      <c r="AA9" s="162"/>
      <c r="AB9" s="162"/>
      <c r="AC9" s="162"/>
      <c r="AD9" s="162"/>
      <c r="AE9" s="162"/>
      <c r="AF9" s="162"/>
      <c r="AG9" s="162"/>
      <c r="AH9" s="162"/>
      <c r="AI9" s="162"/>
      <c r="AJ9" s="162"/>
      <c r="AK9" s="162"/>
      <c r="AL9" s="162"/>
      <c r="AM9" s="166"/>
      <c r="AN9" s="166"/>
      <c r="AO9" s="166"/>
      <c r="AP9" s="166"/>
      <c r="AQ9" s="166"/>
      <c r="AR9" s="166"/>
      <c r="AS9" s="166"/>
      <c r="AT9" s="166"/>
      <c r="AU9" s="166"/>
      <c r="AV9" s="166"/>
      <c r="AW9" s="166"/>
      <c r="AX9" s="166"/>
      <c r="AY9" s="166"/>
      <c r="AZ9" s="166"/>
      <c r="BA9" s="166"/>
      <c r="BB9" s="166"/>
      <c r="BC9" s="166"/>
      <c r="BD9" s="166"/>
      <c r="BE9" s="166"/>
      <c r="BF9" s="171" t="str">
        <f t="shared" ref="BF9:BG9" si="3">IF($O9="","",$O9)</f>
        <v/>
      </c>
      <c r="BG9" s="171" t="str">
        <f t="shared" si="3"/>
        <v/>
      </c>
      <c r="BH9" s="171" t="str">
        <f>IFERROR(VLOOKUP(N9,DROPDOWNS!$N$4:$O$875,2,0),"")</f>
        <v/>
      </c>
      <c r="BI9" s="171" t="str">
        <f>IFERROR(VLOOKUP(N9,DROPDOWNS!$N$4:$P$875,3,0),"")</f>
        <v/>
      </c>
    </row>
    <row r="10" spans="1:61">
      <c r="A10" s="162"/>
      <c r="B10" s="167"/>
      <c r="C10" s="162"/>
      <c r="D10" s="162"/>
      <c r="E10" s="168"/>
      <c r="F10" s="162"/>
      <c r="G10" s="161"/>
      <c r="H10" s="162"/>
      <c r="I10" s="163"/>
      <c r="J10" s="162"/>
      <c r="K10" s="162"/>
      <c r="L10" s="162"/>
      <c r="M10" s="162"/>
      <c r="N10" s="162"/>
      <c r="O10" s="162"/>
      <c r="P10" s="162"/>
      <c r="Q10" s="162"/>
      <c r="R10" s="164"/>
      <c r="S10" s="164"/>
      <c r="T10" s="165"/>
      <c r="U10" s="162"/>
      <c r="V10" s="162"/>
      <c r="W10" s="162"/>
      <c r="X10" s="162"/>
      <c r="Y10" s="162"/>
      <c r="Z10" s="162"/>
      <c r="AA10" s="162"/>
      <c r="AB10" s="162"/>
      <c r="AC10" s="162"/>
      <c r="AD10" s="162"/>
      <c r="AE10" s="162"/>
      <c r="AF10" s="162"/>
      <c r="AG10" s="162"/>
      <c r="AH10" s="162"/>
      <c r="AI10" s="162"/>
      <c r="AJ10" s="162"/>
      <c r="AK10" s="162"/>
      <c r="AL10" s="162"/>
      <c r="AM10" s="166"/>
      <c r="AN10" s="166"/>
      <c r="AO10" s="166"/>
      <c r="AP10" s="166"/>
      <c r="AQ10" s="166"/>
      <c r="AR10" s="166"/>
      <c r="AS10" s="166"/>
      <c r="AT10" s="166"/>
      <c r="AU10" s="166"/>
      <c r="AV10" s="166"/>
      <c r="AW10" s="166"/>
      <c r="AX10" s="166"/>
      <c r="AY10" s="166"/>
      <c r="AZ10" s="166"/>
      <c r="BA10" s="166"/>
      <c r="BB10" s="166"/>
      <c r="BC10" s="166"/>
      <c r="BD10" s="166"/>
      <c r="BE10" s="166"/>
      <c r="BF10" s="171" t="str">
        <f t="shared" ref="BF10:BG10" si="4">IF($O10="","",$O10)</f>
        <v/>
      </c>
      <c r="BG10" s="171" t="str">
        <f t="shared" si="4"/>
        <v/>
      </c>
      <c r="BH10" s="171" t="str">
        <f>IFERROR(VLOOKUP(N10,DROPDOWNS!$N$4:$O$875,2,0),"")</f>
        <v/>
      </c>
      <c r="BI10" s="171" t="str">
        <f>IFERROR(VLOOKUP(N10,DROPDOWNS!$N$4:$P$875,3,0),"")</f>
        <v/>
      </c>
    </row>
    <row r="11" spans="1:61">
      <c r="A11" s="162"/>
      <c r="B11" s="167"/>
      <c r="C11" s="162"/>
      <c r="D11" s="162"/>
      <c r="E11" s="168"/>
      <c r="F11" s="162"/>
      <c r="G11" s="161"/>
      <c r="H11" s="162"/>
      <c r="I11" s="163"/>
      <c r="J11" s="162"/>
      <c r="K11" s="162"/>
      <c r="L11" s="162"/>
      <c r="M11" s="162"/>
      <c r="N11" s="162"/>
      <c r="O11" s="162"/>
      <c r="P11" s="162"/>
      <c r="Q11" s="162"/>
      <c r="R11" s="164"/>
      <c r="S11" s="164"/>
      <c r="T11" s="165"/>
      <c r="U11" s="162"/>
      <c r="V11" s="162"/>
      <c r="W11" s="162"/>
      <c r="X11" s="162"/>
      <c r="Y11" s="162"/>
      <c r="Z11" s="162"/>
      <c r="AA11" s="162"/>
      <c r="AB11" s="162"/>
      <c r="AC11" s="162"/>
      <c r="AD11" s="162"/>
      <c r="AE11" s="162"/>
      <c r="AF11" s="162"/>
      <c r="AG11" s="162"/>
      <c r="AH11" s="162"/>
      <c r="AI11" s="162"/>
      <c r="AJ11" s="162"/>
      <c r="AK11" s="162"/>
      <c r="AL11" s="162"/>
      <c r="AM11" s="166"/>
      <c r="AN11" s="166"/>
      <c r="AO11" s="166"/>
      <c r="AP11" s="166"/>
      <c r="AQ11" s="166"/>
      <c r="AR11" s="166"/>
      <c r="AS11" s="166"/>
      <c r="AT11" s="166"/>
      <c r="AU11" s="166"/>
      <c r="AV11" s="166"/>
      <c r="AW11" s="166"/>
      <c r="AX11" s="166"/>
      <c r="AY11" s="166"/>
      <c r="AZ11" s="166"/>
      <c r="BA11" s="166"/>
      <c r="BB11" s="166"/>
      <c r="BC11" s="166"/>
      <c r="BD11" s="166"/>
      <c r="BE11" s="166"/>
      <c r="BF11" s="171" t="str">
        <f t="shared" ref="BF11:BG11" si="5">IF($O11="","",$O11)</f>
        <v/>
      </c>
      <c r="BG11" s="171" t="str">
        <f t="shared" si="5"/>
        <v/>
      </c>
      <c r="BH11" s="171" t="str">
        <f>IFERROR(VLOOKUP(N11,DROPDOWNS!$N$4:$O$875,2,0),"")</f>
        <v/>
      </c>
      <c r="BI11" s="171" t="str">
        <f>IFERROR(VLOOKUP(N11,DROPDOWNS!$N$4:$P$875,3,0),"")</f>
        <v/>
      </c>
    </row>
    <row r="12" spans="1:61">
      <c r="A12" s="162"/>
      <c r="B12" s="167"/>
      <c r="C12" s="162"/>
      <c r="D12" s="162"/>
      <c r="E12" s="168"/>
      <c r="F12" s="162"/>
      <c r="G12" s="161"/>
      <c r="H12" s="162"/>
      <c r="I12" s="163"/>
      <c r="J12" s="162"/>
      <c r="K12" s="162"/>
      <c r="L12" s="162"/>
      <c r="M12" s="162"/>
      <c r="N12" s="162"/>
      <c r="O12" s="162"/>
      <c r="P12" s="162"/>
      <c r="Q12" s="162"/>
      <c r="R12" s="164"/>
      <c r="S12" s="164"/>
      <c r="T12" s="165"/>
      <c r="U12" s="162"/>
      <c r="V12" s="162"/>
      <c r="W12" s="162"/>
      <c r="X12" s="162"/>
      <c r="Y12" s="162"/>
      <c r="Z12" s="162"/>
      <c r="AA12" s="162"/>
      <c r="AB12" s="162"/>
      <c r="AC12" s="162"/>
      <c r="AD12" s="162"/>
      <c r="AE12" s="162"/>
      <c r="AF12" s="162"/>
      <c r="AG12" s="162"/>
      <c r="AH12" s="162"/>
      <c r="AI12" s="162"/>
      <c r="AJ12" s="162"/>
      <c r="AK12" s="162"/>
      <c r="AL12" s="162"/>
      <c r="AM12" s="166"/>
      <c r="AN12" s="166"/>
      <c r="AO12" s="166"/>
      <c r="AP12" s="166"/>
      <c r="AQ12" s="166"/>
      <c r="AR12" s="166"/>
      <c r="AS12" s="166"/>
      <c r="AT12" s="166"/>
      <c r="AU12" s="166"/>
      <c r="AV12" s="166"/>
      <c r="AW12" s="166"/>
      <c r="AX12" s="166"/>
      <c r="AY12" s="166"/>
      <c r="AZ12" s="166"/>
      <c r="BA12" s="166"/>
      <c r="BB12" s="166"/>
      <c r="BC12" s="166"/>
      <c r="BD12" s="166"/>
      <c r="BE12" s="166"/>
      <c r="BF12" s="171" t="str">
        <f t="shared" ref="BF12:BG12" si="6">IF($O12="","",$O12)</f>
        <v/>
      </c>
      <c r="BG12" s="171" t="str">
        <f t="shared" si="6"/>
        <v/>
      </c>
      <c r="BH12" s="171" t="str">
        <f>IFERROR(VLOOKUP(N12,DROPDOWNS!$N$4:$O$875,2,0),"")</f>
        <v/>
      </c>
      <c r="BI12" s="171" t="str">
        <f>IFERROR(VLOOKUP(N12,DROPDOWNS!$N$4:$P$875,3,0),"")</f>
        <v/>
      </c>
    </row>
    <row r="13" spans="1:61" ht="15.75" customHeight="1">
      <c r="A13" s="162"/>
      <c r="B13" s="167"/>
      <c r="C13" s="162"/>
      <c r="D13" s="162"/>
      <c r="E13" s="168"/>
      <c r="F13" s="162"/>
      <c r="G13" s="161"/>
      <c r="H13" s="162"/>
      <c r="I13" s="163"/>
      <c r="J13" s="162"/>
      <c r="K13" s="162"/>
      <c r="L13" s="162"/>
      <c r="M13" s="162"/>
      <c r="N13" s="162"/>
      <c r="O13" s="162"/>
      <c r="P13" s="162"/>
      <c r="Q13" s="162"/>
      <c r="R13" s="164"/>
      <c r="S13" s="164"/>
      <c r="T13" s="165"/>
      <c r="U13" s="162"/>
      <c r="V13" s="162"/>
      <c r="W13" s="162"/>
      <c r="X13" s="162"/>
      <c r="Y13" s="162"/>
      <c r="Z13" s="162"/>
      <c r="AA13" s="162"/>
      <c r="AB13" s="162"/>
      <c r="AC13" s="162"/>
      <c r="AD13" s="162"/>
      <c r="AE13" s="162"/>
      <c r="AF13" s="162"/>
      <c r="AG13" s="162"/>
      <c r="AH13" s="162"/>
      <c r="AI13" s="162"/>
      <c r="AJ13" s="162"/>
      <c r="AK13" s="162"/>
      <c r="AL13" s="162"/>
      <c r="AM13" s="166"/>
      <c r="AN13" s="166"/>
      <c r="AO13" s="166"/>
      <c r="AP13" s="166"/>
      <c r="AQ13" s="166"/>
      <c r="AR13" s="166"/>
      <c r="AS13" s="166"/>
      <c r="AT13" s="166"/>
      <c r="AU13" s="166"/>
      <c r="AV13" s="166"/>
      <c r="AW13" s="166"/>
      <c r="AX13" s="166"/>
      <c r="AY13" s="166"/>
      <c r="AZ13" s="166"/>
      <c r="BA13" s="166"/>
      <c r="BB13" s="166"/>
      <c r="BC13" s="166"/>
      <c r="BD13" s="166"/>
      <c r="BE13" s="166"/>
      <c r="BF13" s="171" t="str">
        <f t="shared" ref="BF13:BG13" si="7">IF($O13="","",$O13)</f>
        <v/>
      </c>
      <c r="BG13" s="171" t="str">
        <f t="shared" si="7"/>
        <v/>
      </c>
      <c r="BH13" s="171" t="str">
        <f>IFERROR(VLOOKUP(N13,DROPDOWNS!$N$4:$O$875,2,0),"")</f>
        <v/>
      </c>
      <c r="BI13" s="171" t="str">
        <f>IFERROR(VLOOKUP(N13,DROPDOWNS!$N$4:$P$875,3,0),"")</f>
        <v/>
      </c>
    </row>
    <row r="14" spans="1:61" ht="15.75" customHeight="1">
      <c r="A14" s="162"/>
      <c r="B14" s="167"/>
      <c r="C14" s="162"/>
      <c r="D14" s="162"/>
      <c r="E14" s="168"/>
      <c r="F14" s="162"/>
      <c r="G14" s="161"/>
      <c r="H14" s="162"/>
      <c r="I14" s="163"/>
      <c r="J14" s="162"/>
      <c r="K14" s="162"/>
      <c r="L14" s="162"/>
      <c r="M14" s="162"/>
      <c r="N14" s="162"/>
      <c r="O14" s="162"/>
      <c r="P14" s="162"/>
      <c r="Q14" s="162"/>
      <c r="R14" s="164"/>
      <c r="S14" s="164"/>
      <c r="T14" s="165"/>
      <c r="U14" s="162"/>
      <c r="V14" s="162"/>
      <c r="W14" s="162"/>
      <c r="X14" s="162"/>
      <c r="Y14" s="162"/>
      <c r="Z14" s="162"/>
      <c r="AA14" s="162"/>
      <c r="AB14" s="162"/>
      <c r="AC14" s="162"/>
      <c r="AD14" s="162"/>
      <c r="AE14" s="162"/>
      <c r="AF14" s="162"/>
      <c r="AG14" s="162"/>
      <c r="AH14" s="162"/>
      <c r="AI14" s="162"/>
      <c r="AJ14" s="162"/>
      <c r="AK14" s="162"/>
      <c r="AL14" s="162"/>
      <c r="AM14" s="166"/>
      <c r="AN14" s="166"/>
      <c r="AO14" s="166"/>
      <c r="AP14" s="166"/>
      <c r="AQ14" s="166"/>
      <c r="AR14" s="166"/>
      <c r="AS14" s="166"/>
      <c r="AT14" s="166"/>
      <c r="AU14" s="166"/>
      <c r="AV14" s="166"/>
      <c r="AW14" s="166"/>
      <c r="AX14" s="166"/>
      <c r="AY14" s="166"/>
      <c r="AZ14" s="166"/>
      <c r="BA14" s="166"/>
      <c r="BB14" s="166"/>
      <c r="BC14" s="166"/>
      <c r="BD14" s="166"/>
      <c r="BE14" s="166"/>
      <c r="BF14" s="171" t="str">
        <f t="shared" ref="BF14:BG14" si="8">IF($O14="","",$O14)</f>
        <v/>
      </c>
      <c r="BG14" s="171" t="str">
        <f t="shared" si="8"/>
        <v/>
      </c>
      <c r="BH14" s="171" t="str">
        <f>IFERROR(VLOOKUP(N14,DROPDOWNS!$N$4:$O$875,2,0),"")</f>
        <v/>
      </c>
      <c r="BI14" s="171" t="str">
        <f>IFERROR(VLOOKUP(N14,DROPDOWNS!$N$4:$P$875,3,0),"")</f>
        <v/>
      </c>
    </row>
    <row r="15" spans="1:61" ht="15.75" customHeight="1">
      <c r="A15" s="162"/>
      <c r="B15" s="167"/>
      <c r="C15" s="162"/>
      <c r="D15" s="162"/>
      <c r="E15" s="168"/>
      <c r="F15" s="162"/>
      <c r="G15" s="161"/>
      <c r="H15" s="162"/>
      <c r="I15" s="163"/>
      <c r="J15" s="162"/>
      <c r="K15" s="162"/>
      <c r="L15" s="162"/>
      <c r="M15" s="162"/>
      <c r="N15" s="162"/>
      <c r="O15" s="162"/>
      <c r="P15" s="162"/>
      <c r="Q15" s="162"/>
      <c r="R15" s="164"/>
      <c r="S15" s="164"/>
      <c r="T15" s="165"/>
      <c r="U15" s="162"/>
      <c r="V15" s="162"/>
      <c r="W15" s="162"/>
      <c r="X15" s="162"/>
      <c r="Y15" s="162"/>
      <c r="Z15" s="162"/>
      <c r="AA15" s="162"/>
      <c r="AB15" s="162"/>
      <c r="AC15" s="162"/>
      <c r="AD15" s="162"/>
      <c r="AE15" s="162"/>
      <c r="AF15" s="162"/>
      <c r="AG15" s="162"/>
      <c r="AH15" s="162"/>
      <c r="AI15" s="162"/>
      <c r="AJ15" s="162"/>
      <c r="AK15" s="162"/>
      <c r="AL15" s="162"/>
      <c r="AM15" s="166"/>
      <c r="AN15" s="166"/>
      <c r="AO15" s="166"/>
      <c r="AP15" s="166"/>
      <c r="AQ15" s="166"/>
      <c r="AR15" s="166"/>
      <c r="AS15" s="166"/>
      <c r="AT15" s="166"/>
      <c r="AU15" s="166"/>
      <c r="AV15" s="166"/>
      <c r="AW15" s="166"/>
      <c r="AX15" s="166"/>
      <c r="AY15" s="166"/>
      <c r="AZ15" s="166"/>
      <c r="BA15" s="166"/>
      <c r="BB15" s="166"/>
      <c r="BC15" s="166"/>
      <c r="BD15" s="166"/>
      <c r="BE15" s="166"/>
      <c r="BF15" s="171" t="str">
        <f t="shared" ref="BF15:BG15" si="9">IF($O15="","",$O15)</f>
        <v/>
      </c>
      <c r="BG15" s="171" t="str">
        <f t="shared" si="9"/>
        <v/>
      </c>
      <c r="BH15" s="171" t="str">
        <f>IFERROR(VLOOKUP(N15,DROPDOWNS!$N$4:$O$875,2,0),"")</f>
        <v/>
      </c>
      <c r="BI15" s="171" t="str">
        <f>IFERROR(VLOOKUP(N15,DROPDOWNS!$N$4:$P$875,3,0),"")</f>
        <v/>
      </c>
    </row>
    <row r="16" spans="1:61" ht="15.75" customHeight="1">
      <c r="A16" s="162"/>
      <c r="B16" s="167"/>
      <c r="C16" s="162"/>
      <c r="D16" s="162"/>
      <c r="E16" s="168"/>
      <c r="F16" s="162"/>
      <c r="G16" s="161"/>
      <c r="H16" s="162"/>
      <c r="I16" s="163"/>
      <c r="J16" s="162"/>
      <c r="K16" s="162"/>
      <c r="L16" s="162"/>
      <c r="M16" s="162"/>
      <c r="N16" s="162"/>
      <c r="O16" s="162"/>
      <c r="P16" s="162"/>
      <c r="Q16" s="162"/>
      <c r="R16" s="164"/>
      <c r="S16" s="164"/>
      <c r="T16" s="165"/>
      <c r="U16" s="162"/>
      <c r="V16" s="162"/>
      <c r="W16" s="162"/>
      <c r="X16" s="162"/>
      <c r="Y16" s="162"/>
      <c r="Z16" s="162"/>
      <c r="AA16" s="162"/>
      <c r="AB16" s="162"/>
      <c r="AC16" s="162"/>
      <c r="AD16" s="162"/>
      <c r="AE16" s="162"/>
      <c r="AF16" s="162"/>
      <c r="AG16" s="162"/>
      <c r="AH16" s="162"/>
      <c r="AI16" s="162"/>
      <c r="AJ16" s="162"/>
      <c r="AK16" s="162"/>
      <c r="AL16" s="162"/>
      <c r="AM16" s="166"/>
      <c r="AN16" s="166"/>
      <c r="AO16" s="166"/>
      <c r="AP16" s="166"/>
      <c r="AQ16" s="166"/>
      <c r="AR16" s="166"/>
      <c r="AS16" s="166"/>
      <c r="AT16" s="166"/>
      <c r="AU16" s="166"/>
      <c r="AV16" s="166"/>
      <c r="AW16" s="166"/>
      <c r="AX16" s="166"/>
      <c r="AY16" s="166"/>
      <c r="AZ16" s="166"/>
      <c r="BA16" s="166"/>
      <c r="BB16" s="166"/>
      <c r="BC16" s="166"/>
      <c r="BD16" s="166"/>
      <c r="BE16" s="166"/>
      <c r="BF16" s="171" t="str">
        <f t="shared" ref="BF16:BG16" si="10">IF($O16="","",$O16)</f>
        <v/>
      </c>
      <c r="BG16" s="171" t="str">
        <f t="shared" si="10"/>
        <v/>
      </c>
      <c r="BH16" s="171" t="str">
        <f>IFERROR(VLOOKUP(N16,DROPDOWNS!$N$4:$O$875,2,0),"")</f>
        <v/>
      </c>
      <c r="BI16" s="171" t="str">
        <f>IFERROR(VLOOKUP(N16,DROPDOWNS!$N$4:$P$875,3,0),"")</f>
        <v/>
      </c>
    </row>
    <row r="17" spans="1:61" ht="15.75" customHeight="1">
      <c r="A17" s="162"/>
      <c r="B17" s="167"/>
      <c r="C17" s="162"/>
      <c r="D17" s="162"/>
      <c r="E17" s="168"/>
      <c r="F17" s="162"/>
      <c r="G17" s="161"/>
      <c r="H17" s="162"/>
      <c r="I17" s="163"/>
      <c r="J17" s="162"/>
      <c r="K17" s="162"/>
      <c r="L17" s="162"/>
      <c r="M17" s="162"/>
      <c r="N17" s="162"/>
      <c r="O17" s="162"/>
      <c r="P17" s="162"/>
      <c r="Q17" s="162"/>
      <c r="R17" s="164"/>
      <c r="S17" s="164"/>
      <c r="T17" s="165"/>
      <c r="U17" s="162"/>
      <c r="V17" s="162"/>
      <c r="W17" s="162"/>
      <c r="X17" s="162"/>
      <c r="Y17" s="162"/>
      <c r="Z17" s="162"/>
      <c r="AA17" s="162"/>
      <c r="AB17" s="162"/>
      <c r="AC17" s="162"/>
      <c r="AD17" s="162"/>
      <c r="AE17" s="162"/>
      <c r="AF17" s="162"/>
      <c r="AG17" s="162"/>
      <c r="AH17" s="162"/>
      <c r="AI17" s="162"/>
      <c r="AJ17" s="162"/>
      <c r="AK17" s="162"/>
      <c r="AL17" s="162"/>
      <c r="AM17" s="166"/>
      <c r="AN17" s="166"/>
      <c r="AO17" s="166"/>
      <c r="AP17" s="166"/>
      <c r="AQ17" s="166"/>
      <c r="AR17" s="166"/>
      <c r="AS17" s="166"/>
      <c r="AT17" s="166"/>
      <c r="AU17" s="166"/>
      <c r="AV17" s="166"/>
      <c r="AW17" s="166"/>
      <c r="AX17" s="166"/>
      <c r="AY17" s="166"/>
      <c r="AZ17" s="166"/>
      <c r="BA17" s="166"/>
      <c r="BB17" s="166"/>
      <c r="BC17" s="166"/>
      <c r="BD17" s="166"/>
      <c r="BE17" s="166"/>
      <c r="BF17" s="171" t="str">
        <f t="shared" ref="BF17:BG17" si="11">IF($O17="","",$O17)</f>
        <v/>
      </c>
      <c r="BG17" s="171" t="str">
        <f t="shared" si="11"/>
        <v/>
      </c>
      <c r="BH17" s="171" t="str">
        <f>IFERROR(VLOOKUP(N17,DROPDOWNS!$N$4:$O$875,2,0),"")</f>
        <v/>
      </c>
      <c r="BI17" s="171" t="str">
        <f>IFERROR(VLOOKUP(N17,DROPDOWNS!$N$4:$P$875,3,0),"")</f>
        <v/>
      </c>
    </row>
    <row r="18" spans="1:61" ht="15.75" customHeight="1">
      <c r="A18" s="162"/>
      <c r="B18" s="167"/>
      <c r="C18" s="162"/>
      <c r="D18" s="162"/>
      <c r="E18" s="168"/>
      <c r="F18" s="162"/>
      <c r="G18" s="161"/>
      <c r="H18" s="162"/>
      <c r="I18" s="163"/>
      <c r="J18" s="162"/>
      <c r="K18" s="162"/>
      <c r="L18" s="162"/>
      <c r="M18" s="162"/>
      <c r="N18" s="162"/>
      <c r="O18" s="162"/>
      <c r="P18" s="162"/>
      <c r="Q18" s="162"/>
      <c r="R18" s="164"/>
      <c r="S18" s="164"/>
      <c r="T18" s="165"/>
      <c r="U18" s="162"/>
      <c r="V18" s="162"/>
      <c r="W18" s="162"/>
      <c r="X18" s="162"/>
      <c r="Y18" s="162"/>
      <c r="Z18" s="162"/>
      <c r="AA18" s="162"/>
      <c r="AB18" s="162"/>
      <c r="AC18" s="162"/>
      <c r="AD18" s="162"/>
      <c r="AE18" s="162"/>
      <c r="AF18" s="162"/>
      <c r="AG18" s="162"/>
      <c r="AH18" s="162"/>
      <c r="AI18" s="162"/>
      <c r="AJ18" s="162"/>
      <c r="AK18" s="162"/>
      <c r="AL18" s="162"/>
      <c r="AM18" s="166"/>
      <c r="AN18" s="166"/>
      <c r="AO18" s="166"/>
      <c r="AP18" s="166"/>
      <c r="AQ18" s="166"/>
      <c r="AR18" s="166"/>
      <c r="AS18" s="166"/>
      <c r="AT18" s="166"/>
      <c r="AU18" s="166"/>
      <c r="AV18" s="166"/>
      <c r="AW18" s="166"/>
      <c r="AX18" s="166"/>
      <c r="AY18" s="166"/>
      <c r="AZ18" s="166"/>
      <c r="BA18" s="166"/>
      <c r="BB18" s="166"/>
      <c r="BC18" s="166"/>
      <c r="BD18" s="166"/>
      <c r="BE18" s="166"/>
      <c r="BF18" s="171" t="str">
        <f t="shared" ref="BF18:BG18" si="12">IF($O18="","",$O18)</f>
        <v/>
      </c>
      <c r="BG18" s="171" t="str">
        <f t="shared" si="12"/>
        <v/>
      </c>
      <c r="BH18" s="171" t="str">
        <f>IFERROR(VLOOKUP(N18,DROPDOWNS!$N$4:$O$875,2,0),"")</f>
        <v/>
      </c>
      <c r="BI18" s="171" t="str">
        <f>IFERROR(VLOOKUP(N18,DROPDOWNS!$N$4:$P$875,3,0),"")</f>
        <v/>
      </c>
    </row>
    <row r="19" spans="1:61" ht="15.75" customHeight="1">
      <c r="A19" s="162"/>
      <c r="B19" s="167"/>
      <c r="C19" s="162"/>
      <c r="D19" s="162"/>
      <c r="E19" s="168"/>
      <c r="F19" s="162"/>
      <c r="G19" s="161"/>
      <c r="H19" s="162"/>
      <c r="I19" s="163"/>
      <c r="J19" s="162"/>
      <c r="K19" s="162"/>
      <c r="L19" s="162"/>
      <c r="M19" s="162"/>
      <c r="N19" s="162"/>
      <c r="O19" s="162"/>
      <c r="P19" s="162"/>
      <c r="Q19" s="162"/>
      <c r="R19" s="164"/>
      <c r="S19" s="164"/>
      <c r="T19" s="165"/>
      <c r="U19" s="162"/>
      <c r="V19" s="162"/>
      <c r="W19" s="162"/>
      <c r="X19" s="162"/>
      <c r="Y19" s="162"/>
      <c r="Z19" s="162"/>
      <c r="AA19" s="162"/>
      <c r="AB19" s="162"/>
      <c r="AC19" s="162"/>
      <c r="AD19" s="162"/>
      <c r="AE19" s="162"/>
      <c r="AF19" s="162"/>
      <c r="AG19" s="162"/>
      <c r="AH19" s="162"/>
      <c r="AI19" s="162"/>
      <c r="AJ19" s="162"/>
      <c r="AK19" s="162"/>
      <c r="AL19" s="162"/>
      <c r="AM19" s="166"/>
      <c r="AN19" s="166"/>
      <c r="AO19" s="166"/>
      <c r="AP19" s="166"/>
      <c r="AQ19" s="166"/>
      <c r="AR19" s="166"/>
      <c r="AS19" s="166"/>
      <c r="AT19" s="166"/>
      <c r="AU19" s="166"/>
      <c r="AV19" s="166"/>
      <c r="AW19" s="166"/>
      <c r="AX19" s="166"/>
      <c r="AY19" s="166"/>
      <c r="AZ19" s="166"/>
      <c r="BA19" s="166"/>
      <c r="BB19" s="166"/>
      <c r="BC19" s="166"/>
      <c r="BD19" s="166"/>
      <c r="BE19" s="166"/>
      <c r="BF19" s="171" t="str">
        <f t="shared" ref="BF19:BG19" si="13">IF($O19="","",$O19)</f>
        <v/>
      </c>
      <c r="BG19" s="171" t="str">
        <f t="shared" si="13"/>
        <v/>
      </c>
      <c r="BH19" s="171" t="str">
        <f>IFERROR(VLOOKUP(N19,DROPDOWNS!$N$4:$O$875,2,0),"")</f>
        <v/>
      </c>
      <c r="BI19" s="171" t="str">
        <f>IFERROR(VLOOKUP(N19,DROPDOWNS!$N$4:$P$875,3,0),"")</f>
        <v/>
      </c>
    </row>
    <row r="20" spans="1:61" ht="15.75" customHeight="1">
      <c r="A20" s="162"/>
      <c r="B20" s="167"/>
      <c r="C20" s="162"/>
      <c r="D20" s="162"/>
      <c r="E20" s="168"/>
      <c r="F20" s="162"/>
      <c r="G20" s="161"/>
      <c r="H20" s="162"/>
      <c r="I20" s="163"/>
      <c r="J20" s="162"/>
      <c r="K20" s="162"/>
      <c r="L20" s="162"/>
      <c r="M20" s="162"/>
      <c r="N20" s="162"/>
      <c r="O20" s="162"/>
      <c r="P20" s="162"/>
      <c r="Q20" s="162"/>
      <c r="R20" s="164"/>
      <c r="S20" s="164"/>
      <c r="T20" s="165"/>
      <c r="U20" s="162"/>
      <c r="V20" s="162"/>
      <c r="W20" s="162"/>
      <c r="X20" s="162"/>
      <c r="Y20" s="162"/>
      <c r="Z20" s="162"/>
      <c r="AA20" s="162"/>
      <c r="AB20" s="162"/>
      <c r="AC20" s="162"/>
      <c r="AD20" s="162"/>
      <c r="AE20" s="162"/>
      <c r="AF20" s="162"/>
      <c r="AG20" s="162"/>
      <c r="AH20" s="162"/>
      <c r="AI20" s="162"/>
      <c r="AJ20" s="162"/>
      <c r="AK20" s="162"/>
      <c r="AL20" s="162"/>
      <c r="AM20" s="166"/>
      <c r="AN20" s="166"/>
      <c r="AO20" s="166"/>
      <c r="AP20" s="166"/>
      <c r="AQ20" s="166"/>
      <c r="AR20" s="166"/>
      <c r="AS20" s="166"/>
      <c r="AT20" s="166"/>
      <c r="AU20" s="166"/>
      <c r="AV20" s="166"/>
      <c r="AW20" s="166"/>
      <c r="AX20" s="166"/>
      <c r="AY20" s="166"/>
      <c r="AZ20" s="166"/>
      <c r="BA20" s="166"/>
      <c r="BB20" s="166"/>
      <c r="BC20" s="166"/>
      <c r="BD20" s="166"/>
      <c r="BE20" s="166"/>
      <c r="BF20" s="171" t="str">
        <f t="shared" ref="BF20:BG20" si="14">IF($O20="","",$O20)</f>
        <v/>
      </c>
      <c r="BG20" s="171" t="str">
        <f t="shared" si="14"/>
        <v/>
      </c>
      <c r="BH20" s="171" t="str">
        <f>IFERROR(VLOOKUP(N20,DROPDOWNS!$N$4:$O$875,2,0),"")</f>
        <v/>
      </c>
      <c r="BI20" s="171" t="str">
        <f>IFERROR(VLOOKUP(N20,DROPDOWNS!$N$4:$P$875,3,0),"")</f>
        <v/>
      </c>
    </row>
    <row r="21" spans="1:61" ht="15.75" customHeight="1">
      <c r="A21" s="162"/>
      <c r="B21" s="167"/>
      <c r="C21" s="162"/>
      <c r="D21" s="162"/>
      <c r="E21" s="162"/>
      <c r="F21" s="162"/>
      <c r="G21" s="161"/>
      <c r="H21" s="162"/>
      <c r="I21" s="163"/>
      <c r="J21" s="162"/>
      <c r="K21" s="162"/>
      <c r="L21" s="162"/>
      <c r="M21" s="162"/>
      <c r="N21" s="162"/>
      <c r="O21" s="162"/>
      <c r="P21" s="162"/>
      <c r="Q21" s="162"/>
      <c r="R21" s="164"/>
      <c r="S21" s="164"/>
      <c r="T21" s="165"/>
      <c r="U21" s="162"/>
      <c r="V21" s="162"/>
      <c r="W21" s="162"/>
      <c r="X21" s="162"/>
      <c r="Y21" s="162"/>
      <c r="Z21" s="162"/>
      <c r="AA21" s="162"/>
      <c r="AB21" s="162"/>
      <c r="AC21" s="162"/>
      <c r="AD21" s="162"/>
      <c r="AE21" s="162"/>
      <c r="AF21" s="162"/>
      <c r="AG21" s="162"/>
      <c r="AH21" s="162"/>
      <c r="AI21" s="162"/>
      <c r="AJ21" s="162"/>
      <c r="AK21" s="162"/>
      <c r="AL21" s="162"/>
      <c r="AM21" s="166"/>
      <c r="AN21" s="166"/>
      <c r="AO21" s="166"/>
      <c r="AP21" s="166"/>
      <c r="AQ21" s="166"/>
      <c r="AR21" s="166"/>
      <c r="AS21" s="166"/>
      <c r="AT21" s="166"/>
      <c r="AU21" s="166"/>
      <c r="AV21" s="166"/>
      <c r="AW21" s="166"/>
      <c r="AX21" s="166"/>
      <c r="AY21" s="166"/>
      <c r="AZ21" s="166"/>
      <c r="BA21" s="166"/>
      <c r="BB21" s="166"/>
      <c r="BC21" s="166"/>
      <c r="BD21" s="166"/>
      <c r="BE21" s="166"/>
      <c r="BF21" s="171" t="str">
        <f t="shared" ref="BF21:BG21" si="15">IF($O21="","",$O21)</f>
        <v/>
      </c>
      <c r="BG21" s="171" t="str">
        <f t="shared" si="15"/>
        <v/>
      </c>
      <c r="BH21" s="171" t="str">
        <f>IFERROR(VLOOKUP(N21,DROPDOWNS!$N$4:$O$875,2,0),"")</f>
        <v/>
      </c>
      <c r="BI21" s="171" t="str">
        <f>IFERROR(VLOOKUP(N21,DROPDOWNS!$N$4:$P$875,3,0),"")</f>
        <v/>
      </c>
    </row>
    <row r="22" spans="1:61" ht="15.75" customHeight="1">
      <c r="A22" s="162"/>
      <c r="B22" s="167"/>
      <c r="C22" s="162"/>
      <c r="D22" s="162"/>
      <c r="E22" s="162"/>
      <c r="F22" s="162"/>
      <c r="G22" s="161"/>
      <c r="H22" s="162"/>
      <c r="I22" s="163"/>
      <c r="J22" s="162"/>
      <c r="K22" s="162"/>
      <c r="L22" s="162"/>
      <c r="M22" s="162"/>
      <c r="N22" s="162"/>
      <c r="O22" s="162"/>
      <c r="P22" s="162"/>
      <c r="Q22" s="162"/>
      <c r="R22" s="164"/>
      <c r="S22" s="164"/>
      <c r="T22" s="165"/>
      <c r="U22" s="162"/>
      <c r="V22" s="162"/>
      <c r="W22" s="162"/>
      <c r="X22" s="162"/>
      <c r="Y22" s="162"/>
      <c r="Z22" s="162"/>
      <c r="AA22" s="162"/>
      <c r="AB22" s="162"/>
      <c r="AC22" s="162"/>
      <c r="AD22" s="162"/>
      <c r="AE22" s="162"/>
      <c r="AF22" s="162"/>
      <c r="AG22" s="162"/>
      <c r="AH22" s="162"/>
      <c r="AI22" s="162"/>
      <c r="AJ22" s="162"/>
      <c r="AK22" s="162"/>
      <c r="AL22" s="162"/>
      <c r="AM22" s="166"/>
      <c r="AN22" s="166"/>
      <c r="AO22" s="166"/>
      <c r="AP22" s="166"/>
      <c r="AQ22" s="166"/>
      <c r="AR22" s="166"/>
      <c r="AS22" s="166"/>
      <c r="AT22" s="166"/>
      <c r="AU22" s="166"/>
      <c r="AV22" s="166"/>
      <c r="AW22" s="166"/>
      <c r="AX22" s="166"/>
      <c r="AY22" s="166"/>
      <c r="AZ22" s="166"/>
      <c r="BA22" s="166"/>
      <c r="BB22" s="166"/>
      <c r="BC22" s="166"/>
      <c r="BD22" s="166"/>
      <c r="BE22" s="166"/>
      <c r="BF22" s="171" t="str">
        <f t="shared" ref="BF22:BG22" si="16">IF($O22="","",$O22)</f>
        <v/>
      </c>
      <c r="BG22" s="171" t="str">
        <f t="shared" si="16"/>
        <v/>
      </c>
      <c r="BH22" s="171" t="str">
        <f>IFERROR(VLOOKUP(N22,DROPDOWNS!$N$4:$O$875,2,0),"")</f>
        <v/>
      </c>
      <c r="BI22" s="171" t="str">
        <f>IFERROR(VLOOKUP(N22,DROPDOWNS!$N$4:$P$875,3,0),"")</f>
        <v/>
      </c>
    </row>
    <row r="23" spans="1:61" ht="15.75" customHeight="1">
      <c r="A23" s="162"/>
      <c r="B23" s="167"/>
      <c r="C23" s="162"/>
      <c r="D23" s="162"/>
      <c r="E23" s="162"/>
      <c r="F23" s="162"/>
      <c r="G23" s="161"/>
      <c r="H23" s="162"/>
      <c r="I23" s="163"/>
      <c r="J23" s="162"/>
      <c r="K23" s="162"/>
      <c r="L23" s="162"/>
      <c r="M23" s="162"/>
      <c r="N23" s="162"/>
      <c r="O23" s="162"/>
      <c r="P23" s="162"/>
      <c r="Q23" s="162"/>
      <c r="R23" s="164"/>
      <c r="S23" s="164"/>
      <c r="T23" s="165"/>
      <c r="U23" s="162"/>
      <c r="V23" s="162"/>
      <c r="W23" s="162"/>
      <c r="X23" s="162"/>
      <c r="Y23" s="162"/>
      <c r="Z23" s="162"/>
      <c r="AA23" s="162"/>
      <c r="AB23" s="162"/>
      <c r="AC23" s="162"/>
      <c r="AD23" s="162"/>
      <c r="AE23" s="162"/>
      <c r="AF23" s="162"/>
      <c r="AG23" s="162"/>
      <c r="AH23" s="162"/>
      <c r="AI23" s="162"/>
      <c r="AJ23" s="162"/>
      <c r="AK23" s="162"/>
      <c r="AL23" s="162"/>
      <c r="AM23" s="166"/>
      <c r="AN23" s="166"/>
      <c r="AO23" s="166"/>
      <c r="AP23" s="166"/>
      <c r="AQ23" s="166"/>
      <c r="AR23" s="166"/>
      <c r="AS23" s="166"/>
      <c r="AT23" s="166"/>
      <c r="AU23" s="166"/>
      <c r="AV23" s="166"/>
      <c r="AW23" s="166"/>
      <c r="AX23" s="166"/>
      <c r="AY23" s="166"/>
      <c r="AZ23" s="166"/>
      <c r="BA23" s="166"/>
      <c r="BB23" s="166"/>
      <c r="BC23" s="166"/>
      <c r="BD23" s="166"/>
      <c r="BE23" s="166"/>
      <c r="BF23" s="171" t="str">
        <f t="shared" ref="BF23:BG23" si="17">IF($O23="","",$O23)</f>
        <v/>
      </c>
      <c r="BG23" s="171" t="str">
        <f t="shared" si="17"/>
        <v/>
      </c>
      <c r="BH23" s="171" t="str">
        <f>IFERROR(VLOOKUP(N23,DROPDOWNS!$N$4:$O$875,2,0),"")</f>
        <v/>
      </c>
      <c r="BI23" s="171" t="str">
        <f>IFERROR(VLOOKUP(N23,DROPDOWNS!$N$4:$P$875,3,0),"")</f>
        <v/>
      </c>
    </row>
    <row r="24" spans="1:61" ht="15.75" customHeight="1">
      <c r="A24" s="162"/>
      <c r="B24" s="167"/>
      <c r="C24" s="162"/>
      <c r="D24" s="162"/>
      <c r="E24" s="162"/>
      <c r="F24" s="162"/>
      <c r="G24" s="161"/>
      <c r="H24" s="162"/>
      <c r="I24" s="163"/>
      <c r="J24" s="162"/>
      <c r="K24" s="162"/>
      <c r="L24" s="162"/>
      <c r="M24" s="162"/>
      <c r="N24" s="162"/>
      <c r="O24" s="162"/>
      <c r="P24" s="162"/>
      <c r="Q24" s="162"/>
      <c r="R24" s="164"/>
      <c r="S24" s="164"/>
      <c r="T24" s="165"/>
      <c r="U24" s="162"/>
      <c r="V24" s="162"/>
      <c r="W24" s="162"/>
      <c r="X24" s="162"/>
      <c r="Y24" s="162"/>
      <c r="Z24" s="162"/>
      <c r="AA24" s="162"/>
      <c r="AB24" s="162"/>
      <c r="AC24" s="162"/>
      <c r="AD24" s="162"/>
      <c r="AE24" s="162"/>
      <c r="AF24" s="162"/>
      <c r="AG24" s="162"/>
      <c r="AH24" s="162"/>
      <c r="AI24" s="162"/>
      <c r="AJ24" s="162"/>
      <c r="AK24" s="162"/>
      <c r="AL24" s="162"/>
      <c r="AM24" s="166"/>
      <c r="AN24" s="166"/>
      <c r="AO24" s="166"/>
      <c r="AP24" s="166"/>
      <c r="AQ24" s="166"/>
      <c r="AR24" s="166"/>
      <c r="AS24" s="166"/>
      <c r="AT24" s="166"/>
      <c r="AU24" s="166"/>
      <c r="AV24" s="166"/>
      <c r="AW24" s="166"/>
      <c r="AX24" s="166"/>
      <c r="AY24" s="166"/>
      <c r="AZ24" s="166"/>
      <c r="BA24" s="166"/>
      <c r="BB24" s="166"/>
      <c r="BC24" s="166"/>
      <c r="BD24" s="166"/>
      <c r="BE24" s="166"/>
      <c r="BF24" s="171" t="str">
        <f t="shared" ref="BF24:BG24" si="18">IF($O24="","",$O24)</f>
        <v/>
      </c>
      <c r="BG24" s="171" t="str">
        <f t="shared" si="18"/>
        <v/>
      </c>
      <c r="BH24" s="171" t="str">
        <f>IFERROR(VLOOKUP(N24,DROPDOWNS!$N$4:$O$875,2,0),"")</f>
        <v/>
      </c>
      <c r="BI24" s="171" t="str">
        <f>IFERROR(VLOOKUP(N24,DROPDOWNS!$N$4:$P$875,3,0),"")</f>
        <v/>
      </c>
    </row>
    <row r="25" spans="1:61" ht="15.75" customHeight="1">
      <c r="A25" s="162"/>
      <c r="B25" s="167"/>
      <c r="C25" s="162"/>
      <c r="D25" s="162"/>
      <c r="E25" s="162"/>
      <c r="F25" s="162"/>
      <c r="G25" s="161"/>
      <c r="H25" s="162"/>
      <c r="I25" s="163"/>
      <c r="J25" s="162"/>
      <c r="K25" s="162"/>
      <c r="L25" s="162"/>
      <c r="M25" s="162"/>
      <c r="N25" s="162"/>
      <c r="O25" s="162"/>
      <c r="P25" s="162"/>
      <c r="Q25" s="162"/>
      <c r="R25" s="164"/>
      <c r="S25" s="164"/>
      <c r="T25" s="165"/>
      <c r="U25" s="162"/>
      <c r="V25" s="162"/>
      <c r="W25" s="162"/>
      <c r="X25" s="162"/>
      <c r="Y25" s="162"/>
      <c r="Z25" s="162"/>
      <c r="AA25" s="162"/>
      <c r="AB25" s="162"/>
      <c r="AC25" s="162"/>
      <c r="AD25" s="162"/>
      <c r="AE25" s="162"/>
      <c r="AF25" s="162"/>
      <c r="AG25" s="162"/>
      <c r="AH25" s="162"/>
      <c r="AI25" s="162"/>
      <c r="AJ25" s="162"/>
      <c r="AK25" s="162"/>
      <c r="AL25" s="162"/>
      <c r="AM25" s="166"/>
      <c r="AN25" s="166"/>
      <c r="AO25" s="166"/>
      <c r="AP25" s="166"/>
      <c r="AQ25" s="166"/>
      <c r="AR25" s="166"/>
      <c r="AS25" s="166"/>
      <c r="AT25" s="166"/>
      <c r="AU25" s="166"/>
      <c r="AV25" s="166"/>
      <c r="AW25" s="166"/>
      <c r="AX25" s="166"/>
      <c r="AY25" s="166"/>
      <c r="AZ25" s="166"/>
      <c r="BA25" s="166"/>
      <c r="BB25" s="166"/>
      <c r="BC25" s="166"/>
      <c r="BD25" s="166"/>
      <c r="BE25" s="166"/>
      <c r="BF25" s="171" t="str">
        <f t="shared" ref="BF25:BG25" si="19">IF($O25="","",$O25)</f>
        <v/>
      </c>
      <c r="BG25" s="171" t="str">
        <f t="shared" si="19"/>
        <v/>
      </c>
      <c r="BH25" s="171" t="str">
        <f>IFERROR(VLOOKUP(N25,DROPDOWNS!$N$4:$O$875,2,0),"")</f>
        <v/>
      </c>
      <c r="BI25" s="171" t="str">
        <f>IFERROR(VLOOKUP(N25,DROPDOWNS!$N$4:$P$875,3,0),"")</f>
        <v/>
      </c>
    </row>
    <row r="26" spans="1:61" ht="15.75" customHeight="1">
      <c r="A26" s="162"/>
      <c r="B26" s="167"/>
      <c r="C26" s="162"/>
      <c r="D26" s="162"/>
      <c r="E26" s="162"/>
      <c r="F26" s="162"/>
      <c r="G26" s="161"/>
      <c r="H26" s="162"/>
      <c r="I26" s="163"/>
      <c r="J26" s="162"/>
      <c r="K26" s="162"/>
      <c r="L26" s="162"/>
      <c r="M26" s="162"/>
      <c r="N26" s="162"/>
      <c r="O26" s="162"/>
      <c r="P26" s="162"/>
      <c r="Q26" s="162"/>
      <c r="R26" s="164"/>
      <c r="S26" s="164"/>
      <c r="T26" s="165"/>
      <c r="U26" s="162"/>
      <c r="V26" s="162"/>
      <c r="W26" s="162"/>
      <c r="X26" s="162"/>
      <c r="Y26" s="162"/>
      <c r="Z26" s="162"/>
      <c r="AA26" s="162"/>
      <c r="AB26" s="162"/>
      <c r="AC26" s="162"/>
      <c r="AD26" s="162"/>
      <c r="AE26" s="162"/>
      <c r="AF26" s="162"/>
      <c r="AG26" s="162"/>
      <c r="AH26" s="162"/>
      <c r="AI26" s="162"/>
      <c r="AJ26" s="162"/>
      <c r="AK26" s="162"/>
      <c r="AL26" s="162"/>
      <c r="AM26" s="166"/>
      <c r="AN26" s="166"/>
      <c r="AO26" s="166"/>
      <c r="AP26" s="166"/>
      <c r="AQ26" s="166"/>
      <c r="AR26" s="166"/>
      <c r="AS26" s="166"/>
      <c r="AT26" s="166"/>
      <c r="AU26" s="166"/>
      <c r="AV26" s="166"/>
      <c r="AW26" s="166"/>
      <c r="AX26" s="166"/>
      <c r="AY26" s="166"/>
      <c r="AZ26" s="166"/>
      <c r="BA26" s="166"/>
      <c r="BB26" s="166"/>
      <c r="BC26" s="166"/>
      <c r="BD26" s="166"/>
      <c r="BE26" s="166"/>
      <c r="BF26" s="171" t="str">
        <f t="shared" ref="BF26:BG26" si="20">IF($O26="","",$O26)</f>
        <v/>
      </c>
      <c r="BG26" s="171" t="str">
        <f t="shared" si="20"/>
        <v/>
      </c>
      <c r="BH26" s="171" t="str">
        <f>IFERROR(VLOOKUP(N26,DROPDOWNS!$N$4:$O$875,2,0),"")</f>
        <v/>
      </c>
      <c r="BI26" s="171" t="str">
        <f>IFERROR(VLOOKUP(N26,DROPDOWNS!$N$4:$P$875,3,0),"")</f>
        <v/>
      </c>
    </row>
    <row r="27" spans="1:61" ht="15.75" customHeight="1">
      <c r="A27" s="162"/>
      <c r="B27" s="167"/>
      <c r="C27" s="162"/>
      <c r="D27" s="162"/>
      <c r="E27" s="162"/>
      <c r="F27" s="162"/>
      <c r="G27" s="161"/>
      <c r="H27" s="162"/>
      <c r="I27" s="163"/>
      <c r="J27" s="162"/>
      <c r="K27" s="162"/>
      <c r="L27" s="162"/>
      <c r="M27" s="162"/>
      <c r="N27" s="162"/>
      <c r="O27" s="162"/>
      <c r="P27" s="162"/>
      <c r="Q27" s="162"/>
      <c r="R27" s="164"/>
      <c r="S27" s="164"/>
      <c r="T27" s="165"/>
      <c r="U27" s="162"/>
      <c r="V27" s="162"/>
      <c r="W27" s="162"/>
      <c r="X27" s="162"/>
      <c r="Y27" s="162"/>
      <c r="Z27" s="162"/>
      <c r="AA27" s="162"/>
      <c r="AB27" s="162"/>
      <c r="AC27" s="162"/>
      <c r="AD27" s="162"/>
      <c r="AE27" s="162"/>
      <c r="AF27" s="162"/>
      <c r="AG27" s="162"/>
      <c r="AH27" s="162"/>
      <c r="AI27" s="162"/>
      <c r="AJ27" s="162"/>
      <c r="AK27" s="162"/>
      <c r="AL27" s="162"/>
      <c r="AM27" s="166"/>
      <c r="AN27" s="166"/>
      <c r="AO27" s="166"/>
      <c r="AP27" s="166"/>
      <c r="AQ27" s="166"/>
      <c r="AR27" s="166"/>
      <c r="AS27" s="166"/>
      <c r="AT27" s="166"/>
      <c r="AU27" s="166"/>
      <c r="AV27" s="166"/>
      <c r="AW27" s="166"/>
      <c r="AX27" s="166"/>
      <c r="AY27" s="166"/>
      <c r="AZ27" s="166"/>
      <c r="BA27" s="166"/>
      <c r="BB27" s="166"/>
      <c r="BC27" s="166"/>
      <c r="BD27" s="166"/>
      <c r="BE27" s="166"/>
      <c r="BF27" s="171" t="str">
        <f t="shared" ref="BF27:BG27" si="21">IF($O27="","",$O27)</f>
        <v/>
      </c>
      <c r="BG27" s="171" t="str">
        <f t="shared" si="21"/>
        <v/>
      </c>
      <c r="BH27" s="171" t="str">
        <f>IFERROR(VLOOKUP(N27,DROPDOWNS!$N$4:$O$875,2,0),"")</f>
        <v/>
      </c>
      <c r="BI27" s="171" t="str">
        <f>IFERROR(VLOOKUP(N27,DROPDOWNS!$N$4:$P$875,3,0),"")</f>
        <v/>
      </c>
    </row>
    <row r="28" spans="1:61" ht="15.75" customHeight="1">
      <c r="A28" s="162"/>
      <c r="B28" s="167"/>
      <c r="C28" s="162"/>
      <c r="D28" s="162"/>
      <c r="E28" s="162"/>
      <c r="F28" s="162"/>
      <c r="G28" s="161"/>
      <c r="H28" s="162"/>
      <c r="I28" s="163"/>
      <c r="J28" s="162"/>
      <c r="K28" s="162"/>
      <c r="L28" s="162"/>
      <c r="M28" s="162"/>
      <c r="N28" s="162"/>
      <c r="O28" s="162"/>
      <c r="P28" s="162"/>
      <c r="Q28" s="162"/>
      <c r="R28" s="164"/>
      <c r="S28" s="164"/>
      <c r="T28" s="165"/>
      <c r="U28" s="162"/>
      <c r="V28" s="162"/>
      <c r="W28" s="162"/>
      <c r="X28" s="162"/>
      <c r="Y28" s="162"/>
      <c r="Z28" s="162"/>
      <c r="AA28" s="162"/>
      <c r="AB28" s="162"/>
      <c r="AC28" s="162"/>
      <c r="AD28" s="162"/>
      <c r="AE28" s="162"/>
      <c r="AF28" s="162"/>
      <c r="AG28" s="162"/>
      <c r="AH28" s="162"/>
      <c r="AI28" s="162"/>
      <c r="AJ28" s="162"/>
      <c r="AK28" s="162"/>
      <c r="AL28" s="162"/>
      <c r="AM28" s="166"/>
      <c r="AN28" s="166"/>
      <c r="AO28" s="166"/>
      <c r="AP28" s="166"/>
      <c r="AQ28" s="166"/>
      <c r="AR28" s="166"/>
      <c r="AS28" s="166"/>
      <c r="AT28" s="166"/>
      <c r="AU28" s="166"/>
      <c r="AV28" s="166"/>
      <c r="AW28" s="166"/>
      <c r="AX28" s="166"/>
      <c r="AY28" s="166"/>
      <c r="AZ28" s="166"/>
      <c r="BA28" s="166"/>
      <c r="BB28" s="166"/>
      <c r="BC28" s="166"/>
      <c r="BD28" s="166"/>
      <c r="BE28" s="166"/>
      <c r="BF28" s="171" t="str">
        <f t="shared" ref="BF28:BG28" si="22">IF($O28="","",$O28)</f>
        <v/>
      </c>
      <c r="BG28" s="171" t="str">
        <f t="shared" si="22"/>
        <v/>
      </c>
      <c r="BH28" s="171" t="str">
        <f>IFERROR(VLOOKUP(N28,DROPDOWNS!$N$4:$O$875,2,0),"")</f>
        <v/>
      </c>
      <c r="BI28" s="171" t="str">
        <f>IFERROR(VLOOKUP(N28,DROPDOWNS!$N$4:$P$875,3,0),"")</f>
        <v/>
      </c>
    </row>
    <row r="29" spans="1:61" ht="15.75" customHeight="1">
      <c r="A29" s="162"/>
      <c r="B29" s="167"/>
      <c r="C29" s="162"/>
      <c r="D29" s="162"/>
      <c r="E29" s="162"/>
      <c r="F29" s="162"/>
      <c r="G29" s="161"/>
      <c r="H29" s="162"/>
      <c r="I29" s="163"/>
      <c r="J29" s="162"/>
      <c r="K29" s="162"/>
      <c r="L29" s="162"/>
      <c r="M29" s="162"/>
      <c r="N29" s="162"/>
      <c r="O29" s="162"/>
      <c r="P29" s="162"/>
      <c r="Q29" s="162"/>
      <c r="R29" s="164"/>
      <c r="S29" s="164"/>
      <c r="T29" s="165"/>
      <c r="U29" s="162"/>
      <c r="V29" s="162"/>
      <c r="W29" s="162"/>
      <c r="X29" s="162"/>
      <c r="Y29" s="162"/>
      <c r="Z29" s="162"/>
      <c r="AA29" s="162"/>
      <c r="AB29" s="162"/>
      <c r="AC29" s="162"/>
      <c r="AD29" s="162"/>
      <c r="AE29" s="162"/>
      <c r="AF29" s="162"/>
      <c r="AG29" s="162"/>
      <c r="AH29" s="162"/>
      <c r="AI29" s="162"/>
      <c r="AJ29" s="162"/>
      <c r="AK29" s="162"/>
      <c r="AL29" s="162"/>
      <c r="AM29" s="166"/>
      <c r="AN29" s="166"/>
      <c r="AO29" s="166"/>
      <c r="AP29" s="166"/>
      <c r="AQ29" s="166"/>
      <c r="AR29" s="166"/>
      <c r="AS29" s="166"/>
      <c r="AT29" s="166"/>
      <c r="AU29" s="166"/>
      <c r="AV29" s="166"/>
      <c r="AW29" s="166"/>
      <c r="AX29" s="166"/>
      <c r="AY29" s="166"/>
      <c r="AZ29" s="166"/>
      <c r="BA29" s="166"/>
      <c r="BB29" s="166"/>
      <c r="BC29" s="166"/>
      <c r="BD29" s="166"/>
      <c r="BE29" s="166"/>
      <c r="BF29" s="171" t="str">
        <f t="shared" ref="BF29:BG29" si="23">IF($O29="","",$O29)</f>
        <v/>
      </c>
      <c r="BG29" s="171" t="str">
        <f t="shared" si="23"/>
        <v/>
      </c>
      <c r="BH29" s="171" t="str">
        <f>IFERROR(VLOOKUP(N29,DROPDOWNS!$N$4:$O$875,2,0),"")</f>
        <v/>
      </c>
      <c r="BI29" s="171" t="str">
        <f>IFERROR(VLOOKUP(N29,DROPDOWNS!$N$4:$P$875,3,0),"")</f>
        <v/>
      </c>
    </row>
    <row r="30" spans="1:61" ht="15.75" customHeight="1">
      <c r="A30" s="162"/>
      <c r="B30" s="167"/>
      <c r="C30" s="162"/>
      <c r="D30" s="162"/>
      <c r="E30" s="162"/>
      <c r="F30" s="162"/>
      <c r="G30" s="161"/>
      <c r="H30" s="162"/>
      <c r="I30" s="163"/>
      <c r="J30" s="162"/>
      <c r="K30" s="162"/>
      <c r="L30" s="162"/>
      <c r="M30" s="162"/>
      <c r="N30" s="162"/>
      <c r="O30" s="162"/>
      <c r="P30" s="162"/>
      <c r="Q30" s="162"/>
      <c r="R30" s="164"/>
      <c r="S30" s="164"/>
      <c r="T30" s="165"/>
      <c r="U30" s="162"/>
      <c r="V30" s="162"/>
      <c r="W30" s="162"/>
      <c r="X30" s="162"/>
      <c r="Y30" s="162"/>
      <c r="Z30" s="162"/>
      <c r="AA30" s="162"/>
      <c r="AB30" s="162"/>
      <c r="AC30" s="162"/>
      <c r="AD30" s="162"/>
      <c r="AE30" s="162"/>
      <c r="AF30" s="162"/>
      <c r="AG30" s="162"/>
      <c r="AH30" s="162"/>
      <c r="AI30" s="162"/>
      <c r="AJ30" s="162"/>
      <c r="AK30" s="162"/>
      <c r="AL30" s="162"/>
      <c r="AM30" s="166"/>
      <c r="AN30" s="166"/>
      <c r="AO30" s="166"/>
      <c r="AP30" s="166"/>
      <c r="AQ30" s="166"/>
      <c r="AR30" s="166"/>
      <c r="AS30" s="166"/>
      <c r="AT30" s="166"/>
      <c r="AU30" s="166"/>
      <c r="AV30" s="166"/>
      <c r="AW30" s="166"/>
      <c r="AX30" s="166"/>
      <c r="AY30" s="166"/>
      <c r="AZ30" s="166"/>
      <c r="BA30" s="166"/>
      <c r="BB30" s="166"/>
      <c r="BC30" s="166"/>
      <c r="BD30" s="166"/>
      <c r="BE30" s="166"/>
      <c r="BF30" s="171" t="str">
        <f t="shared" ref="BF30:BG30" si="24">IF($O30="","",$O30)</f>
        <v/>
      </c>
      <c r="BG30" s="171" t="str">
        <f t="shared" si="24"/>
        <v/>
      </c>
      <c r="BH30" s="171" t="str">
        <f>IFERROR(VLOOKUP(N30,DROPDOWNS!$N$4:$O$875,2,0),"")</f>
        <v/>
      </c>
      <c r="BI30" s="171" t="str">
        <f>IFERROR(VLOOKUP(N30,DROPDOWNS!$N$4:$P$875,3,0),"")</f>
        <v/>
      </c>
    </row>
    <row r="31" spans="1:61" ht="15.75" customHeight="1">
      <c r="A31" s="162"/>
      <c r="B31" s="167"/>
      <c r="C31" s="162"/>
      <c r="D31" s="162"/>
      <c r="E31" s="162"/>
      <c r="F31" s="162"/>
      <c r="G31" s="161"/>
      <c r="H31" s="162"/>
      <c r="I31" s="163"/>
      <c r="J31" s="162"/>
      <c r="K31" s="162"/>
      <c r="L31" s="162"/>
      <c r="M31" s="162"/>
      <c r="N31" s="162"/>
      <c r="O31" s="162"/>
      <c r="P31" s="162"/>
      <c r="Q31" s="162"/>
      <c r="R31" s="164"/>
      <c r="S31" s="164"/>
      <c r="T31" s="165"/>
      <c r="U31" s="162"/>
      <c r="V31" s="162"/>
      <c r="W31" s="162"/>
      <c r="X31" s="162"/>
      <c r="Y31" s="162"/>
      <c r="Z31" s="162"/>
      <c r="AA31" s="162"/>
      <c r="AB31" s="162"/>
      <c r="AC31" s="162"/>
      <c r="AD31" s="162"/>
      <c r="AE31" s="162"/>
      <c r="AF31" s="162"/>
      <c r="AG31" s="162"/>
      <c r="AH31" s="162"/>
      <c r="AI31" s="162"/>
      <c r="AJ31" s="162"/>
      <c r="AK31" s="162"/>
      <c r="AL31" s="162"/>
      <c r="AM31" s="166"/>
      <c r="AN31" s="166"/>
      <c r="AO31" s="166"/>
      <c r="AP31" s="166"/>
      <c r="AQ31" s="166"/>
      <c r="AR31" s="166"/>
      <c r="AS31" s="166"/>
      <c r="AT31" s="166"/>
      <c r="AU31" s="166"/>
      <c r="AV31" s="166"/>
      <c r="AW31" s="166"/>
      <c r="AX31" s="166"/>
      <c r="AY31" s="166"/>
      <c r="AZ31" s="166"/>
      <c r="BA31" s="166"/>
      <c r="BB31" s="166"/>
      <c r="BC31" s="166"/>
      <c r="BD31" s="166"/>
      <c r="BE31" s="166"/>
      <c r="BF31" s="171" t="str">
        <f t="shared" ref="BF31:BG31" si="25">IF($O31="","",$O31)</f>
        <v/>
      </c>
      <c r="BG31" s="171" t="str">
        <f t="shared" si="25"/>
        <v/>
      </c>
      <c r="BH31" s="171" t="str">
        <f>IFERROR(VLOOKUP(N31,DROPDOWNS!$N$4:$O$875,2,0),"")</f>
        <v/>
      </c>
      <c r="BI31" s="171" t="str">
        <f>IFERROR(VLOOKUP(N31,DROPDOWNS!$N$4:$P$875,3,0),"")</f>
        <v/>
      </c>
    </row>
    <row r="32" spans="1:61" ht="15.75" customHeight="1">
      <c r="A32" s="162"/>
      <c r="B32" s="167"/>
      <c r="C32" s="162"/>
      <c r="D32" s="162"/>
      <c r="E32" s="162"/>
      <c r="F32" s="162"/>
      <c r="G32" s="161"/>
      <c r="H32" s="162"/>
      <c r="I32" s="163"/>
      <c r="J32" s="162"/>
      <c r="K32" s="162"/>
      <c r="L32" s="162"/>
      <c r="M32" s="162"/>
      <c r="N32" s="162"/>
      <c r="O32" s="162"/>
      <c r="P32" s="162"/>
      <c r="Q32" s="162"/>
      <c r="R32" s="164"/>
      <c r="S32" s="164"/>
      <c r="T32" s="165"/>
      <c r="U32" s="162"/>
      <c r="V32" s="162"/>
      <c r="W32" s="162"/>
      <c r="X32" s="162"/>
      <c r="Y32" s="162"/>
      <c r="Z32" s="162"/>
      <c r="AA32" s="162"/>
      <c r="AB32" s="162"/>
      <c r="AC32" s="162"/>
      <c r="AD32" s="162"/>
      <c r="AE32" s="162"/>
      <c r="AF32" s="162"/>
      <c r="AG32" s="162"/>
      <c r="AH32" s="162"/>
      <c r="AI32" s="162"/>
      <c r="AJ32" s="162"/>
      <c r="AK32" s="162"/>
      <c r="AL32" s="162"/>
      <c r="AM32" s="166"/>
      <c r="AN32" s="166"/>
      <c r="AO32" s="166"/>
      <c r="AP32" s="166"/>
      <c r="AQ32" s="166"/>
      <c r="AR32" s="166"/>
      <c r="AS32" s="166"/>
      <c r="AT32" s="166"/>
      <c r="AU32" s="166"/>
      <c r="AV32" s="166"/>
      <c r="AW32" s="166"/>
      <c r="AX32" s="166"/>
      <c r="AY32" s="166"/>
      <c r="AZ32" s="166"/>
      <c r="BA32" s="166"/>
      <c r="BB32" s="166"/>
      <c r="BC32" s="166"/>
      <c r="BD32" s="166"/>
      <c r="BE32" s="166"/>
      <c r="BF32" s="171" t="str">
        <f t="shared" ref="BF32:BG32" si="26">IF($O32="","",$O32)</f>
        <v/>
      </c>
      <c r="BG32" s="171" t="str">
        <f t="shared" si="26"/>
        <v/>
      </c>
      <c r="BH32" s="171" t="str">
        <f>IFERROR(VLOOKUP(N32,DROPDOWNS!$N$4:$O$875,2,0),"")</f>
        <v/>
      </c>
      <c r="BI32" s="171" t="str">
        <f>IFERROR(VLOOKUP(N32,DROPDOWNS!$N$4:$P$875,3,0),"")</f>
        <v/>
      </c>
    </row>
    <row r="33" spans="1:61" ht="15.75" customHeight="1">
      <c r="A33" s="162"/>
      <c r="B33" s="167"/>
      <c r="C33" s="162"/>
      <c r="D33" s="162"/>
      <c r="E33" s="162"/>
      <c r="F33" s="162"/>
      <c r="G33" s="161"/>
      <c r="H33" s="162"/>
      <c r="I33" s="163"/>
      <c r="J33" s="162"/>
      <c r="K33" s="162"/>
      <c r="L33" s="162"/>
      <c r="M33" s="162"/>
      <c r="N33" s="162"/>
      <c r="O33" s="162"/>
      <c r="P33" s="162"/>
      <c r="Q33" s="162"/>
      <c r="R33" s="164"/>
      <c r="S33" s="164"/>
      <c r="T33" s="165"/>
      <c r="U33" s="162"/>
      <c r="V33" s="162"/>
      <c r="W33" s="162"/>
      <c r="X33" s="162"/>
      <c r="Y33" s="162"/>
      <c r="Z33" s="162"/>
      <c r="AA33" s="162"/>
      <c r="AB33" s="162"/>
      <c r="AC33" s="162"/>
      <c r="AD33" s="162"/>
      <c r="AE33" s="162"/>
      <c r="AF33" s="162"/>
      <c r="AG33" s="162"/>
      <c r="AH33" s="162"/>
      <c r="AI33" s="162"/>
      <c r="AJ33" s="162"/>
      <c r="AK33" s="162"/>
      <c r="AL33" s="162"/>
      <c r="AM33" s="166"/>
      <c r="AN33" s="166"/>
      <c r="AO33" s="166"/>
      <c r="AP33" s="166"/>
      <c r="AQ33" s="166"/>
      <c r="AR33" s="166"/>
      <c r="AS33" s="166"/>
      <c r="AT33" s="166"/>
      <c r="AU33" s="166"/>
      <c r="AV33" s="166"/>
      <c r="AW33" s="166"/>
      <c r="AX33" s="166"/>
      <c r="AY33" s="166"/>
      <c r="AZ33" s="166"/>
      <c r="BA33" s="166"/>
      <c r="BB33" s="166"/>
      <c r="BC33" s="166"/>
      <c r="BD33" s="166"/>
      <c r="BE33" s="166"/>
      <c r="BF33" s="171" t="str">
        <f t="shared" ref="BF33:BG33" si="27">IF($O33="","",$O33)</f>
        <v/>
      </c>
      <c r="BG33" s="171" t="str">
        <f t="shared" si="27"/>
        <v/>
      </c>
      <c r="BH33" s="171" t="str">
        <f>IFERROR(VLOOKUP(N33,DROPDOWNS!$N$4:$O$875,2,0),"")</f>
        <v/>
      </c>
      <c r="BI33" s="171" t="str">
        <f>IFERROR(VLOOKUP(N33,DROPDOWNS!$N$4:$P$875,3,0),"")</f>
        <v/>
      </c>
    </row>
    <row r="34" spans="1:61" ht="15.75" customHeight="1">
      <c r="A34" s="162"/>
      <c r="B34" s="167"/>
      <c r="C34" s="162"/>
      <c r="D34" s="162"/>
      <c r="E34" s="162"/>
      <c r="F34" s="162"/>
      <c r="G34" s="161"/>
      <c r="H34" s="162"/>
      <c r="I34" s="163"/>
      <c r="J34" s="162"/>
      <c r="K34" s="162"/>
      <c r="L34" s="162"/>
      <c r="M34" s="162"/>
      <c r="N34" s="162"/>
      <c r="O34" s="162"/>
      <c r="P34" s="162"/>
      <c r="Q34" s="162"/>
      <c r="R34" s="164"/>
      <c r="S34" s="164"/>
      <c r="T34" s="165"/>
      <c r="U34" s="162"/>
      <c r="V34" s="162"/>
      <c r="W34" s="162"/>
      <c r="X34" s="162"/>
      <c r="Y34" s="162"/>
      <c r="Z34" s="162"/>
      <c r="AA34" s="162"/>
      <c r="AB34" s="162"/>
      <c r="AC34" s="162"/>
      <c r="AD34" s="162"/>
      <c r="AE34" s="162"/>
      <c r="AF34" s="162"/>
      <c r="AG34" s="162"/>
      <c r="AH34" s="162"/>
      <c r="AI34" s="162"/>
      <c r="AJ34" s="162"/>
      <c r="AK34" s="162"/>
      <c r="AL34" s="162"/>
      <c r="AM34" s="166"/>
      <c r="AN34" s="166"/>
      <c r="AO34" s="166"/>
      <c r="AP34" s="166"/>
      <c r="AQ34" s="166"/>
      <c r="AR34" s="166"/>
      <c r="AS34" s="166"/>
      <c r="AT34" s="166"/>
      <c r="AU34" s="166"/>
      <c r="AV34" s="166"/>
      <c r="AW34" s="166"/>
      <c r="AX34" s="166"/>
      <c r="AY34" s="166"/>
      <c r="AZ34" s="166"/>
      <c r="BA34" s="166"/>
      <c r="BB34" s="166"/>
      <c r="BC34" s="166"/>
      <c r="BD34" s="166"/>
      <c r="BE34" s="166"/>
      <c r="BF34" s="171" t="str">
        <f t="shared" ref="BF34:BG34" si="28">IF($O34="","",$O34)</f>
        <v/>
      </c>
      <c r="BG34" s="171" t="str">
        <f t="shared" si="28"/>
        <v/>
      </c>
      <c r="BH34" s="171" t="str">
        <f>IFERROR(VLOOKUP(N34,DROPDOWNS!$N$4:$O$875,2,0),"")</f>
        <v/>
      </c>
      <c r="BI34" s="171" t="str">
        <f>IFERROR(VLOOKUP(N34,DROPDOWNS!$N$4:$P$875,3,0),"")</f>
        <v/>
      </c>
    </row>
    <row r="35" spans="1:61" ht="15.75" customHeight="1">
      <c r="A35" s="162"/>
      <c r="B35" s="167"/>
      <c r="C35" s="162"/>
      <c r="D35" s="162"/>
      <c r="E35" s="162"/>
      <c r="F35" s="162"/>
      <c r="G35" s="161"/>
      <c r="H35" s="162"/>
      <c r="I35" s="163"/>
      <c r="J35" s="162"/>
      <c r="K35" s="162"/>
      <c r="L35" s="162"/>
      <c r="M35" s="162"/>
      <c r="N35" s="162"/>
      <c r="O35" s="162"/>
      <c r="P35" s="162"/>
      <c r="Q35" s="162"/>
      <c r="R35" s="164"/>
      <c r="S35" s="164"/>
      <c r="T35" s="165"/>
      <c r="U35" s="162"/>
      <c r="V35" s="162"/>
      <c r="W35" s="162"/>
      <c r="X35" s="162"/>
      <c r="Y35" s="162"/>
      <c r="Z35" s="162"/>
      <c r="AA35" s="162"/>
      <c r="AB35" s="162"/>
      <c r="AC35" s="162"/>
      <c r="AD35" s="162"/>
      <c r="AE35" s="162"/>
      <c r="AF35" s="162"/>
      <c r="AG35" s="162"/>
      <c r="AH35" s="162"/>
      <c r="AI35" s="162"/>
      <c r="AJ35" s="162"/>
      <c r="AK35" s="162"/>
      <c r="AL35" s="162"/>
      <c r="AM35" s="166"/>
      <c r="AN35" s="166"/>
      <c r="AO35" s="166"/>
      <c r="AP35" s="166"/>
      <c r="AQ35" s="166"/>
      <c r="AR35" s="166"/>
      <c r="AS35" s="166"/>
      <c r="AT35" s="166"/>
      <c r="AU35" s="166"/>
      <c r="AV35" s="166"/>
      <c r="AW35" s="166"/>
      <c r="AX35" s="166"/>
      <c r="AY35" s="166"/>
      <c r="AZ35" s="166"/>
      <c r="BA35" s="166"/>
      <c r="BB35" s="166"/>
      <c r="BC35" s="166"/>
      <c r="BD35" s="166"/>
      <c r="BE35" s="166"/>
      <c r="BF35" s="171" t="str">
        <f t="shared" ref="BF35:BG35" si="29">IF($O35="","",$O35)</f>
        <v/>
      </c>
      <c r="BG35" s="171" t="str">
        <f t="shared" si="29"/>
        <v/>
      </c>
      <c r="BH35" s="171" t="str">
        <f>IFERROR(VLOOKUP(N35,DROPDOWNS!$N$4:$O$875,2,0),"")</f>
        <v/>
      </c>
      <c r="BI35" s="171" t="str">
        <f>IFERROR(VLOOKUP(N35,DROPDOWNS!$N$4:$P$875,3,0),"")</f>
        <v/>
      </c>
    </row>
    <row r="36" spans="1:61" ht="15.75" customHeight="1">
      <c r="A36" s="162"/>
      <c r="B36" s="167"/>
      <c r="C36" s="162"/>
      <c r="D36" s="162"/>
      <c r="E36" s="162"/>
      <c r="F36" s="162"/>
      <c r="G36" s="161"/>
      <c r="H36" s="162"/>
      <c r="I36" s="163"/>
      <c r="J36" s="162"/>
      <c r="K36" s="162"/>
      <c r="L36" s="162"/>
      <c r="M36" s="162"/>
      <c r="N36" s="162"/>
      <c r="O36" s="162"/>
      <c r="P36" s="162"/>
      <c r="Q36" s="162"/>
      <c r="R36" s="164"/>
      <c r="S36" s="164"/>
      <c r="T36" s="165"/>
      <c r="U36" s="162"/>
      <c r="V36" s="162"/>
      <c r="W36" s="162"/>
      <c r="X36" s="162"/>
      <c r="Y36" s="162"/>
      <c r="Z36" s="162"/>
      <c r="AA36" s="162"/>
      <c r="AB36" s="162"/>
      <c r="AC36" s="162"/>
      <c r="AD36" s="162"/>
      <c r="AE36" s="162"/>
      <c r="AF36" s="162"/>
      <c r="AG36" s="162"/>
      <c r="AH36" s="162"/>
      <c r="AI36" s="162"/>
      <c r="AJ36" s="162"/>
      <c r="AK36" s="162"/>
      <c r="AL36" s="162"/>
      <c r="AM36" s="166"/>
      <c r="AN36" s="166"/>
      <c r="AO36" s="166"/>
      <c r="AP36" s="166"/>
      <c r="AQ36" s="166"/>
      <c r="AR36" s="166"/>
      <c r="AS36" s="166"/>
      <c r="AT36" s="166"/>
      <c r="AU36" s="166"/>
      <c r="AV36" s="166"/>
      <c r="AW36" s="166"/>
      <c r="AX36" s="166"/>
      <c r="AY36" s="166"/>
      <c r="AZ36" s="166"/>
      <c r="BA36" s="166"/>
      <c r="BB36" s="166"/>
      <c r="BC36" s="166"/>
      <c r="BD36" s="166"/>
      <c r="BE36" s="166"/>
      <c r="BF36" s="171" t="str">
        <f t="shared" ref="BF36:BG36" si="30">IF($O36="","",$O36)</f>
        <v/>
      </c>
      <c r="BG36" s="171" t="str">
        <f t="shared" si="30"/>
        <v/>
      </c>
      <c r="BH36" s="171" t="str">
        <f>IFERROR(VLOOKUP(N36,DROPDOWNS!$N$4:$O$875,2,0),"")</f>
        <v/>
      </c>
      <c r="BI36" s="171" t="str">
        <f>IFERROR(VLOOKUP(N36,DROPDOWNS!$N$4:$P$875,3,0),"")</f>
        <v/>
      </c>
    </row>
    <row r="37" spans="1:61" ht="15.75" customHeight="1">
      <c r="A37" s="162"/>
      <c r="B37" s="167"/>
      <c r="C37" s="162"/>
      <c r="D37" s="162"/>
      <c r="E37" s="162"/>
      <c r="F37" s="162"/>
      <c r="G37" s="161"/>
      <c r="H37" s="162"/>
      <c r="I37" s="163"/>
      <c r="J37" s="162"/>
      <c r="K37" s="162"/>
      <c r="L37" s="162"/>
      <c r="M37" s="162"/>
      <c r="N37" s="162"/>
      <c r="O37" s="162"/>
      <c r="P37" s="162"/>
      <c r="Q37" s="162"/>
      <c r="R37" s="164"/>
      <c r="S37" s="164"/>
      <c r="T37" s="165"/>
      <c r="U37" s="162"/>
      <c r="V37" s="162"/>
      <c r="W37" s="162"/>
      <c r="X37" s="162"/>
      <c r="Y37" s="162"/>
      <c r="Z37" s="162"/>
      <c r="AA37" s="162"/>
      <c r="AB37" s="162"/>
      <c r="AC37" s="162"/>
      <c r="AD37" s="162"/>
      <c r="AE37" s="162"/>
      <c r="AF37" s="162"/>
      <c r="AG37" s="162"/>
      <c r="AH37" s="162"/>
      <c r="AI37" s="162"/>
      <c r="AJ37" s="162"/>
      <c r="AK37" s="162"/>
      <c r="AL37" s="162"/>
      <c r="AM37" s="166"/>
      <c r="AN37" s="166"/>
      <c r="AO37" s="166"/>
      <c r="AP37" s="166"/>
      <c r="AQ37" s="166"/>
      <c r="AR37" s="166"/>
      <c r="AS37" s="166"/>
      <c r="AT37" s="166"/>
      <c r="AU37" s="166"/>
      <c r="AV37" s="166"/>
      <c r="AW37" s="166"/>
      <c r="AX37" s="166"/>
      <c r="AY37" s="166"/>
      <c r="AZ37" s="166"/>
      <c r="BA37" s="166"/>
      <c r="BB37" s="166"/>
      <c r="BC37" s="166"/>
      <c r="BD37" s="166"/>
      <c r="BE37" s="166"/>
      <c r="BF37" s="171" t="str">
        <f t="shared" ref="BF37:BG37" si="31">IF($O37="","",$O37)</f>
        <v/>
      </c>
      <c r="BG37" s="171" t="str">
        <f t="shared" si="31"/>
        <v/>
      </c>
      <c r="BH37" s="171" t="str">
        <f>IFERROR(VLOOKUP(N37,DROPDOWNS!$N$4:$O$875,2,0),"")</f>
        <v/>
      </c>
      <c r="BI37" s="171" t="str">
        <f>IFERROR(VLOOKUP(N37,DROPDOWNS!$N$4:$P$875,3,0),"")</f>
        <v/>
      </c>
    </row>
    <row r="38" spans="1:61" ht="15.75" customHeight="1">
      <c r="A38" s="162"/>
      <c r="B38" s="167"/>
      <c r="C38" s="162"/>
      <c r="D38" s="162"/>
      <c r="E38" s="162"/>
      <c r="F38" s="162"/>
      <c r="G38" s="161"/>
      <c r="H38" s="162"/>
      <c r="I38" s="163"/>
      <c r="J38" s="162"/>
      <c r="K38" s="162"/>
      <c r="L38" s="162"/>
      <c r="M38" s="162"/>
      <c r="N38" s="162"/>
      <c r="O38" s="162"/>
      <c r="P38" s="162"/>
      <c r="Q38" s="162"/>
      <c r="R38" s="164"/>
      <c r="S38" s="164"/>
      <c r="T38" s="165"/>
      <c r="U38" s="162"/>
      <c r="V38" s="162"/>
      <c r="W38" s="162"/>
      <c r="X38" s="162"/>
      <c r="Y38" s="162"/>
      <c r="Z38" s="162"/>
      <c r="AA38" s="162"/>
      <c r="AB38" s="162"/>
      <c r="AC38" s="162"/>
      <c r="AD38" s="162"/>
      <c r="AE38" s="162"/>
      <c r="AF38" s="162"/>
      <c r="AG38" s="162"/>
      <c r="AH38" s="162"/>
      <c r="AI38" s="162"/>
      <c r="AJ38" s="162"/>
      <c r="AK38" s="162"/>
      <c r="AL38" s="162"/>
      <c r="AM38" s="166"/>
      <c r="AN38" s="166"/>
      <c r="AO38" s="166"/>
      <c r="AP38" s="166"/>
      <c r="AQ38" s="166"/>
      <c r="AR38" s="166"/>
      <c r="AS38" s="166"/>
      <c r="AT38" s="166"/>
      <c r="AU38" s="166"/>
      <c r="AV38" s="166"/>
      <c r="AW38" s="166"/>
      <c r="AX38" s="166"/>
      <c r="AY38" s="166"/>
      <c r="AZ38" s="166"/>
      <c r="BA38" s="166"/>
      <c r="BB38" s="166"/>
      <c r="BC38" s="166"/>
      <c r="BD38" s="166"/>
      <c r="BE38" s="166"/>
      <c r="BF38" s="171" t="str">
        <f t="shared" ref="BF38:BG38" si="32">IF($O38="","",$O38)</f>
        <v/>
      </c>
      <c r="BG38" s="171" t="str">
        <f t="shared" si="32"/>
        <v/>
      </c>
      <c r="BH38" s="171" t="str">
        <f>IFERROR(VLOOKUP(N38,DROPDOWNS!$N$4:$O$875,2,0),"")</f>
        <v/>
      </c>
      <c r="BI38" s="171" t="str">
        <f>IFERROR(VLOOKUP(N38,DROPDOWNS!$N$4:$P$875,3,0),"")</f>
        <v/>
      </c>
    </row>
    <row r="39" spans="1:61" ht="15.75" customHeight="1">
      <c r="A39" s="162"/>
      <c r="B39" s="167"/>
      <c r="C39" s="162"/>
      <c r="D39" s="162"/>
      <c r="E39" s="162"/>
      <c r="F39" s="162"/>
      <c r="G39" s="161"/>
      <c r="H39" s="162"/>
      <c r="I39" s="163"/>
      <c r="J39" s="162"/>
      <c r="K39" s="162"/>
      <c r="L39" s="162"/>
      <c r="M39" s="162"/>
      <c r="N39" s="162"/>
      <c r="O39" s="162"/>
      <c r="P39" s="162"/>
      <c r="Q39" s="162"/>
      <c r="R39" s="164"/>
      <c r="S39" s="164"/>
      <c r="T39" s="165"/>
      <c r="U39" s="162"/>
      <c r="V39" s="162"/>
      <c r="W39" s="162"/>
      <c r="X39" s="162"/>
      <c r="Y39" s="162"/>
      <c r="Z39" s="162"/>
      <c r="AA39" s="162"/>
      <c r="AB39" s="162"/>
      <c r="AC39" s="162"/>
      <c r="AD39" s="162"/>
      <c r="AE39" s="162"/>
      <c r="AF39" s="162"/>
      <c r="AG39" s="162"/>
      <c r="AH39" s="162"/>
      <c r="AI39" s="162"/>
      <c r="AJ39" s="162"/>
      <c r="AK39" s="162"/>
      <c r="AL39" s="162"/>
      <c r="AM39" s="166"/>
      <c r="AN39" s="166"/>
      <c r="AO39" s="166"/>
      <c r="AP39" s="166"/>
      <c r="AQ39" s="166"/>
      <c r="AR39" s="166"/>
      <c r="AS39" s="166"/>
      <c r="AT39" s="166"/>
      <c r="AU39" s="166"/>
      <c r="AV39" s="166"/>
      <c r="AW39" s="166"/>
      <c r="AX39" s="166"/>
      <c r="AY39" s="166"/>
      <c r="AZ39" s="166"/>
      <c r="BA39" s="166"/>
      <c r="BB39" s="166"/>
      <c r="BC39" s="166"/>
      <c r="BD39" s="166"/>
      <c r="BE39" s="166"/>
      <c r="BF39" s="171" t="str">
        <f t="shared" ref="BF39:BG39" si="33">IF($O39="","",$O39)</f>
        <v/>
      </c>
      <c r="BG39" s="171" t="str">
        <f t="shared" si="33"/>
        <v/>
      </c>
      <c r="BH39" s="171" t="str">
        <f>IFERROR(VLOOKUP(N39,DROPDOWNS!$N$4:$O$875,2,0),"")</f>
        <v/>
      </c>
      <c r="BI39" s="171" t="str">
        <f>IFERROR(VLOOKUP(N39,DROPDOWNS!$N$4:$P$875,3,0),"")</f>
        <v/>
      </c>
    </row>
    <row r="40" spans="1:61" ht="15.75" customHeight="1">
      <c r="A40" s="162"/>
      <c r="B40" s="167"/>
      <c r="C40" s="162"/>
      <c r="D40" s="162"/>
      <c r="E40" s="162"/>
      <c r="F40" s="162"/>
      <c r="G40" s="161"/>
      <c r="H40" s="162"/>
      <c r="I40" s="163"/>
      <c r="J40" s="162"/>
      <c r="K40" s="162"/>
      <c r="L40" s="162"/>
      <c r="M40" s="162"/>
      <c r="N40" s="162"/>
      <c r="O40" s="162"/>
      <c r="P40" s="162"/>
      <c r="Q40" s="162"/>
      <c r="R40" s="164"/>
      <c r="S40" s="164"/>
      <c r="T40" s="165"/>
      <c r="U40" s="162"/>
      <c r="V40" s="162"/>
      <c r="W40" s="162"/>
      <c r="X40" s="162"/>
      <c r="Y40" s="162"/>
      <c r="Z40" s="162"/>
      <c r="AA40" s="162"/>
      <c r="AB40" s="162"/>
      <c r="AC40" s="162"/>
      <c r="AD40" s="162"/>
      <c r="AE40" s="162"/>
      <c r="AF40" s="162"/>
      <c r="AG40" s="162"/>
      <c r="AH40" s="162"/>
      <c r="AI40" s="162"/>
      <c r="AJ40" s="162"/>
      <c r="AK40" s="162"/>
      <c r="AL40" s="162"/>
      <c r="AM40" s="166"/>
      <c r="AN40" s="166"/>
      <c r="AO40" s="166"/>
      <c r="AP40" s="166"/>
      <c r="AQ40" s="166"/>
      <c r="AR40" s="166"/>
      <c r="AS40" s="166"/>
      <c r="AT40" s="166"/>
      <c r="AU40" s="166"/>
      <c r="AV40" s="166"/>
      <c r="AW40" s="166"/>
      <c r="AX40" s="166"/>
      <c r="AY40" s="166"/>
      <c r="AZ40" s="166"/>
      <c r="BA40" s="166"/>
      <c r="BB40" s="166"/>
      <c r="BC40" s="166"/>
      <c r="BD40" s="166"/>
      <c r="BE40" s="166"/>
      <c r="BF40" s="171" t="str">
        <f t="shared" ref="BF40:BG40" si="34">IF($O40="","",$O40)</f>
        <v/>
      </c>
      <c r="BG40" s="171" t="str">
        <f t="shared" si="34"/>
        <v/>
      </c>
      <c r="BH40" s="171" t="str">
        <f>IFERROR(VLOOKUP(N40,DROPDOWNS!$N$4:$O$875,2,0),"")</f>
        <v/>
      </c>
      <c r="BI40" s="171" t="str">
        <f>IFERROR(VLOOKUP(N40,DROPDOWNS!$N$4:$P$875,3,0),"")</f>
        <v/>
      </c>
    </row>
    <row r="41" spans="1:61" ht="15.75" customHeight="1">
      <c r="A41" s="162"/>
      <c r="B41" s="167"/>
      <c r="C41" s="162"/>
      <c r="D41" s="162"/>
      <c r="E41" s="162"/>
      <c r="F41" s="162"/>
      <c r="G41" s="161"/>
      <c r="H41" s="162"/>
      <c r="I41" s="163"/>
      <c r="J41" s="162"/>
      <c r="K41" s="162"/>
      <c r="L41" s="162"/>
      <c r="M41" s="162"/>
      <c r="N41" s="162"/>
      <c r="O41" s="162"/>
      <c r="P41" s="162"/>
      <c r="Q41" s="162"/>
      <c r="R41" s="164"/>
      <c r="S41" s="164"/>
      <c r="T41" s="165"/>
      <c r="U41" s="162"/>
      <c r="V41" s="162"/>
      <c r="W41" s="162"/>
      <c r="X41" s="162"/>
      <c r="Y41" s="162"/>
      <c r="Z41" s="162"/>
      <c r="AA41" s="162"/>
      <c r="AB41" s="162"/>
      <c r="AC41" s="162"/>
      <c r="AD41" s="162"/>
      <c r="AE41" s="162"/>
      <c r="AF41" s="162"/>
      <c r="AG41" s="162"/>
      <c r="AH41" s="162"/>
      <c r="AI41" s="162"/>
      <c r="AJ41" s="162"/>
      <c r="AK41" s="162"/>
      <c r="AL41" s="162"/>
      <c r="AM41" s="166"/>
      <c r="AN41" s="166"/>
      <c r="AO41" s="166"/>
      <c r="AP41" s="166"/>
      <c r="AQ41" s="166"/>
      <c r="AR41" s="166"/>
      <c r="AS41" s="166"/>
      <c r="AT41" s="166"/>
      <c r="AU41" s="166"/>
      <c r="AV41" s="166"/>
      <c r="AW41" s="166"/>
      <c r="AX41" s="166"/>
      <c r="AY41" s="166"/>
      <c r="AZ41" s="166"/>
      <c r="BA41" s="166"/>
      <c r="BB41" s="166"/>
      <c r="BC41" s="166"/>
      <c r="BD41" s="166"/>
      <c r="BE41" s="166"/>
      <c r="BF41" s="171" t="str">
        <f t="shared" ref="BF41:BG41" si="35">IF($O41="","",$O41)</f>
        <v/>
      </c>
      <c r="BG41" s="171" t="str">
        <f t="shared" si="35"/>
        <v/>
      </c>
      <c r="BH41" s="171" t="str">
        <f>IFERROR(VLOOKUP(N41,DROPDOWNS!$N$4:$O$875,2,0),"")</f>
        <v/>
      </c>
      <c r="BI41" s="171" t="str">
        <f>IFERROR(VLOOKUP(N41,DROPDOWNS!$N$4:$P$875,3,0),"")</f>
        <v/>
      </c>
    </row>
    <row r="42" spans="1:61" ht="15.75" customHeight="1">
      <c r="A42" s="162"/>
      <c r="B42" s="167"/>
      <c r="C42" s="162"/>
      <c r="D42" s="162"/>
      <c r="E42" s="162"/>
      <c r="F42" s="162"/>
      <c r="G42" s="161"/>
      <c r="H42" s="162"/>
      <c r="I42" s="163"/>
      <c r="J42" s="162"/>
      <c r="K42" s="162"/>
      <c r="L42" s="162"/>
      <c r="M42" s="162"/>
      <c r="N42" s="162"/>
      <c r="O42" s="162"/>
      <c r="P42" s="162"/>
      <c r="Q42" s="162"/>
      <c r="R42" s="164"/>
      <c r="S42" s="164"/>
      <c r="T42" s="165"/>
      <c r="U42" s="162"/>
      <c r="V42" s="162"/>
      <c r="W42" s="162"/>
      <c r="X42" s="162"/>
      <c r="Y42" s="162"/>
      <c r="Z42" s="162"/>
      <c r="AA42" s="162"/>
      <c r="AB42" s="162"/>
      <c r="AC42" s="162"/>
      <c r="AD42" s="162"/>
      <c r="AE42" s="162"/>
      <c r="AF42" s="162"/>
      <c r="AG42" s="162"/>
      <c r="AH42" s="162"/>
      <c r="AI42" s="162"/>
      <c r="AJ42" s="162"/>
      <c r="AK42" s="162"/>
      <c r="AL42" s="162"/>
      <c r="AM42" s="166"/>
      <c r="AN42" s="166"/>
      <c r="AO42" s="166"/>
      <c r="AP42" s="166"/>
      <c r="AQ42" s="166"/>
      <c r="AR42" s="166"/>
      <c r="AS42" s="166"/>
      <c r="AT42" s="166"/>
      <c r="AU42" s="166"/>
      <c r="AV42" s="166"/>
      <c r="AW42" s="166"/>
      <c r="AX42" s="166"/>
      <c r="AY42" s="166"/>
      <c r="AZ42" s="166"/>
      <c r="BA42" s="166"/>
      <c r="BB42" s="166"/>
      <c r="BC42" s="166"/>
      <c r="BD42" s="166"/>
      <c r="BE42" s="166"/>
      <c r="BF42" s="171" t="str">
        <f t="shared" ref="BF42:BG42" si="36">IF($O42="","",$O42)</f>
        <v/>
      </c>
      <c r="BG42" s="171" t="str">
        <f t="shared" si="36"/>
        <v/>
      </c>
      <c r="BH42" s="171" t="str">
        <f>IFERROR(VLOOKUP(N42,DROPDOWNS!$N$4:$O$875,2,0),"")</f>
        <v/>
      </c>
      <c r="BI42" s="171" t="str">
        <f>IFERROR(VLOOKUP(N42,DROPDOWNS!$N$4:$P$875,3,0),"")</f>
        <v/>
      </c>
    </row>
    <row r="43" spans="1:61" ht="15.75" customHeight="1">
      <c r="A43" s="162"/>
      <c r="B43" s="167"/>
      <c r="C43" s="162"/>
      <c r="D43" s="162"/>
      <c r="E43" s="162"/>
      <c r="F43" s="162"/>
      <c r="G43" s="161"/>
      <c r="H43" s="162"/>
      <c r="I43" s="163"/>
      <c r="J43" s="162"/>
      <c r="K43" s="162"/>
      <c r="L43" s="162"/>
      <c r="M43" s="162"/>
      <c r="N43" s="162"/>
      <c r="O43" s="162"/>
      <c r="P43" s="162"/>
      <c r="Q43" s="162"/>
      <c r="R43" s="164"/>
      <c r="S43" s="164"/>
      <c r="T43" s="165"/>
      <c r="U43" s="162"/>
      <c r="V43" s="162"/>
      <c r="W43" s="162"/>
      <c r="X43" s="162"/>
      <c r="Y43" s="162"/>
      <c r="Z43" s="162"/>
      <c r="AA43" s="162"/>
      <c r="AB43" s="162"/>
      <c r="AC43" s="162"/>
      <c r="AD43" s="162"/>
      <c r="AE43" s="162"/>
      <c r="AF43" s="162"/>
      <c r="AG43" s="162"/>
      <c r="AH43" s="162"/>
      <c r="AI43" s="162"/>
      <c r="AJ43" s="162"/>
      <c r="AK43" s="162"/>
      <c r="AL43" s="162"/>
      <c r="AM43" s="166"/>
      <c r="AN43" s="166"/>
      <c r="AO43" s="166"/>
      <c r="AP43" s="166"/>
      <c r="AQ43" s="166"/>
      <c r="AR43" s="166"/>
      <c r="AS43" s="166"/>
      <c r="AT43" s="166"/>
      <c r="AU43" s="166"/>
      <c r="AV43" s="166"/>
      <c r="AW43" s="166"/>
      <c r="AX43" s="166"/>
      <c r="AY43" s="166"/>
      <c r="AZ43" s="166"/>
      <c r="BA43" s="166"/>
      <c r="BB43" s="166"/>
      <c r="BC43" s="166"/>
      <c r="BD43" s="166"/>
      <c r="BE43" s="166"/>
      <c r="BF43" s="171" t="str">
        <f t="shared" ref="BF43:BG43" si="37">IF($O43="","",$O43)</f>
        <v/>
      </c>
      <c r="BG43" s="171" t="str">
        <f t="shared" si="37"/>
        <v/>
      </c>
      <c r="BH43" s="171" t="str">
        <f>IFERROR(VLOOKUP(N43,DROPDOWNS!$N$4:$O$875,2,0),"")</f>
        <v/>
      </c>
      <c r="BI43" s="171" t="str">
        <f>IFERROR(VLOOKUP(N43,DROPDOWNS!$N$4:$P$875,3,0),"")</f>
        <v/>
      </c>
    </row>
    <row r="44" spans="1:61" ht="15.75" customHeight="1">
      <c r="A44" s="162"/>
      <c r="B44" s="167"/>
      <c r="C44" s="162"/>
      <c r="D44" s="162"/>
      <c r="E44" s="162"/>
      <c r="F44" s="162"/>
      <c r="G44" s="161"/>
      <c r="H44" s="162"/>
      <c r="I44" s="163"/>
      <c r="J44" s="162"/>
      <c r="K44" s="162"/>
      <c r="L44" s="162"/>
      <c r="M44" s="162"/>
      <c r="N44" s="162"/>
      <c r="O44" s="162"/>
      <c r="P44" s="162"/>
      <c r="Q44" s="162"/>
      <c r="R44" s="164"/>
      <c r="S44" s="164"/>
      <c r="T44" s="165"/>
      <c r="U44" s="162"/>
      <c r="V44" s="162"/>
      <c r="W44" s="162"/>
      <c r="X44" s="162"/>
      <c r="Y44" s="162"/>
      <c r="Z44" s="162"/>
      <c r="AA44" s="162"/>
      <c r="AB44" s="162"/>
      <c r="AC44" s="162"/>
      <c r="AD44" s="162"/>
      <c r="AE44" s="162"/>
      <c r="AF44" s="162"/>
      <c r="AG44" s="162"/>
      <c r="AH44" s="162"/>
      <c r="AI44" s="162"/>
      <c r="AJ44" s="162"/>
      <c r="AK44" s="162"/>
      <c r="AL44" s="162"/>
      <c r="AM44" s="166"/>
      <c r="AN44" s="166"/>
      <c r="AO44" s="166"/>
      <c r="AP44" s="166"/>
      <c r="AQ44" s="166"/>
      <c r="AR44" s="166"/>
      <c r="AS44" s="166"/>
      <c r="AT44" s="166"/>
      <c r="AU44" s="166"/>
      <c r="AV44" s="166"/>
      <c r="AW44" s="166"/>
      <c r="AX44" s="166"/>
      <c r="AY44" s="166"/>
      <c r="AZ44" s="166"/>
      <c r="BA44" s="166"/>
      <c r="BB44" s="166"/>
      <c r="BC44" s="166"/>
      <c r="BD44" s="166"/>
      <c r="BE44" s="166"/>
      <c r="BF44" s="171" t="str">
        <f t="shared" ref="BF44:BG44" si="38">IF($O44="","",$O44)</f>
        <v/>
      </c>
      <c r="BG44" s="171" t="str">
        <f t="shared" si="38"/>
        <v/>
      </c>
      <c r="BH44" s="171" t="str">
        <f>IFERROR(VLOOKUP(N44,DROPDOWNS!$N$4:$O$875,2,0),"")</f>
        <v/>
      </c>
      <c r="BI44" s="171" t="str">
        <f>IFERROR(VLOOKUP(N44,DROPDOWNS!$N$4:$P$875,3,0),"")</f>
        <v/>
      </c>
    </row>
    <row r="45" spans="1:61" ht="15.75" customHeight="1">
      <c r="A45" s="162"/>
      <c r="B45" s="167"/>
      <c r="C45" s="162"/>
      <c r="D45" s="162"/>
      <c r="E45" s="162"/>
      <c r="F45" s="162"/>
      <c r="G45" s="161"/>
      <c r="H45" s="162"/>
      <c r="I45" s="163"/>
      <c r="J45" s="162"/>
      <c r="K45" s="162"/>
      <c r="L45" s="162"/>
      <c r="M45" s="162"/>
      <c r="N45" s="162"/>
      <c r="O45" s="162"/>
      <c r="P45" s="162"/>
      <c r="Q45" s="162"/>
      <c r="R45" s="164"/>
      <c r="S45" s="164"/>
      <c r="T45" s="165"/>
      <c r="U45" s="162"/>
      <c r="V45" s="162"/>
      <c r="W45" s="162"/>
      <c r="X45" s="162"/>
      <c r="Y45" s="162"/>
      <c r="Z45" s="162"/>
      <c r="AA45" s="162"/>
      <c r="AB45" s="162"/>
      <c r="AC45" s="162"/>
      <c r="AD45" s="162"/>
      <c r="AE45" s="162"/>
      <c r="AF45" s="162"/>
      <c r="AG45" s="162"/>
      <c r="AH45" s="162"/>
      <c r="AI45" s="162"/>
      <c r="AJ45" s="162"/>
      <c r="AK45" s="162"/>
      <c r="AL45" s="162"/>
      <c r="AM45" s="166"/>
      <c r="AN45" s="166"/>
      <c r="AO45" s="166"/>
      <c r="AP45" s="166"/>
      <c r="AQ45" s="166"/>
      <c r="AR45" s="166"/>
      <c r="AS45" s="166"/>
      <c r="AT45" s="166"/>
      <c r="AU45" s="166"/>
      <c r="AV45" s="166"/>
      <c r="AW45" s="166"/>
      <c r="AX45" s="166"/>
      <c r="AY45" s="166"/>
      <c r="AZ45" s="166"/>
      <c r="BA45" s="166"/>
      <c r="BB45" s="166"/>
      <c r="BC45" s="166"/>
      <c r="BD45" s="166"/>
      <c r="BE45" s="166"/>
      <c r="BF45" s="171" t="str">
        <f t="shared" ref="BF45:BG45" si="39">IF($O45="","",$O45)</f>
        <v/>
      </c>
      <c r="BG45" s="171" t="str">
        <f t="shared" si="39"/>
        <v/>
      </c>
      <c r="BH45" s="171" t="str">
        <f>IFERROR(VLOOKUP(N45,DROPDOWNS!$N$4:$O$875,2,0),"")</f>
        <v/>
      </c>
      <c r="BI45" s="171" t="str">
        <f>IFERROR(VLOOKUP(N45,DROPDOWNS!$N$4:$P$875,3,0),"")</f>
        <v/>
      </c>
    </row>
    <row r="46" spans="1:61" ht="15.75" customHeight="1">
      <c r="A46" s="162"/>
      <c r="B46" s="167"/>
      <c r="C46" s="162"/>
      <c r="D46" s="162"/>
      <c r="E46" s="162"/>
      <c r="F46" s="162"/>
      <c r="G46" s="161"/>
      <c r="H46" s="162"/>
      <c r="I46" s="163"/>
      <c r="J46" s="162"/>
      <c r="K46" s="162"/>
      <c r="L46" s="162"/>
      <c r="M46" s="162"/>
      <c r="N46" s="162"/>
      <c r="O46" s="162"/>
      <c r="P46" s="162"/>
      <c r="Q46" s="162"/>
      <c r="R46" s="164"/>
      <c r="S46" s="164"/>
      <c r="T46" s="165"/>
      <c r="U46" s="162"/>
      <c r="V46" s="162"/>
      <c r="W46" s="162"/>
      <c r="X46" s="162"/>
      <c r="Y46" s="162"/>
      <c r="Z46" s="162"/>
      <c r="AA46" s="162"/>
      <c r="AB46" s="162"/>
      <c r="AC46" s="162"/>
      <c r="AD46" s="162"/>
      <c r="AE46" s="162"/>
      <c r="AF46" s="162"/>
      <c r="AG46" s="162"/>
      <c r="AH46" s="162"/>
      <c r="AI46" s="162"/>
      <c r="AJ46" s="162"/>
      <c r="AK46" s="162"/>
      <c r="AL46" s="162"/>
      <c r="AM46" s="166"/>
      <c r="AN46" s="166"/>
      <c r="AO46" s="166"/>
      <c r="AP46" s="166"/>
      <c r="AQ46" s="166"/>
      <c r="AR46" s="166"/>
      <c r="AS46" s="166"/>
      <c r="AT46" s="166"/>
      <c r="AU46" s="166"/>
      <c r="AV46" s="166"/>
      <c r="AW46" s="166"/>
      <c r="AX46" s="166"/>
      <c r="AY46" s="166"/>
      <c r="AZ46" s="166"/>
      <c r="BA46" s="166"/>
      <c r="BB46" s="166"/>
      <c r="BC46" s="166"/>
      <c r="BD46" s="166"/>
      <c r="BE46" s="166"/>
      <c r="BF46" s="171" t="str">
        <f t="shared" ref="BF46:BG46" si="40">IF($O46="","",$O46)</f>
        <v/>
      </c>
      <c r="BG46" s="171" t="str">
        <f t="shared" si="40"/>
        <v/>
      </c>
      <c r="BH46" s="171" t="str">
        <f>IFERROR(VLOOKUP(N46,DROPDOWNS!$N$4:$O$875,2,0),"")</f>
        <v/>
      </c>
      <c r="BI46" s="171" t="str">
        <f>IFERROR(VLOOKUP(N46,DROPDOWNS!$N$4:$P$875,3,0),"")</f>
        <v/>
      </c>
    </row>
    <row r="47" spans="1:61" ht="15.75" customHeight="1">
      <c r="A47" s="162"/>
      <c r="B47" s="167"/>
      <c r="C47" s="162"/>
      <c r="D47" s="162"/>
      <c r="E47" s="162"/>
      <c r="F47" s="162"/>
      <c r="G47" s="161"/>
      <c r="H47" s="162"/>
      <c r="I47" s="163"/>
      <c r="J47" s="162"/>
      <c r="K47" s="162"/>
      <c r="L47" s="162"/>
      <c r="M47" s="162"/>
      <c r="N47" s="162"/>
      <c r="O47" s="162"/>
      <c r="P47" s="162"/>
      <c r="Q47" s="162"/>
      <c r="R47" s="164"/>
      <c r="S47" s="164"/>
      <c r="T47" s="165"/>
      <c r="U47" s="162"/>
      <c r="V47" s="162"/>
      <c r="W47" s="162"/>
      <c r="X47" s="162"/>
      <c r="Y47" s="162"/>
      <c r="Z47" s="162"/>
      <c r="AA47" s="162"/>
      <c r="AB47" s="162"/>
      <c r="AC47" s="162"/>
      <c r="AD47" s="162"/>
      <c r="AE47" s="162"/>
      <c r="AF47" s="162"/>
      <c r="AG47" s="162"/>
      <c r="AH47" s="162"/>
      <c r="AI47" s="162"/>
      <c r="AJ47" s="162"/>
      <c r="AK47" s="162"/>
      <c r="AL47" s="162"/>
      <c r="AM47" s="166"/>
      <c r="AN47" s="166"/>
      <c r="AO47" s="166"/>
      <c r="AP47" s="166"/>
      <c r="AQ47" s="166"/>
      <c r="AR47" s="166"/>
      <c r="AS47" s="166"/>
      <c r="AT47" s="166"/>
      <c r="AU47" s="166"/>
      <c r="AV47" s="166"/>
      <c r="AW47" s="166"/>
      <c r="AX47" s="166"/>
      <c r="AY47" s="166"/>
      <c r="AZ47" s="166"/>
      <c r="BA47" s="166"/>
      <c r="BB47" s="166"/>
      <c r="BC47" s="166"/>
      <c r="BD47" s="166"/>
      <c r="BE47" s="166"/>
      <c r="BF47" s="171" t="str">
        <f t="shared" ref="BF47:BG47" si="41">IF($O47="","",$O47)</f>
        <v/>
      </c>
      <c r="BG47" s="171" t="str">
        <f t="shared" si="41"/>
        <v/>
      </c>
      <c r="BH47" s="171" t="str">
        <f>IFERROR(VLOOKUP(N47,DROPDOWNS!$N$4:$O$875,2,0),"")</f>
        <v/>
      </c>
      <c r="BI47" s="171" t="str">
        <f>IFERROR(VLOOKUP(N47,DROPDOWNS!$N$4:$P$875,3,0),"")</f>
        <v/>
      </c>
    </row>
    <row r="48" spans="1:61" ht="15.75" customHeight="1">
      <c r="A48" s="162"/>
      <c r="B48" s="167"/>
      <c r="C48" s="162"/>
      <c r="D48" s="162"/>
      <c r="E48" s="162"/>
      <c r="F48" s="162"/>
      <c r="G48" s="161"/>
      <c r="H48" s="162"/>
      <c r="I48" s="163"/>
      <c r="J48" s="162"/>
      <c r="K48" s="162"/>
      <c r="L48" s="162"/>
      <c r="M48" s="162"/>
      <c r="N48" s="162"/>
      <c r="O48" s="162"/>
      <c r="P48" s="162"/>
      <c r="Q48" s="162"/>
      <c r="R48" s="164"/>
      <c r="S48" s="164"/>
      <c r="T48" s="165"/>
      <c r="U48" s="162"/>
      <c r="V48" s="162"/>
      <c r="W48" s="162"/>
      <c r="X48" s="162"/>
      <c r="Y48" s="162"/>
      <c r="Z48" s="162"/>
      <c r="AA48" s="162"/>
      <c r="AB48" s="162"/>
      <c r="AC48" s="162"/>
      <c r="AD48" s="162"/>
      <c r="AE48" s="162"/>
      <c r="AF48" s="162"/>
      <c r="AG48" s="162"/>
      <c r="AH48" s="162"/>
      <c r="AI48" s="162"/>
      <c r="AJ48" s="162"/>
      <c r="AK48" s="162"/>
      <c r="AL48" s="162"/>
      <c r="AM48" s="166"/>
      <c r="AN48" s="166"/>
      <c r="AO48" s="166"/>
      <c r="AP48" s="166"/>
      <c r="AQ48" s="166"/>
      <c r="AR48" s="166"/>
      <c r="AS48" s="166"/>
      <c r="AT48" s="166"/>
      <c r="AU48" s="166"/>
      <c r="AV48" s="166"/>
      <c r="AW48" s="166"/>
      <c r="AX48" s="166"/>
      <c r="AY48" s="166"/>
      <c r="AZ48" s="166"/>
      <c r="BA48" s="166"/>
      <c r="BB48" s="166"/>
      <c r="BC48" s="166"/>
      <c r="BD48" s="166"/>
      <c r="BE48" s="166"/>
      <c r="BF48" s="171" t="str">
        <f t="shared" ref="BF48:BG48" si="42">IF($O48="","",$O48)</f>
        <v/>
      </c>
      <c r="BG48" s="171" t="str">
        <f t="shared" si="42"/>
        <v/>
      </c>
      <c r="BH48" s="171" t="str">
        <f>IFERROR(VLOOKUP(N48,DROPDOWNS!$N$4:$O$875,2,0),"")</f>
        <v/>
      </c>
      <c r="BI48" s="171" t="str">
        <f>IFERROR(VLOOKUP(N48,DROPDOWNS!$N$4:$P$875,3,0),"")</f>
        <v/>
      </c>
    </row>
    <row r="49" spans="1:61" ht="15.75" customHeight="1">
      <c r="A49" s="162"/>
      <c r="B49" s="167"/>
      <c r="C49" s="162"/>
      <c r="D49" s="162"/>
      <c r="E49" s="162"/>
      <c r="F49" s="162"/>
      <c r="G49" s="161"/>
      <c r="H49" s="162"/>
      <c r="I49" s="163"/>
      <c r="J49" s="162"/>
      <c r="K49" s="162"/>
      <c r="L49" s="162"/>
      <c r="M49" s="162"/>
      <c r="N49" s="162"/>
      <c r="O49" s="162"/>
      <c r="P49" s="162"/>
      <c r="Q49" s="162"/>
      <c r="R49" s="164"/>
      <c r="S49" s="164"/>
      <c r="T49" s="165"/>
      <c r="U49" s="162"/>
      <c r="V49" s="162"/>
      <c r="W49" s="162"/>
      <c r="X49" s="162"/>
      <c r="Y49" s="162"/>
      <c r="Z49" s="162"/>
      <c r="AA49" s="162"/>
      <c r="AB49" s="162"/>
      <c r="AC49" s="162"/>
      <c r="AD49" s="162"/>
      <c r="AE49" s="162"/>
      <c r="AF49" s="162"/>
      <c r="AG49" s="162"/>
      <c r="AH49" s="162"/>
      <c r="AI49" s="162"/>
      <c r="AJ49" s="162"/>
      <c r="AK49" s="162"/>
      <c r="AL49" s="162"/>
      <c r="AM49" s="166"/>
      <c r="AN49" s="166"/>
      <c r="AO49" s="166"/>
      <c r="AP49" s="166"/>
      <c r="AQ49" s="166"/>
      <c r="AR49" s="166"/>
      <c r="AS49" s="166"/>
      <c r="AT49" s="166"/>
      <c r="AU49" s="166"/>
      <c r="AV49" s="166"/>
      <c r="AW49" s="166"/>
      <c r="AX49" s="166"/>
      <c r="AY49" s="166"/>
      <c r="AZ49" s="166"/>
      <c r="BA49" s="166"/>
      <c r="BB49" s="166"/>
      <c r="BC49" s="166"/>
      <c r="BD49" s="166"/>
      <c r="BE49" s="166"/>
      <c r="BF49" s="171" t="str">
        <f t="shared" ref="BF49:BG49" si="43">IF($O49="","",$O49)</f>
        <v/>
      </c>
      <c r="BG49" s="171" t="str">
        <f t="shared" si="43"/>
        <v/>
      </c>
      <c r="BH49" s="171" t="str">
        <f>IFERROR(VLOOKUP(N49,DROPDOWNS!$N$4:$O$875,2,0),"")</f>
        <v/>
      </c>
      <c r="BI49" s="171" t="str">
        <f>IFERROR(VLOOKUP(N49,DROPDOWNS!$N$4:$P$875,3,0),"")</f>
        <v/>
      </c>
    </row>
    <row r="50" spans="1:61" ht="15.75" customHeight="1">
      <c r="A50" s="162"/>
      <c r="B50" s="167"/>
      <c r="C50" s="162"/>
      <c r="D50" s="162"/>
      <c r="E50" s="162"/>
      <c r="F50" s="162"/>
      <c r="G50" s="161"/>
      <c r="H50" s="162"/>
      <c r="I50" s="163"/>
      <c r="J50" s="162"/>
      <c r="K50" s="162"/>
      <c r="L50" s="162"/>
      <c r="M50" s="162"/>
      <c r="N50" s="162"/>
      <c r="O50" s="162"/>
      <c r="P50" s="162"/>
      <c r="Q50" s="162"/>
      <c r="R50" s="164"/>
      <c r="S50" s="164"/>
      <c r="T50" s="165"/>
      <c r="U50" s="162"/>
      <c r="V50" s="162"/>
      <c r="W50" s="162"/>
      <c r="X50" s="162"/>
      <c r="Y50" s="162"/>
      <c r="Z50" s="162"/>
      <c r="AA50" s="162"/>
      <c r="AB50" s="162"/>
      <c r="AC50" s="162"/>
      <c r="AD50" s="162"/>
      <c r="AE50" s="162"/>
      <c r="AF50" s="162"/>
      <c r="AG50" s="162"/>
      <c r="AH50" s="162"/>
      <c r="AI50" s="162"/>
      <c r="AJ50" s="162"/>
      <c r="AK50" s="162"/>
      <c r="AL50" s="162"/>
      <c r="AM50" s="166"/>
      <c r="AN50" s="166"/>
      <c r="AO50" s="166"/>
      <c r="AP50" s="166"/>
      <c r="AQ50" s="166"/>
      <c r="AR50" s="166"/>
      <c r="AS50" s="166"/>
      <c r="AT50" s="166"/>
      <c r="AU50" s="166"/>
      <c r="AV50" s="166"/>
      <c r="AW50" s="166"/>
      <c r="AX50" s="166"/>
      <c r="AY50" s="166"/>
      <c r="AZ50" s="166"/>
      <c r="BA50" s="166"/>
      <c r="BB50" s="166"/>
      <c r="BC50" s="166"/>
      <c r="BD50" s="166"/>
      <c r="BE50" s="166"/>
      <c r="BF50" s="171" t="str">
        <f t="shared" ref="BF50:BG50" si="44">IF($O50="","",$O50)</f>
        <v/>
      </c>
      <c r="BG50" s="171" t="str">
        <f t="shared" si="44"/>
        <v/>
      </c>
      <c r="BH50" s="171" t="str">
        <f>IFERROR(VLOOKUP(N50,DROPDOWNS!$N$4:$O$875,2,0),"")</f>
        <v/>
      </c>
      <c r="BI50" s="171" t="str">
        <f>IFERROR(VLOOKUP(N50,DROPDOWNS!$N$4:$P$875,3,0),"")</f>
        <v/>
      </c>
    </row>
    <row r="51" spans="1:61" ht="15.75" customHeight="1">
      <c r="A51" s="162"/>
      <c r="B51" s="167"/>
      <c r="C51" s="162"/>
      <c r="D51" s="162"/>
      <c r="E51" s="162"/>
      <c r="F51" s="162"/>
      <c r="G51" s="161"/>
      <c r="H51" s="162"/>
      <c r="I51" s="163"/>
      <c r="J51" s="162"/>
      <c r="K51" s="162"/>
      <c r="L51" s="162"/>
      <c r="M51" s="162"/>
      <c r="N51" s="162"/>
      <c r="O51" s="162"/>
      <c r="P51" s="162"/>
      <c r="Q51" s="162"/>
      <c r="R51" s="164"/>
      <c r="S51" s="164"/>
      <c r="T51" s="165"/>
      <c r="U51" s="162"/>
      <c r="V51" s="162"/>
      <c r="W51" s="162"/>
      <c r="X51" s="162"/>
      <c r="Y51" s="162"/>
      <c r="Z51" s="162"/>
      <c r="AA51" s="162"/>
      <c r="AB51" s="162"/>
      <c r="AC51" s="162"/>
      <c r="AD51" s="162"/>
      <c r="AE51" s="162"/>
      <c r="AF51" s="162"/>
      <c r="AG51" s="162"/>
      <c r="AH51" s="162"/>
      <c r="AI51" s="162"/>
      <c r="AJ51" s="162"/>
      <c r="AK51" s="162"/>
      <c r="AL51" s="162"/>
      <c r="AM51" s="166"/>
      <c r="AN51" s="166"/>
      <c r="AO51" s="166"/>
      <c r="AP51" s="166"/>
      <c r="AQ51" s="166"/>
      <c r="AR51" s="166"/>
      <c r="AS51" s="166"/>
      <c r="AT51" s="166"/>
      <c r="AU51" s="166"/>
      <c r="AV51" s="166"/>
      <c r="AW51" s="166"/>
      <c r="AX51" s="166"/>
      <c r="AY51" s="166"/>
      <c r="AZ51" s="166"/>
      <c r="BA51" s="166"/>
      <c r="BB51" s="166"/>
      <c r="BC51" s="166"/>
      <c r="BD51" s="166"/>
      <c r="BE51" s="166"/>
      <c r="BF51" s="171" t="str">
        <f t="shared" ref="BF51:BG51" si="45">IF($O51="","",$O51)</f>
        <v/>
      </c>
      <c r="BG51" s="171" t="str">
        <f t="shared" si="45"/>
        <v/>
      </c>
      <c r="BH51" s="171" t="str">
        <f>IFERROR(VLOOKUP(N51,DROPDOWNS!$N$4:$O$875,2,0),"")</f>
        <v/>
      </c>
      <c r="BI51" s="171" t="str">
        <f>IFERROR(VLOOKUP(N51,DROPDOWNS!$N$4:$P$875,3,0),"")</f>
        <v/>
      </c>
    </row>
    <row r="52" spans="1:61" ht="15.75" customHeight="1">
      <c r="A52" s="162"/>
      <c r="B52" s="167"/>
      <c r="C52" s="162"/>
      <c r="D52" s="162"/>
      <c r="E52" s="162"/>
      <c r="F52" s="162"/>
      <c r="G52" s="161"/>
      <c r="H52" s="162"/>
      <c r="I52" s="163"/>
      <c r="J52" s="162"/>
      <c r="K52" s="162"/>
      <c r="L52" s="162"/>
      <c r="M52" s="162"/>
      <c r="N52" s="162"/>
      <c r="O52" s="162"/>
      <c r="P52" s="162"/>
      <c r="Q52" s="162"/>
      <c r="R52" s="164"/>
      <c r="S52" s="164"/>
      <c r="T52" s="165"/>
      <c r="U52" s="162"/>
      <c r="V52" s="162"/>
      <c r="W52" s="162"/>
      <c r="X52" s="162"/>
      <c r="Y52" s="162"/>
      <c r="Z52" s="162"/>
      <c r="AA52" s="162"/>
      <c r="AB52" s="162"/>
      <c r="AC52" s="162"/>
      <c r="AD52" s="162"/>
      <c r="AE52" s="162"/>
      <c r="AF52" s="162"/>
      <c r="AG52" s="162"/>
      <c r="AH52" s="162"/>
      <c r="AI52" s="162"/>
      <c r="AJ52" s="162"/>
      <c r="AK52" s="162"/>
      <c r="AL52" s="162"/>
      <c r="AM52" s="166"/>
      <c r="AN52" s="166"/>
      <c r="AO52" s="166"/>
      <c r="AP52" s="166"/>
      <c r="AQ52" s="166"/>
      <c r="AR52" s="166"/>
      <c r="AS52" s="166"/>
      <c r="AT52" s="166"/>
      <c r="AU52" s="166"/>
      <c r="AV52" s="166"/>
      <c r="AW52" s="166"/>
      <c r="AX52" s="166"/>
      <c r="AY52" s="166"/>
      <c r="AZ52" s="166"/>
      <c r="BA52" s="166"/>
      <c r="BB52" s="166"/>
      <c r="BC52" s="166"/>
      <c r="BD52" s="166"/>
      <c r="BE52" s="166"/>
      <c r="BF52" s="171" t="str">
        <f t="shared" ref="BF52:BG52" si="46">IF($O52="","",$O52)</f>
        <v/>
      </c>
      <c r="BG52" s="171" t="str">
        <f t="shared" si="46"/>
        <v/>
      </c>
      <c r="BH52" s="171" t="str">
        <f>IFERROR(VLOOKUP(N52,DROPDOWNS!$N$4:$O$875,2,0),"")</f>
        <v/>
      </c>
      <c r="BI52" s="171" t="str">
        <f>IFERROR(VLOOKUP(N52,DROPDOWNS!$N$4:$P$875,3,0),"")</f>
        <v/>
      </c>
    </row>
    <row r="53" spans="1:61" ht="15.75" customHeight="1">
      <c r="A53" s="162"/>
      <c r="B53" s="167"/>
      <c r="C53" s="162"/>
      <c r="D53" s="162"/>
      <c r="E53" s="162"/>
      <c r="F53" s="162"/>
      <c r="G53" s="161"/>
      <c r="H53" s="162"/>
      <c r="I53" s="163"/>
      <c r="J53" s="162"/>
      <c r="K53" s="162"/>
      <c r="L53" s="162"/>
      <c r="M53" s="162"/>
      <c r="N53" s="162"/>
      <c r="O53" s="162"/>
      <c r="P53" s="162"/>
      <c r="Q53" s="162"/>
      <c r="R53" s="164"/>
      <c r="S53" s="164"/>
      <c r="T53" s="165"/>
      <c r="U53" s="162"/>
      <c r="V53" s="162"/>
      <c r="W53" s="162"/>
      <c r="X53" s="162"/>
      <c r="Y53" s="162"/>
      <c r="Z53" s="162"/>
      <c r="AA53" s="162"/>
      <c r="AB53" s="162"/>
      <c r="AC53" s="162"/>
      <c r="AD53" s="162"/>
      <c r="AE53" s="162"/>
      <c r="AF53" s="162"/>
      <c r="AG53" s="162"/>
      <c r="AH53" s="162"/>
      <c r="AI53" s="162"/>
      <c r="AJ53" s="162"/>
      <c r="AK53" s="162"/>
      <c r="AL53" s="162"/>
      <c r="AM53" s="166"/>
      <c r="AN53" s="166"/>
      <c r="AO53" s="166"/>
      <c r="AP53" s="166"/>
      <c r="AQ53" s="166"/>
      <c r="AR53" s="166"/>
      <c r="AS53" s="166"/>
      <c r="AT53" s="166"/>
      <c r="AU53" s="166"/>
      <c r="AV53" s="166"/>
      <c r="AW53" s="166"/>
      <c r="AX53" s="166"/>
      <c r="AY53" s="166"/>
      <c r="AZ53" s="166"/>
      <c r="BA53" s="166"/>
      <c r="BB53" s="166"/>
      <c r="BC53" s="166"/>
      <c r="BD53" s="166"/>
      <c r="BE53" s="166"/>
      <c r="BF53" s="171" t="str">
        <f t="shared" ref="BF53:BG53" si="47">IF($O53="","",$O53)</f>
        <v/>
      </c>
      <c r="BG53" s="171" t="str">
        <f t="shared" si="47"/>
        <v/>
      </c>
      <c r="BH53" s="171" t="str">
        <f>IFERROR(VLOOKUP(N53,DROPDOWNS!$N$4:$O$875,2,0),"")</f>
        <v/>
      </c>
      <c r="BI53" s="171" t="str">
        <f>IFERROR(VLOOKUP(N53,DROPDOWNS!$N$4:$P$875,3,0),"")</f>
        <v/>
      </c>
    </row>
    <row r="54" spans="1:61" ht="15.75" customHeight="1">
      <c r="A54" s="162"/>
      <c r="B54" s="167"/>
      <c r="C54" s="162"/>
      <c r="D54" s="162"/>
      <c r="E54" s="162"/>
      <c r="F54" s="162"/>
      <c r="G54" s="161"/>
      <c r="H54" s="162"/>
      <c r="I54" s="163"/>
      <c r="J54" s="162"/>
      <c r="K54" s="162"/>
      <c r="L54" s="162"/>
      <c r="M54" s="162"/>
      <c r="N54" s="162"/>
      <c r="O54" s="162"/>
      <c r="P54" s="162"/>
      <c r="Q54" s="162"/>
      <c r="R54" s="164"/>
      <c r="S54" s="164"/>
      <c r="T54" s="165"/>
      <c r="U54" s="162"/>
      <c r="V54" s="162"/>
      <c r="W54" s="162"/>
      <c r="X54" s="162"/>
      <c r="Y54" s="162"/>
      <c r="Z54" s="162"/>
      <c r="AA54" s="162"/>
      <c r="AB54" s="162"/>
      <c r="AC54" s="162"/>
      <c r="AD54" s="162"/>
      <c r="AE54" s="162"/>
      <c r="AF54" s="162"/>
      <c r="AG54" s="162"/>
      <c r="AH54" s="162"/>
      <c r="AI54" s="162"/>
      <c r="AJ54" s="162"/>
      <c r="AK54" s="162"/>
      <c r="AL54" s="162"/>
      <c r="AM54" s="166"/>
      <c r="AN54" s="166"/>
      <c r="AO54" s="166"/>
      <c r="AP54" s="166"/>
      <c r="AQ54" s="166"/>
      <c r="AR54" s="166"/>
      <c r="AS54" s="166"/>
      <c r="AT54" s="166"/>
      <c r="AU54" s="166"/>
      <c r="AV54" s="166"/>
      <c r="AW54" s="166"/>
      <c r="AX54" s="166"/>
      <c r="AY54" s="166"/>
      <c r="AZ54" s="166"/>
      <c r="BA54" s="166"/>
      <c r="BB54" s="166"/>
      <c r="BC54" s="166"/>
      <c r="BD54" s="166"/>
      <c r="BE54" s="166"/>
      <c r="BF54" s="171" t="str">
        <f t="shared" ref="BF54:BG54" si="48">IF($O54="","",$O54)</f>
        <v/>
      </c>
      <c r="BG54" s="171" t="str">
        <f t="shared" si="48"/>
        <v/>
      </c>
      <c r="BH54" s="171" t="str">
        <f>IFERROR(VLOOKUP(N54,DROPDOWNS!$N$4:$O$875,2,0),"")</f>
        <v/>
      </c>
      <c r="BI54" s="171" t="str">
        <f>IFERROR(VLOOKUP(N54,DROPDOWNS!$N$4:$P$875,3,0),"")</f>
        <v/>
      </c>
    </row>
    <row r="55" spans="1:61" ht="15.75" customHeight="1">
      <c r="A55" s="162"/>
      <c r="B55" s="167"/>
      <c r="C55" s="162"/>
      <c r="D55" s="162"/>
      <c r="E55" s="162"/>
      <c r="F55" s="162"/>
      <c r="G55" s="161"/>
      <c r="H55" s="162"/>
      <c r="I55" s="163"/>
      <c r="J55" s="162"/>
      <c r="K55" s="162"/>
      <c r="L55" s="162"/>
      <c r="M55" s="162"/>
      <c r="N55" s="162"/>
      <c r="O55" s="162"/>
      <c r="P55" s="162"/>
      <c r="Q55" s="162"/>
      <c r="R55" s="164"/>
      <c r="S55" s="164"/>
      <c r="T55" s="165"/>
      <c r="U55" s="162"/>
      <c r="V55" s="162"/>
      <c r="W55" s="162"/>
      <c r="X55" s="162"/>
      <c r="Y55" s="162"/>
      <c r="Z55" s="162"/>
      <c r="AA55" s="162"/>
      <c r="AB55" s="162"/>
      <c r="AC55" s="162"/>
      <c r="AD55" s="162"/>
      <c r="AE55" s="162"/>
      <c r="AF55" s="162"/>
      <c r="AG55" s="162"/>
      <c r="AH55" s="162"/>
      <c r="AI55" s="162"/>
      <c r="AJ55" s="162"/>
      <c r="AK55" s="162"/>
      <c r="AL55" s="162"/>
      <c r="AM55" s="166"/>
      <c r="AN55" s="166"/>
      <c r="AO55" s="166"/>
      <c r="AP55" s="166"/>
      <c r="AQ55" s="166"/>
      <c r="AR55" s="166"/>
      <c r="AS55" s="166"/>
      <c r="AT55" s="166"/>
      <c r="AU55" s="166"/>
      <c r="AV55" s="166"/>
      <c r="AW55" s="166"/>
      <c r="AX55" s="166"/>
      <c r="AY55" s="166"/>
      <c r="AZ55" s="166"/>
      <c r="BA55" s="166"/>
      <c r="BB55" s="166"/>
      <c r="BC55" s="166"/>
      <c r="BD55" s="166"/>
      <c r="BE55" s="166"/>
      <c r="BF55" s="171" t="str">
        <f t="shared" ref="BF55:BG55" si="49">IF($O55="","",$O55)</f>
        <v/>
      </c>
      <c r="BG55" s="171" t="str">
        <f t="shared" si="49"/>
        <v/>
      </c>
      <c r="BH55" s="171" t="str">
        <f>IFERROR(VLOOKUP(N55,DROPDOWNS!$N$4:$O$875,2,0),"")</f>
        <v/>
      </c>
      <c r="BI55" s="171" t="str">
        <f>IFERROR(VLOOKUP(N55,DROPDOWNS!$N$4:$P$875,3,0),"")</f>
        <v/>
      </c>
    </row>
    <row r="56" spans="1:61" ht="15.75" customHeight="1">
      <c r="A56" s="162"/>
      <c r="B56" s="167"/>
      <c r="C56" s="162"/>
      <c r="D56" s="162"/>
      <c r="E56" s="162"/>
      <c r="F56" s="162"/>
      <c r="G56" s="161"/>
      <c r="H56" s="162"/>
      <c r="I56" s="163"/>
      <c r="J56" s="162"/>
      <c r="K56" s="162"/>
      <c r="L56" s="162"/>
      <c r="M56" s="162"/>
      <c r="N56" s="162"/>
      <c r="O56" s="162"/>
      <c r="P56" s="162"/>
      <c r="Q56" s="162"/>
      <c r="R56" s="164"/>
      <c r="S56" s="164"/>
      <c r="T56" s="165"/>
      <c r="U56" s="162"/>
      <c r="V56" s="162"/>
      <c r="W56" s="162"/>
      <c r="X56" s="162"/>
      <c r="Y56" s="162"/>
      <c r="Z56" s="162"/>
      <c r="AA56" s="162"/>
      <c r="AB56" s="162"/>
      <c r="AC56" s="162"/>
      <c r="AD56" s="162"/>
      <c r="AE56" s="162"/>
      <c r="AF56" s="162"/>
      <c r="AG56" s="162"/>
      <c r="AH56" s="162"/>
      <c r="AI56" s="162"/>
      <c r="AJ56" s="162"/>
      <c r="AK56" s="162"/>
      <c r="AL56" s="162"/>
      <c r="AM56" s="166"/>
      <c r="AN56" s="166"/>
      <c r="AO56" s="166"/>
      <c r="AP56" s="166"/>
      <c r="AQ56" s="166"/>
      <c r="AR56" s="166"/>
      <c r="AS56" s="166"/>
      <c r="AT56" s="166"/>
      <c r="AU56" s="166"/>
      <c r="AV56" s="166"/>
      <c r="AW56" s="166"/>
      <c r="AX56" s="166"/>
      <c r="AY56" s="166"/>
      <c r="AZ56" s="166"/>
      <c r="BA56" s="166"/>
      <c r="BB56" s="166"/>
      <c r="BC56" s="166"/>
      <c r="BD56" s="166"/>
      <c r="BE56" s="166"/>
      <c r="BF56" s="171" t="str">
        <f t="shared" ref="BF56:BG56" si="50">IF($O56="","",$O56)</f>
        <v/>
      </c>
      <c r="BG56" s="171" t="str">
        <f t="shared" si="50"/>
        <v/>
      </c>
      <c r="BH56" s="171" t="str">
        <f>IFERROR(VLOOKUP(N56,DROPDOWNS!$N$4:$O$875,2,0),"")</f>
        <v/>
      </c>
      <c r="BI56" s="171" t="str">
        <f>IFERROR(VLOOKUP(N56,DROPDOWNS!$N$4:$P$875,3,0),"")</f>
        <v/>
      </c>
    </row>
    <row r="57" spans="1:61" ht="15.75" customHeight="1">
      <c r="A57" s="162"/>
      <c r="B57" s="167"/>
      <c r="C57" s="162"/>
      <c r="D57" s="162"/>
      <c r="E57" s="162"/>
      <c r="F57" s="162"/>
      <c r="G57" s="161"/>
      <c r="H57" s="162"/>
      <c r="I57" s="163"/>
      <c r="J57" s="162"/>
      <c r="K57" s="162"/>
      <c r="L57" s="162"/>
      <c r="M57" s="162"/>
      <c r="N57" s="162"/>
      <c r="O57" s="162"/>
      <c r="P57" s="162"/>
      <c r="Q57" s="162"/>
      <c r="R57" s="164"/>
      <c r="S57" s="164"/>
      <c r="T57" s="165"/>
      <c r="U57" s="162"/>
      <c r="V57" s="162"/>
      <c r="W57" s="162"/>
      <c r="X57" s="162"/>
      <c r="Y57" s="162"/>
      <c r="Z57" s="162"/>
      <c r="AA57" s="162"/>
      <c r="AB57" s="162"/>
      <c r="AC57" s="162"/>
      <c r="AD57" s="162"/>
      <c r="AE57" s="162"/>
      <c r="AF57" s="162"/>
      <c r="AG57" s="162"/>
      <c r="AH57" s="162"/>
      <c r="AI57" s="162"/>
      <c r="AJ57" s="162"/>
      <c r="AK57" s="162"/>
      <c r="AL57" s="162"/>
      <c r="AM57" s="166"/>
      <c r="AN57" s="166"/>
      <c r="AO57" s="166"/>
      <c r="AP57" s="166"/>
      <c r="AQ57" s="166"/>
      <c r="AR57" s="166"/>
      <c r="AS57" s="166"/>
      <c r="AT57" s="166"/>
      <c r="AU57" s="166"/>
      <c r="AV57" s="166"/>
      <c r="AW57" s="166"/>
      <c r="AX57" s="166"/>
      <c r="AY57" s="166"/>
      <c r="AZ57" s="166"/>
      <c r="BA57" s="166"/>
      <c r="BB57" s="166"/>
      <c r="BC57" s="166"/>
      <c r="BD57" s="166"/>
      <c r="BE57" s="166"/>
      <c r="BF57" s="171" t="str">
        <f t="shared" ref="BF57:BG57" si="51">IF($O57="","",$O57)</f>
        <v/>
      </c>
      <c r="BG57" s="171" t="str">
        <f t="shared" si="51"/>
        <v/>
      </c>
      <c r="BH57" s="171" t="str">
        <f>IFERROR(VLOOKUP(N57,DROPDOWNS!$N$4:$O$875,2,0),"")</f>
        <v/>
      </c>
      <c r="BI57" s="171" t="str">
        <f>IFERROR(VLOOKUP(N57,DROPDOWNS!$N$4:$P$875,3,0),"")</f>
        <v/>
      </c>
    </row>
    <row r="58" spans="1:61" ht="15.75" customHeight="1">
      <c r="A58" s="162"/>
      <c r="B58" s="167"/>
      <c r="C58" s="162"/>
      <c r="D58" s="162"/>
      <c r="E58" s="162"/>
      <c r="F58" s="162"/>
      <c r="G58" s="161"/>
      <c r="H58" s="162"/>
      <c r="I58" s="163"/>
      <c r="J58" s="162"/>
      <c r="K58" s="162"/>
      <c r="L58" s="162"/>
      <c r="M58" s="162"/>
      <c r="N58" s="162"/>
      <c r="O58" s="162"/>
      <c r="P58" s="162"/>
      <c r="Q58" s="162"/>
      <c r="R58" s="164"/>
      <c r="S58" s="164"/>
      <c r="T58" s="165"/>
      <c r="U58" s="162"/>
      <c r="V58" s="162"/>
      <c r="W58" s="162"/>
      <c r="X58" s="162"/>
      <c r="Y58" s="162"/>
      <c r="Z58" s="162"/>
      <c r="AA58" s="162"/>
      <c r="AB58" s="162"/>
      <c r="AC58" s="162"/>
      <c r="AD58" s="162"/>
      <c r="AE58" s="162"/>
      <c r="AF58" s="162"/>
      <c r="AG58" s="162"/>
      <c r="AH58" s="162"/>
      <c r="AI58" s="162"/>
      <c r="AJ58" s="162"/>
      <c r="AK58" s="162"/>
      <c r="AL58" s="162"/>
      <c r="AM58" s="166"/>
      <c r="AN58" s="166"/>
      <c r="AO58" s="166"/>
      <c r="AP58" s="166"/>
      <c r="AQ58" s="166"/>
      <c r="AR58" s="166"/>
      <c r="AS58" s="166"/>
      <c r="AT58" s="166"/>
      <c r="AU58" s="166"/>
      <c r="AV58" s="166"/>
      <c r="AW58" s="166"/>
      <c r="AX58" s="166"/>
      <c r="AY58" s="166"/>
      <c r="AZ58" s="166"/>
      <c r="BA58" s="166"/>
      <c r="BB58" s="166"/>
      <c r="BC58" s="166"/>
      <c r="BD58" s="166"/>
      <c r="BE58" s="166"/>
      <c r="BF58" s="171" t="str">
        <f t="shared" ref="BF58:BG58" si="52">IF($O58="","",$O58)</f>
        <v/>
      </c>
      <c r="BG58" s="171" t="str">
        <f t="shared" si="52"/>
        <v/>
      </c>
      <c r="BH58" s="171" t="str">
        <f>IFERROR(VLOOKUP(N58,DROPDOWNS!$N$4:$O$875,2,0),"")</f>
        <v/>
      </c>
      <c r="BI58" s="171" t="str">
        <f>IFERROR(VLOOKUP(N58,DROPDOWNS!$N$4:$P$875,3,0),"")</f>
        <v/>
      </c>
    </row>
    <row r="59" spans="1:61" ht="15.75" customHeight="1">
      <c r="A59" s="162"/>
      <c r="B59" s="167"/>
      <c r="C59" s="162"/>
      <c r="D59" s="162"/>
      <c r="E59" s="162"/>
      <c r="F59" s="162"/>
      <c r="G59" s="161"/>
      <c r="H59" s="162"/>
      <c r="I59" s="163"/>
      <c r="J59" s="162"/>
      <c r="K59" s="162"/>
      <c r="L59" s="162"/>
      <c r="M59" s="162"/>
      <c r="N59" s="162"/>
      <c r="O59" s="162"/>
      <c r="P59" s="162"/>
      <c r="Q59" s="162"/>
      <c r="R59" s="164"/>
      <c r="S59" s="164"/>
      <c r="T59" s="165"/>
      <c r="U59" s="162"/>
      <c r="V59" s="162"/>
      <c r="W59" s="162"/>
      <c r="X59" s="162"/>
      <c r="Y59" s="162"/>
      <c r="Z59" s="162"/>
      <c r="AA59" s="162"/>
      <c r="AB59" s="162"/>
      <c r="AC59" s="162"/>
      <c r="AD59" s="162"/>
      <c r="AE59" s="162"/>
      <c r="AF59" s="162"/>
      <c r="AG59" s="162"/>
      <c r="AH59" s="162"/>
      <c r="AI59" s="162"/>
      <c r="AJ59" s="162"/>
      <c r="AK59" s="162"/>
      <c r="AL59" s="162"/>
      <c r="AM59" s="166"/>
      <c r="AN59" s="166"/>
      <c r="AO59" s="166"/>
      <c r="AP59" s="166"/>
      <c r="AQ59" s="166"/>
      <c r="AR59" s="166"/>
      <c r="AS59" s="166"/>
      <c r="AT59" s="166"/>
      <c r="AU59" s="166"/>
      <c r="AV59" s="166"/>
      <c r="AW59" s="166"/>
      <c r="AX59" s="166"/>
      <c r="AY59" s="166"/>
      <c r="AZ59" s="166"/>
      <c r="BA59" s="166"/>
      <c r="BB59" s="166"/>
      <c r="BC59" s="166"/>
      <c r="BD59" s="166"/>
      <c r="BE59" s="166"/>
      <c r="BF59" s="171" t="str">
        <f t="shared" ref="BF59:BG59" si="53">IF($O59="","",$O59)</f>
        <v/>
      </c>
      <c r="BG59" s="171" t="str">
        <f t="shared" si="53"/>
        <v/>
      </c>
      <c r="BH59" s="171" t="str">
        <f>IFERROR(VLOOKUP(N59,DROPDOWNS!$N$4:$O$875,2,0),"")</f>
        <v/>
      </c>
      <c r="BI59" s="171" t="str">
        <f>IFERROR(VLOOKUP(N59,DROPDOWNS!$N$4:$P$875,3,0),"")</f>
        <v/>
      </c>
    </row>
    <row r="60" spans="1:61" ht="15.75" customHeight="1">
      <c r="A60" s="162"/>
      <c r="B60" s="167"/>
      <c r="C60" s="162"/>
      <c r="D60" s="162"/>
      <c r="E60" s="162"/>
      <c r="F60" s="162"/>
      <c r="G60" s="161"/>
      <c r="H60" s="162"/>
      <c r="I60" s="163"/>
      <c r="J60" s="162"/>
      <c r="K60" s="162"/>
      <c r="L60" s="162"/>
      <c r="M60" s="162"/>
      <c r="N60" s="162"/>
      <c r="O60" s="162"/>
      <c r="P60" s="162"/>
      <c r="Q60" s="162"/>
      <c r="R60" s="164"/>
      <c r="S60" s="164"/>
      <c r="T60" s="165"/>
      <c r="U60" s="162"/>
      <c r="V60" s="162"/>
      <c r="W60" s="162"/>
      <c r="X60" s="162"/>
      <c r="Y60" s="162"/>
      <c r="Z60" s="162"/>
      <c r="AA60" s="162"/>
      <c r="AB60" s="162"/>
      <c r="AC60" s="162"/>
      <c r="AD60" s="162"/>
      <c r="AE60" s="162"/>
      <c r="AF60" s="162"/>
      <c r="AG60" s="162"/>
      <c r="AH60" s="162"/>
      <c r="AI60" s="162"/>
      <c r="AJ60" s="162"/>
      <c r="AK60" s="162"/>
      <c r="AL60" s="162"/>
      <c r="AM60" s="166"/>
      <c r="AN60" s="166"/>
      <c r="AO60" s="166"/>
      <c r="AP60" s="166"/>
      <c r="AQ60" s="166"/>
      <c r="AR60" s="166"/>
      <c r="AS60" s="166"/>
      <c r="AT60" s="166"/>
      <c r="AU60" s="166"/>
      <c r="AV60" s="166"/>
      <c r="AW60" s="166"/>
      <c r="AX60" s="166"/>
      <c r="AY60" s="166"/>
      <c r="AZ60" s="166"/>
      <c r="BA60" s="166"/>
      <c r="BB60" s="166"/>
      <c r="BC60" s="166"/>
      <c r="BD60" s="166"/>
      <c r="BE60" s="166"/>
      <c r="BF60" s="171" t="str">
        <f t="shared" ref="BF60:BG60" si="54">IF($O60="","",$O60)</f>
        <v/>
      </c>
      <c r="BG60" s="171" t="str">
        <f t="shared" si="54"/>
        <v/>
      </c>
      <c r="BH60" s="171" t="str">
        <f>IFERROR(VLOOKUP(N60,DROPDOWNS!$N$4:$O$875,2,0),"")</f>
        <v/>
      </c>
      <c r="BI60" s="171" t="str">
        <f>IFERROR(VLOOKUP(N60,DROPDOWNS!$N$4:$P$875,3,0),"")</f>
        <v/>
      </c>
    </row>
    <row r="61" spans="1:61" ht="15.75" customHeight="1">
      <c r="A61" s="162"/>
      <c r="B61" s="167"/>
      <c r="C61" s="162"/>
      <c r="D61" s="162"/>
      <c r="E61" s="162"/>
      <c r="F61" s="162"/>
      <c r="G61" s="161"/>
      <c r="H61" s="162"/>
      <c r="I61" s="163"/>
      <c r="J61" s="162"/>
      <c r="K61" s="162"/>
      <c r="L61" s="162"/>
      <c r="M61" s="162"/>
      <c r="N61" s="162"/>
      <c r="O61" s="162"/>
      <c r="P61" s="162"/>
      <c r="Q61" s="162"/>
      <c r="R61" s="164"/>
      <c r="S61" s="164"/>
      <c r="T61" s="165"/>
      <c r="U61" s="162"/>
      <c r="V61" s="162"/>
      <c r="W61" s="162"/>
      <c r="X61" s="162"/>
      <c r="Y61" s="162"/>
      <c r="Z61" s="162"/>
      <c r="AA61" s="162"/>
      <c r="AB61" s="162"/>
      <c r="AC61" s="162"/>
      <c r="AD61" s="162"/>
      <c r="AE61" s="162"/>
      <c r="AF61" s="162"/>
      <c r="AG61" s="162"/>
      <c r="AH61" s="162"/>
      <c r="AI61" s="162"/>
      <c r="AJ61" s="162"/>
      <c r="AK61" s="162"/>
      <c r="AL61" s="162"/>
      <c r="AM61" s="166"/>
      <c r="AN61" s="166"/>
      <c r="AO61" s="166"/>
      <c r="AP61" s="166"/>
      <c r="AQ61" s="166"/>
      <c r="AR61" s="166"/>
      <c r="AS61" s="166"/>
      <c r="AT61" s="166"/>
      <c r="AU61" s="166"/>
      <c r="AV61" s="166"/>
      <c r="AW61" s="166"/>
      <c r="AX61" s="166"/>
      <c r="AY61" s="166"/>
      <c r="AZ61" s="166"/>
      <c r="BA61" s="166"/>
      <c r="BB61" s="166"/>
      <c r="BC61" s="166"/>
      <c r="BD61" s="166"/>
      <c r="BE61" s="166"/>
      <c r="BF61" s="171" t="str">
        <f t="shared" ref="BF61:BG61" si="55">IF($O61="","",$O61)</f>
        <v/>
      </c>
      <c r="BG61" s="171" t="str">
        <f t="shared" si="55"/>
        <v/>
      </c>
      <c r="BH61" s="171" t="str">
        <f>IFERROR(VLOOKUP(N61,DROPDOWNS!$N$4:$O$875,2,0),"")</f>
        <v/>
      </c>
      <c r="BI61" s="171" t="str">
        <f>IFERROR(VLOOKUP(N61,DROPDOWNS!$N$4:$P$875,3,0),"")</f>
        <v/>
      </c>
    </row>
    <row r="62" spans="1:61" ht="15.75" customHeight="1">
      <c r="A62" s="162"/>
      <c r="B62" s="167"/>
      <c r="C62" s="162"/>
      <c r="D62" s="162"/>
      <c r="E62" s="162"/>
      <c r="F62" s="162"/>
      <c r="G62" s="161"/>
      <c r="H62" s="162"/>
      <c r="I62" s="163"/>
      <c r="J62" s="162"/>
      <c r="K62" s="162"/>
      <c r="L62" s="162"/>
      <c r="M62" s="162"/>
      <c r="N62" s="162"/>
      <c r="O62" s="162"/>
      <c r="P62" s="162"/>
      <c r="Q62" s="162"/>
      <c r="R62" s="164"/>
      <c r="S62" s="164"/>
      <c r="T62" s="165"/>
      <c r="U62" s="162"/>
      <c r="V62" s="162"/>
      <c r="W62" s="162"/>
      <c r="X62" s="162"/>
      <c r="Y62" s="162"/>
      <c r="Z62" s="162"/>
      <c r="AA62" s="162"/>
      <c r="AB62" s="162"/>
      <c r="AC62" s="162"/>
      <c r="AD62" s="162"/>
      <c r="AE62" s="162"/>
      <c r="AF62" s="162"/>
      <c r="AG62" s="162"/>
      <c r="AH62" s="162"/>
      <c r="AI62" s="162"/>
      <c r="AJ62" s="162"/>
      <c r="AK62" s="162"/>
      <c r="AL62" s="162"/>
      <c r="AM62" s="166"/>
      <c r="AN62" s="166"/>
      <c r="AO62" s="166"/>
      <c r="AP62" s="166"/>
      <c r="AQ62" s="166"/>
      <c r="AR62" s="166"/>
      <c r="AS62" s="166"/>
      <c r="AT62" s="166"/>
      <c r="AU62" s="166"/>
      <c r="AV62" s="166"/>
      <c r="AW62" s="166"/>
      <c r="AX62" s="166"/>
      <c r="AY62" s="166"/>
      <c r="AZ62" s="166"/>
      <c r="BA62" s="166"/>
      <c r="BB62" s="166"/>
      <c r="BC62" s="166"/>
      <c r="BD62" s="166"/>
      <c r="BE62" s="166"/>
      <c r="BF62" s="171" t="str">
        <f t="shared" ref="BF62:BG62" si="56">IF($O62="","",$O62)</f>
        <v/>
      </c>
      <c r="BG62" s="171" t="str">
        <f t="shared" si="56"/>
        <v/>
      </c>
      <c r="BH62" s="171" t="str">
        <f>IFERROR(VLOOKUP(N62,DROPDOWNS!$N$4:$O$875,2,0),"")</f>
        <v/>
      </c>
      <c r="BI62" s="171" t="str">
        <f>IFERROR(VLOOKUP(N62,DROPDOWNS!$N$4:$P$875,3,0),"")</f>
        <v/>
      </c>
    </row>
    <row r="63" spans="1:61" ht="15.75" customHeight="1">
      <c r="A63" s="162"/>
      <c r="B63" s="167"/>
      <c r="C63" s="162"/>
      <c r="D63" s="162"/>
      <c r="E63" s="162"/>
      <c r="F63" s="162"/>
      <c r="G63" s="161"/>
      <c r="H63" s="162"/>
      <c r="I63" s="163"/>
      <c r="J63" s="162"/>
      <c r="K63" s="162"/>
      <c r="L63" s="162"/>
      <c r="M63" s="162"/>
      <c r="N63" s="162"/>
      <c r="O63" s="162"/>
      <c r="P63" s="162"/>
      <c r="Q63" s="162"/>
      <c r="R63" s="164"/>
      <c r="S63" s="164"/>
      <c r="T63" s="165"/>
      <c r="U63" s="162"/>
      <c r="V63" s="162"/>
      <c r="W63" s="162"/>
      <c r="X63" s="162"/>
      <c r="Y63" s="162"/>
      <c r="Z63" s="162"/>
      <c r="AA63" s="162"/>
      <c r="AB63" s="162"/>
      <c r="AC63" s="162"/>
      <c r="AD63" s="162"/>
      <c r="AE63" s="162"/>
      <c r="AF63" s="162"/>
      <c r="AG63" s="162"/>
      <c r="AH63" s="162"/>
      <c r="AI63" s="162"/>
      <c r="AJ63" s="162"/>
      <c r="AK63" s="162"/>
      <c r="AL63" s="162"/>
      <c r="AM63" s="166"/>
      <c r="AN63" s="166"/>
      <c r="AO63" s="166"/>
      <c r="AP63" s="166"/>
      <c r="AQ63" s="166"/>
      <c r="AR63" s="166"/>
      <c r="AS63" s="166"/>
      <c r="AT63" s="166"/>
      <c r="AU63" s="166"/>
      <c r="AV63" s="166"/>
      <c r="AW63" s="166"/>
      <c r="AX63" s="166"/>
      <c r="AY63" s="166"/>
      <c r="AZ63" s="166"/>
      <c r="BA63" s="166"/>
      <c r="BB63" s="166"/>
      <c r="BC63" s="166"/>
      <c r="BD63" s="166"/>
      <c r="BE63" s="166"/>
      <c r="BF63" s="171" t="str">
        <f t="shared" ref="BF63:BG63" si="57">IF($O63="","",$O63)</f>
        <v/>
      </c>
      <c r="BG63" s="171" t="str">
        <f t="shared" si="57"/>
        <v/>
      </c>
      <c r="BH63" s="171" t="str">
        <f>IFERROR(VLOOKUP(N63,DROPDOWNS!$N$4:$O$875,2,0),"")</f>
        <v/>
      </c>
      <c r="BI63" s="171" t="str">
        <f>IFERROR(VLOOKUP(N63,DROPDOWNS!$N$4:$P$875,3,0),"")</f>
        <v/>
      </c>
    </row>
    <row r="64" spans="1:61" ht="15.75" customHeight="1">
      <c r="A64" s="162"/>
      <c r="B64" s="167"/>
      <c r="C64" s="162"/>
      <c r="D64" s="162"/>
      <c r="E64" s="162"/>
      <c r="F64" s="162"/>
      <c r="G64" s="161"/>
      <c r="H64" s="162"/>
      <c r="I64" s="163"/>
      <c r="J64" s="162"/>
      <c r="K64" s="162"/>
      <c r="L64" s="162"/>
      <c r="M64" s="162"/>
      <c r="N64" s="162"/>
      <c r="O64" s="162"/>
      <c r="P64" s="162"/>
      <c r="Q64" s="162"/>
      <c r="R64" s="164"/>
      <c r="S64" s="164"/>
      <c r="T64" s="165"/>
      <c r="U64" s="162"/>
      <c r="V64" s="162"/>
      <c r="W64" s="162"/>
      <c r="X64" s="162"/>
      <c r="Y64" s="162"/>
      <c r="Z64" s="162"/>
      <c r="AA64" s="162"/>
      <c r="AB64" s="162"/>
      <c r="AC64" s="162"/>
      <c r="AD64" s="162"/>
      <c r="AE64" s="162"/>
      <c r="AF64" s="162"/>
      <c r="AG64" s="162"/>
      <c r="AH64" s="162"/>
      <c r="AI64" s="162"/>
      <c r="AJ64" s="162"/>
      <c r="AK64" s="162"/>
      <c r="AL64" s="162"/>
      <c r="AM64" s="166"/>
      <c r="AN64" s="166"/>
      <c r="AO64" s="166"/>
      <c r="AP64" s="166"/>
      <c r="AQ64" s="166"/>
      <c r="AR64" s="166"/>
      <c r="AS64" s="166"/>
      <c r="AT64" s="166"/>
      <c r="AU64" s="166"/>
      <c r="AV64" s="166"/>
      <c r="AW64" s="166"/>
      <c r="AX64" s="166"/>
      <c r="AY64" s="166"/>
      <c r="AZ64" s="166"/>
      <c r="BA64" s="166"/>
      <c r="BB64" s="166"/>
      <c r="BC64" s="166"/>
      <c r="BD64" s="166"/>
      <c r="BE64" s="166"/>
      <c r="BF64" s="171" t="str">
        <f t="shared" ref="BF64:BG64" si="58">IF($O64="","",$O64)</f>
        <v/>
      </c>
      <c r="BG64" s="171" t="str">
        <f t="shared" si="58"/>
        <v/>
      </c>
      <c r="BH64" s="171" t="str">
        <f>IFERROR(VLOOKUP(N64,DROPDOWNS!$N$4:$O$875,2,0),"")</f>
        <v/>
      </c>
      <c r="BI64" s="171" t="str">
        <f>IFERROR(VLOOKUP(N64,DROPDOWNS!$N$4:$P$875,3,0),"")</f>
        <v/>
      </c>
    </row>
    <row r="65" spans="1:61" ht="15.75" customHeight="1">
      <c r="A65" s="162"/>
      <c r="B65" s="167"/>
      <c r="C65" s="162"/>
      <c r="D65" s="162"/>
      <c r="E65" s="162"/>
      <c r="F65" s="162"/>
      <c r="G65" s="161"/>
      <c r="H65" s="162"/>
      <c r="I65" s="163"/>
      <c r="J65" s="162"/>
      <c r="K65" s="162"/>
      <c r="L65" s="162"/>
      <c r="M65" s="162"/>
      <c r="N65" s="162"/>
      <c r="O65" s="162"/>
      <c r="P65" s="162"/>
      <c r="Q65" s="162"/>
      <c r="R65" s="164"/>
      <c r="S65" s="164"/>
      <c r="T65" s="165"/>
      <c r="U65" s="162"/>
      <c r="V65" s="162"/>
      <c r="W65" s="162"/>
      <c r="X65" s="162"/>
      <c r="Y65" s="162"/>
      <c r="Z65" s="162"/>
      <c r="AA65" s="162"/>
      <c r="AB65" s="162"/>
      <c r="AC65" s="162"/>
      <c r="AD65" s="162"/>
      <c r="AE65" s="162"/>
      <c r="AF65" s="162"/>
      <c r="AG65" s="162"/>
      <c r="AH65" s="162"/>
      <c r="AI65" s="162"/>
      <c r="AJ65" s="162"/>
      <c r="AK65" s="162"/>
      <c r="AL65" s="162"/>
      <c r="AM65" s="166"/>
      <c r="AN65" s="166"/>
      <c r="AO65" s="166"/>
      <c r="AP65" s="166"/>
      <c r="AQ65" s="166"/>
      <c r="AR65" s="166"/>
      <c r="AS65" s="166"/>
      <c r="AT65" s="166"/>
      <c r="AU65" s="166"/>
      <c r="AV65" s="166"/>
      <c r="AW65" s="166"/>
      <c r="AX65" s="166"/>
      <c r="AY65" s="166"/>
      <c r="AZ65" s="166"/>
      <c r="BA65" s="166"/>
      <c r="BB65" s="166"/>
      <c r="BC65" s="166"/>
      <c r="BD65" s="166"/>
      <c r="BE65" s="166"/>
      <c r="BF65" s="171" t="str">
        <f t="shared" ref="BF65:BG65" si="59">IF($O65="","",$O65)</f>
        <v/>
      </c>
      <c r="BG65" s="171" t="str">
        <f t="shared" si="59"/>
        <v/>
      </c>
      <c r="BH65" s="171" t="str">
        <f>IFERROR(VLOOKUP(N65,DROPDOWNS!$N$4:$O$875,2,0),"")</f>
        <v/>
      </c>
      <c r="BI65" s="171" t="str">
        <f>IFERROR(VLOOKUP(N65,DROPDOWNS!$N$4:$P$875,3,0),"")</f>
        <v/>
      </c>
    </row>
    <row r="66" spans="1:61" ht="15.75" customHeight="1">
      <c r="A66" s="162"/>
      <c r="B66" s="167"/>
      <c r="C66" s="162"/>
      <c r="D66" s="162"/>
      <c r="E66" s="162"/>
      <c r="F66" s="162"/>
      <c r="G66" s="161"/>
      <c r="H66" s="162"/>
      <c r="I66" s="163"/>
      <c r="J66" s="162"/>
      <c r="K66" s="162"/>
      <c r="L66" s="162"/>
      <c r="M66" s="162"/>
      <c r="N66" s="162"/>
      <c r="O66" s="162"/>
      <c r="P66" s="162"/>
      <c r="Q66" s="162"/>
      <c r="R66" s="164"/>
      <c r="S66" s="164"/>
      <c r="T66" s="165"/>
      <c r="U66" s="162"/>
      <c r="V66" s="162"/>
      <c r="W66" s="162"/>
      <c r="X66" s="162"/>
      <c r="Y66" s="162"/>
      <c r="Z66" s="162"/>
      <c r="AA66" s="162"/>
      <c r="AB66" s="162"/>
      <c r="AC66" s="162"/>
      <c r="AD66" s="162"/>
      <c r="AE66" s="162"/>
      <c r="AF66" s="162"/>
      <c r="AG66" s="162"/>
      <c r="AH66" s="162"/>
      <c r="AI66" s="162"/>
      <c r="AJ66" s="162"/>
      <c r="AK66" s="162"/>
      <c r="AL66" s="162"/>
      <c r="AM66" s="166"/>
      <c r="AN66" s="166"/>
      <c r="AO66" s="166"/>
      <c r="AP66" s="166"/>
      <c r="AQ66" s="166"/>
      <c r="AR66" s="166"/>
      <c r="AS66" s="166"/>
      <c r="AT66" s="166"/>
      <c r="AU66" s="166"/>
      <c r="AV66" s="166"/>
      <c r="AW66" s="166"/>
      <c r="AX66" s="166"/>
      <c r="AY66" s="166"/>
      <c r="AZ66" s="166"/>
      <c r="BA66" s="166"/>
      <c r="BB66" s="166"/>
      <c r="BC66" s="166"/>
      <c r="BD66" s="166"/>
      <c r="BE66" s="166"/>
      <c r="BF66" s="171" t="str">
        <f t="shared" ref="BF66:BG66" si="60">IF($O66="","",$O66)</f>
        <v/>
      </c>
      <c r="BG66" s="171" t="str">
        <f t="shared" si="60"/>
        <v/>
      </c>
      <c r="BH66" s="171" t="str">
        <f>IFERROR(VLOOKUP(N66,DROPDOWNS!$N$4:$O$875,2,0),"")</f>
        <v/>
      </c>
      <c r="BI66" s="171" t="str">
        <f>IFERROR(VLOOKUP(N66,DROPDOWNS!$N$4:$P$875,3,0),"")</f>
        <v/>
      </c>
    </row>
    <row r="67" spans="1:61" ht="15.75" customHeight="1">
      <c r="A67" s="162"/>
      <c r="B67" s="167"/>
      <c r="C67" s="162"/>
      <c r="D67" s="162"/>
      <c r="E67" s="162"/>
      <c r="F67" s="162"/>
      <c r="G67" s="161"/>
      <c r="H67" s="162"/>
      <c r="I67" s="163"/>
      <c r="J67" s="162"/>
      <c r="K67" s="162"/>
      <c r="L67" s="162"/>
      <c r="M67" s="162"/>
      <c r="N67" s="162"/>
      <c r="O67" s="162"/>
      <c r="P67" s="162"/>
      <c r="Q67" s="162"/>
      <c r="R67" s="164"/>
      <c r="S67" s="164"/>
      <c r="T67" s="165"/>
      <c r="U67" s="162"/>
      <c r="V67" s="162"/>
      <c r="W67" s="162"/>
      <c r="X67" s="162"/>
      <c r="Y67" s="162"/>
      <c r="Z67" s="162"/>
      <c r="AA67" s="162"/>
      <c r="AB67" s="162"/>
      <c r="AC67" s="162"/>
      <c r="AD67" s="162"/>
      <c r="AE67" s="162"/>
      <c r="AF67" s="162"/>
      <c r="AG67" s="162"/>
      <c r="AH67" s="162"/>
      <c r="AI67" s="162"/>
      <c r="AJ67" s="162"/>
      <c r="AK67" s="162"/>
      <c r="AL67" s="162"/>
      <c r="AM67" s="166"/>
      <c r="AN67" s="166"/>
      <c r="AO67" s="166"/>
      <c r="AP67" s="166"/>
      <c r="AQ67" s="166"/>
      <c r="AR67" s="166"/>
      <c r="AS67" s="166"/>
      <c r="AT67" s="166"/>
      <c r="AU67" s="166"/>
      <c r="AV67" s="166"/>
      <c r="AW67" s="166"/>
      <c r="AX67" s="166"/>
      <c r="AY67" s="166"/>
      <c r="AZ67" s="166"/>
      <c r="BA67" s="166"/>
      <c r="BB67" s="166"/>
      <c r="BC67" s="166"/>
      <c r="BD67" s="166"/>
      <c r="BE67" s="166"/>
      <c r="BF67" s="171" t="str">
        <f t="shared" ref="BF67:BG67" si="61">IF($O67="","",$O67)</f>
        <v/>
      </c>
      <c r="BG67" s="171" t="str">
        <f t="shared" si="61"/>
        <v/>
      </c>
      <c r="BH67" s="171" t="str">
        <f>IFERROR(VLOOKUP(N67,DROPDOWNS!$N$4:$O$875,2,0),"")</f>
        <v/>
      </c>
      <c r="BI67" s="171" t="str">
        <f>IFERROR(VLOOKUP(N67,DROPDOWNS!$N$4:$P$875,3,0),"")</f>
        <v/>
      </c>
    </row>
    <row r="68" spans="1:61" ht="15.75" customHeight="1">
      <c r="A68" s="162"/>
      <c r="B68" s="167"/>
      <c r="C68" s="162"/>
      <c r="D68" s="162"/>
      <c r="E68" s="162"/>
      <c r="F68" s="162"/>
      <c r="G68" s="161"/>
      <c r="H68" s="162"/>
      <c r="I68" s="163"/>
      <c r="J68" s="162"/>
      <c r="K68" s="162"/>
      <c r="L68" s="162"/>
      <c r="M68" s="162"/>
      <c r="N68" s="162"/>
      <c r="O68" s="162"/>
      <c r="P68" s="162"/>
      <c r="Q68" s="162"/>
      <c r="R68" s="164"/>
      <c r="S68" s="164"/>
      <c r="T68" s="165"/>
      <c r="U68" s="162"/>
      <c r="V68" s="162"/>
      <c r="W68" s="162"/>
      <c r="X68" s="162"/>
      <c r="Y68" s="162"/>
      <c r="Z68" s="162"/>
      <c r="AA68" s="162"/>
      <c r="AB68" s="162"/>
      <c r="AC68" s="162"/>
      <c r="AD68" s="162"/>
      <c r="AE68" s="162"/>
      <c r="AF68" s="162"/>
      <c r="AG68" s="162"/>
      <c r="AH68" s="162"/>
      <c r="AI68" s="162"/>
      <c r="AJ68" s="162"/>
      <c r="AK68" s="162"/>
      <c r="AL68" s="162"/>
      <c r="AM68" s="166"/>
      <c r="AN68" s="166"/>
      <c r="AO68" s="166"/>
      <c r="AP68" s="166"/>
      <c r="AQ68" s="166"/>
      <c r="AR68" s="166"/>
      <c r="AS68" s="166"/>
      <c r="AT68" s="166"/>
      <c r="AU68" s="166"/>
      <c r="AV68" s="166"/>
      <c r="AW68" s="166"/>
      <c r="AX68" s="166"/>
      <c r="AY68" s="166"/>
      <c r="AZ68" s="166"/>
      <c r="BA68" s="166"/>
      <c r="BB68" s="166"/>
      <c r="BC68" s="166"/>
      <c r="BD68" s="166"/>
      <c r="BE68" s="166"/>
      <c r="BF68" s="171" t="str">
        <f t="shared" ref="BF68:BG68" si="62">IF($O68="","",$O68)</f>
        <v/>
      </c>
      <c r="BG68" s="171" t="str">
        <f t="shared" si="62"/>
        <v/>
      </c>
      <c r="BH68" s="171" t="str">
        <f>IFERROR(VLOOKUP(N68,DROPDOWNS!$N$4:$O$875,2,0),"")</f>
        <v/>
      </c>
      <c r="BI68" s="171" t="str">
        <f>IFERROR(VLOOKUP(N68,DROPDOWNS!$N$4:$P$875,3,0),"")</f>
        <v/>
      </c>
    </row>
    <row r="69" spans="1:61" ht="15.75" customHeight="1">
      <c r="A69" s="162"/>
      <c r="B69" s="167"/>
      <c r="C69" s="162"/>
      <c r="D69" s="162"/>
      <c r="E69" s="162"/>
      <c r="F69" s="162"/>
      <c r="G69" s="161"/>
      <c r="H69" s="162"/>
      <c r="I69" s="163"/>
      <c r="J69" s="162"/>
      <c r="K69" s="162"/>
      <c r="L69" s="162"/>
      <c r="M69" s="162"/>
      <c r="N69" s="162"/>
      <c r="O69" s="162"/>
      <c r="P69" s="162"/>
      <c r="Q69" s="162"/>
      <c r="R69" s="164"/>
      <c r="S69" s="164"/>
      <c r="T69" s="165"/>
      <c r="U69" s="162"/>
      <c r="V69" s="162"/>
      <c r="W69" s="162"/>
      <c r="X69" s="162"/>
      <c r="Y69" s="162"/>
      <c r="Z69" s="162"/>
      <c r="AA69" s="162"/>
      <c r="AB69" s="162"/>
      <c r="AC69" s="162"/>
      <c r="AD69" s="162"/>
      <c r="AE69" s="162"/>
      <c r="AF69" s="162"/>
      <c r="AG69" s="162"/>
      <c r="AH69" s="162"/>
      <c r="AI69" s="162"/>
      <c r="AJ69" s="162"/>
      <c r="AK69" s="162"/>
      <c r="AL69" s="162"/>
      <c r="AM69" s="166"/>
      <c r="AN69" s="166"/>
      <c r="AO69" s="166"/>
      <c r="AP69" s="166"/>
      <c r="AQ69" s="166"/>
      <c r="AR69" s="166"/>
      <c r="AS69" s="166"/>
      <c r="AT69" s="166"/>
      <c r="AU69" s="166"/>
      <c r="AV69" s="166"/>
      <c r="AW69" s="166"/>
      <c r="AX69" s="166"/>
      <c r="AY69" s="166"/>
      <c r="AZ69" s="166"/>
      <c r="BA69" s="166"/>
      <c r="BB69" s="166"/>
      <c r="BC69" s="166"/>
      <c r="BD69" s="166"/>
      <c r="BE69" s="166"/>
      <c r="BF69" s="171" t="str">
        <f t="shared" ref="BF69:BG69" si="63">IF($O69="","",$O69)</f>
        <v/>
      </c>
      <c r="BG69" s="171" t="str">
        <f t="shared" si="63"/>
        <v/>
      </c>
      <c r="BH69" s="171" t="str">
        <f>IFERROR(VLOOKUP(N69,DROPDOWNS!$N$4:$O$875,2,0),"")</f>
        <v/>
      </c>
      <c r="BI69" s="171" t="str">
        <f>IFERROR(VLOOKUP(N69,DROPDOWNS!$N$4:$P$875,3,0),"")</f>
        <v/>
      </c>
    </row>
    <row r="70" spans="1:61" ht="15.75" customHeight="1">
      <c r="A70" s="162"/>
      <c r="B70" s="167"/>
      <c r="C70" s="162"/>
      <c r="D70" s="162"/>
      <c r="E70" s="162"/>
      <c r="F70" s="162"/>
      <c r="G70" s="161"/>
      <c r="H70" s="162"/>
      <c r="I70" s="163"/>
      <c r="J70" s="162"/>
      <c r="K70" s="162"/>
      <c r="L70" s="162"/>
      <c r="M70" s="162"/>
      <c r="N70" s="162"/>
      <c r="O70" s="162"/>
      <c r="P70" s="162"/>
      <c r="Q70" s="162"/>
      <c r="R70" s="164"/>
      <c r="S70" s="164"/>
      <c r="T70" s="165"/>
      <c r="U70" s="162"/>
      <c r="V70" s="162"/>
      <c r="W70" s="162"/>
      <c r="X70" s="162"/>
      <c r="Y70" s="162"/>
      <c r="Z70" s="162"/>
      <c r="AA70" s="162"/>
      <c r="AB70" s="162"/>
      <c r="AC70" s="162"/>
      <c r="AD70" s="162"/>
      <c r="AE70" s="162"/>
      <c r="AF70" s="162"/>
      <c r="AG70" s="162"/>
      <c r="AH70" s="162"/>
      <c r="AI70" s="162"/>
      <c r="AJ70" s="162"/>
      <c r="AK70" s="162"/>
      <c r="AL70" s="162"/>
      <c r="AM70" s="166"/>
      <c r="AN70" s="166"/>
      <c r="AO70" s="166"/>
      <c r="AP70" s="166"/>
      <c r="AQ70" s="166"/>
      <c r="AR70" s="166"/>
      <c r="AS70" s="166"/>
      <c r="AT70" s="166"/>
      <c r="AU70" s="166"/>
      <c r="AV70" s="166"/>
      <c r="AW70" s="166"/>
      <c r="AX70" s="166"/>
      <c r="AY70" s="166"/>
      <c r="AZ70" s="166"/>
      <c r="BA70" s="166"/>
      <c r="BB70" s="166"/>
      <c r="BC70" s="166"/>
      <c r="BD70" s="166"/>
      <c r="BE70" s="166"/>
      <c r="BF70" s="171" t="str">
        <f t="shared" ref="BF70:BG70" si="64">IF($O70="","",$O70)</f>
        <v/>
      </c>
      <c r="BG70" s="171" t="str">
        <f t="shared" si="64"/>
        <v/>
      </c>
      <c r="BH70" s="171" t="str">
        <f>IFERROR(VLOOKUP(N70,DROPDOWNS!$N$4:$O$875,2,0),"")</f>
        <v/>
      </c>
      <c r="BI70" s="171" t="str">
        <f>IFERROR(VLOOKUP(N70,DROPDOWNS!$N$4:$P$875,3,0),"")</f>
        <v/>
      </c>
    </row>
    <row r="71" spans="1:61" ht="15.75" customHeight="1">
      <c r="A71" s="162"/>
      <c r="B71" s="167"/>
      <c r="C71" s="162"/>
      <c r="D71" s="162"/>
      <c r="E71" s="162"/>
      <c r="F71" s="162"/>
      <c r="G71" s="161"/>
      <c r="H71" s="162"/>
      <c r="I71" s="163"/>
      <c r="J71" s="162"/>
      <c r="K71" s="162"/>
      <c r="L71" s="162"/>
      <c r="M71" s="162"/>
      <c r="N71" s="162"/>
      <c r="O71" s="162"/>
      <c r="P71" s="162"/>
      <c r="Q71" s="162"/>
      <c r="R71" s="164"/>
      <c r="S71" s="164"/>
      <c r="T71" s="165"/>
      <c r="U71" s="162"/>
      <c r="V71" s="162"/>
      <c r="W71" s="162"/>
      <c r="X71" s="162"/>
      <c r="Y71" s="162"/>
      <c r="Z71" s="162"/>
      <c r="AA71" s="162"/>
      <c r="AB71" s="162"/>
      <c r="AC71" s="162"/>
      <c r="AD71" s="162"/>
      <c r="AE71" s="162"/>
      <c r="AF71" s="162"/>
      <c r="AG71" s="162"/>
      <c r="AH71" s="162"/>
      <c r="AI71" s="162"/>
      <c r="AJ71" s="162"/>
      <c r="AK71" s="162"/>
      <c r="AL71" s="162"/>
      <c r="AM71" s="166"/>
      <c r="AN71" s="166"/>
      <c r="AO71" s="166"/>
      <c r="AP71" s="166"/>
      <c r="AQ71" s="166"/>
      <c r="AR71" s="166"/>
      <c r="AS71" s="166"/>
      <c r="AT71" s="166"/>
      <c r="AU71" s="166"/>
      <c r="AV71" s="166"/>
      <c r="AW71" s="166"/>
      <c r="AX71" s="166"/>
      <c r="AY71" s="166"/>
      <c r="AZ71" s="166"/>
      <c r="BA71" s="166"/>
      <c r="BB71" s="166"/>
      <c r="BC71" s="166"/>
      <c r="BD71" s="166"/>
      <c r="BE71" s="166"/>
      <c r="BF71" s="171" t="str">
        <f t="shared" ref="BF71:BG71" si="65">IF($O71="","",$O71)</f>
        <v/>
      </c>
      <c r="BG71" s="171" t="str">
        <f t="shared" si="65"/>
        <v/>
      </c>
      <c r="BH71" s="171" t="str">
        <f>IFERROR(VLOOKUP(N71,DROPDOWNS!$N$4:$O$875,2,0),"")</f>
        <v/>
      </c>
      <c r="BI71" s="171" t="str">
        <f>IFERROR(VLOOKUP(N71,DROPDOWNS!$N$4:$P$875,3,0),"")</f>
        <v/>
      </c>
    </row>
    <row r="72" spans="1:61" ht="15.75" customHeight="1">
      <c r="A72" s="162"/>
      <c r="B72" s="167"/>
      <c r="C72" s="162"/>
      <c r="D72" s="162"/>
      <c r="E72" s="162"/>
      <c r="F72" s="162"/>
      <c r="G72" s="161"/>
      <c r="H72" s="162"/>
      <c r="I72" s="163"/>
      <c r="J72" s="162"/>
      <c r="K72" s="162"/>
      <c r="L72" s="162"/>
      <c r="M72" s="162"/>
      <c r="N72" s="162"/>
      <c r="O72" s="162"/>
      <c r="P72" s="162"/>
      <c r="Q72" s="162"/>
      <c r="R72" s="164"/>
      <c r="S72" s="164"/>
      <c r="T72" s="165"/>
      <c r="U72" s="162"/>
      <c r="V72" s="162"/>
      <c r="W72" s="162"/>
      <c r="X72" s="162"/>
      <c r="Y72" s="162"/>
      <c r="Z72" s="162"/>
      <c r="AA72" s="162"/>
      <c r="AB72" s="162"/>
      <c r="AC72" s="162"/>
      <c r="AD72" s="162"/>
      <c r="AE72" s="162"/>
      <c r="AF72" s="162"/>
      <c r="AG72" s="162"/>
      <c r="AH72" s="162"/>
      <c r="AI72" s="162"/>
      <c r="AJ72" s="162"/>
      <c r="AK72" s="162"/>
      <c r="AL72" s="162"/>
      <c r="AM72" s="166"/>
      <c r="AN72" s="166"/>
      <c r="AO72" s="166"/>
      <c r="AP72" s="166"/>
      <c r="AQ72" s="166"/>
      <c r="AR72" s="166"/>
      <c r="AS72" s="166"/>
      <c r="AT72" s="166"/>
      <c r="AU72" s="166"/>
      <c r="AV72" s="166"/>
      <c r="AW72" s="166"/>
      <c r="AX72" s="166"/>
      <c r="AY72" s="166"/>
      <c r="AZ72" s="166"/>
      <c r="BA72" s="166"/>
      <c r="BB72" s="166"/>
      <c r="BC72" s="166"/>
      <c r="BD72" s="166"/>
      <c r="BE72" s="166"/>
      <c r="BF72" s="171" t="str">
        <f t="shared" ref="BF72:BG72" si="66">IF($O72="","",$O72)</f>
        <v/>
      </c>
      <c r="BG72" s="171" t="str">
        <f t="shared" si="66"/>
        <v/>
      </c>
      <c r="BH72" s="171" t="str">
        <f>IFERROR(VLOOKUP(N72,DROPDOWNS!$N$4:$O$875,2,0),"")</f>
        <v/>
      </c>
      <c r="BI72" s="171" t="str">
        <f>IFERROR(VLOOKUP(N72,DROPDOWNS!$N$4:$P$875,3,0),"")</f>
        <v/>
      </c>
    </row>
    <row r="73" spans="1:61" ht="15.75" customHeight="1">
      <c r="A73" s="162"/>
      <c r="B73" s="167"/>
      <c r="C73" s="162"/>
      <c r="D73" s="162"/>
      <c r="E73" s="162"/>
      <c r="F73" s="162"/>
      <c r="G73" s="161"/>
      <c r="H73" s="162"/>
      <c r="I73" s="163"/>
      <c r="J73" s="162"/>
      <c r="K73" s="162"/>
      <c r="L73" s="162"/>
      <c r="M73" s="162"/>
      <c r="N73" s="162"/>
      <c r="O73" s="162"/>
      <c r="P73" s="162"/>
      <c r="Q73" s="162"/>
      <c r="R73" s="164"/>
      <c r="S73" s="164"/>
      <c r="T73" s="165"/>
      <c r="U73" s="162"/>
      <c r="V73" s="162"/>
      <c r="W73" s="162"/>
      <c r="X73" s="162"/>
      <c r="Y73" s="162"/>
      <c r="Z73" s="162"/>
      <c r="AA73" s="162"/>
      <c r="AB73" s="162"/>
      <c r="AC73" s="162"/>
      <c r="AD73" s="162"/>
      <c r="AE73" s="162"/>
      <c r="AF73" s="162"/>
      <c r="AG73" s="162"/>
      <c r="AH73" s="162"/>
      <c r="AI73" s="162"/>
      <c r="AJ73" s="162"/>
      <c r="AK73" s="162"/>
      <c r="AL73" s="162"/>
      <c r="AM73" s="166"/>
      <c r="AN73" s="166"/>
      <c r="AO73" s="166"/>
      <c r="AP73" s="166"/>
      <c r="AQ73" s="166"/>
      <c r="AR73" s="166"/>
      <c r="AS73" s="166"/>
      <c r="AT73" s="166"/>
      <c r="AU73" s="166"/>
      <c r="AV73" s="166"/>
      <c r="AW73" s="166"/>
      <c r="AX73" s="166"/>
      <c r="AY73" s="166"/>
      <c r="AZ73" s="166"/>
      <c r="BA73" s="166"/>
      <c r="BB73" s="166"/>
      <c r="BC73" s="166"/>
      <c r="BD73" s="166"/>
      <c r="BE73" s="166"/>
      <c r="BF73" s="171" t="str">
        <f t="shared" ref="BF73:BG73" si="67">IF($O73="","",$O73)</f>
        <v/>
      </c>
      <c r="BG73" s="171" t="str">
        <f t="shared" si="67"/>
        <v/>
      </c>
      <c r="BH73" s="171" t="str">
        <f>IFERROR(VLOOKUP(N73,DROPDOWNS!$N$4:$O$875,2,0),"")</f>
        <v/>
      </c>
      <c r="BI73" s="171" t="str">
        <f>IFERROR(VLOOKUP(N73,DROPDOWNS!$N$4:$P$875,3,0),"")</f>
        <v/>
      </c>
    </row>
    <row r="74" spans="1:61" ht="15.75" customHeight="1">
      <c r="A74" s="162"/>
      <c r="B74" s="167"/>
      <c r="C74" s="162"/>
      <c r="D74" s="162"/>
      <c r="E74" s="162"/>
      <c r="F74" s="162"/>
      <c r="G74" s="161"/>
      <c r="H74" s="162"/>
      <c r="I74" s="163"/>
      <c r="J74" s="162"/>
      <c r="K74" s="162"/>
      <c r="L74" s="162"/>
      <c r="M74" s="162"/>
      <c r="N74" s="162"/>
      <c r="O74" s="162"/>
      <c r="P74" s="162"/>
      <c r="Q74" s="162"/>
      <c r="R74" s="164"/>
      <c r="S74" s="164"/>
      <c r="T74" s="165"/>
      <c r="U74" s="162"/>
      <c r="V74" s="162"/>
      <c r="W74" s="162"/>
      <c r="X74" s="162"/>
      <c r="Y74" s="162"/>
      <c r="Z74" s="162"/>
      <c r="AA74" s="162"/>
      <c r="AB74" s="162"/>
      <c r="AC74" s="162"/>
      <c r="AD74" s="162"/>
      <c r="AE74" s="162"/>
      <c r="AF74" s="162"/>
      <c r="AG74" s="162"/>
      <c r="AH74" s="162"/>
      <c r="AI74" s="162"/>
      <c r="AJ74" s="162"/>
      <c r="AK74" s="162"/>
      <c r="AL74" s="162"/>
      <c r="AM74" s="166"/>
      <c r="AN74" s="166"/>
      <c r="AO74" s="166"/>
      <c r="AP74" s="166"/>
      <c r="AQ74" s="166"/>
      <c r="AR74" s="166"/>
      <c r="AS74" s="166"/>
      <c r="AT74" s="166"/>
      <c r="AU74" s="166"/>
      <c r="AV74" s="166"/>
      <c r="AW74" s="166"/>
      <c r="AX74" s="166"/>
      <c r="AY74" s="166"/>
      <c r="AZ74" s="166"/>
      <c r="BA74" s="166"/>
      <c r="BB74" s="166"/>
      <c r="BC74" s="166"/>
      <c r="BD74" s="166"/>
      <c r="BE74" s="166"/>
      <c r="BF74" s="171" t="str">
        <f t="shared" ref="BF74:BG74" si="68">IF($O74="","",$O74)</f>
        <v/>
      </c>
      <c r="BG74" s="171" t="str">
        <f t="shared" si="68"/>
        <v/>
      </c>
      <c r="BH74" s="171" t="str">
        <f>IFERROR(VLOOKUP(N74,DROPDOWNS!$N$4:$O$875,2,0),"")</f>
        <v/>
      </c>
      <c r="BI74" s="171" t="str">
        <f>IFERROR(VLOOKUP(N74,DROPDOWNS!$N$4:$P$875,3,0),"")</f>
        <v/>
      </c>
    </row>
    <row r="75" spans="1:61" ht="15.75" customHeight="1">
      <c r="A75" s="162"/>
      <c r="B75" s="167"/>
      <c r="C75" s="162"/>
      <c r="D75" s="162"/>
      <c r="E75" s="162"/>
      <c r="F75" s="162"/>
      <c r="G75" s="161"/>
      <c r="H75" s="162"/>
      <c r="I75" s="163"/>
      <c r="J75" s="162"/>
      <c r="K75" s="162"/>
      <c r="L75" s="162"/>
      <c r="M75" s="162"/>
      <c r="N75" s="162"/>
      <c r="O75" s="162"/>
      <c r="P75" s="162"/>
      <c r="Q75" s="162"/>
      <c r="R75" s="164"/>
      <c r="S75" s="164"/>
      <c r="T75" s="165"/>
      <c r="U75" s="162"/>
      <c r="V75" s="162"/>
      <c r="W75" s="162"/>
      <c r="X75" s="162"/>
      <c r="Y75" s="162"/>
      <c r="Z75" s="162"/>
      <c r="AA75" s="162"/>
      <c r="AB75" s="162"/>
      <c r="AC75" s="162"/>
      <c r="AD75" s="162"/>
      <c r="AE75" s="162"/>
      <c r="AF75" s="162"/>
      <c r="AG75" s="162"/>
      <c r="AH75" s="162"/>
      <c r="AI75" s="162"/>
      <c r="AJ75" s="162"/>
      <c r="AK75" s="162"/>
      <c r="AL75" s="162"/>
      <c r="AM75" s="166"/>
      <c r="AN75" s="166"/>
      <c r="AO75" s="166"/>
      <c r="AP75" s="166"/>
      <c r="AQ75" s="166"/>
      <c r="AR75" s="166"/>
      <c r="AS75" s="166"/>
      <c r="AT75" s="166"/>
      <c r="AU75" s="166"/>
      <c r="AV75" s="166"/>
      <c r="AW75" s="166"/>
      <c r="AX75" s="166"/>
      <c r="AY75" s="166"/>
      <c r="AZ75" s="166"/>
      <c r="BA75" s="166"/>
      <c r="BB75" s="166"/>
      <c r="BC75" s="166"/>
      <c r="BD75" s="166"/>
      <c r="BE75" s="166"/>
      <c r="BF75" s="171" t="str">
        <f t="shared" ref="BF75:BG75" si="69">IF($O75="","",$O75)</f>
        <v/>
      </c>
      <c r="BG75" s="171" t="str">
        <f t="shared" si="69"/>
        <v/>
      </c>
      <c r="BH75" s="171" t="str">
        <f>IFERROR(VLOOKUP(N75,DROPDOWNS!$N$4:$O$875,2,0),"")</f>
        <v/>
      </c>
      <c r="BI75" s="171" t="str">
        <f>IFERROR(VLOOKUP(N75,DROPDOWNS!$N$4:$P$875,3,0),"")</f>
        <v/>
      </c>
    </row>
    <row r="76" spans="1:61" ht="15.75" customHeight="1">
      <c r="A76" s="162"/>
      <c r="B76" s="167"/>
      <c r="C76" s="162"/>
      <c r="D76" s="162"/>
      <c r="E76" s="162"/>
      <c r="F76" s="162"/>
      <c r="G76" s="161"/>
      <c r="H76" s="162"/>
      <c r="I76" s="163"/>
      <c r="J76" s="162"/>
      <c r="K76" s="162"/>
      <c r="L76" s="162"/>
      <c r="M76" s="162"/>
      <c r="N76" s="162"/>
      <c r="O76" s="162"/>
      <c r="P76" s="162"/>
      <c r="Q76" s="162"/>
      <c r="R76" s="164"/>
      <c r="S76" s="164"/>
      <c r="T76" s="165"/>
      <c r="U76" s="162"/>
      <c r="V76" s="162"/>
      <c r="W76" s="162"/>
      <c r="X76" s="162"/>
      <c r="Y76" s="162"/>
      <c r="Z76" s="162"/>
      <c r="AA76" s="162"/>
      <c r="AB76" s="162"/>
      <c r="AC76" s="162"/>
      <c r="AD76" s="162"/>
      <c r="AE76" s="162"/>
      <c r="AF76" s="162"/>
      <c r="AG76" s="162"/>
      <c r="AH76" s="162"/>
      <c r="AI76" s="162"/>
      <c r="AJ76" s="162"/>
      <c r="AK76" s="162"/>
      <c r="AL76" s="162"/>
      <c r="AM76" s="166"/>
      <c r="AN76" s="166"/>
      <c r="AO76" s="166"/>
      <c r="AP76" s="166"/>
      <c r="AQ76" s="166"/>
      <c r="AR76" s="166"/>
      <c r="AS76" s="166"/>
      <c r="AT76" s="166"/>
      <c r="AU76" s="166"/>
      <c r="AV76" s="166"/>
      <c r="AW76" s="166"/>
      <c r="AX76" s="166"/>
      <c r="AY76" s="166"/>
      <c r="AZ76" s="166"/>
      <c r="BA76" s="166"/>
      <c r="BB76" s="166"/>
      <c r="BC76" s="166"/>
      <c r="BD76" s="166"/>
      <c r="BE76" s="166"/>
      <c r="BF76" s="171" t="str">
        <f t="shared" ref="BF76:BG76" si="70">IF($O76="","",$O76)</f>
        <v/>
      </c>
      <c r="BG76" s="171" t="str">
        <f t="shared" si="70"/>
        <v/>
      </c>
      <c r="BH76" s="171" t="str">
        <f>IFERROR(VLOOKUP(N76,DROPDOWNS!$N$4:$O$875,2,0),"")</f>
        <v/>
      </c>
      <c r="BI76" s="171" t="str">
        <f>IFERROR(VLOOKUP(N76,DROPDOWNS!$N$4:$P$875,3,0),"")</f>
        <v/>
      </c>
    </row>
    <row r="77" spans="1:61" ht="15.75" customHeight="1">
      <c r="A77" s="162"/>
      <c r="B77" s="167"/>
      <c r="C77" s="162"/>
      <c r="D77" s="162"/>
      <c r="E77" s="162"/>
      <c r="F77" s="162"/>
      <c r="G77" s="161"/>
      <c r="H77" s="162"/>
      <c r="I77" s="163"/>
      <c r="J77" s="162"/>
      <c r="K77" s="162"/>
      <c r="L77" s="162"/>
      <c r="M77" s="162"/>
      <c r="N77" s="162"/>
      <c r="O77" s="162"/>
      <c r="P77" s="162"/>
      <c r="Q77" s="162"/>
      <c r="R77" s="164"/>
      <c r="S77" s="164"/>
      <c r="T77" s="165"/>
      <c r="U77" s="162"/>
      <c r="V77" s="162"/>
      <c r="W77" s="162"/>
      <c r="X77" s="162"/>
      <c r="Y77" s="162"/>
      <c r="Z77" s="162"/>
      <c r="AA77" s="162"/>
      <c r="AB77" s="162"/>
      <c r="AC77" s="162"/>
      <c r="AD77" s="162"/>
      <c r="AE77" s="162"/>
      <c r="AF77" s="162"/>
      <c r="AG77" s="162"/>
      <c r="AH77" s="162"/>
      <c r="AI77" s="162"/>
      <c r="AJ77" s="162"/>
      <c r="AK77" s="162"/>
      <c r="AL77" s="162"/>
      <c r="AM77" s="166"/>
      <c r="AN77" s="166"/>
      <c r="AO77" s="166"/>
      <c r="AP77" s="166"/>
      <c r="AQ77" s="166"/>
      <c r="AR77" s="166"/>
      <c r="AS77" s="166"/>
      <c r="AT77" s="166"/>
      <c r="AU77" s="166"/>
      <c r="AV77" s="166"/>
      <c r="AW77" s="166"/>
      <c r="AX77" s="166"/>
      <c r="AY77" s="166"/>
      <c r="AZ77" s="166"/>
      <c r="BA77" s="166"/>
      <c r="BB77" s="166"/>
      <c r="BC77" s="166"/>
      <c r="BD77" s="166"/>
      <c r="BE77" s="166"/>
      <c r="BF77" s="171" t="str">
        <f t="shared" ref="BF77:BG77" si="71">IF($O77="","",$O77)</f>
        <v/>
      </c>
      <c r="BG77" s="171" t="str">
        <f t="shared" si="71"/>
        <v/>
      </c>
      <c r="BH77" s="171" t="str">
        <f>IFERROR(VLOOKUP(N77,DROPDOWNS!$N$4:$O$875,2,0),"")</f>
        <v/>
      </c>
      <c r="BI77" s="171" t="str">
        <f>IFERROR(VLOOKUP(N77,DROPDOWNS!$N$4:$P$875,3,0),"")</f>
        <v/>
      </c>
    </row>
    <row r="78" spans="1:61" ht="15.75" customHeight="1">
      <c r="A78" s="162"/>
      <c r="B78" s="167"/>
      <c r="C78" s="162"/>
      <c r="D78" s="162"/>
      <c r="E78" s="162"/>
      <c r="F78" s="162"/>
      <c r="G78" s="161"/>
      <c r="H78" s="162"/>
      <c r="I78" s="163"/>
      <c r="J78" s="162"/>
      <c r="K78" s="162"/>
      <c r="L78" s="162"/>
      <c r="M78" s="162"/>
      <c r="N78" s="162"/>
      <c r="O78" s="162"/>
      <c r="P78" s="162"/>
      <c r="Q78" s="162"/>
      <c r="R78" s="164"/>
      <c r="S78" s="164"/>
      <c r="T78" s="165"/>
      <c r="U78" s="162"/>
      <c r="V78" s="162"/>
      <c r="W78" s="162"/>
      <c r="X78" s="162"/>
      <c r="Y78" s="162"/>
      <c r="Z78" s="162"/>
      <c r="AA78" s="162"/>
      <c r="AB78" s="162"/>
      <c r="AC78" s="162"/>
      <c r="AD78" s="162"/>
      <c r="AE78" s="162"/>
      <c r="AF78" s="162"/>
      <c r="AG78" s="162"/>
      <c r="AH78" s="162"/>
      <c r="AI78" s="162"/>
      <c r="AJ78" s="162"/>
      <c r="AK78" s="162"/>
      <c r="AL78" s="162"/>
      <c r="AM78" s="166"/>
      <c r="AN78" s="166"/>
      <c r="AO78" s="166"/>
      <c r="AP78" s="166"/>
      <c r="AQ78" s="166"/>
      <c r="AR78" s="166"/>
      <c r="AS78" s="166"/>
      <c r="AT78" s="166"/>
      <c r="AU78" s="166"/>
      <c r="AV78" s="166"/>
      <c r="AW78" s="166"/>
      <c r="AX78" s="166"/>
      <c r="AY78" s="166"/>
      <c r="AZ78" s="166"/>
      <c r="BA78" s="166"/>
      <c r="BB78" s="166"/>
      <c r="BC78" s="166"/>
      <c r="BD78" s="166"/>
      <c r="BE78" s="166"/>
      <c r="BF78" s="171" t="str">
        <f t="shared" ref="BF78:BG78" si="72">IF($O78="","",$O78)</f>
        <v/>
      </c>
      <c r="BG78" s="171" t="str">
        <f t="shared" si="72"/>
        <v/>
      </c>
      <c r="BH78" s="171" t="str">
        <f>IFERROR(VLOOKUP(N78,DROPDOWNS!$N$4:$O$875,2,0),"")</f>
        <v/>
      </c>
      <c r="BI78" s="171" t="str">
        <f>IFERROR(VLOOKUP(N78,DROPDOWNS!$N$4:$P$875,3,0),"")</f>
        <v/>
      </c>
    </row>
    <row r="79" spans="1:61" ht="15.75" customHeight="1">
      <c r="A79" s="162"/>
      <c r="B79" s="167"/>
      <c r="C79" s="162"/>
      <c r="D79" s="162"/>
      <c r="E79" s="162"/>
      <c r="F79" s="162"/>
      <c r="G79" s="161"/>
      <c r="H79" s="162"/>
      <c r="I79" s="163"/>
      <c r="J79" s="162"/>
      <c r="K79" s="162"/>
      <c r="L79" s="162"/>
      <c r="M79" s="162"/>
      <c r="N79" s="162"/>
      <c r="O79" s="162"/>
      <c r="P79" s="162"/>
      <c r="Q79" s="162"/>
      <c r="R79" s="164"/>
      <c r="S79" s="164"/>
      <c r="T79" s="165"/>
      <c r="U79" s="162"/>
      <c r="V79" s="162"/>
      <c r="W79" s="162"/>
      <c r="X79" s="162"/>
      <c r="Y79" s="162"/>
      <c r="Z79" s="162"/>
      <c r="AA79" s="162"/>
      <c r="AB79" s="162"/>
      <c r="AC79" s="162"/>
      <c r="AD79" s="162"/>
      <c r="AE79" s="162"/>
      <c r="AF79" s="162"/>
      <c r="AG79" s="162"/>
      <c r="AH79" s="162"/>
      <c r="AI79" s="162"/>
      <c r="AJ79" s="162"/>
      <c r="AK79" s="162"/>
      <c r="AL79" s="162"/>
      <c r="AM79" s="166"/>
      <c r="AN79" s="166"/>
      <c r="AO79" s="166"/>
      <c r="AP79" s="166"/>
      <c r="AQ79" s="166"/>
      <c r="AR79" s="166"/>
      <c r="AS79" s="166"/>
      <c r="AT79" s="166"/>
      <c r="AU79" s="166"/>
      <c r="AV79" s="166"/>
      <c r="AW79" s="166"/>
      <c r="AX79" s="166"/>
      <c r="AY79" s="166"/>
      <c r="AZ79" s="166"/>
      <c r="BA79" s="166"/>
      <c r="BB79" s="166"/>
      <c r="BC79" s="166"/>
      <c r="BD79" s="166"/>
      <c r="BE79" s="166"/>
      <c r="BF79" s="171" t="str">
        <f t="shared" ref="BF79:BG79" si="73">IF($O79="","",$O79)</f>
        <v/>
      </c>
      <c r="BG79" s="171" t="str">
        <f t="shared" si="73"/>
        <v/>
      </c>
      <c r="BH79" s="171" t="str">
        <f>IFERROR(VLOOKUP(N79,DROPDOWNS!$N$4:$O$875,2,0),"")</f>
        <v/>
      </c>
      <c r="BI79" s="171" t="str">
        <f>IFERROR(VLOOKUP(N79,DROPDOWNS!$N$4:$P$875,3,0),"")</f>
        <v/>
      </c>
    </row>
    <row r="80" spans="1:61" ht="15.75" customHeight="1">
      <c r="A80" s="162"/>
      <c r="B80" s="167"/>
      <c r="C80" s="162"/>
      <c r="D80" s="162"/>
      <c r="E80" s="162"/>
      <c r="F80" s="162"/>
      <c r="G80" s="161"/>
      <c r="H80" s="162"/>
      <c r="I80" s="163"/>
      <c r="J80" s="162"/>
      <c r="K80" s="162"/>
      <c r="L80" s="162"/>
      <c r="M80" s="162"/>
      <c r="N80" s="162"/>
      <c r="O80" s="162"/>
      <c r="P80" s="162"/>
      <c r="Q80" s="162"/>
      <c r="R80" s="164"/>
      <c r="S80" s="164"/>
      <c r="T80" s="165"/>
      <c r="U80" s="162"/>
      <c r="V80" s="162"/>
      <c r="W80" s="162"/>
      <c r="X80" s="162"/>
      <c r="Y80" s="162"/>
      <c r="Z80" s="162"/>
      <c r="AA80" s="162"/>
      <c r="AB80" s="162"/>
      <c r="AC80" s="162"/>
      <c r="AD80" s="162"/>
      <c r="AE80" s="162"/>
      <c r="AF80" s="162"/>
      <c r="AG80" s="162"/>
      <c r="AH80" s="162"/>
      <c r="AI80" s="162"/>
      <c r="AJ80" s="162"/>
      <c r="AK80" s="162"/>
      <c r="AL80" s="162"/>
      <c r="AM80" s="166"/>
      <c r="AN80" s="166"/>
      <c r="AO80" s="166"/>
      <c r="AP80" s="166"/>
      <c r="AQ80" s="166"/>
      <c r="AR80" s="166"/>
      <c r="AS80" s="166"/>
      <c r="AT80" s="166"/>
      <c r="AU80" s="166"/>
      <c r="AV80" s="166"/>
      <c r="AW80" s="166"/>
      <c r="AX80" s="166"/>
      <c r="AY80" s="166"/>
      <c r="AZ80" s="166"/>
      <c r="BA80" s="166"/>
      <c r="BB80" s="166"/>
      <c r="BC80" s="166"/>
      <c r="BD80" s="166"/>
      <c r="BE80" s="166"/>
      <c r="BF80" s="171" t="str">
        <f t="shared" ref="BF80:BG80" si="74">IF($O80="","",$O80)</f>
        <v/>
      </c>
      <c r="BG80" s="171" t="str">
        <f t="shared" si="74"/>
        <v/>
      </c>
      <c r="BH80" s="171" t="str">
        <f>IFERROR(VLOOKUP(N80,DROPDOWNS!$N$4:$O$875,2,0),"")</f>
        <v/>
      </c>
      <c r="BI80" s="171" t="str">
        <f>IFERROR(VLOOKUP(N80,DROPDOWNS!$N$4:$P$875,3,0),"")</f>
        <v/>
      </c>
    </row>
    <row r="81" spans="1:61" ht="15.75" customHeight="1">
      <c r="A81" s="162"/>
      <c r="B81" s="167"/>
      <c r="C81" s="162"/>
      <c r="D81" s="162"/>
      <c r="E81" s="162"/>
      <c r="F81" s="162"/>
      <c r="G81" s="161"/>
      <c r="H81" s="162"/>
      <c r="I81" s="163"/>
      <c r="J81" s="162"/>
      <c r="K81" s="162"/>
      <c r="L81" s="162"/>
      <c r="M81" s="162"/>
      <c r="N81" s="162"/>
      <c r="O81" s="162"/>
      <c r="P81" s="162"/>
      <c r="Q81" s="162"/>
      <c r="R81" s="164"/>
      <c r="S81" s="164"/>
      <c r="T81" s="165"/>
      <c r="U81" s="162"/>
      <c r="V81" s="162"/>
      <c r="W81" s="162"/>
      <c r="X81" s="162"/>
      <c r="Y81" s="162"/>
      <c r="Z81" s="162"/>
      <c r="AA81" s="162"/>
      <c r="AB81" s="162"/>
      <c r="AC81" s="162"/>
      <c r="AD81" s="162"/>
      <c r="AE81" s="162"/>
      <c r="AF81" s="162"/>
      <c r="AG81" s="162"/>
      <c r="AH81" s="162"/>
      <c r="AI81" s="162"/>
      <c r="AJ81" s="162"/>
      <c r="AK81" s="162"/>
      <c r="AL81" s="162"/>
      <c r="AM81" s="166"/>
      <c r="AN81" s="166"/>
      <c r="AO81" s="166"/>
      <c r="AP81" s="166"/>
      <c r="AQ81" s="166"/>
      <c r="AR81" s="166"/>
      <c r="AS81" s="166"/>
      <c r="AT81" s="166"/>
      <c r="AU81" s="166"/>
      <c r="AV81" s="166"/>
      <c r="AW81" s="166"/>
      <c r="AX81" s="166"/>
      <c r="AY81" s="166"/>
      <c r="AZ81" s="166"/>
      <c r="BA81" s="166"/>
      <c r="BB81" s="166"/>
      <c r="BC81" s="166"/>
      <c r="BD81" s="166"/>
      <c r="BE81" s="166"/>
      <c r="BF81" s="171" t="str">
        <f t="shared" ref="BF81:BG81" si="75">IF($O81="","",$O81)</f>
        <v/>
      </c>
      <c r="BG81" s="171" t="str">
        <f t="shared" si="75"/>
        <v/>
      </c>
      <c r="BH81" s="171" t="str">
        <f>IFERROR(VLOOKUP(N81,DROPDOWNS!$N$4:$O$875,2,0),"")</f>
        <v/>
      </c>
      <c r="BI81" s="171" t="str">
        <f>IFERROR(VLOOKUP(N81,DROPDOWNS!$N$4:$P$875,3,0),"")</f>
        <v/>
      </c>
    </row>
    <row r="82" spans="1:61" ht="15.75" customHeight="1">
      <c r="A82" s="162"/>
      <c r="B82" s="167"/>
      <c r="C82" s="162"/>
      <c r="D82" s="162"/>
      <c r="E82" s="162"/>
      <c r="F82" s="162"/>
      <c r="G82" s="161"/>
      <c r="H82" s="162"/>
      <c r="I82" s="163"/>
      <c r="J82" s="162"/>
      <c r="K82" s="162"/>
      <c r="L82" s="162"/>
      <c r="M82" s="162"/>
      <c r="N82" s="162"/>
      <c r="O82" s="162"/>
      <c r="P82" s="162"/>
      <c r="Q82" s="162"/>
      <c r="R82" s="164"/>
      <c r="S82" s="164"/>
      <c r="T82" s="165"/>
      <c r="U82" s="162"/>
      <c r="V82" s="162"/>
      <c r="W82" s="162"/>
      <c r="X82" s="162"/>
      <c r="Y82" s="162"/>
      <c r="Z82" s="162"/>
      <c r="AA82" s="162"/>
      <c r="AB82" s="162"/>
      <c r="AC82" s="162"/>
      <c r="AD82" s="162"/>
      <c r="AE82" s="162"/>
      <c r="AF82" s="162"/>
      <c r="AG82" s="162"/>
      <c r="AH82" s="162"/>
      <c r="AI82" s="162"/>
      <c r="AJ82" s="162"/>
      <c r="AK82" s="162"/>
      <c r="AL82" s="162"/>
      <c r="AM82" s="166"/>
      <c r="AN82" s="166"/>
      <c r="AO82" s="166"/>
      <c r="AP82" s="166"/>
      <c r="AQ82" s="166"/>
      <c r="AR82" s="166"/>
      <c r="AS82" s="166"/>
      <c r="AT82" s="166"/>
      <c r="AU82" s="166"/>
      <c r="AV82" s="166"/>
      <c r="AW82" s="166"/>
      <c r="AX82" s="166"/>
      <c r="AY82" s="166"/>
      <c r="AZ82" s="166"/>
      <c r="BA82" s="166"/>
      <c r="BB82" s="166"/>
      <c r="BC82" s="166"/>
      <c r="BD82" s="166"/>
      <c r="BE82" s="166"/>
      <c r="BF82" s="171" t="str">
        <f t="shared" ref="BF82:BG82" si="76">IF($O82="","",$O82)</f>
        <v/>
      </c>
      <c r="BG82" s="171" t="str">
        <f t="shared" si="76"/>
        <v/>
      </c>
      <c r="BH82" s="171" t="str">
        <f>IFERROR(VLOOKUP(N82,DROPDOWNS!$N$4:$O$875,2,0),"")</f>
        <v/>
      </c>
      <c r="BI82" s="171" t="str">
        <f>IFERROR(VLOOKUP(N82,DROPDOWNS!$N$4:$P$875,3,0),"")</f>
        <v/>
      </c>
    </row>
    <row r="83" spans="1:61" ht="15.75" customHeight="1">
      <c r="A83" s="162"/>
      <c r="B83" s="167"/>
      <c r="C83" s="162"/>
      <c r="D83" s="162"/>
      <c r="E83" s="162"/>
      <c r="F83" s="162"/>
      <c r="G83" s="161"/>
      <c r="H83" s="162"/>
      <c r="I83" s="163"/>
      <c r="J83" s="162"/>
      <c r="K83" s="162"/>
      <c r="L83" s="162"/>
      <c r="M83" s="162"/>
      <c r="N83" s="162"/>
      <c r="O83" s="162"/>
      <c r="P83" s="162"/>
      <c r="Q83" s="162"/>
      <c r="R83" s="164"/>
      <c r="S83" s="164"/>
      <c r="T83" s="165"/>
      <c r="U83" s="162"/>
      <c r="V83" s="162"/>
      <c r="W83" s="162"/>
      <c r="X83" s="162"/>
      <c r="Y83" s="162"/>
      <c r="Z83" s="162"/>
      <c r="AA83" s="162"/>
      <c r="AB83" s="162"/>
      <c r="AC83" s="162"/>
      <c r="AD83" s="162"/>
      <c r="AE83" s="162"/>
      <c r="AF83" s="162"/>
      <c r="AG83" s="162"/>
      <c r="AH83" s="162"/>
      <c r="AI83" s="162"/>
      <c r="AJ83" s="162"/>
      <c r="AK83" s="162"/>
      <c r="AL83" s="162"/>
      <c r="AM83" s="166"/>
      <c r="AN83" s="166"/>
      <c r="AO83" s="166"/>
      <c r="AP83" s="166"/>
      <c r="AQ83" s="166"/>
      <c r="AR83" s="166"/>
      <c r="AS83" s="166"/>
      <c r="AT83" s="166"/>
      <c r="AU83" s="166"/>
      <c r="AV83" s="166"/>
      <c r="AW83" s="166"/>
      <c r="AX83" s="166"/>
      <c r="AY83" s="166"/>
      <c r="AZ83" s="166"/>
      <c r="BA83" s="166"/>
      <c r="BB83" s="166"/>
      <c r="BC83" s="166"/>
      <c r="BD83" s="166"/>
      <c r="BE83" s="166"/>
      <c r="BF83" s="171" t="str">
        <f t="shared" ref="BF83:BG83" si="77">IF($O83="","",$O83)</f>
        <v/>
      </c>
      <c r="BG83" s="171" t="str">
        <f t="shared" si="77"/>
        <v/>
      </c>
      <c r="BH83" s="171" t="str">
        <f>IFERROR(VLOOKUP(N83,DROPDOWNS!$N$4:$O$875,2,0),"")</f>
        <v/>
      </c>
      <c r="BI83" s="171" t="str">
        <f>IFERROR(VLOOKUP(N83,DROPDOWNS!$N$4:$P$875,3,0),"")</f>
        <v/>
      </c>
    </row>
    <row r="84" spans="1:61" ht="15.75" customHeight="1">
      <c r="A84" s="162"/>
      <c r="B84" s="167"/>
      <c r="C84" s="162"/>
      <c r="D84" s="162"/>
      <c r="E84" s="162"/>
      <c r="F84" s="162"/>
      <c r="G84" s="161"/>
      <c r="H84" s="162"/>
      <c r="I84" s="163"/>
      <c r="J84" s="162"/>
      <c r="K84" s="162"/>
      <c r="L84" s="162"/>
      <c r="M84" s="162"/>
      <c r="N84" s="162"/>
      <c r="O84" s="162"/>
      <c r="P84" s="162"/>
      <c r="Q84" s="162"/>
      <c r="R84" s="164"/>
      <c r="S84" s="164"/>
      <c r="T84" s="165"/>
      <c r="U84" s="162"/>
      <c r="V84" s="162"/>
      <c r="W84" s="162"/>
      <c r="X84" s="162"/>
      <c r="Y84" s="162"/>
      <c r="Z84" s="162"/>
      <c r="AA84" s="162"/>
      <c r="AB84" s="162"/>
      <c r="AC84" s="162"/>
      <c r="AD84" s="162"/>
      <c r="AE84" s="162"/>
      <c r="AF84" s="162"/>
      <c r="AG84" s="162"/>
      <c r="AH84" s="162"/>
      <c r="AI84" s="162"/>
      <c r="AJ84" s="162"/>
      <c r="AK84" s="162"/>
      <c r="AL84" s="162"/>
      <c r="AM84" s="166"/>
      <c r="AN84" s="166"/>
      <c r="AO84" s="166"/>
      <c r="AP84" s="166"/>
      <c r="AQ84" s="166"/>
      <c r="AR84" s="166"/>
      <c r="AS84" s="166"/>
      <c r="AT84" s="166"/>
      <c r="AU84" s="166"/>
      <c r="AV84" s="166"/>
      <c r="AW84" s="166"/>
      <c r="AX84" s="166"/>
      <c r="AY84" s="166"/>
      <c r="AZ84" s="166"/>
      <c r="BA84" s="166"/>
      <c r="BB84" s="166"/>
      <c r="BC84" s="166"/>
      <c r="BD84" s="166"/>
      <c r="BE84" s="166"/>
      <c r="BF84" s="171" t="str">
        <f t="shared" ref="BF84:BG84" si="78">IF($O84="","",$O84)</f>
        <v/>
      </c>
      <c r="BG84" s="171" t="str">
        <f t="shared" si="78"/>
        <v/>
      </c>
      <c r="BH84" s="171" t="str">
        <f>IFERROR(VLOOKUP(N84,DROPDOWNS!$N$4:$O$875,2,0),"")</f>
        <v/>
      </c>
      <c r="BI84" s="171" t="str">
        <f>IFERROR(VLOOKUP(N84,DROPDOWNS!$N$4:$P$875,3,0),"")</f>
        <v/>
      </c>
    </row>
    <row r="85" spans="1:61" ht="15.75" customHeight="1">
      <c r="A85" s="162"/>
      <c r="B85" s="167"/>
      <c r="C85" s="162"/>
      <c r="D85" s="162"/>
      <c r="E85" s="162"/>
      <c r="F85" s="162"/>
      <c r="G85" s="161"/>
      <c r="H85" s="162"/>
      <c r="I85" s="163"/>
      <c r="J85" s="162"/>
      <c r="K85" s="162"/>
      <c r="L85" s="162"/>
      <c r="M85" s="162"/>
      <c r="N85" s="162"/>
      <c r="O85" s="162"/>
      <c r="P85" s="162"/>
      <c r="Q85" s="162"/>
      <c r="R85" s="164"/>
      <c r="S85" s="164"/>
      <c r="T85" s="165"/>
      <c r="U85" s="162"/>
      <c r="V85" s="162"/>
      <c r="W85" s="162"/>
      <c r="X85" s="162"/>
      <c r="Y85" s="162"/>
      <c r="Z85" s="162"/>
      <c r="AA85" s="162"/>
      <c r="AB85" s="162"/>
      <c r="AC85" s="162"/>
      <c r="AD85" s="162"/>
      <c r="AE85" s="162"/>
      <c r="AF85" s="162"/>
      <c r="AG85" s="162"/>
      <c r="AH85" s="162"/>
      <c r="AI85" s="162"/>
      <c r="AJ85" s="162"/>
      <c r="AK85" s="162"/>
      <c r="AL85" s="162"/>
      <c r="AM85" s="166"/>
      <c r="AN85" s="166"/>
      <c r="AO85" s="166"/>
      <c r="AP85" s="166"/>
      <c r="AQ85" s="166"/>
      <c r="AR85" s="166"/>
      <c r="AS85" s="166"/>
      <c r="AT85" s="166"/>
      <c r="AU85" s="166"/>
      <c r="AV85" s="166"/>
      <c r="AW85" s="166"/>
      <c r="AX85" s="166"/>
      <c r="AY85" s="166"/>
      <c r="AZ85" s="166"/>
      <c r="BA85" s="166"/>
      <c r="BB85" s="166"/>
      <c r="BC85" s="166"/>
      <c r="BD85" s="166"/>
      <c r="BE85" s="166"/>
      <c r="BF85" s="171" t="str">
        <f t="shared" ref="BF85:BG85" si="79">IF($O85="","",$O85)</f>
        <v/>
      </c>
      <c r="BG85" s="171" t="str">
        <f t="shared" si="79"/>
        <v/>
      </c>
      <c r="BH85" s="171" t="str">
        <f>IFERROR(VLOOKUP(N85,DROPDOWNS!$N$4:$O$875,2,0),"")</f>
        <v/>
      </c>
      <c r="BI85" s="171" t="str">
        <f>IFERROR(VLOOKUP(N85,DROPDOWNS!$N$4:$P$875,3,0),"")</f>
        <v/>
      </c>
    </row>
    <row r="86" spans="1:61" ht="15.75" customHeight="1">
      <c r="A86" s="162"/>
      <c r="B86" s="167"/>
      <c r="C86" s="162"/>
      <c r="D86" s="162"/>
      <c r="E86" s="162"/>
      <c r="F86" s="162"/>
      <c r="G86" s="161"/>
      <c r="H86" s="162"/>
      <c r="I86" s="163"/>
      <c r="J86" s="162"/>
      <c r="K86" s="162"/>
      <c r="L86" s="162"/>
      <c r="M86" s="162"/>
      <c r="N86" s="162"/>
      <c r="O86" s="162"/>
      <c r="P86" s="162"/>
      <c r="Q86" s="162"/>
      <c r="R86" s="164"/>
      <c r="S86" s="164"/>
      <c r="T86" s="165"/>
      <c r="U86" s="162"/>
      <c r="V86" s="162"/>
      <c r="W86" s="162"/>
      <c r="X86" s="162"/>
      <c r="Y86" s="162"/>
      <c r="Z86" s="162"/>
      <c r="AA86" s="162"/>
      <c r="AB86" s="162"/>
      <c r="AC86" s="162"/>
      <c r="AD86" s="162"/>
      <c r="AE86" s="162"/>
      <c r="AF86" s="162"/>
      <c r="AG86" s="162"/>
      <c r="AH86" s="162"/>
      <c r="AI86" s="162"/>
      <c r="AJ86" s="162"/>
      <c r="AK86" s="162"/>
      <c r="AL86" s="162"/>
      <c r="AM86" s="166"/>
      <c r="AN86" s="166"/>
      <c r="AO86" s="166"/>
      <c r="AP86" s="166"/>
      <c r="AQ86" s="166"/>
      <c r="AR86" s="166"/>
      <c r="AS86" s="166"/>
      <c r="AT86" s="166"/>
      <c r="AU86" s="166"/>
      <c r="AV86" s="166"/>
      <c r="AW86" s="166"/>
      <c r="AX86" s="166"/>
      <c r="AY86" s="166"/>
      <c r="AZ86" s="166"/>
      <c r="BA86" s="166"/>
      <c r="BB86" s="166"/>
      <c r="BC86" s="166"/>
      <c r="BD86" s="166"/>
      <c r="BE86" s="166"/>
      <c r="BF86" s="171" t="str">
        <f t="shared" ref="BF86:BG86" si="80">IF($O86="","",$O86)</f>
        <v/>
      </c>
      <c r="BG86" s="171" t="str">
        <f t="shared" si="80"/>
        <v/>
      </c>
      <c r="BH86" s="171" t="str">
        <f>IFERROR(VLOOKUP(N86,DROPDOWNS!$N$4:$O$875,2,0),"")</f>
        <v/>
      </c>
      <c r="BI86" s="171" t="str">
        <f>IFERROR(VLOOKUP(N86,DROPDOWNS!$N$4:$P$875,3,0),"")</f>
        <v/>
      </c>
    </row>
    <row r="87" spans="1:61" ht="15.75" customHeight="1">
      <c r="A87" s="162"/>
      <c r="B87" s="167"/>
      <c r="C87" s="162"/>
      <c r="D87" s="162"/>
      <c r="E87" s="162"/>
      <c r="F87" s="162"/>
      <c r="G87" s="161"/>
      <c r="H87" s="162"/>
      <c r="I87" s="163"/>
      <c r="J87" s="162"/>
      <c r="K87" s="162"/>
      <c r="L87" s="162"/>
      <c r="M87" s="162"/>
      <c r="N87" s="162"/>
      <c r="O87" s="162"/>
      <c r="P87" s="162"/>
      <c r="Q87" s="162"/>
      <c r="R87" s="164"/>
      <c r="S87" s="164"/>
      <c r="T87" s="165"/>
      <c r="U87" s="162"/>
      <c r="V87" s="162"/>
      <c r="W87" s="162"/>
      <c r="X87" s="162"/>
      <c r="Y87" s="162"/>
      <c r="Z87" s="162"/>
      <c r="AA87" s="162"/>
      <c r="AB87" s="162"/>
      <c r="AC87" s="162"/>
      <c r="AD87" s="162"/>
      <c r="AE87" s="162"/>
      <c r="AF87" s="162"/>
      <c r="AG87" s="162"/>
      <c r="AH87" s="162"/>
      <c r="AI87" s="162"/>
      <c r="AJ87" s="162"/>
      <c r="AK87" s="162"/>
      <c r="AL87" s="162"/>
      <c r="AM87" s="166"/>
      <c r="AN87" s="166"/>
      <c r="AO87" s="166"/>
      <c r="AP87" s="166"/>
      <c r="AQ87" s="166"/>
      <c r="AR87" s="166"/>
      <c r="AS87" s="166"/>
      <c r="AT87" s="166"/>
      <c r="AU87" s="166"/>
      <c r="AV87" s="166"/>
      <c r="AW87" s="166"/>
      <c r="AX87" s="166"/>
      <c r="AY87" s="166"/>
      <c r="AZ87" s="166"/>
      <c r="BA87" s="166"/>
      <c r="BB87" s="166"/>
      <c r="BC87" s="166"/>
      <c r="BD87" s="166"/>
      <c r="BE87" s="166"/>
      <c r="BF87" s="171" t="str">
        <f t="shared" ref="BF87:BG87" si="81">IF($O87="","",$O87)</f>
        <v/>
      </c>
      <c r="BG87" s="171" t="str">
        <f t="shared" si="81"/>
        <v/>
      </c>
      <c r="BH87" s="171" t="str">
        <f>IFERROR(VLOOKUP(N87,DROPDOWNS!$N$4:$O$875,2,0),"")</f>
        <v/>
      </c>
      <c r="BI87" s="171" t="str">
        <f>IFERROR(VLOOKUP(N87,DROPDOWNS!$N$4:$P$875,3,0),"")</f>
        <v/>
      </c>
    </row>
    <row r="88" spans="1:61" ht="15.75" customHeight="1">
      <c r="A88" s="162"/>
      <c r="B88" s="167"/>
      <c r="C88" s="162"/>
      <c r="D88" s="162"/>
      <c r="E88" s="162"/>
      <c r="F88" s="162"/>
      <c r="G88" s="161"/>
      <c r="H88" s="162"/>
      <c r="I88" s="163"/>
      <c r="J88" s="162"/>
      <c r="K88" s="162"/>
      <c r="L88" s="162"/>
      <c r="M88" s="162"/>
      <c r="N88" s="162"/>
      <c r="O88" s="162"/>
      <c r="P88" s="162"/>
      <c r="Q88" s="162"/>
      <c r="R88" s="164"/>
      <c r="S88" s="164"/>
      <c r="T88" s="165"/>
      <c r="U88" s="162"/>
      <c r="V88" s="162"/>
      <c r="W88" s="162"/>
      <c r="X88" s="162"/>
      <c r="Y88" s="162"/>
      <c r="Z88" s="162"/>
      <c r="AA88" s="162"/>
      <c r="AB88" s="162"/>
      <c r="AC88" s="162"/>
      <c r="AD88" s="162"/>
      <c r="AE88" s="162"/>
      <c r="AF88" s="162"/>
      <c r="AG88" s="162"/>
      <c r="AH88" s="162"/>
      <c r="AI88" s="162"/>
      <c r="AJ88" s="162"/>
      <c r="AK88" s="162"/>
      <c r="AL88" s="162"/>
      <c r="AM88" s="166"/>
      <c r="AN88" s="166"/>
      <c r="AO88" s="166"/>
      <c r="AP88" s="166"/>
      <c r="AQ88" s="166"/>
      <c r="AR88" s="166"/>
      <c r="AS88" s="166"/>
      <c r="AT88" s="166"/>
      <c r="AU88" s="166"/>
      <c r="AV88" s="166"/>
      <c r="AW88" s="166"/>
      <c r="AX88" s="166"/>
      <c r="AY88" s="166"/>
      <c r="AZ88" s="166"/>
      <c r="BA88" s="166"/>
      <c r="BB88" s="166"/>
      <c r="BC88" s="166"/>
      <c r="BD88" s="166"/>
      <c r="BE88" s="166"/>
      <c r="BF88" s="171" t="str">
        <f t="shared" ref="BF88:BG88" si="82">IF($O88="","",$O88)</f>
        <v/>
      </c>
      <c r="BG88" s="171" t="str">
        <f t="shared" si="82"/>
        <v/>
      </c>
      <c r="BH88" s="171" t="str">
        <f>IFERROR(VLOOKUP(N88,DROPDOWNS!$N$4:$O$875,2,0),"")</f>
        <v/>
      </c>
      <c r="BI88" s="171" t="str">
        <f>IFERROR(VLOOKUP(N88,DROPDOWNS!$N$4:$P$875,3,0),"")</f>
        <v/>
      </c>
    </row>
    <row r="89" spans="1:61" ht="15.75" customHeight="1">
      <c r="A89" s="162"/>
      <c r="B89" s="167"/>
      <c r="C89" s="162"/>
      <c r="D89" s="162"/>
      <c r="E89" s="162"/>
      <c r="F89" s="162"/>
      <c r="G89" s="161"/>
      <c r="H89" s="162"/>
      <c r="I89" s="163"/>
      <c r="J89" s="162"/>
      <c r="K89" s="162"/>
      <c r="L89" s="162"/>
      <c r="M89" s="162"/>
      <c r="N89" s="162"/>
      <c r="O89" s="162"/>
      <c r="P89" s="162"/>
      <c r="Q89" s="162"/>
      <c r="R89" s="164"/>
      <c r="S89" s="164"/>
      <c r="T89" s="165"/>
      <c r="U89" s="162"/>
      <c r="V89" s="162"/>
      <c r="W89" s="162"/>
      <c r="X89" s="162"/>
      <c r="Y89" s="162"/>
      <c r="Z89" s="162"/>
      <c r="AA89" s="162"/>
      <c r="AB89" s="162"/>
      <c r="AC89" s="162"/>
      <c r="AD89" s="162"/>
      <c r="AE89" s="162"/>
      <c r="AF89" s="162"/>
      <c r="AG89" s="162"/>
      <c r="AH89" s="162"/>
      <c r="AI89" s="162"/>
      <c r="AJ89" s="162"/>
      <c r="AK89" s="162"/>
      <c r="AL89" s="162"/>
      <c r="AM89" s="166"/>
      <c r="AN89" s="166"/>
      <c r="AO89" s="166"/>
      <c r="AP89" s="166"/>
      <c r="AQ89" s="166"/>
      <c r="AR89" s="166"/>
      <c r="AS89" s="166"/>
      <c r="AT89" s="166"/>
      <c r="AU89" s="166"/>
      <c r="AV89" s="166"/>
      <c r="AW89" s="166"/>
      <c r="AX89" s="166"/>
      <c r="AY89" s="166"/>
      <c r="AZ89" s="166"/>
      <c r="BA89" s="166"/>
      <c r="BB89" s="166"/>
      <c r="BC89" s="166"/>
      <c r="BD89" s="166"/>
      <c r="BE89" s="166"/>
      <c r="BF89" s="171" t="str">
        <f t="shared" ref="BF89:BG89" si="83">IF($O89="","",$O89)</f>
        <v/>
      </c>
      <c r="BG89" s="171" t="str">
        <f t="shared" si="83"/>
        <v/>
      </c>
      <c r="BH89" s="171" t="str">
        <f>IFERROR(VLOOKUP(N89,DROPDOWNS!$N$4:$O$875,2,0),"")</f>
        <v/>
      </c>
      <c r="BI89" s="171" t="str">
        <f>IFERROR(VLOOKUP(N89,DROPDOWNS!$N$4:$P$875,3,0),"")</f>
        <v/>
      </c>
    </row>
    <row r="90" spans="1:61" ht="15.75" customHeight="1">
      <c r="A90" s="162"/>
      <c r="B90" s="167"/>
      <c r="C90" s="162"/>
      <c r="D90" s="162"/>
      <c r="E90" s="162"/>
      <c r="F90" s="162"/>
      <c r="G90" s="161"/>
      <c r="H90" s="162"/>
      <c r="I90" s="163"/>
      <c r="J90" s="162"/>
      <c r="K90" s="162"/>
      <c r="L90" s="162"/>
      <c r="M90" s="162"/>
      <c r="N90" s="162"/>
      <c r="O90" s="162"/>
      <c r="P90" s="162"/>
      <c r="Q90" s="162"/>
      <c r="R90" s="164"/>
      <c r="S90" s="164"/>
      <c r="T90" s="165"/>
      <c r="U90" s="162"/>
      <c r="V90" s="162"/>
      <c r="W90" s="162"/>
      <c r="X90" s="162"/>
      <c r="Y90" s="162"/>
      <c r="Z90" s="162"/>
      <c r="AA90" s="162"/>
      <c r="AB90" s="162"/>
      <c r="AC90" s="162"/>
      <c r="AD90" s="162"/>
      <c r="AE90" s="162"/>
      <c r="AF90" s="162"/>
      <c r="AG90" s="162"/>
      <c r="AH90" s="162"/>
      <c r="AI90" s="162"/>
      <c r="AJ90" s="162"/>
      <c r="AK90" s="162"/>
      <c r="AL90" s="162"/>
      <c r="AM90" s="166"/>
      <c r="AN90" s="166"/>
      <c r="AO90" s="166"/>
      <c r="AP90" s="166"/>
      <c r="AQ90" s="166"/>
      <c r="AR90" s="166"/>
      <c r="AS90" s="166"/>
      <c r="AT90" s="166"/>
      <c r="AU90" s="166"/>
      <c r="AV90" s="166"/>
      <c r="AW90" s="166"/>
      <c r="AX90" s="166"/>
      <c r="AY90" s="166"/>
      <c r="AZ90" s="166"/>
      <c r="BA90" s="166"/>
      <c r="BB90" s="166"/>
      <c r="BC90" s="166"/>
      <c r="BD90" s="166"/>
      <c r="BE90" s="166"/>
      <c r="BF90" s="171" t="str">
        <f t="shared" ref="BF90:BG90" si="84">IF($O90="","",$O90)</f>
        <v/>
      </c>
      <c r="BG90" s="171" t="str">
        <f t="shared" si="84"/>
        <v/>
      </c>
      <c r="BH90" s="171" t="str">
        <f>IFERROR(VLOOKUP(N90,DROPDOWNS!$N$4:$O$875,2,0),"")</f>
        <v/>
      </c>
      <c r="BI90" s="171" t="str">
        <f>IFERROR(VLOOKUP(N90,DROPDOWNS!$N$4:$P$875,3,0),"")</f>
        <v/>
      </c>
    </row>
    <row r="91" spans="1:61" ht="15.75" customHeight="1">
      <c r="A91" s="162"/>
      <c r="B91" s="167"/>
      <c r="C91" s="162"/>
      <c r="D91" s="162"/>
      <c r="E91" s="162"/>
      <c r="F91" s="162"/>
      <c r="G91" s="161"/>
      <c r="H91" s="162"/>
      <c r="I91" s="163"/>
      <c r="J91" s="162"/>
      <c r="K91" s="162"/>
      <c r="L91" s="162"/>
      <c r="M91" s="162"/>
      <c r="N91" s="162"/>
      <c r="O91" s="162"/>
      <c r="P91" s="162"/>
      <c r="Q91" s="162"/>
      <c r="R91" s="164"/>
      <c r="S91" s="164"/>
      <c r="T91" s="165"/>
      <c r="U91" s="162"/>
      <c r="V91" s="162"/>
      <c r="W91" s="162"/>
      <c r="X91" s="162"/>
      <c r="Y91" s="162"/>
      <c r="Z91" s="162"/>
      <c r="AA91" s="162"/>
      <c r="AB91" s="162"/>
      <c r="AC91" s="162"/>
      <c r="AD91" s="162"/>
      <c r="AE91" s="162"/>
      <c r="AF91" s="162"/>
      <c r="AG91" s="162"/>
      <c r="AH91" s="162"/>
      <c r="AI91" s="162"/>
      <c r="AJ91" s="162"/>
      <c r="AK91" s="162"/>
      <c r="AL91" s="162"/>
      <c r="AM91" s="166"/>
      <c r="AN91" s="166"/>
      <c r="AO91" s="166"/>
      <c r="AP91" s="166"/>
      <c r="AQ91" s="166"/>
      <c r="AR91" s="166"/>
      <c r="AS91" s="166"/>
      <c r="AT91" s="166"/>
      <c r="AU91" s="166"/>
      <c r="AV91" s="166"/>
      <c r="AW91" s="166"/>
      <c r="AX91" s="166"/>
      <c r="AY91" s="166"/>
      <c r="AZ91" s="166"/>
      <c r="BA91" s="166"/>
      <c r="BB91" s="166"/>
      <c r="BC91" s="166"/>
      <c r="BD91" s="166"/>
      <c r="BE91" s="166"/>
      <c r="BF91" s="171" t="str">
        <f t="shared" ref="BF91:BG91" si="85">IF($O91="","",$O91)</f>
        <v/>
      </c>
      <c r="BG91" s="171" t="str">
        <f t="shared" si="85"/>
        <v/>
      </c>
      <c r="BH91" s="171" t="str">
        <f>IFERROR(VLOOKUP(N91,DROPDOWNS!$N$4:$O$875,2,0),"")</f>
        <v/>
      </c>
      <c r="BI91" s="171" t="str">
        <f>IFERROR(VLOOKUP(N91,DROPDOWNS!$N$4:$P$875,3,0),"")</f>
        <v/>
      </c>
    </row>
    <row r="92" spans="1:61" ht="15.75" customHeight="1">
      <c r="A92" s="162"/>
      <c r="B92" s="167"/>
      <c r="C92" s="162"/>
      <c r="D92" s="162"/>
      <c r="E92" s="162"/>
      <c r="F92" s="162"/>
      <c r="G92" s="161"/>
      <c r="H92" s="162"/>
      <c r="I92" s="163"/>
      <c r="J92" s="162"/>
      <c r="K92" s="162"/>
      <c r="L92" s="162"/>
      <c r="M92" s="162"/>
      <c r="N92" s="162"/>
      <c r="O92" s="162"/>
      <c r="P92" s="162"/>
      <c r="Q92" s="162"/>
      <c r="R92" s="164"/>
      <c r="S92" s="164"/>
      <c r="T92" s="165"/>
      <c r="U92" s="162"/>
      <c r="V92" s="162"/>
      <c r="W92" s="162"/>
      <c r="X92" s="162"/>
      <c r="Y92" s="162"/>
      <c r="Z92" s="162"/>
      <c r="AA92" s="162"/>
      <c r="AB92" s="162"/>
      <c r="AC92" s="162"/>
      <c r="AD92" s="162"/>
      <c r="AE92" s="162"/>
      <c r="AF92" s="162"/>
      <c r="AG92" s="162"/>
      <c r="AH92" s="162"/>
      <c r="AI92" s="162"/>
      <c r="AJ92" s="162"/>
      <c r="AK92" s="162"/>
      <c r="AL92" s="162"/>
      <c r="AM92" s="166"/>
      <c r="AN92" s="166"/>
      <c r="AO92" s="166"/>
      <c r="AP92" s="166"/>
      <c r="AQ92" s="166"/>
      <c r="AR92" s="166"/>
      <c r="AS92" s="166"/>
      <c r="AT92" s="166"/>
      <c r="AU92" s="166"/>
      <c r="AV92" s="166"/>
      <c r="AW92" s="166"/>
      <c r="AX92" s="166"/>
      <c r="AY92" s="166"/>
      <c r="AZ92" s="166"/>
      <c r="BA92" s="166"/>
      <c r="BB92" s="166"/>
      <c r="BC92" s="166"/>
      <c r="BD92" s="166"/>
      <c r="BE92" s="166"/>
      <c r="BF92" s="171" t="str">
        <f t="shared" ref="BF92:BG92" si="86">IF($O92="","",$O92)</f>
        <v/>
      </c>
      <c r="BG92" s="171" t="str">
        <f t="shared" si="86"/>
        <v/>
      </c>
      <c r="BH92" s="171" t="str">
        <f>IFERROR(VLOOKUP(N92,DROPDOWNS!$N$4:$O$875,2,0),"")</f>
        <v/>
      </c>
      <c r="BI92" s="171" t="str">
        <f>IFERROR(VLOOKUP(N92,DROPDOWNS!$N$4:$P$875,3,0),"")</f>
        <v/>
      </c>
    </row>
    <row r="93" spans="1:61" ht="15.75" customHeight="1">
      <c r="A93" s="162"/>
      <c r="B93" s="167"/>
      <c r="C93" s="162"/>
      <c r="D93" s="162"/>
      <c r="E93" s="162"/>
      <c r="F93" s="162"/>
      <c r="G93" s="161"/>
      <c r="H93" s="162"/>
      <c r="I93" s="163"/>
      <c r="J93" s="162"/>
      <c r="K93" s="162"/>
      <c r="L93" s="162"/>
      <c r="M93" s="162"/>
      <c r="N93" s="162"/>
      <c r="O93" s="162"/>
      <c r="P93" s="162"/>
      <c r="Q93" s="162"/>
      <c r="R93" s="164"/>
      <c r="S93" s="164"/>
      <c r="T93" s="165"/>
      <c r="U93" s="162"/>
      <c r="V93" s="162"/>
      <c r="W93" s="162"/>
      <c r="X93" s="162"/>
      <c r="Y93" s="162"/>
      <c r="Z93" s="162"/>
      <c r="AA93" s="162"/>
      <c r="AB93" s="162"/>
      <c r="AC93" s="162"/>
      <c r="AD93" s="162"/>
      <c r="AE93" s="162"/>
      <c r="AF93" s="162"/>
      <c r="AG93" s="162"/>
      <c r="AH93" s="162"/>
      <c r="AI93" s="162"/>
      <c r="AJ93" s="162"/>
      <c r="AK93" s="162"/>
      <c r="AL93" s="162"/>
      <c r="AM93" s="166"/>
      <c r="AN93" s="166"/>
      <c r="AO93" s="166"/>
      <c r="AP93" s="166"/>
      <c r="AQ93" s="166"/>
      <c r="AR93" s="166"/>
      <c r="AS93" s="166"/>
      <c r="AT93" s="166"/>
      <c r="AU93" s="166"/>
      <c r="AV93" s="166"/>
      <c r="AW93" s="166"/>
      <c r="AX93" s="166"/>
      <c r="AY93" s="166"/>
      <c r="AZ93" s="166"/>
      <c r="BA93" s="166"/>
      <c r="BB93" s="166"/>
      <c r="BC93" s="166"/>
      <c r="BD93" s="166"/>
      <c r="BE93" s="166"/>
      <c r="BF93" s="171" t="str">
        <f t="shared" ref="BF93:BG93" si="87">IF($O93="","",$O93)</f>
        <v/>
      </c>
      <c r="BG93" s="171" t="str">
        <f t="shared" si="87"/>
        <v/>
      </c>
      <c r="BH93" s="171" t="str">
        <f>IFERROR(VLOOKUP(N93,DROPDOWNS!$N$4:$O$875,2,0),"")</f>
        <v/>
      </c>
      <c r="BI93" s="171" t="str">
        <f>IFERROR(VLOOKUP(N93,DROPDOWNS!$N$4:$P$875,3,0),"")</f>
        <v/>
      </c>
    </row>
    <row r="94" spans="1:61" ht="15.75" customHeight="1">
      <c r="A94" s="162"/>
      <c r="B94" s="167"/>
      <c r="C94" s="162"/>
      <c r="D94" s="162"/>
      <c r="E94" s="162"/>
      <c r="F94" s="162"/>
      <c r="G94" s="161"/>
      <c r="H94" s="162"/>
      <c r="I94" s="163"/>
      <c r="J94" s="162"/>
      <c r="K94" s="162"/>
      <c r="L94" s="162"/>
      <c r="M94" s="162"/>
      <c r="N94" s="162"/>
      <c r="O94" s="162"/>
      <c r="P94" s="162"/>
      <c r="Q94" s="162"/>
      <c r="R94" s="164"/>
      <c r="S94" s="164"/>
      <c r="T94" s="165"/>
      <c r="U94" s="162"/>
      <c r="V94" s="162"/>
      <c r="W94" s="162"/>
      <c r="X94" s="162"/>
      <c r="Y94" s="162"/>
      <c r="Z94" s="162"/>
      <c r="AA94" s="162"/>
      <c r="AB94" s="162"/>
      <c r="AC94" s="162"/>
      <c r="AD94" s="162"/>
      <c r="AE94" s="162"/>
      <c r="AF94" s="162"/>
      <c r="AG94" s="162"/>
      <c r="AH94" s="162"/>
      <c r="AI94" s="162"/>
      <c r="AJ94" s="162"/>
      <c r="AK94" s="162"/>
      <c r="AL94" s="162"/>
      <c r="AM94" s="166"/>
      <c r="AN94" s="166"/>
      <c r="AO94" s="166"/>
      <c r="AP94" s="166"/>
      <c r="AQ94" s="166"/>
      <c r="AR94" s="166"/>
      <c r="AS94" s="166"/>
      <c r="AT94" s="166"/>
      <c r="AU94" s="166"/>
      <c r="AV94" s="166"/>
      <c r="AW94" s="166"/>
      <c r="AX94" s="166"/>
      <c r="AY94" s="166"/>
      <c r="AZ94" s="166"/>
      <c r="BA94" s="166"/>
      <c r="BB94" s="166"/>
      <c r="BC94" s="166"/>
      <c r="BD94" s="166"/>
      <c r="BE94" s="166"/>
      <c r="BF94" s="171" t="str">
        <f t="shared" ref="BF94:BG94" si="88">IF($O94="","",$O94)</f>
        <v/>
      </c>
      <c r="BG94" s="171" t="str">
        <f t="shared" si="88"/>
        <v/>
      </c>
      <c r="BH94" s="171" t="str">
        <f>IFERROR(VLOOKUP(N94,DROPDOWNS!$N$4:$O$875,2,0),"")</f>
        <v/>
      </c>
      <c r="BI94" s="171" t="str">
        <f>IFERROR(VLOOKUP(N94,DROPDOWNS!$N$4:$P$875,3,0),"")</f>
        <v/>
      </c>
    </row>
    <row r="95" spans="1:61" ht="15.75" customHeight="1">
      <c r="A95" s="162"/>
      <c r="B95" s="167"/>
      <c r="C95" s="162"/>
      <c r="D95" s="162"/>
      <c r="E95" s="162"/>
      <c r="F95" s="162"/>
      <c r="G95" s="161"/>
      <c r="H95" s="162"/>
      <c r="I95" s="163"/>
      <c r="J95" s="162"/>
      <c r="K95" s="162"/>
      <c r="L95" s="162"/>
      <c r="M95" s="162"/>
      <c r="N95" s="162"/>
      <c r="O95" s="162"/>
      <c r="P95" s="162"/>
      <c r="Q95" s="162"/>
      <c r="R95" s="164"/>
      <c r="S95" s="164"/>
      <c r="T95" s="165"/>
      <c r="U95" s="162"/>
      <c r="V95" s="162"/>
      <c r="W95" s="162"/>
      <c r="X95" s="162"/>
      <c r="Y95" s="162"/>
      <c r="Z95" s="162"/>
      <c r="AA95" s="162"/>
      <c r="AB95" s="162"/>
      <c r="AC95" s="162"/>
      <c r="AD95" s="162"/>
      <c r="AE95" s="162"/>
      <c r="AF95" s="162"/>
      <c r="AG95" s="162"/>
      <c r="AH95" s="162"/>
      <c r="AI95" s="162"/>
      <c r="AJ95" s="162"/>
      <c r="AK95" s="162"/>
      <c r="AL95" s="162"/>
      <c r="AM95" s="166"/>
      <c r="AN95" s="166"/>
      <c r="AO95" s="166"/>
      <c r="AP95" s="166"/>
      <c r="AQ95" s="166"/>
      <c r="AR95" s="166"/>
      <c r="AS95" s="166"/>
      <c r="AT95" s="166"/>
      <c r="AU95" s="166"/>
      <c r="AV95" s="166"/>
      <c r="AW95" s="166"/>
      <c r="AX95" s="166"/>
      <c r="AY95" s="166"/>
      <c r="AZ95" s="166"/>
      <c r="BA95" s="166"/>
      <c r="BB95" s="166"/>
      <c r="BC95" s="166"/>
      <c r="BD95" s="166"/>
      <c r="BE95" s="166"/>
      <c r="BF95" s="171" t="str">
        <f t="shared" ref="BF95:BG95" si="89">IF($O95="","",$O95)</f>
        <v/>
      </c>
      <c r="BG95" s="171" t="str">
        <f t="shared" si="89"/>
        <v/>
      </c>
      <c r="BH95" s="171" t="str">
        <f>IFERROR(VLOOKUP(N95,DROPDOWNS!$N$4:$O$875,2,0),"")</f>
        <v/>
      </c>
      <c r="BI95" s="171" t="str">
        <f>IFERROR(VLOOKUP(N95,DROPDOWNS!$N$4:$P$875,3,0),"")</f>
        <v/>
      </c>
    </row>
    <row r="96" spans="1:61" ht="15.75" customHeight="1">
      <c r="A96" s="162"/>
      <c r="B96" s="167"/>
      <c r="C96" s="162"/>
      <c r="D96" s="162"/>
      <c r="E96" s="162"/>
      <c r="F96" s="162"/>
      <c r="G96" s="161"/>
      <c r="H96" s="162"/>
      <c r="I96" s="163"/>
      <c r="J96" s="162"/>
      <c r="K96" s="162"/>
      <c r="L96" s="162"/>
      <c r="M96" s="162"/>
      <c r="N96" s="162"/>
      <c r="O96" s="162"/>
      <c r="P96" s="162"/>
      <c r="Q96" s="162"/>
      <c r="R96" s="164"/>
      <c r="S96" s="164"/>
      <c r="T96" s="165"/>
      <c r="U96" s="162"/>
      <c r="V96" s="162"/>
      <c r="W96" s="162"/>
      <c r="X96" s="162"/>
      <c r="Y96" s="162"/>
      <c r="Z96" s="162"/>
      <c r="AA96" s="162"/>
      <c r="AB96" s="162"/>
      <c r="AC96" s="162"/>
      <c r="AD96" s="162"/>
      <c r="AE96" s="162"/>
      <c r="AF96" s="162"/>
      <c r="AG96" s="162"/>
      <c r="AH96" s="162"/>
      <c r="AI96" s="162"/>
      <c r="AJ96" s="162"/>
      <c r="AK96" s="162"/>
      <c r="AL96" s="162"/>
      <c r="AM96" s="166"/>
      <c r="AN96" s="166"/>
      <c r="AO96" s="166"/>
      <c r="AP96" s="166"/>
      <c r="AQ96" s="166"/>
      <c r="AR96" s="166"/>
      <c r="AS96" s="166"/>
      <c r="AT96" s="166"/>
      <c r="AU96" s="166"/>
      <c r="AV96" s="166"/>
      <c r="AW96" s="166"/>
      <c r="AX96" s="166"/>
      <c r="AY96" s="166"/>
      <c r="AZ96" s="166"/>
      <c r="BA96" s="166"/>
      <c r="BB96" s="166"/>
      <c r="BC96" s="166"/>
      <c r="BD96" s="166"/>
      <c r="BE96" s="166"/>
      <c r="BF96" s="171" t="str">
        <f t="shared" ref="BF96:BG96" si="90">IF($O96="","",$O96)</f>
        <v/>
      </c>
      <c r="BG96" s="171" t="str">
        <f t="shared" si="90"/>
        <v/>
      </c>
      <c r="BH96" s="171" t="str">
        <f>IFERROR(VLOOKUP(N96,DROPDOWNS!$N$4:$O$875,2,0),"")</f>
        <v/>
      </c>
      <c r="BI96" s="171" t="str">
        <f>IFERROR(VLOOKUP(N96,DROPDOWNS!$N$4:$P$875,3,0),"")</f>
        <v/>
      </c>
    </row>
    <row r="97" spans="1:61" ht="15.75" customHeight="1">
      <c r="A97" s="162"/>
      <c r="B97" s="167"/>
      <c r="C97" s="162"/>
      <c r="D97" s="162"/>
      <c r="E97" s="162"/>
      <c r="F97" s="162"/>
      <c r="G97" s="161"/>
      <c r="H97" s="162"/>
      <c r="I97" s="163"/>
      <c r="J97" s="162"/>
      <c r="K97" s="162"/>
      <c r="L97" s="162"/>
      <c r="M97" s="162"/>
      <c r="N97" s="162"/>
      <c r="O97" s="162"/>
      <c r="P97" s="162"/>
      <c r="Q97" s="162"/>
      <c r="R97" s="164"/>
      <c r="S97" s="164"/>
      <c r="T97" s="165"/>
      <c r="U97" s="162"/>
      <c r="V97" s="162"/>
      <c r="W97" s="162"/>
      <c r="X97" s="162"/>
      <c r="Y97" s="162"/>
      <c r="Z97" s="162"/>
      <c r="AA97" s="162"/>
      <c r="AB97" s="162"/>
      <c r="AC97" s="162"/>
      <c r="AD97" s="162"/>
      <c r="AE97" s="162"/>
      <c r="AF97" s="162"/>
      <c r="AG97" s="162"/>
      <c r="AH97" s="162"/>
      <c r="AI97" s="162"/>
      <c r="AJ97" s="162"/>
      <c r="AK97" s="162"/>
      <c r="AL97" s="162"/>
      <c r="AM97" s="166"/>
      <c r="AN97" s="166"/>
      <c r="AO97" s="166"/>
      <c r="AP97" s="166"/>
      <c r="AQ97" s="166"/>
      <c r="AR97" s="166"/>
      <c r="AS97" s="166"/>
      <c r="AT97" s="166"/>
      <c r="AU97" s="166"/>
      <c r="AV97" s="166"/>
      <c r="AW97" s="166"/>
      <c r="AX97" s="166"/>
      <c r="AY97" s="166"/>
      <c r="AZ97" s="166"/>
      <c r="BA97" s="166"/>
      <c r="BB97" s="166"/>
      <c r="BC97" s="166"/>
      <c r="BD97" s="166"/>
      <c r="BE97" s="166"/>
      <c r="BF97" s="171" t="str">
        <f t="shared" ref="BF97:BG97" si="91">IF($O97="","",$O97)</f>
        <v/>
      </c>
      <c r="BG97" s="171" t="str">
        <f t="shared" si="91"/>
        <v/>
      </c>
      <c r="BH97" s="171" t="str">
        <f>IFERROR(VLOOKUP(N97,DROPDOWNS!$N$4:$O$875,2,0),"")</f>
        <v/>
      </c>
      <c r="BI97" s="171" t="str">
        <f>IFERROR(VLOOKUP(N97,DROPDOWNS!$N$4:$P$875,3,0),"")</f>
        <v/>
      </c>
    </row>
    <row r="98" spans="1:61" ht="15.75" customHeight="1">
      <c r="A98" s="162"/>
      <c r="B98" s="167"/>
      <c r="C98" s="162"/>
      <c r="D98" s="162"/>
      <c r="E98" s="162"/>
      <c r="F98" s="162"/>
      <c r="G98" s="161"/>
      <c r="H98" s="162"/>
      <c r="I98" s="163"/>
      <c r="J98" s="162"/>
      <c r="K98" s="162"/>
      <c r="L98" s="162"/>
      <c r="M98" s="162"/>
      <c r="N98" s="162"/>
      <c r="O98" s="162"/>
      <c r="P98" s="162"/>
      <c r="Q98" s="162"/>
      <c r="R98" s="164"/>
      <c r="S98" s="164"/>
      <c r="T98" s="165"/>
      <c r="U98" s="162"/>
      <c r="V98" s="162"/>
      <c r="W98" s="162"/>
      <c r="X98" s="162"/>
      <c r="Y98" s="162"/>
      <c r="Z98" s="162"/>
      <c r="AA98" s="162"/>
      <c r="AB98" s="162"/>
      <c r="AC98" s="162"/>
      <c r="AD98" s="162"/>
      <c r="AE98" s="162"/>
      <c r="AF98" s="162"/>
      <c r="AG98" s="162"/>
      <c r="AH98" s="162"/>
      <c r="AI98" s="162"/>
      <c r="AJ98" s="162"/>
      <c r="AK98" s="162"/>
      <c r="AL98" s="162"/>
      <c r="AM98" s="166"/>
      <c r="AN98" s="166"/>
      <c r="AO98" s="166"/>
      <c r="AP98" s="166"/>
      <c r="AQ98" s="166"/>
      <c r="AR98" s="166"/>
      <c r="AS98" s="166"/>
      <c r="AT98" s="166"/>
      <c r="AU98" s="166"/>
      <c r="AV98" s="166"/>
      <c r="AW98" s="166"/>
      <c r="AX98" s="166"/>
      <c r="AY98" s="166"/>
      <c r="AZ98" s="166"/>
      <c r="BA98" s="166"/>
      <c r="BB98" s="166"/>
      <c r="BC98" s="166"/>
      <c r="BD98" s="166"/>
      <c r="BE98" s="166"/>
      <c r="BF98" s="171" t="str">
        <f t="shared" ref="BF98:BG98" si="92">IF($O98="","",$O98)</f>
        <v/>
      </c>
      <c r="BG98" s="171" t="str">
        <f t="shared" si="92"/>
        <v/>
      </c>
      <c r="BH98" s="171" t="str">
        <f>IFERROR(VLOOKUP(N98,DROPDOWNS!$N$4:$O$875,2,0),"")</f>
        <v/>
      </c>
      <c r="BI98" s="171" t="str">
        <f>IFERROR(VLOOKUP(N98,DROPDOWNS!$N$4:$P$875,3,0),"")</f>
        <v/>
      </c>
    </row>
    <row r="99" spans="1:61" ht="15.75" customHeight="1">
      <c r="A99" s="162"/>
      <c r="B99" s="167"/>
      <c r="C99" s="162"/>
      <c r="D99" s="162"/>
      <c r="E99" s="162"/>
      <c r="F99" s="162"/>
      <c r="G99" s="161"/>
      <c r="H99" s="162"/>
      <c r="I99" s="163"/>
      <c r="J99" s="162"/>
      <c r="K99" s="162"/>
      <c r="L99" s="162"/>
      <c r="M99" s="162"/>
      <c r="N99" s="162"/>
      <c r="O99" s="162"/>
      <c r="P99" s="162"/>
      <c r="Q99" s="162"/>
      <c r="R99" s="164"/>
      <c r="S99" s="164"/>
      <c r="T99" s="165"/>
      <c r="U99" s="162"/>
      <c r="V99" s="162"/>
      <c r="W99" s="162"/>
      <c r="X99" s="162"/>
      <c r="Y99" s="162"/>
      <c r="Z99" s="162"/>
      <c r="AA99" s="162"/>
      <c r="AB99" s="162"/>
      <c r="AC99" s="162"/>
      <c r="AD99" s="162"/>
      <c r="AE99" s="162"/>
      <c r="AF99" s="162"/>
      <c r="AG99" s="162"/>
      <c r="AH99" s="162"/>
      <c r="AI99" s="162"/>
      <c r="AJ99" s="162"/>
      <c r="AK99" s="162"/>
      <c r="AL99" s="162"/>
      <c r="AM99" s="166"/>
      <c r="AN99" s="166"/>
      <c r="AO99" s="166"/>
      <c r="AP99" s="166"/>
      <c r="AQ99" s="166"/>
      <c r="AR99" s="166"/>
      <c r="AS99" s="166"/>
      <c r="AT99" s="166"/>
      <c r="AU99" s="166"/>
      <c r="AV99" s="166"/>
      <c r="AW99" s="166"/>
      <c r="AX99" s="166"/>
      <c r="AY99" s="166"/>
      <c r="AZ99" s="166"/>
      <c r="BA99" s="166"/>
      <c r="BB99" s="166"/>
      <c r="BC99" s="166"/>
      <c r="BD99" s="166"/>
      <c r="BE99" s="166"/>
      <c r="BF99" s="171" t="str">
        <f t="shared" ref="BF99:BG99" si="93">IF($O99="","",$O99)</f>
        <v/>
      </c>
      <c r="BG99" s="171" t="str">
        <f t="shared" si="93"/>
        <v/>
      </c>
      <c r="BH99" s="171" t="str">
        <f>IFERROR(VLOOKUP(N99,DROPDOWNS!$N$4:$O$875,2,0),"")</f>
        <v/>
      </c>
      <c r="BI99" s="171" t="str">
        <f>IFERROR(VLOOKUP(N99,DROPDOWNS!$N$4:$P$875,3,0),"")</f>
        <v/>
      </c>
    </row>
    <row r="100" spans="1:61" ht="15.75" customHeight="1">
      <c r="A100" s="162"/>
      <c r="B100" s="167"/>
      <c r="C100" s="162"/>
      <c r="D100" s="162"/>
      <c r="E100" s="162"/>
      <c r="F100" s="162"/>
      <c r="G100" s="161"/>
      <c r="H100" s="162"/>
      <c r="I100" s="163"/>
      <c r="J100" s="162"/>
      <c r="K100" s="162"/>
      <c r="L100" s="162"/>
      <c r="M100" s="162"/>
      <c r="N100" s="162"/>
      <c r="O100" s="162"/>
      <c r="P100" s="162"/>
      <c r="Q100" s="162"/>
      <c r="R100" s="164"/>
      <c r="S100" s="164"/>
      <c r="T100" s="165"/>
      <c r="U100" s="162"/>
      <c r="V100" s="162"/>
      <c r="W100" s="162"/>
      <c r="X100" s="162"/>
      <c r="Y100" s="162"/>
      <c r="Z100" s="162"/>
      <c r="AA100" s="162"/>
      <c r="AB100" s="162"/>
      <c r="AC100" s="162"/>
      <c r="AD100" s="162"/>
      <c r="AE100" s="162"/>
      <c r="AF100" s="162"/>
      <c r="AG100" s="162"/>
      <c r="AH100" s="162"/>
      <c r="AI100" s="162"/>
      <c r="AJ100" s="162"/>
      <c r="AK100" s="162"/>
      <c r="AL100" s="162"/>
      <c r="AM100" s="166"/>
      <c r="AN100" s="166"/>
      <c r="AO100" s="166"/>
      <c r="AP100" s="166"/>
      <c r="AQ100" s="166"/>
      <c r="AR100" s="166"/>
      <c r="AS100" s="166"/>
      <c r="AT100" s="166"/>
      <c r="AU100" s="166"/>
      <c r="AV100" s="166"/>
      <c r="AW100" s="166"/>
      <c r="AX100" s="166"/>
      <c r="AY100" s="166"/>
      <c r="AZ100" s="166"/>
      <c r="BA100" s="166"/>
      <c r="BB100" s="166"/>
      <c r="BC100" s="166"/>
      <c r="BD100" s="166"/>
      <c r="BE100" s="166"/>
      <c r="BF100" s="171" t="str">
        <f t="shared" ref="BF100:BG100" si="94">IF($O100="","",$O100)</f>
        <v/>
      </c>
      <c r="BG100" s="171" t="str">
        <f t="shared" si="94"/>
        <v/>
      </c>
      <c r="BH100" s="171" t="str">
        <f>IFERROR(VLOOKUP(N100,DROPDOWNS!$N$4:$O$875,2,0),"")</f>
        <v/>
      </c>
      <c r="BI100" s="171" t="str">
        <f>IFERROR(VLOOKUP(N100,DROPDOWNS!$N$4:$P$875,3,0),"")</f>
        <v/>
      </c>
    </row>
    <row r="101" spans="1:61" ht="15.75" customHeight="1">
      <c r="A101" s="162"/>
      <c r="B101" s="167"/>
      <c r="C101" s="162"/>
      <c r="D101" s="162"/>
      <c r="E101" s="162"/>
      <c r="F101" s="162"/>
      <c r="G101" s="161"/>
      <c r="H101" s="162"/>
      <c r="I101" s="163"/>
      <c r="J101" s="162"/>
      <c r="K101" s="162"/>
      <c r="L101" s="162"/>
      <c r="M101" s="162"/>
      <c r="N101" s="162"/>
      <c r="O101" s="162"/>
      <c r="P101" s="162"/>
      <c r="Q101" s="162"/>
      <c r="R101" s="164"/>
      <c r="S101" s="164"/>
      <c r="T101" s="165"/>
      <c r="U101" s="162"/>
      <c r="V101" s="162"/>
      <c r="W101" s="162"/>
      <c r="X101" s="162"/>
      <c r="Y101" s="162"/>
      <c r="Z101" s="162"/>
      <c r="AA101" s="162"/>
      <c r="AB101" s="162"/>
      <c r="AC101" s="162"/>
      <c r="AD101" s="162"/>
      <c r="AE101" s="162"/>
      <c r="AF101" s="162"/>
      <c r="AG101" s="162"/>
      <c r="AH101" s="162"/>
      <c r="AI101" s="162"/>
      <c r="AJ101" s="162"/>
      <c r="AK101" s="162"/>
      <c r="AL101" s="162"/>
      <c r="AM101" s="166"/>
      <c r="AN101" s="166"/>
      <c r="AO101" s="166"/>
      <c r="AP101" s="166"/>
      <c r="AQ101" s="166"/>
      <c r="AR101" s="166"/>
      <c r="AS101" s="166"/>
      <c r="AT101" s="166"/>
      <c r="AU101" s="166"/>
      <c r="AV101" s="166"/>
      <c r="AW101" s="166"/>
      <c r="AX101" s="166"/>
      <c r="AY101" s="166"/>
      <c r="AZ101" s="166"/>
      <c r="BA101" s="166"/>
      <c r="BB101" s="166"/>
      <c r="BC101" s="166"/>
      <c r="BD101" s="166"/>
      <c r="BE101" s="166"/>
      <c r="BF101" s="171" t="str">
        <f t="shared" ref="BF101:BG101" si="95">IF($O101="","",$O101)</f>
        <v/>
      </c>
      <c r="BG101" s="171" t="str">
        <f t="shared" si="95"/>
        <v/>
      </c>
      <c r="BH101" s="171" t="str">
        <f>IFERROR(VLOOKUP(N101,DROPDOWNS!$N$4:$O$875,2,0),"")</f>
        <v/>
      </c>
      <c r="BI101" s="171" t="str">
        <f>IFERROR(VLOOKUP(N101,DROPDOWNS!$N$4:$P$875,3,0),"")</f>
        <v/>
      </c>
    </row>
    <row r="102" spans="1:61" ht="15.75" customHeight="1">
      <c r="A102" s="162"/>
      <c r="B102" s="167"/>
      <c r="C102" s="162"/>
      <c r="D102" s="162"/>
      <c r="E102" s="162"/>
      <c r="F102" s="162"/>
      <c r="G102" s="161"/>
      <c r="H102" s="162"/>
      <c r="I102" s="163"/>
      <c r="J102" s="162"/>
      <c r="K102" s="162"/>
      <c r="L102" s="162"/>
      <c r="M102" s="162"/>
      <c r="N102" s="162"/>
      <c r="O102" s="162"/>
      <c r="P102" s="162"/>
      <c r="Q102" s="162"/>
      <c r="R102" s="164"/>
      <c r="S102" s="164"/>
      <c r="T102" s="165"/>
      <c r="U102" s="162"/>
      <c r="V102" s="162"/>
      <c r="W102" s="162"/>
      <c r="X102" s="162"/>
      <c r="Y102" s="162"/>
      <c r="Z102" s="162"/>
      <c r="AA102" s="162"/>
      <c r="AB102" s="162"/>
      <c r="AC102" s="162"/>
      <c r="AD102" s="162"/>
      <c r="AE102" s="162"/>
      <c r="AF102" s="162"/>
      <c r="AG102" s="162"/>
      <c r="AH102" s="162"/>
      <c r="AI102" s="162"/>
      <c r="AJ102" s="162"/>
      <c r="AK102" s="162"/>
      <c r="AL102" s="162"/>
      <c r="AM102" s="166"/>
      <c r="AN102" s="166"/>
      <c r="AO102" s="166"/>
      <c r="AP102" s="166"/>
      <c r="AQ102" s="166"/>
      <c r="AR102" s="166"/>
      <c r="AS102" s="166"/>
      <c r="AT102" s="166"/>
      <c r="AU102" s="166"/>
      <c r="AV102" s="166"/>
      <c r="AW102" s="166"/>
      <c r="AX102" s="166"/>
      <c r="AY102" s="166"/>
      <c r="AZ102" s="166"/>
      <c r="BA102" s="166"/>
      <c r="BB102" s="166"/>
      <c r="BC102" s="166"/>
      <c r="BD102" s="166"/>
      <c r="BE102" s="166"/>
      <c r="BF102" s="171" t="str">
        <f t="shared" ref="BF102:BG102" si="96">IF($O102="","",$O102)</f>
        <v/>
      </c>
      <c r="BG102" s="171" t="str">
        <f t="shared" si="96"/>
        <v/>
      </c>
      <c r="BH102" s="171" t="str">
        <f>IFERROR(VLOOKUP(N102,DROPDOWNS!$N$4:$O$875,2,0),"")</f>
        <v/>
      </c>
      <c r="BI102" s="171" t="str">
        <f>IFERROR(VLOOKUP(N102,DROPDOWNS!$N$4:$P$875,3,0),"")</f>
        <v/>
      </c>
    </row>
    <row r="103" spans="1:61" ht="15.75" customHeight="1">
      <c r="A103" s="162"/>
      <c r="B103" s="167"/>
      <c r="C103" s="162"/>
      <c r="D103" s="162"/>
      <c r="E103" s="162"/>
      <c r="F103" s="162"/>
      <c r="G103" s="161"/>
      <c r="H103" s="162"/>
      <c r="I103" s="163"/>
      <c r="J103" s="162"/>
      <c r="K103" s="162"/>
      <c r="L103" s="162"/>
      <c r="M103" s="162"/>
      <c r="N103" s="162"/>
      <c r="O103" s="162"/>
      <c r="P103" s="162"/>
      <c r="Q103" s="162"/>
      <c r="R103" s="164"/>
      <c r="S103" s="164"/>
      <c r="T103" s="165"/>
      <c r="U103" s="162"/>
      <c r="V103" s="162"/>
      <c r="W103" s="162"/>
      <c r="X103" s="162"/>
      <c r="Y103" s="162"/>
      <c r="Z103" s="162"/>
      <c r="AA103" s="162"/>
      <c r="AB103" s="162"/>
      <c r="AC103" s="162"/>
      <c r="AD103" s="162"/>
      <c r="AE103" s="162"/>
      <c r="AF103" s="162"/>
      <c r="AG103" s="162"/>
      <c r="AH103" s="162"/>
      <c r="AI103" s="162"/>
      <c r="AJ103" s="162"/>
      <c r="AK103" s="162"/>
      <c r="AL103" s="162"/>
      <c r="AM103" s="166"/>
      <c r="AN103" s="166"/>
      <c r="AO103" s="166"/>
      <c r="AP103" s="166"/>
      <c r="AQ103" s="166"/>
      <c r="AR103" s="166"/>
      <c r="AS103" s="166"/>
      <c r="AT103" s="166"/>
      <c r="AU103" s="166"/>
      <c r="AV103" s="166"/>
      <c r="AW103" s="166"/>
      <c r="AX103" s="166"/>
      <c r="AY103" s="166"/>
      <c r="AZ103" s="166"/>
      <c r="BA103" s="166"/>
      <c r="BB103" s="166"/>
      <c r="BC103" s="166"/>
      <c r="BD103" s="166"/>
      <c r="BE103" s="166"/>
      <c r="BF103" s="171" t="str">
        <f t="shared" ref="BF103:BG103" si="97">IF($O103="","",$O103)</f>
        <v/>
      </c>
      <c r="BG103" s="171" t="str">
        <f t="shared" si="97"/>
        <v/>
      </c>
      <c r="BH103" s="171" t="str">
        <f>IFERROR(VLOOKUP(N103,DROPDOWNS!$N$4:$O$875,2,0),"")</f>
        <v/>
      </c>
      <c r="BI103" s="171" t="str">
        <f>IFERROR(VLOOKUP(N103,DROPDOWNS!$N$4:$P$875,3,0),"")</f>
        <v/>
      </c>
    </row>
    <row r="104" spans="1:61" ht="15.75" customHeight="1">
      <c r="A104" s="162"/>
      <c r="B104" s="167"/>
      <c r="C104" s="162"/>
      <c r="D104" s="162"/>
      <c r="E104" s="162"/>
      <c r="F104" s="162"/>
      <c r="G104" s="161"/>
      <c r="H104" s="162"/>
      <c r="I104" s="163"/>
      <c r="J104" s="162"/>
      <c r="K104" s="162"/>
      <c r="L104" s="162"/>
      <c r="M104" s="162"/>
      <c r="N104" s="162"/>
      <c r="O104" s="162"/>
      <c r="P104" s="162"/>
      <c r="Q104" s="162"/>
      <c r="R104" s="164"/>
      <c r="S104" s="164"/>
      <c r="T104" s="165"/>
      <c r="U104" s="162"/>
      <c r="V104" s="162"/>
      <c r="W104" s="162"/>
      <c r="X104" s="162"/>
      <c r="Y104" s="162"/>
      <c r="Z104" s="162"/>
      <c r="AA104" s="162"/>
      <c r="AB104" s="162"/>
      <c r="AC104" s="162"/>
      <c r="AD104" s="162"/>
      <c r="AE104" s="162"/>
      <c r="AF104" s="162"/>
      <c r="AG104" s="162"/>
      <c r="AH104" s="162"/>
      <c r="AI104" s="162"/>
      <c r="AJ104" s="162"/>
      <c r="AK104" s="162"/>
      <c r="AL104" s="162"/>
      <c r="AM104" s="166"/>
      <c r="AN104" s="166"/>
      <c r="AO104" s="166"/>
      <c r="AP104" s="166"/>
      <c r="AQ104" s="166"/>
      <c r="AR104" s="166"/>
      <c r="AS104" s="166"/>
      <c r="AT104" s="166"/>
      <c r="AU104" s="166"/>
      <c r="AV104" s="166"/>
      <c r="AW104" s="166"/>
      <c r="AX104" s="166"/>
      <c r="AY104" s="166"/>
      <c r="AZ104" s="166"/>
      <c r="BA104" s="166"/>
      <c r="BB104" s="166"/>
      <c r="BC104" s="166"/>
      <c r="BD104" s="166"/>
      <c r="BE104" s="166"/>
      <c r="BF104" s="171" t="str">
        <f t="shared" ref="BF104:BG104" si="98">IF($O104="","",$O104)</f>
        <v/>
      </c>
      <c r="BG104" s="171" t="str">
        <f t="shared" si="98"/>
        <v/>
      </c>
      <c r="BH104" s="171" t="str">
        <f>IFERROR(VLOOKUP(N104,DROPDOWNS!$N$4:$O$875,2,0),"")</f>
        <v/>
      </c>
      <c r="BI104" s="171" t="str">
        <f>IFERROR(VLOOKUP(N104,DROPDOWNS!$N$4:$P$875,3,0),"")</f>
        <v/>
      </c>
    </row>
    <row r="105" spans="1:61" ht="15.75" customHeight="1">
      <c r="A105" s="162"/>
      <c r="B105" s="167"/>
      <c r="C105" s="162"/>
      <c r="D105" s="162"/>
      <c r="E105" s="162"/>
      <c r="F105" s="162"/>
      <c r="G105" s="161"/>
      <c r="H105" s="162"/>
      <c r="I105" s="163"/>
      <c r="J105" s="162"/>
      <c r="K105" s="162"/>
      <c r="L105" s="162"/>
      <c r="M105" s="162"/>
      <c r="N105" s="162"/>
      <c r="O105" s="162"/>
      <c r="P105" s="162"/>
      <c r="Q105" s="162"/>
      <c r="R105" s="164"/>
      <c r="S105" s="164"/>
      <c r="T105" s="165"/>
      <c r="U105" s="162"/>
      <c r="V105" s="162"/>
      <c r="W105" s="162"/>
      <c r="X105" s="162"/>
      <c r="Y105" s="162"/>
      <c r="Z105" s="162"/>
      <c r="AA105" s="162"/>
      <c r="AB105" s="162"/>
      <c r="AC105" s="162"/>
      <c r="AD105" s="162"/>
      <c r="AE105" s="162"/>
      <c r="AF105" s="162"/>
      <c r="AG105" s="162"/>
      <c r="AH105" s="162"/>
      <c r="AI105" s="162"/>
      <c r="AJ105" s="162"/>
      <c r="AK105" s="162"/>
      <c r="AL105" s="162"/>
      <c r="AM105" s="166"/>
      <c r="AN105" s="166"/>
      <c r="AO105" s="166"/>
      <c r="AP105" s="166"/>
      <c r="AQ105" s="166"/>
      <c r="AR105" s="166"/>
      <c r="AS105" s="166"/>
      <c r="AT105" s="166"/>
      <c r="AU105" s="166"/>
      <c r="AV105" s="166"/>
      <c r="AW105" s="166"/>
      <c r="AX105" s="166"/>
      <c r="AY105" s="166"/>
      <c r="AZ105" s="166"/>
      <c r="BA105" s="166"/>
      <c r="BB105" s="166"/>
      <c r="BC105" s="166"/>
      <c r="BD105" s="166"/>
      <c r="BE105" s="166"/>
      <c r="BF105" s="171" t="str">
        <f t="shared" ref="BF105:BG105" si="99">IF($O105="","",$O105)</f>
        <v/>
      </c>
      <c r="BG105" s="171" t="str">
        <f t="shared" si="99"/>
        <v/>
      </c>
      <c r="BH105" s="171" t="str">
        <f>IFERROR(VLOOKUP(N105,DROPDOWNS!$N$4:$O$875,2,0),"")</f>
        <v/>
      </c>
      <c r="BI105" s="171" t="str">
        <f>IFERROR(VLOOKUP(N105,DROPDOWNS!$N$4:$P$875,3,0),"")</f>
        <v/>
      </c>
    </row>
    <row r="106" spans="1:61" ht="15.75" customHeight="1">
      <c r="A106" s="162"/>
      <c r="B106" s="167"/>
      <c r="C106" s="162"/>
      <c r="D106" s="162"/>
      <c r="E106" s="162"/>
      <c r="F106" s="162"/>
      <c r="G106" s="161"/>
      <c r="H106" s="162"/>
      <c r="I106" s="163"/>
      <c r="J106" s="162"/>
      <c r="K106" s="162"/>
      <c r="L106" s="162"/>
      <c r="M106" s="162"/>
      <c r="N106" s="162"/>
      <c r="O106" s="162"/>
      <c r="P106" s="162"/>
      <c r="Q106" s="162"/>
      <c r="R106" s="164"/>
      <c r="S106" s="164"/>
      <c r="T106" s="165"/>
      <c r="U106" s="162"/>
      <c r="V106" s="162"/>
      <c r="W106" s="162"/>
      <c r="X106" s="162"/>
      <c r="Y106" s="162"/>
      <c r="Z106" s="162"/>
      <c r="AA106" s="162"/>
      <c r="AB106" s="162"/>
      <c r="AC106" s="162"/>
      <c r="AD106" s="162"/>
      <c r="AE106" s="162"/>
      <c r="AF106" s="162"/>
      <c r="AG106" s="162"/>
      <c r="AH106" s="162"/>
      <c r="AI106" s="162"/>
      <c r="AJ106" s="162"/>
      <c r="AK106" s="162"/>
      <c r="AL106" s="162"/>
      <c r="AM106" s="166"/>
      <c r="AN106" s="166"/>
      <c r="AO106" s="166"/>
      <c r="AP106" s="166"/>
      <c r="AQ106" s="166"/>
      <c r="AR106" s="166"/>
      <c r="AS106" s="166"/>
      <c r="AT106" s="166"/>
      <c r="AU106" s="166"/>
      <c r="AV106" s="166"/>
      <c r="AW106" s="166"/>
      <c r="AX106" s="166"/>
      <c r="AY106" s="166"/>
      <c r="AZ106" s="166"/>
      <c r="BA106" s="166"/>
      <c r="BB106" s="166"/>
      <c r="BC106" s="166"/>
      <c r="BD106" s="166"/>
      <c r="BE106" s="166"/>
      <c r="BF106" s="171" t="str">
        <f t="shared" ref="BF106:BG106" si="100">IF($O106="","",$O106)</f>
        <v/>
      </c>
      <c r="BG106" s="171" t="str">
        <f t="shared" si="100"/>
        <v/>
      </c>
      <c r="BH106" s="171" t="str">
        <f>IFERROR(VLOOKUP(N106,DROPDOWNS!$N$4:$O$875,2,0),"")</f>
        <v/>
      </c>
      <c r="BI106" s="171" t="str">
        <f>IFERROR(VLOOKUP(N106,DROPDOWNS!$N$4:$P$875,3,0),"")</f>
        <v/>
      </c>
    </row>
    <row r="107" spans="1:61" ht="15.75" customHeight="1">
      <c r="A107" s="162"/>
      <c r="B107" s="167"/>
      <c r="C107" s="162"/>
      <c r="D107" s="162"/>
      <c r="E107" s="162"/>
      <c r="F107" s="162"/>
      <c r="G107" s="161"/>
      <c r="H107" s="162"/>
      <c r="I107" s="163"/>
      <c r="J107" s="162"/>
      <c r="K107" s="162"/>
      <c r="L107" s="162"/>
      <c r="M107" s="162"/>
      <c r="N107" s="162"/>
      <c r="O107" s="162"/>
      <c r="P107" s="162"/>
      <c r="Q107" s="162"/>
      <c r="R107" s="164"/>
      <c r="S107" s="164"/>
      <c r="T107" s="165"/>
      <c r="U107" s="162"/>
      <c r="V107" s="162"/>
      <c r="W107" s="162"/>
      <c r="X107" s="162"/>
      <c r="Y107" s="162"/>
      <c r="Z107" s="162"/>
      <c r="AA107" s="162"/>
      <c r="AB107" s="162"/>
      <c r="AC107" s="162"/>
      <c r="AD107" s="162"/>
      <c r="AE107" s="162"/>
      <c r="AF107" s="162"/>
      <c r="AG107" s="162"/>
      <c r="AH107" s="162"/>
      <c r="AI107" s="162"/>
      <c r="AJ107" s="162"/>
      <c r="AK107" s="162"/>
      <c r="AL107" s="162"/>
      <c r="AM107" s="166"/>
      <c r="AN107" s="166"/>
      <c r="AO107" s="166"/>
      <c r="AP107" s="166"/>
      <c r="AQ107" s="166"/>
      <c r="AR107" s="166"/>
      <c r="AS107" s="166"/>
      <c r="AT107" s="166"/>
      <c r="AU107" s="166"/>
      <c r="AV107" s="166"/>
      <c r="AW107" s="166"/>
      <c r="AX107" s="166"/>
      <c r="AY107" s="166"/>
      <c r="AZ107" s="166"/>
      <c r="BA107" s="166"/>
      <c r="BB107" s="166"/>
      <c r="BC107" s="166"/>
      <c r="BD107" s="166"/>
      <c r="BE107" s="166"/>
      <c r="BF107" s="171" t="str">
        <f t="shared" ref="BF107:BG107" si="101">IF($O107="","",$O107)</f>
        <v/>
      </c>
      <c r="BG107" s="171" t="str">
        <f t="shared" si="101"/>
        <v/>
      </c>
      <c r="BH107" s="171" t="str">
        <f>IFERROR(VLOOKUP(N107,DROPDOWNS!$N$4:$O$875,2,0),"")</f>
        <v/>
      </c>
      <c r="BI107" s="171" t="str">
        <f>IFERROR(VLOOKUP(N107,DROPDOWNS!$N$4:$P$875,3,0),"")</f>
        <v/>
      </c>
    </row>
    <row r="108" spans="1:61" ht="15.75" customHeight="1">
      <c r="A108" s="162"/>
      <c r="B108" s="167"/>
      <c r="C108" s="162"/>
      <c r="D108" s="162"/>
      <c r="E108" s="162"/>
      <c r="F108" s="162"/>
      <c r="G108" s="161"/>
      <c r="H108" s="162"/>
      <c r="I108" s="163"/>
      <c r="J108" s="162"/>
      <c r="K108" s="162"/>
      <c r="L108" s="162"/>
      <c r="M108" s="162"/>
      <c r="N108" s="162"/>
      <c r="O108" s="162"/>
      <c r="P108" s="162"/>
      <c r="Q108" s="162"/>
      <c r="R108" s="164"/>
      <c r="S108" s="164"/>
      <c r="T108" s="165"/>
      <c r="U108" s="162"/>
      <c r="V108" s="162"/>
      <c r="W108" s="162"/>
      <c r="X108" s="162"/>
      <c r="Y108" s="162"/>
      <c r="Z108" s="162"/>
      <c r="AA108" s="162"/>
      <c r="AB108" s="162"/>
      <c r="AC108" s="162"/>
      <c r="AD108" s="162"/>
      <c r="AE108" s="162"/>
      <c r="AF108" s="162"/>
      <c r="AG108" s="162"/>
      <c r="AH108" s="162"/>
      <c r="AI108" s="162"/>
      <c r="AJ108" s="162"/>
      <c r="AK108" s="162"/>
      <c r="AL108" s="162"/>
      <c r="AM108" s="166"/>
      <c r="AN108" s="166"/>
      <c r="AO108" s="166"/>
      <c r="AP108" s="166"/>
      <c r="AQ108" s="166"/>
      <c r="AR108" s="166"/>
      <c r="AS108" s="166"/>
      <c r="AT108" s="166"/>
      <c r="AU108" s="166"/>
      <c r="AV108" s="166"/>
      <c r="AW108" s="166"/>
      <c r="AX108" s="166"/>
      <c r="AY108" s="166"/>
      <c r="AZ108" s="166"/>
      <c r="BA108" s="166"/>
      <c r="BB108" s="166"/>
      <c r="BC108" s="166"/>
      <c r="BD108" s="166"/>
      <c r="BE108" s="166"/>
      <c r="BF108" s="171" t="str">
        <f t="shared" ref="BF108:BG108" si="102">IF($O108="","",$O108)</f>
        <v/>
      </c>
      <c r="BG108" s="171" t="str">
        <f t="shared" si="102"/>
        <v/>
      </c>
      <c r="BH108" s="171" t="str">
        <f>IFERROR(VLOOKUP(N108,DROPDOWNS!$N$4:$O$875,2,0),"")</f>
        <v/>
      </c>
      <c r="BI108" s="171" t="str">
        <f>IFERROR(VLOOKUP(N108,DROPDOWNS!$N$4:$P$875,3,0),"")</f>
        <v/>
      </c>
    </row>
    <row r="109" spans="1:61" ht="15.75" customHeight="1">
      <c r="A109" s="162"/>
      <c r="B109" s="167"/>
      <c r="C109" s="162"/>
      <c r="D109" s="162"/>
      <c r="E109" s="162"/>
      <c r="F109" s="162"/>
      <c r="G109" s="161"/>
      <c r="H109" s="162"/>
      <c r="I109" s="163"/>
      <c r="J109" s="162"/>
      <c r="K109" s="162"/>
      <c r="L109" s="162"/>
      <c r="M109" s="162"/>
      <c r="N109" s="162"/>
      <c r="O109" s="162"/>
      <c r="P109" s="162"/>
      <c r="Q109" s="162"/>
      <c r="R109" s="164"/>
      <c r="S109" s="164"/>
      <c r="T109" s="165"/>
      <c r="U109" s="162"/>
      <c r="V109" s="162"/>
      <c r="W109" s="162"/>
      <c r="X109" s="162"/>
      <c r="Y109" s="162"/>
      <c r="Z109" s="162"/>
      <c r="AA109" s="162"/>
      <c r="AB109" s="162"/>
      <c r="AC109" s="162"/>
      <c r="AD109" s="162"/>
      <c r="AE109" s="162"/>
      <c r="AF109" s="162"/>
      <c r="AG109" s="162"/>
      <c r="AH109" s="162"/>
      <c r="AI109" s="162"/>
      <c r="AJ109" s="162"/>
      <c r="AK109" s="162"/>
      <c r="AL109" s="162"/>
      <c r="AM109" s="166"/>
      <c r="AN109" s="166"/>
      <c r="AO109" s="166"/>
      <c r="AP109" s="166"/>
      <c r="AQ109" s="166"/>
      <c r="AR109" s="166"/>
      <c r="AS109" s="166"/>
      <c r="AT109" s="166"/>
      <c r="AU109" s="166"/>
      <c r="AV109" s="166"/>
      <c r="AW109" s="166"/>
      <c r="AX109" s="166"/>
      <c r="AY109" s="166"/>
      <c r="AZ109" s="166"/>
      <c r="BA109" s="166"/>
      <c r="BB109" s="166"/>
      <c r="BC109" s="166"/>
      <c r="BD109" s="166"/>
      <c r="BE109" s="166"/>
      <c r="BF109" s="171" t="str">
        <f t="shared" ref="BF109:BG109" si="103">IF($O109="","",$O109)</f>
        <v/>
      </c>
      <c r="BG109" s="171" t="str">
        <f t="shared" si="103"/>
        <v/>
      </c>
      <c r="BH109" s="171" t="str">
        <f>IFERROR(VLOOKUP(N109,DROPDOWNS!$N$4:$O$875,2,0),"")</f>
        <v/>
      </c>
      <c r="BI109" s="171" t="str">
        <f>IFERROR(VLOOKUP(N109,DROPDOWNS!$N$4:$P$875,3,0),"")</f>
        <v/>
      </c>
    </row>
    <row r="110" spans="1:61" ht="15.75" customHeight="1">
      <c r="A110" s="162"/>
      <c r="B110" s="167"/>
      <c r="C110" s="162"/>
      <c r="D110" s="162"/>
      <c r="E110" s="162"/>
      <c r="F110" s="162"/>
      <c r="G110" s="161"/>
      <c r="H110" s="162"/>
      <c r="I110" s="163"/>
      <c r="J110" s="162"/>
      <c r="K110" s="162"/>
      <c r="L110" s="162"/>
      <c r="M110" s="162"/>
      <c r="N110" s="162"/>
      <c r="O110" s="162"/>
      <c r="P110" s="162"/>
      <c r="Q110" s="162"/>
      <c r="R110" s="164"/>
      <c r="S110" s="164"/>
      <c r="T110" s="165"/>
      <c r="U110" s="162"/>
      <c r="V110" s="162"/>
      <c r="W110" s="162"/>
      <c r="X110" s="162"/>
      <c r="Y110" s="162"/>
      <c r="Z110" s="162"/>
      <c r="AA110" s="162"/>
      <c r="AB110" s="162"/>
      <c r="AC110" s="162"/>
      <c r="AD110" s="162"/>
      <c r="AE110" s="162"/>
      <c r="AF110" s="162"/>
      <c r="AG110" s="162"/>
      <c r="AH110" s="162"/>
      <c r="AI110" s="162"/>
      <c r="AJ110" s="162"/>
      <c r="AK110" s="162"/>
      <c r="AL110" s="162"/>
      <c r="AM110" s="166"/>
      <c r="AN110" s="166"/>
      <c r="AO110" s="166"/>
      <c r="AP110" s="166"/>
      <c r="AQ110" s="166"/>
      <c r="AR110" s="166"/>
      <c r="AS110" s="166"/>
      <c r="AT110" s="166"/>
      <c r="AU110" s="166"/>
      <c r="AV110" s="166"/>
      <c r="AW110" s="166"/>
      <c r="AX110" s="166"/>
      <c r="AY110" s="166"/>
      <c r="AZ110" s="166"/>
      <c r="BA110" s="166"/>
      <c r="BB110" s="166"/>
      <c r="BC110" s="166"/>
      <c r="BD110" s="166"/>
      <c r="BE110" s="166"/>
      <c r="BF110" s="171" t="str">
        <f t="shared" ref="BF110:BG110" si="104">IF($O110="","",$O110)</f>
        <v/>
      </c>
      <c r="BG110" s="171" t="str">
        <f t="shared" si="104"/>
        <v/>
      </c>
      <c r="BH110" s="171" t="str">
        <f>IFERROR(VLOOKUP(N110,DROPDOWNS!$N$4:$O$875,2,0),"")</f>
        <v/>
      </c>
      <c r="BI110" s="171" t="str">
        <f>IFERROR(VLOOKUP(N110,DROPDOWNS!$N$4:$P$875,3,0),"")</f>
        <v/>
      </c>
    </row>
    <row r="111" spans="1:61" ht="15.75" customHeight="1">
      <c r="A111" s="162"/>
      <c r="B111" s="167"/>
      <c r="C111" s="162"/>
      <c r="D111" s="162"/>
      <c r="E111" s="162"/>
      <c r="F111" s="162"/>
      <c r="G111" s="161"/>
      <c r="H111" s="162"/>
      <c r="I111" s="163"/>
      <c r="J111" s="162"/>
      <c r="K111" s="162"/>
      <c r="L111" s="162"/>
      <c r="M111" s="162"/>
      <c r="N111" s="162"/>
      <c r="O111" s="162"/>
      <c r="P111" s="162"/>
      <c r="Q111" s="162"/>
      <c r="R111" s="164"/>
      <c r="S111" s="164"/>
      <c r="T111" s="165"/>
      <c r="U111" s="162"/>
      <c r="V111" s="162"/>
      <c r="W111" s="162"/>
      <c r="X111" s="162"/>
      <c r="Y111" s="162"/>
      <c r="Z111" s="162"/>
      <c r="AA111" s="162"/>
      <c r="AB111" s="162"/>
      <c r="AC111" s="162"/>
      <c r="AD111" s="162"/>
      <c r="AE111" s="162"/>
      <c r="AF111" s="162"/>
      <c r="AG111" s="162"/>
      <c r="AH111" s="162"/>
      <c r="AI111" s="162"/>
      <c r="AJ111" s="162"/>
      <c r="AK111" s="162"/>
      <c r="AL111" s="162"/>
      <c r="AM111" s="166"/>
      <c r="AN111" s="166"/>
      <c r="AO111" s="166"/>
      <c r="AP111" s="166"/>
      <c r="AQ111" s="166"/>
      <c r="AR111" s="166"/>
      <c r="AS111" s="166"/>
      <c r="AT111" s="166"/>
      <c r="AU111" s="166"/>
      <c r="AV111" s="166"/>
      <c r="AW111" s="166"/>
      <c r="AX111" s="166"/>
      <c r="AY111" s="166"/>
      <c r="AZ111" s="166"/>
      <c r="BA111" s="166"/>
      <c r="BB111" s="166"/>
      <c r="BC111" s="166"/>
      <c r="BD111" s="166"/>
      <c r="BE111" s="166"/>
      <c r="BF111" s="171" t="str">
        <f t="shared" ref="BF111:BG111" si="105">IF($O111="","",$O111)</f>
        <v/>
      </c>
      <c r="BG111" s="171" t="str">
        <f t="shared" si="105"/>
        <v/>
      </c>
      <c r="BH111" s="171" t="str">
        <f>IFERROR(VLOOKUP(N111,DROPDOWNS!$N$4:$O$875,2,0),"")</f>
        <v/>
      </c>
      <c r="BI111" s="171" t="str">
        <f>IFERROR(VLOOKUP(N111,DROPDOWNS!$N$4:$P$875,3,0),"")</f>
        <v/>
      </c>
    </row>
    <row r="112" spans="1:61" ht="15.75" customHeight="1">
      <c r="A112" s="162"/>
      <c r="B112" s="167"/>
      <c r="C112" s="162"/>
      <c r="D112" s="162"/>
      <c r="E112" s="162"/>
      <c r="F112" s="162"/>
      <c r="G112" s="161"/>
      <c r="H112" s="162"/>
      <c r="I112" s="163"/>
      <c r="J112" s="162"/>
      <c r="K112" s="162"/>
      <c r="L112" s="162"/>
      <c r="M112" s="162"/>
      <c r="N112" s="162"/>
      <c r="O112" s="162"/>
      <c r="P112" s="162"/>
      <c r="Q112" s="162"/>
      <c r="R112" s="164"/>
      <c r="S112" s="164"/>
      <c r="T112" s="165"/>
      <c r="U112" s="162"/>
      <c r="V112" s="162"/>
      <c r="W112" s="162"/>
      <c r="X112" s="162"/>
      <c r="Y112" s="162"/>
      <c r="Z112" s="162"/>
      <c r="AA112" s="162"/>
      <c r="AB112" s="162"/>
      <c r="AC112" s="162"/>
      <c r="AD112" s="162"/>
      <c r="AE112" s="162"/>
      <c r="AF112" s="162"/>
      <c r="AG112" s="162"/>
      <c r="AH112" s="162"/>
      <c r="AI112" s="162"/>
      <c r="AJ112" s="162"/>
      <c r="AK112" s="162"/>
      <c r="AL112" s="162"/>
      <c r="AM112" s="166"/>
      <c r="AN112" s="166"/>
      <c r="AO112" s="166"/>
      <c r="AP112" s="166"/>
      <c r="AQ112" s="166"/>
      <c r="AR112" s="166"/>
      <c r="AS112" s="166"/>
      <c r="AT112" s="166"/>
      <c r="AU112" s="166"/>
      <c r="AV112" s="166"/>
      <c r="AW112" s="166"/>
      <c r="AX112" s="166"/>
      <c r="AY112" s="166"/>
      <c r="AZ112" s="166"/>
      <c r="BA112" s="166"/>
      <c r="BB112" s="166"/>
      <c r="BC112" s="166"/>
      <c r="BD112" s="166"/>
      <c r="BE112" s="166"/>
      <c r="BF112" s="171" t="str">
        <f t="shared" ref="BF112:BG112" si="106">IF($O112="","",$O112)</f>
        <v/>
      </c>
      <c r="BG112" s="171" t="str">
        <f t="shared" si="106"/>
        <v/>
      </c>
      <c r="BH112" s="171" t="str">
        <f>IFERROR(VLOOKUP(N112,DROPDOWNS!$N$4:$O$875,2,0),"")</f>
        <v/>
      </c>
      <c r="BI112" s="171" t="str">
        <f>IFERROR(VLOOKUP(N112,DROPDOWNS!$N$4:$P$875,3,0),"")</f>
        <v/>
      </c>
    </row>
    <row r="113" spans="1:61" ht="15.75" customHeight="1">
      <c r="A113" s="162"/>
      <c r="B113" s="167"/>
      <c r="C113" s="162"/>
      <c r="D113" s="162"/>
      <c r="E113" s="162"/>
      <c r="F113" s="162"/>
      <c r="G113" s="161"/>
      <c r="H113" s="162"/>
      <c r="I113" s="163"/>
      <c r="J113" s="162"/>
      <c r="K113" s="162"/>
      <c r="L113" s="162"/>
      <c r="M113" s="162"/>
      <c r="N113" s="162"/>
      <c r="O113" s="162"/>
      <c r="P113" s="162"/>
      <c r="Q113" s="162"/>
      <c r="R113" s="164"/>
      <c r="S113" s="164"/>
      <c r="T113" s="165"/>
      <c r="U113" s="162"/>
      <c r="V113" s="162"/>
      <c r="W113" s="162"/>
      <c r="X113" s="162"/>
      <c r="Y113" s="162"/>
      <c r="Z113" s="162"/>
      <c r="AA113" s="162"/>
      <c r="AB113" s="162"/>
      <c r="AC113" s="162"/>
      <c r="AD113" s="162"/>
      <c r="AE113" s="162"/>
      <c r="AF113" s="162"/>
      <c r="AG113" s="162"/>
      <c r="AH113" s="162"/>
      <c r="AI113" s="162"/>
      <c r="AJ113" s="162"/>
      <c r="AK113" s="162"/>
      <c r="AL113" s="162"/>
      <c r="AM113" s="166"/>
      <c r="AN113" s="166"/>
      <c r="AO113" s="166"/>
      <c r="AP113" s="166"/>
      <c r="AQ113" s="166"/>
      <c r="AR113" s="166"/>
      <c r="AS113" s="166"/>
      <c r="AT113" s="166"/>
      <c r="AU113" s="166"/>
      <c r="AV113" s="166"/>
      <c r="AW113" s="166"/>
      <c r="AX113" s="166"/>
      <c r="AY113" s="166"/>
      <c r="AZ113" s="166"/>
      <c r="BA113" s="166"/>
      <c r="BB113" s="166"/>
      <c r="BC113" s="166"/>
      <c r="BD113" s="166"/>
      <c r="BE113" s="166"/>
      <c r="BF113" s="171" t="str">
        <f t="shared" ref="BF113:BG113" si="107">IF($O113="","",$O113)</f>
        <v/>
      </c>
      <c r="BG113" s="171" t="str">
        <f t="shared" si="107"/>
        <v/>
      </c>
      <c r="BH113" s="171" t="str">
        <f>IFERROR(VLOOKUP(N113,DROPDOWNS!$N$4:$O$875,2,0),"")</f>
        <v/>
      </c>
      <c r="BI113" s="171" t="str">
        <f>IFERROR(VLOOKUP(N113,DROPDOWNS!$N$4:$P$875,3,0),"")</f>
        <v/>
      </c>
    </row>
    <row r="114" spans="1:61" ht="15.75" customHeight="1">
      <c r="A114" s="162"/>
      <c r="B114" s="167"/>
      <c r="C114" s="162"/>
      <c r="D114" s="162"/>
      <c r="E114" s="162"/>
      <c r="F114" s="162"/>
      <c r="G114" s="161"/>
      <c r="H114" s="162"/>
      <c r="I114" s="163"/>
      <c r="J114" s="162"/>
      <c r="K114" s="162"/>
      <c r="L114" s="162"/>
      <c r="M114" s="162"/>
      <c r="N114" s="162"/>
      <c r="O114" s="162"/>
      <c r="P114" s="162"/>
      <c r="Q114" s="162"/>
      <c r="R114" s="164"/>
      <c r="S114" s="164"/>
      <c r="T114" s="165"/>
      <c r="U114" s="162"/>
      <c r="V114" s="162"/>
      <c r="W114" s="162"/>
      <c r="X114" s="162"/>
      <c r="Y114" s="162"/>
      <c r="Z114" s="162"/>
      <c r="AA114" s="162"/>
      <c r="AB114" s="162"/>
      <c r="AC114" s="162"/>
      <c r="AD114" s="162"/>
      <c r="AE114" s="162"/>
      <c r="AF114" s="162"/>
      <c r="AG114" s="162"/>
      <c r="AH114" s="162"/>
      <c r="AI114" s="162"/>
      <c r="AJ114" s="162"/>
      <c r="AK114" s="162"/>
      <c r="AL114" s="162"/>
      <c r="AM114" s="166"/>
      <c r="AN114" s="166"/>
      <c r="AO114" s="166"/>
      <c r="AP114" s="166"/>
      <c r="AQ114" s="166"/>
      <c r="AR114" s="166"/>
      <c r="AS114" s="166"/>
      <c r="AT114" s="166"/>
      <c r="AU114" s="166"/>
      <c r="AV114" s="166"/>
      <c r="AW114" s="166"/>
      <c r="AX114" s="166"/>
      <c r="AY114" s="166"/>
      <c r="AZ114" s="166"/>
      <c r="BA114" s="166"/>
      <c r="BB114" s="166"/>
      <c r="BC114" s="166"/>
      <c r="BD114" s="166"/>
      <c r="BE114" s="166"/>
      <c r="BF114" s="171" t="str">
        <f t="shared" ref="BF114:BG114" si="108">IF($O114="","",$O114)</f>
        <v/>
      </c>
      <c r="BG114" s="171" t="str">
        <f t="shared" si="108"/>
        <v/>
      </c>
      <c r="BH114" s="171" t="str">
        <f>IFERROR(VLOOKUP(N114,DROPDOWNS!$N$4:$O$875,2,0),"")</f>
        <v/>
      </c>
      <c r="BI114" s="171" t="str">
        <f>IFERROR(VLOOKUP(N114,DROPDOWNS!$N$4:$P$875,3,0),"")</f>
        <v/>
      </c>
    </row>
    <row r="115" spans="1:61" ht="15.75" customHeight="1">
      <c r="A115" s="162"/>
      <c r="B115" s="167"/>
      <c r="C115" s="162"/>
      <c r="D115" s="162"/>
      <c r="E115" s="162"/>
      <c r="F115" s="162"/>
      <c r="G115" s="161"/>
      <c r="H115" s="162"/>
      <c r="I115" s="163"/>
      <c r="J115" s="162"/>
      <c r="K115" s="162"/>
      <c r="L115" s="162"/>
      <c r="M115" s="162"/>
      <c r="N115" s="162"/>
      <c r="O115" s="162"/>
      <c r="P115" s="162"/>
      <c r="Q115" s="162"/>
      <c r="R115" s="164"/>
      <c r="S115" s="164"/>
      <c r="T115" s="165"/>
      <c r="U115" s="162"/>
      <c r="V115" s="162"/>
      <c r="W115" s="162"/>
      <c r="X115" s="162"/>
      <c r="Y115" s="162"/>
      <c r="Z115" s="162"/>
      <c r="AA115" s="162"/>
      <c r="AB115" s="162"/>
      <c r="AC115" s="162"/>
      <c r="AD115" s="162"/>
      <c r="AE115" s="162"/>
      <c r="AF115" s="162"/>
      <c r="AG115" s="162"/>
      <c r="AH115" s="162"/>
      <c r="AI115" s="162"/>
      <c r="AJ115" s="162"/>
      <c r="AK115" s="162"/>
      <c r="AL115" s="162"/>
      <c r="AM115" s="166"/>
      <c r="AN115" s="166"/>
      <c r="AO115" s="166"/>
      <c r="AP115" s="166"/>
      <c r="AQ115" s="166"/>
      <c r="AR115" s="166"/>
      <c r="AS115" s="166"/>
      <c r="AT115" s="166"/>
      <c r="AU115" s="166"/>
      <c r="AV115" s="166"/>
      <c r="AW115" s="166"/>
      <c r="AX115" s="166"/>
      <c r="AY115" s="166"/>
      <c r="AZ115" s="166"/>
      <c r="BA115" s="166"/>
      <c r="BB115" s="166"/>
      <c r="BC115" s="166"/>
      <c r="BD115" s="166"/>
      <c r="BE115" s="166"/>
      <c r="BF115" s="171" t="str">
        <f t="shared" ref="BF115:BG115" si="109">IF($O115="","",$O115)</f>
        <v/>
      </c>
      <c r="BG115" s="171" t="str">
        <f t="shared" si="109"/>
        <v/>
      </c>
      <c r="BH115" s="171" t="str">
        <f>IFERROR(VLOOKUP(N115,DROPDOWNS!$N$4:$O$875,2,0),"")</f>
        <v/>
      </c>
      <c r="BI115" s="171" t="str">
        <f>IFERROR(VLOOKUP(N115,DROPDOWNS!$N$4:$P$875,3,0),"")</f>
        <v/>
      </c>
    </row>
    <row r="116" spans="1:61" ht="15.75" customHeight="1">
      <c r="A116" s="162"/>
      <c r="B116" s="167"/>
      <c r="C116" s="162"/>
      <c r="D116" s="162"/>
      <c r="E116" s="162"/>
      <c r="F116" s="162"/>
      <c r="G116" s="161"/>
      <c r="H116" s="162"/>
      <c r="I116" s="163"/>
      <c r="J116" s="162"/>
      <c r="K116" s="162"/>
      <c r="L116" s="162"/>
      <c r="M116" s="162"/>
      <c r="N116" s="162"/>
      <c r="O116" s="162"/>
      <c r="P116" s="162"/>
      <c r="Q116" s="162"/>
      <c r="R116" s="164"/>
      <c r="S116" s="164"/>
      <c r="T116" s="165"/>
      <c r="U116" s="162"/>
      <c r="V116" s="162"/>
      <c r="W116" s="162"/>
      <c r="X116" s="162"/>
      <c r="Y116" s="162"/>
      <c r="Z116" s="162"/>
      <c r="AA116" s="162"/>
      <c r="AB116" s="162"/>
      <c r="AC116" s="162"/>
      <c r="AD116" s="162"/>
      <c r="AE116" s="162"/>
      <c r="AF116" s="162"/>
      <c r="AG116" s="162"/>
      <c r="AH116" s="162"/>
      <c r="AI116" s="162"/>
      <c r="AJ116" s="162"/>
      <c r="AK116" s="162"/>
      <c r="AL116" s="162"/>
      <c r="AM116" s="166"/>
      <c r="AN116" s="166"/>
      <c r="AO116" s="166"/>
      <c r="AP116" s="166"/>
      <c r="AQ116" s="166"/>
      <c r="AR116" s="166"/>
      <c r="AS116" s="166"/>
      <c r="AT116" s="166"/>
      <c r="AU116" s="166"/>
      <c r="AV116" s="166"/>
      <c r="AW116" s="166"/>
      <c r="AX116" s="166"/>
      <c r="AY116" s="166"/>
      <c r="AZ116" s="166"/>
      <c r="BA116" s="166"/>
      <c r="BB116" s="166"/>
      <c r="BC116" s="166"/>
      <c r="BD116" s="166"/>
      <c r="BE116" s="166"/>
      <c r="BF116" s="171" t="str">
        <f t="shared" ref="BF116:BG116" si="110">IF($O116="","",$O116)</f>
        <v/>
      </c>
      <c r="BG116" s="171" t="str">
        <f t="shared" si="110"/>
        <v/>
      </c>
      <c r="BH116" s="171" t="str">
        <f>IFERROR(VLOOKUP(N116,DROPDOWNS!$N$4:$O$875,2,0),"")</f>
        <v/>
      </c>
      <c r="BI116" s="171" t="str">
        <f>IFERROR(VLOOKUP(N116,DROPDOWNS!$N$4:$P$875,3,0),"")</f>
        <v/>
      </c>
    </row>
    <row r="117" spans="1:61" ht="15.75" customHeight="1">
      <c r="A117" s="162"/>
      <c r="B117" s="167"/>
      <c r="C117" s="162"/>
      <c r="D117" s="162"/>
      <c r="E117" s="162"/>
      <c r="F117" s="162"/>
      <c r="G117" s="161"/>
      <c r="H117" s="162"/>
      <c r="I117" s="163"/>
      <c r="J117" s="162"/>
      <c r="K117" s="162"/>
      <c r="L117" s="162"/>
      <c r="M117" s="162"/>
      <c r="N117" s="162"/>
      <c r="O117" s="162"/>
      <c r="P117" s="162"/>
      <c r="Q117" s="162"/>
      <c r="R117" s="164"/>
      <c r="S117" s="164"/>
      <c r="T117" s="165"/>
      <c r="U117" s="162"/>
      <c r="V117" s="162"/>
      <c r="W117" s="162"/>
      <c r="X117" s="162"/>
      <c r="Y117" s="162"/>
      <c r="Z117" s="162"/>
      <c r="AA117" s="162"/>
      <c r="AB117" s="162"/>
      <c r="AC117" s="162"/>
      <c r="AD117" s="162"/>
      <c r="AE117" s="162"/>
      <c r="AF117" s="162"/>
      <c r="AG117" s="162"/>
      <c r="AH117" s="162"/>
      <c r="AI117" s="162"/>
      <c r="AJ117" s="162"/>
      <c r="AK117" s="162"/>
      <c r="AL117" s="162"/>
      <c r="AM117" s="166"/>
      <c r="AN117" s="166"/>
      <c r="AO117" s="166"/>
      <c r="AP117" s="166"/>
      <c r="AQ117" s="166"/>
      <c r="AR117" s="166"/>
      <c r="AS117" s="166"/>
      <c r="AT117" s="166"/>
      <c r="AU117" s="166"/>
      <c r="AV117" s="166"/>
      <c r="AW117" s="166"/>
      <c r="AX117" s="166"/>
      <c r="AY117" s="166"/>
      <c r="AZ117" s="166"/>
      <c r="BA117" s="166"/>
      <c r="BB117" s="166"/>
      <c r="BC117" s="166"/>
      <c r="BD117" s="166"/>
      <c r="BE117" s="166"/>
      <c r="BF117" s="171" t="str">
        <f t="shared" ref="BF117:BG117" si="111">IF($O117="","",$O117)</f>
        <v/>
      </c>
      <c r="BG117" s="171" t="str">
        <f t="shared" si="111"/>
        <v/>
      </c>
      <c r="BH117" s="171" t="str">
        <f>IFERROR(VLOOKUP(N117,DROPDOWNS!$N$4:$O$875,2,0),"")</f>
        <v/>
      </c>
      <c r="BI117" s="171" t="str">
        <f>IFERROR(VLOOKUP(N117,DROPDOWNS!$N$4:$P$875,3,0),"")</f>
        <v/>
      </c>
    </row>
    <row r="118" spans="1:61" ht="15.75" customHeight="1">
      <c r="A118" s="162"/>
      <c r="B118" s="167"/>
      <c r="C118" s="162"/>
      <c r="D118" s="162"/>
      <c r="E118" s="162"/>
      <c r="F118" s="162"/>
      <c r="G118" s="161"/>
      <c r="H118" s="162"/>
      <c r="I118" s="163"/>
      <c r="J118" s="162"/>
      <c r="K118" s="162"/>
      <c r="L118" s="162"/>
      <c r="M118" s="162"/>
      <c r="N118" s="162"/>
      <c r="O118" s="162"/>
      <c r="P118" s="162"/>
      <c r="Q118" s="162"/>
      <c r="R118" s="164"/>
      <c r="S118" s="164"/>
      <c r="T118" s="165"/>
      <c r="U118" s="162"/>
      <c r="V118" s="162"/>
      <c r="W118" s="162"/>
      <c r="X118" s="162"/>
      <c r="Y118" s="162"/>
      <c r="Z118" s="162"/>
      <c r="AA118" s="162"/>
      <c r="AB118" s="162"/>
      <c r="AC118" s="162"/>
      <c r="AD118" s="162"/>
      <c r="AE118" s="162"/>
      <c r="AF118" s="162"/>
      <c r="AG118" s="162"/>
      <c r="AH118" s="162"/>
      <c r="AI118" s="162"/>
      <c r="AJ118" s="162"/>
      <c r="AK118" s="162"/>
      <c r="AL118" s="162"/>
      <c r="AM118" s="166"/>
      <c r="AN118" s="166"/>
      <c r="AO118" s="166"/>
      <c r="AP118" s="166"/>
      <c r="AQ118" s="166"/>
      <c r="AR118" s="166"/>
      <c r="AS118" s="166"/>
      <c r="AT118" s="166"/>
      <c r="AU118" s="166"/>
      <c r="AV118" s="166"/>
      <c r="AW118" s="166"/>
      <c r="AX118" s="166"/>
      <c r="AY118" s="166"/>
      <c r="AZ118" s="166"/>
      <c r="BA118" s="166"/>
      <c r="BB118" s="166"/>
      <c r="BC118" s="166"/>
      <c r="BD118" s="166"/>
      <c r="BE118" s="166"/>
      <c r="BF118" s="171" t="str">
        <f t="shared" ref="BF118:BG118" si="112">IF($O118="","",$O118)</f>
        <v/>
      </c>
      <c r="BG118" s="171" t="str">
        <f t="shared" si="112"/>
        <v/>
      </c>
      <c r="BH118" s="171" t="str">
        <f>IFERROR(VLOOKUP(N118,DROPDOWNS!$N$4:$O$875,2,0),"")</f>
        <v/>
      </c>
      <c r="BI118" s="171" t="str">
        <f>IFERROR(VLOOKUP(N118,DROPDOWNS!$N$4:$P$875,3,0),"")</f>
        <v/>
      </c>
    </row>
    <row r="119" spans="1:61" ht="15.75" customHeight="1">
      <c r="A119" s="162"/>
      <c r="B119" s="167"/>
      <c r="C119" s="162"/>
      <c r="D119" s="162"/>
      <c r="E119" s="162"/>
      <c r="F119" s="162"/>
      <c r="G119" s="161"/>
      <c r="H119" s="162"/>
      <c r="I119" s="163"/>
      <c r="J119" s="162"/>
      <c r="K119" s="162"/>
      <c r="L119" s="162"/>
      <c r="M119" s="162"/>
      <c r="N119" s="162"/>
      <c r="O119" s="162"/>
      <c r="P119" s="162"/>
      <c r="Q119" s="162"/>
      <c r="R119" s="164"/>
      <c r="S119" s="164"/>
      <c r="T119" s="165"/>
      <c r="U119" s="162"/>
      <c r="V119" s="162"/>
      <c r="W119" s="162"/>
      <c r="X119" s="162"/>
      <c r="Y119" s="162"/>
      <c r="Z119" s="162"/>
      <c r="AA119" s="162"/>
      <c r="AB119" s="162"/>
      <c r="AC119" s="162"/>
      <c r="AD119" s="162"/>
      <c r="AE119" s="162"/>
      <c r="AF119" s="162"/>
      <c r="AG119" s="162"/>
      <c r="AH119" s="162"/>
      <c r="AI119" s="162"/>
      <c r="AJ119" s="162"/>
      <c r="AK119" s="162"/>
      <c r="AL119" s="162"/>
      <c r="AM119" s="166"/>
      <c r="AN119" s="166"/>
      <c r="AO119" s="166"/>
      <c r="AP119" s="166"/>
      <c r="AQ119" s="166"/>
      <c r="AR119" s="166"/>
      <c r="AS119" s="166"/>
      <c r="AT119" s="166"/>
      <c r="AU119" s="166"/>
      <c r="AV119" s="166"/>
      <c r="AW119" s="166"/>
      <c r="AX119" s="166"/>
      <c r="AY119" s="166"/>
      <c r="AZ119" s="166"/>
      <c r="BA119" s="166"/>
      <c r="BB119" s="166"/>
      <c r="BC119" s="166"/>
      <c r="BD119" s="166"/>
      <c r="BE119" s="166"/>
      <c r="BF119" s="171" t="str">
        <f t="shared" ref="BF119:BG119" si="113">IF($O119="","",$O119)</f>
        <v/>
      </c>
      <c r="BG119" s="171" t="str">
        <f t="shared" si="113"/>
        <v/>
      </c>
      <c r="BH119" s="171" t="str">
        <f>IFERROR(VLOOKUP(N119,DROPDOWNS!$N$4:$O$875,2,0),"")</f>
        <v/>
      </c>
      <c r="BI119" s="171" t="str">
        <f>IFERROR(VLOOKUP(N119,DROPDOWNS!$N$4:$P$875,3,0),"")</f>
        <v/>
      </c>
    </row>
    <row r="120" spans="1:61" ht="15.75" customHeight="1">
      <c r="A120" s="162"/>
      <c r="B120" s="167"/>
      <c r="C120" s="162"/>
      <c r="D120" s="162"/>
      <c r="E120" s="162"/>
      <c r="F120" s="162"/>
      <c r="G120" s="161"/>
      <c r="H120" s="162"/>
      <c r="I120" s="163"/>
      <c r="J120" s="162"/>
      <c r="K120" s="162"/>
      <c r="L120" s="162"/>
      <c r="M120" s="162"/>
      <c r="N120" s="162"/>
      <c r="O120" s="162"/>
      <c r="P120" s="162"/>
      <c r="Q120" s="162"/>
      <c r="R120" s="164"/>
      <c r="S120" s="164"/>
      <c r="T120" s="165"/>
      <c r="U120" s="162"/>
      <c r="V120" s="162"/>
      <c r="W120" s="162"/>
      <c r="X120" s="162"/>
      <c r="Y120" s="162"/>
      <c r="Z120" s="162"/>
      <c r="AA120" s="162"/>
      <c r="AB120" s="162"/>
      <c r="AC120" s="162"/>
      <c r="AD120" s="162"/>
      <c r="AE120" s="162"/>
      <c r="AF120" s="162"/>
      <c r="AG120" s="162"/>
      <c r="AH120" s="162"/>
      <c r="AI120" s="162"/>
      <c r="AJ120" s="162"/>
      <c r="AK120" s="162"/>
      <c r="AL120" s="162"/>
      <c r="AM120" s="166"/>
      <c r="AN120" s="166"/>
      <c r="AO120" s="166"/>
      <c r="AP120" s="166"/>
      <c r="AQ120" s="166"/>
      <c r="AR120" s="166"/>
      <c r="AS120" s="166"/>
      <c r="AT120" s="166"/>
      <c r="AU120" s="166"/>
      <c r="AV120" s="166"/>
      <c r="AW120" s="166"/>
      <c r="AX120" s="166"/>
      <c r="AY120" s="166"/>
      <c r="AZ120" s="166"/>
      <c r="BA120" s="166"/>
      <c r="BB120" s="166"/>
      <c r="BC120" s="166"/>
      <c r="BD120" s="166"/>
      <c r="BE120" s="166"/>
      <c r="BF120" s="171" t="str">
        <f t="shared" ref="BF120:BG120" si="114">IF($O120="","",$O120)</f>
        <v/>
      </c>
      <c r="BG120" s="171" t="str">
        <f t="shared" si="114"/>
        <v/>
      </c>
      <c r="BH120" s="171" t="str">
        <f>IFERROR(VLOOKUP(N120,DROPDOWNS!$N$4:$O$875,2,0),"")</f>
        <v/>
      </c>
      <c r="BI120" s="171" t="str">
        <f>IFERROR(VLOOKUP(N120,DROPDOWNS!$N$4:$P$875,3,0),"")</f>
        <v/>
      </c>
    </row>
    <row r="121" spans="1:61" ht="15.75" customHeight="1">
      <c r="A121" s="162"/>
      <c r="B121" s="167"/>
      <c r="C121" s="162"/>
      <c r="D121" s="162"/>
      <c r="E121" s="162"/>
      <c r="F121" s="162"/>
      <c r="G121" s="161"/>
      <c r="H121" s="162"/>
      <c r="I121" s="163"/>
      <c r="J121" s="162"/>
      <c r="K121" s="162"/>
      <c r="L121" s="162"/>
      <c r="M121" s="162"/>
      <c r="N121" s="162"/>
      <c r="O121" s="162"/>
      <c r="P121" s="162"/>
      <c r="Q121" s="162"/>
      <c r="R121" s="164"/>
      <c r="S121" s="164"/>
      <c r="T121" s="165"/>
      <c r="U121" s="162"/>
      <c r="V121" s="162"/>
      <c r="W121" s="162"/>
      <c r="X121" s="162"/>
      <c r="Y121" s="162"/>
      <c r="Z121" s="162"/>
      <c r="AA121" s="162"/>
      <c r="AB121" s="162"/>
      <c r="AC121" s="162"/>
      <c r="AD121" s="162"/>
      <c r="AE121" s="162"/>
      <c r="AF121" s="162"/>
      <c r="AG121" s="162"/>
      <c r="AH121" s="162"/>
      <c r="AI121" s="162"/>
      <c r="AJ121" s="162"/>
      <c r="AK121" s="162"/>
      <c r="AL121" s="162"/>
      <c r="AM121" s="166"/>
      <c r="AN121" s="166"/>
      <c r="AO121" s="166"/>
      <c r="AP121" s="166"/>
      <c r="AQ121" s="166"/>
      <c r="AR121" s="166"/>
      <c r="AS121" s="166"/>
      <c r="AT121" s="166"/>
      <c r="AU121" s="166"/>
      <c r="AV121" s="166"/>
      <c r="AW121" s="166"/>
      <c r="AX121" s="166"/>
      <c r="AY121" s="166"/>
      <c r="AZ121" s="166"/>
      <c r="BA121" s="166"/>
      <c r="BB121" s="166"/>
      <c r="BC121" s="166"/>
      <c r="BD121" s="166"/>
      <c r="BE121" s="166"/>
      <c r="BF121" s="171" t="str">
        <f t="shared" ref="BF121:BG121" si="115">IF($O121="","",$O121)</f>
        <v/>
      </c>
      <c r="BG121" s="171" t="str">
        <f t="shared" si="115"/>
        <v/>
      </c>
      <c r="BH121" s="171" t="str">
        <f>IFERROR(VLOOKUP(N121,DROPDOWNS!$N$4:$O$875,2,0),"")</f>
        <v/>
      </c>
      <c r="BI121" s="171" t="str">
        <f>IFERROR(VLOOKUP(N121,DROPDOWNS!$N$4:$P$875,3,0),"")</f>
        <v/>
      </c>
    </row>
    <row r="122" spans="1:61" ht="15.75" customHeight="1">
      <c r="A122" s="162"/>
      <c r="B122" s="167"/>
      <c r="C122" s="162"/>
      <c r="D122" s="162"/>
      <c r="E122" s="162"/>
      <c r="F122" s="162"/>
      <c r="G122" s="161"/>
      <c r="H122" s="162"/>
      <c r="I122" s="163"/>
      <c r="J122" s="162"/>
      <c r="K122" s="162"/>
      <c r="L122" s="162"/>
      <c r="M122" s="162"/>
      <c r="N122" s="162"/>
      <c r="O122" s="162"/>
      <c r="P122" s="162"/>
      <c r="Q122" s="162"/>
      <c r="R122" s="164"/>
      <c r="S122" s="164"/>
      <c r="T122" s="165"/>
      <c r="U122" s="162"/>
      <c r="V122" s="162"/>
      <c r="W122" s="162"/>
      <c r="X122" s="162"/>
      <c r="Y122" s="162"/>
      <c r="Z122" s="162"/>
      <c r="AA122" s="162"/>
      <c r="AB122" s="162"/>
      <c r="AC122" s="162"/>
      <c r="AD122" s="162"/>
      <c r="AE122" s="162"/>
      <c r="AF122" s="162"/>
      <c r="AG122" s="162"/>
      <c r="AH122" s="162"/>
      <c r="AI122" s="162"/>
      <c r="AJ122" s="162"/>
      <c r="AK122" s="162"/>
      <c r="AL122" s="162"/>
      <c r="AM122" s="166"/>
      <c r="AN122" s="166"/>
      <c r="AO122" s="166"/>
      <c r="AP122" s="166"/>
      <c r="AQ122" s="166"/>
      <c r="AR122" s="166"/>
      <c r="AS122" s="166"/>
      <c r="AT122" s="166"/>
      <c r="AU122" s="166"/>
      <c r="AV122" s="166"/>
      <c r="AW122" s="166"/>
      <c r="AX122" s="166"/>
      <c r="AY122" s="166"/>
      <c r="AZ122" s="166"/>
      <c r="BA122" s="166"/>
      <c r="BB122" s="166"/>
      <c r="BC122" s="166"/>
      <c r="BD122" s="166"/>
      <c r="BE122" s="166"/>
      <c r="BF122" s="171" t="str">
        <f t="shared" ref="BF122:BG122" si="116">IF($O122="","",$O122)</f>
        <v/>
      </c>
      <c r="BG122" s="171" t="str">
        <f t="shared" si="116"/>
        <v/>
      </c>
      <c r="BH122" s="171" t="str">
        <f>IFERROR(VLOOKUP(N122,DROPDOWNS!$N$4:$O$875,2,0),"")</f>
        <v/>
      </c>
      <c r="BI122" s="171" t="str">
        <f>IFERROR(VLOOKUP(N122,DROPDOWNS!$N$4:$P$875,3,0),"")</f>
        <v/>
      </c>
    </row>
    <row r="123" spans="1:61" ht="15.75" customHeight="1">
      <c r="A123" s="162"/>
      <c r="B123" s="167"/>
      <c r="C123" s="162"/>
      <c r="D123" s="162"/>
      <c r="E123" s="162"/>
      <c r="F123" s="162"/>
      <c r="G123" s="161"/>
      <c r="H123" s="162"/>
      <c r="I123" s="163"/>
      <c r="J123" s="162"/>
      <c r="K123" s="162"/>
      <c r="L123" s="162"/>
      <c r="M123" s="162"/>
      <c r="N123" s="162"/>
      <c r="O123" s="162"/>
      <c r="P123" s="162"/>
      <c r="Q123" s="162"/>
      <c r="R123" s="164"/>
      <c r="S123" s="164"/>
      <c r="T123" s="165"/>
      <c r="U123" s="162"/>
      <c r="V123" s="162"/>
      <c r="W123" s="162"/>
      <c r="X123" s="162"/>
      <c r="Y123" s="162"/>
      <c r="Z123" s="162"/>
      <c r="AA123" s="162"/>
      <c r="AB123" s="162"/>
      <c r="AC123" s="162"/>
      <c r="AD123" s="162"/>
      <c r="AE123" s="162"/>
      <c r="AF123" s="162"/>
      <c r="AG123" s="162"/>
      <c r="AH123" s="162"/>
      <c r="AI123" s="162"/>
      <c r="AJ123" s="162"/>
      <c r="AK123" s="162"/>
      <c r="AL123" s="162"/>
      <c r="AM123" s="166"/>
      <c r="AN123" s="166"/>
      <c r="AO123" s="166"/>
      <c r="AP123" s="166"/>
      <c r="AQ123" s="166"/>
      <c r="AR123" s="166"/>
      <c r="AS123" s="166"/>
      <c r="AT123" s="166"/>
      <c r="AU123" s="166"/>
      <c r="AV123" s="166"/>
      <c r="AW123" s="166"/>
      <c r="AX123" s="166"/>
      <c r="AY123" s="166"/>
      <c r="AZ123" s="166"/>
      <c r="BA123" s="166"/>
      <c r="BB123" s="166"/>
      <c r="BC123" s="166"/>
      <c r="BD123" s="166"/>
      <c r="BE123" s="166"/>
      <c r="BF123" s="171" t="str">
        <f t="shared" ref="BF123:BG123" si="117">IF($O123="","",$O123)</f>
        <v/>
      </c>
      <c r="BG123" s="171" t="str">
        <f t="shared" si="117"/>
        <v/>
      </c>
      <c r="BH123" s="171" t="str">
        <f>IFERROR(VLOOKUP(N123,DROPDOWNS!$N$4:$O$875,2,0),"")</f>
        <v/>
      </c>
      <c r="BI123" s="171" t="str">
        <f>IFERROR(VLOOKUP(N123,DROPDOWNS!$N$4:$P$875,3,0),"")</f>
        <v/>
      </c>
    </row>
    <row r="124" spans="1:61" ht="15.75" customHeight="1">
      <c r="A124" s="162"/>
      <c r="B124" s="167"/>
      <c r="C124" s="162"/>
      <c r="D124" s="162"/>
      <c r="E124" s="162"/>
      <c r="F124" s="162"/>
      <c r="G124" s="161"/>
      <c r="H124" s="162"/>
      <c r="I124" s="163"/>
      <c r="J124" s="162"/>
      <c r="K124" s="162"/>
      <c r="L124" s="162"/>
      <c r="M124" s="162"/>
      <c r="N124" s="162"/>
      <c r="O124" s="162"/>
      <c r="P124" s="162"/>
      <c r="Q124" s="162"/>
      <c r="R124" s="164"/>
      <c r="S124" s="164"/>
      <c r="T124" s="165"/>
      <c r="U124" s="162"/>
      <c r="V124" s="162"/>
      <c r="W124" s="162"/>
      <c r="X124" s="162"/>
      <c r="Y124" s="162"/>
      <c r="Z124" s="162"/>
      <c r="AA124" s="162"/>
      <c r="AB124" s="162"/>
      <c r="AC124" s="162"/>
      <c r="AD124" s="162"/>
      <c r="AE124" s="162"/>
      <c r="AF124" s="162"/>
      <c r="AG124" s="162"/>
      <c r="AH124" s="162"/>
      <c r="AI124" s="162"/>
      <c r="AJ124" s="162"/>
      <c r="AK124" s="162"/>
      <c r="AL124" s="162"/>
      <c r="AM124" s="166"/>
      <c r="AN124" s="166"/>
      <c r="AO124" s="166"/>
      <c r="AP124" s="166"/>
      <c r="AQ124" s="166"/>
      <c r="AR124" s="166"/>
      <c r="AS124" s="166"/>
      <c r="AT124" s="166"/>
      <c r="AU124" s="166"/>
      <c r="AV124" s="166"/>
      <c r="AW124" s="166"/>
      <c r="AX124" s="166"/>
      <c r="AY124" s="166"/>
      <c r="AZ124" s="166"/>
      <c r="BA124" s="166"/>
      <c r="BB124" s="166"/>
      <c r="BC124" s="166"/>
      <c r="BD124" s="166"/>
      <c r="BE124" s="166"/>
      <c r="BF124" s="171" t="str">
        <f t="shared" ref="BF124:BG124" si="118">IF($O124="","",$O124)</f>
        <v/>
      </c>
      <c r="BG124" s="171" t="str">
        <f t="shared" si="118"/>
        <v/>
      </c>
      <c r="BH124" s="171" t="str">
        <f>IFERROR(VLOOKUP(N124,DROPDOWNS!$N$4:$O$875,2,0),"")</f>
        <v/>
      </c>
      <c r="BI124" s="171" t="str">
        <f>IFERROR(VLOOKUP(N124,DROPDOWNS!$N$4:$P$875,3,0),"")</f>
        <v/>
      </c>
    </row>
    <row r="125" spans="1:61" ht="15.75" customHeight="1">
      <c r="A125" s="162"/>
      <c r="B125" s="167"/>
      <c r="C125" s="162"/>
      <c r="D125" s="162"/>
      <c r="E125" s="162"/>
      <c r="F125" s="162"/>
      <c r="G125" s="161"/>
      <c r="H125" s="162"/>
      <c r="I125" s="163"/>
      <c r="J125" s="162"/>
      <c r="K125" s="162"/>
      <c r="L125" s="162"/>
      <c r="M125" s="162"/>
      <c r="N125" s="162"/>
      <c r="O125" s="162"/>
      <c r="P125" s="162"/>
      <c r="Q125" s="162"/>
      <c r="R125" s="164"/>
      <c r="S125" s="164"/>
      <c r="T125" s="165"/>
      <c r="U125" s="162"/>
      <c r="V125" s="162"/>
      <c r="W125" s="162"/>
      <c r="X125" s="162"/>
      <c r="Y125" s="162"/>
      <c r="Z125" s="162"/>
      <c r="AA125" s="162"/>
      <c r="AB125" s="162"/>
      <c r="AC125" s="162"/>
      <c r="AD125" s="162"/>
      <c r="AE125" s="162"/>
      <c r="AF125" s="162"/>
      <c r="AG125" s="162"/>
      <c r="AH125" s="162"/>
      <c r="AI125" s="162"/>
      <c r="AJ125" s="162"/>
      <c r="AK125" s="162"/>
      <c r="AL125" s="162"/>
      <c r="AM125" s="166"/>
      <c r="AN125" s="166"/>
      <c r="AO125" s="166"/>
      <c r="AP125" s="166"/>
      <c r="AQ125" s="166"/>
      <c r="AR125" s="166"/>
      <c r="AS125" s="166"/>
      <c r="AT125" s="166"/>
      <c r="AU125" s="166"/>
      <c r="AV125" s="166"/>
      <c r="AW125" s="166"/>
      <c r="AX125" s="166"/>
      <c r="AY125" s="166"/>
      <c r="AZ125" s="166"/>
      <c r="BA125" s="166"/>
      <c r="BB125" s="166"/>
      <c r="BC125" s="166"/>
      <c r="BD125" s="166"/>
      <c r="BE125" s="166"/>
      <c r="BF125" s="171" t="str">
        <f t="shared" ref="BF125:BG125" si="119">IF($O125="","",$O125)</f>
        <v/>
      </c>
      <c r="BG125" s="171" t="str">
        <f t="shared" si="119"/>
        <v/>
      </c>
      <c r="BH125" s="171" t="str">
        <f>IFERROR(VLOOKUP(N125,DROPDOWNS!$N$4:$O$875,2,0),"")</f>
        <v/>
      </c>
      <c r="BI125" s="171" t="str">
        <f>IFERROR(VLOOKUP(N125,DROPDOWNS!$N$4:$P$875,3,0),"")</f>
        <v/>
      </c>
    </row>
    <row r="126" spans="1:61" ht="15.75" customHeight="1">
      <c r="A126" s="162"/>
      <c r="B126" s="167"/>
      <c r="C126" s="162"/>
      <c r="D126" s="162"/>
      <c r="E126" s="162"/>
      <c r="F126" s="162"/>
      <c r="G126" s="161"/>
      <c r="H126" s="162"/>
      <c r="I126" s="163"/>
      <c r="J126" s="162"/>
      <c r="K126" s="162"/>
      <c r="L126" s="162"/>
      <c r="M126" s="162"/>
      <c r="N126" s="162"/>
      <c r="O126" s="162"/>
      <c r="P126" s="162"/>
      <c r="Q126" s="162"/>
      <c r="R126" s="164"/>
      <c r="S126" s="164"/>
      <c r="T126" s="165"/>
      <c r="U126" s="162"/>
      <c r="V126" s="162"/>
      <c r="W126" s="162"/>
      <c r="X126" s="162"/>
      <c r="Y126" s="162"/>
      <c r="Z126" s="162"/>
      <c r="AA126" s="162"/>
      <c r="AB126" s="162"/>
      <c r="AC126" s="162"/>
      <c r="AD126" s="162"/>
      <c r="AE126" s="162"/>
      <c r="AF126" s="162"/>
      <c r="AG126" s="162"/>
      <c r="AH126" s="162"/>
      <c r="AI126" s="162"/>
      <c r="AJ126" s="162"/>
      <c r="AK126" s="162"/>
      <c r="AL126" s="162"/>
      <c r="AM126" s="166"/>
      <c r="AN126" s="166"/>
      <c r="AO126" s="166"/>
      <c r="AP126" s="166"/>
      <c r="AQ126" s="166"/>
      <c r="AR126" s="166"/>
      <c r="AS126" s="166"/>
      <c r="AT126" s="166"/>
      <c r="AU126" s="166"/>
      <c r="AV126" s="166"/>
      <c r="AW126" s="166"/>
      <c r="AX126" s="166"/>
      <c r="AY126" s="166"/>
      <c r="AZ126" s="166"/>
      <c r="BA126" s="166"/>
      <c r="BB126" s="166"/>
      <c r="BC126" s="166"/>
      <c r="BD126" s="166"/>
      <c r="BE126" s="166"/>
      <c r="BF126" s="171" t="str">
        <f t="shared" ref="BF126:BG126" si="120">IF($O126="","",$O126)</f>
        <v/>
      </c>
      <c r="BG126" s="171" t="str">
        <f t="shared" si="120"/>
        <v/>
      </c>
      <c r="BH126" s="171" t="str">
        <f>IFERROR(VLOOKUP(N126,DROPDOWNS!$N$4:$O$875,2,0),"")</f>
        <v/>
      </c>
      <c r="BI126" s="171" t="str">
        <f>IFERROR(VLOOKUP(N126,DROPDOWNS!$N$4:$P$875,3,0),"")</f>
        <v/>
      </c>
    </row>
    <row r="127" spans="1:61" ht="15.75" customHeight="1">
      <c r="A127" s="162"/>
      <c r="B127" s="167"/>
      <c r="C127" s="162"/>
      <c r="D127" s="162"/>
      <c r="E127" s="162"/>
      <c r="F127" s="162"/>
      <c r="G127" s="161"/>
      <c r="H127" s="162"/>
      <c r="I127" s="163"/>
      <c r="J127" s="162"/>
      <c r="K127" s="162"/>
      <c r="L127" s="162"/>
      <c r="M127" s="162"/>
      <c r="N127" s="162"/>
      <c r="O127" s="162"/>
      <c r="P127" s="162"/>
      <c r="Q127" s="162"/>
      <c r="R127" s="164"/>
      <c r="S127" s="164"/>
      <c r="T127" s="165"/>
      <c r="U127" s="162"/>
      <c r="V127" s="162"/>
      <c r="W127" s="162"/>
      <c r="X127" s="162"/>
      <c r="Y127" s="162"/>
      <c r="Z127" s="162"/>
      <c r="AA127" s="162"/>
      <c r="AB127" s="162"/>
      <c r="AC127" s="162"/>
      <c r="AD127" s="162"/>
      <c r="AE127" s="162"/>
      <c r="AF127" s="162"/>
      <c r="AG127" s="162"/>
      <c r="AH127" s="162"/>
      <c r="AI127" s="162"/>
      <c r="AJ127" s="162"/>
      <c r="AK127" s="162"/>
      <c r="AL127" s="162"/>
      <c r="AM127" s="166"/>
      <c r="AN127" s="166"/>
      <c r="AO127" s="166"/>
      <c r="AP127" s="166"/>
      <c r="AQ127" s="166"/>
      <c r="AR127" s="166"/>
      <c r="AS127" s="166"/>
      <c r="AT127" s="166"/>
      <c r="AU127" s="166"/>
      <c r="AV127" s="166"/>
      <c r="AW127" s="166"/>
      <c r="AX127" s="166"/>
      <c r="AY127" s="166"/>
      <c r="AZ127" s="166"/>
      <c r="BA127" s="166"/>
      <c r="BB127" s="166"/>
      <c r="BC127" s="166"/>
      <c r="BD127" s="166"/>
      <c r="BE127" s="166"/>
      <c r="BF127" s="171" t="str">
        <f t="shared" ref="BF127:BG127" si="121">IF($O127="","",$O127)</f>
        <v/>
      </c>
      <c r="BG127" s="171" t="str">
        <f t="shared" si="121"/>
        <v/>
      </c>
      <c r="BH127" s="171" t="str">
        <f>IFERROR(VLOOKUP(N127,DROPDOWNS!$N$4:$O$875,2,0),"")</f>
        <v/>
      </c>
      <c r="BI127" s="171" t="str">
        <f>IFERROR(VLOOKUP(N127,DROPDOWNS!$N$4:$P$875,3,0),"")</f>
        <v/>
      </c>
    </row>
    <row r="128" spans="1:61" ht="15.75" customHeight="1">
      <c r="A128" s="162"/>
      <c r="B128" s="167"/>
      <c r="C128" s="162"/>
      <c r="D128" s="162"/>
      <c r="E128" s="162"/>
      <c r="F128" s="162"/>
      <c r="G128" s="161"/>
      <c r="H128" s="162"/>
      <c r="I128" s="163"/>
      <c r="J128" s="162"/>
      <c r="K128" s="162"/>
      <c r="L128" s="162"/>
      <c r="M128" s="162"/>
      <c r="N128" s="162"/>
      <c r="O128" s="162"/>
      <c r="P128" s="162"/>
      <c r="Q128" s="162"/>
      <c r="R128" s="164"/>
      <c r="S128" s="164"/>
      <c r="T128" s="165"/>
      <c r="U128" s="162"/>
      <c r="V128" s="162"/>
      <c r="W128" s="162"/>
      <c r="X128" s="162"/>
      <c r="Y128" s="162"/>
      <c r="Z128" s="162"/>
      <c r="AA128" s="162"/>
      <c r="AB128" s="162"/>
      <c r="AC128" s="162"/>
      <c r="AD128" s="162"/>
      <c r="AE128" s="162"/>
      <c r="AF128" s="162"/>
      <c r="AG128" s="162"/>
      <c r="AH128" s="162"/>
      <c r="AI128" s="162"/>
      <c r="AJ128" s="162"/>
      <c r="AK128" s="162"/>
      <c r="AL128" s="162"/>
      <c r="AM128" s="166"/>
      <c r="AN128" s="166"/>
      <c r="AO128" s="166"/>
      <c r="AP128" s="166"/>
      <c r="AQ128" s="166"/>
      <c r="AR128" s="166"/>
      <c r="AS128" s="166"/>
      <c r="AT128" s="166"/>
      <c r="AU128" s="166"/>
      <c r="AV128" s="166"/>
      <c r="AW128" s="166"/>
      <c r="AX128" s="166"/>
      <c r="AY128" s="166"/>
      <c r="AZ128" s="166"/>
      <c r="BA128" s="166"/>
      <c r="BB128" s="166"/>
      <c r="BC128" s="166"/>
      <c r="BD128" s="166"/>
      <c r="BE128" s="166"/>
      <c r="BF128" s="171" t="str">
        <f t="shared" ref="BF128:BG128" si="122">IF($O128="","",$O128)</f>
        <v/>
      </c>
      <c r="BG128" s="171" t="str">
        <f t="shared" si="122"/>
        <v/>
      </c>
      <c r="BH128" s="171" t="str">
        <f>IFERROR(VLOOKUP(N128,DROPDOWNS!$N$4:$O$875,2,0),"")</f>
        <v/>
      </c>
      <c r="BI128" s="171" t="str">
        <f>IFERROR(VLOOKUP(N128,DROPDOWNS!$N$4:$P$875,3,0),"")</f>
        <v/>
      </c>
    </row>
    <row r="129" spans="1:61" ht="15.75" customHeight="1">
      <c r="A129" s="162"/>
      <c r="B129" s="167"/>
      <c r="C129" s="162"/>
      <c r="D129" s="162"/>
      <c r="E129" s="162"/>
      <c r="F129" s="162"/>
      <c r="G129" s="161"/>
      <c r="H129" s="162"/>
      <c r="I129" s="163"/>
      <c r="J129" s="162"/>
      <c r="K129" s="162"/>
      <c r="L129" s="162"/>
      <c r="M129" s="162"/>
      <c r="N129" s="162"/>
      <c r="O129" s="162"/>
      <c r="P129" s="162"/>
      <c r="Q129" s="162"/>
      <c r="R129" s="164"/>
      <c r="S129" s="164"/>
      <c r="T129" s="165"/>
      <c r="U129" s="162"/>
      <c r="V129" s="162"/>
      <c r="W129" s="162"/>
      <c r="X129" s="162"/>
      <c r="Y129" s="162"/>
      <c r="Z129" s="162"/>
      <c r="AA129" s="162"/>
      <c r="AB129" s="162"/>
      <c r="AC129" s="162"/>
      <c r="AD129" s="162"/>
      <c r="AE129" s="162"/>
      <c r="AF129" s="162"/>
      <c r="AG129" s="162"/>
      <c r="AH129" s="162"/>
      <c r="AI129" s="162"/>
      <c r="AJ129" s="162"/>
      <c r="AK129" s="162"/>
      <c r="AL129" s="162"/>
      <c r="AM129" s="166"/>
      <c r="AN129" s="166"/>
      <c r="AO129" s="166"/>
      <c r="AP129" s="166"/>
      <c r="AQ129" s="166"/>
      <c r="AR129" s="166"/>
      <c r="AS129" s="166"/>
      <c r="AT129" s="166"/>
      <c r="AU129" s="166"/>
      <c r="AV129" s="166"/>
      <c r="AW129" s="166"/>
      <c r="AX129" s="166"/>
      <c r="AY129" s="166"/>
      <c r="AZ129" s="166"/>
      <c r="BA129" s="166"/>
      <c r="BB129" s="166"/>
      <c r="BC129" s="166"/>
      <c r="BD129" s="166"/>
      <c r="BE129" s="166"/>
      <c r="BF129" s="171" t="str">
        <f t="shared" ref="BF129:BG129" si="123">IF($O129="","",$O129)</f>
        <v/>
      </c>
      <c r="BG129" s="171" t="str">
        <f t="shared" si="123"/>
        <v/>
      </c>
      <c r="BH129" s="171" t="str">
        <f>IFERROR(VLOOKUP(N129,DROPDOWNS!$N$4:$O$875,2,0),"")</f>
        <v/>
      </c>
      <c r="BI129" s="171" t="str">
        <f>IFERROR(VLOOKUP(N129,DROPDOWNS!$N$4:$P$875,3,0),"")</f>
        <v/>
      </c>
    </row>
    <row r="130" spans="1:61" ht="15.75" customHeight="1">
      <c r="A130" s="162"/>
      <c r="B130" s="167"/>
      <c r="C130" s="162"/>
      <c r="D130" s="162"/>
      <c r="E130" s="162"/>
      <c r="F130" s="162"/>
      <c r="G130" s="161"/>
      <c r="H130" s="162"/>
      <c r="I130" s="163"/>
      <c r="J130" s="162"/>
      <c r="K130" s="162"/>
      <c r="L130" s="162"/>
      <c r="M130" s="162"/>
      <c r="N130" s="162"/>
      <c r="O130" s="162"/>
      <c r="P130" s="162"/>
      <c r="Q130" s="162"/>
      <c r="R130" s="164"/>
      <c r="S130" s="164"/>
      <c r="T130" s="165"/>
      <c r="U130" s="162"/>
      <c r="V130" s="162"/>
      <c r="W130" s="162"/>
      <c r="X130" s="162"/>
      <c r="Y130" s="162"/>
      <c r="Z130" s="162"/>
      <c r="AA130" s="162"/>
      <c r="AB130" s="162"/>
      <c r="AC130" s="162"/>
      <c r="AD130" s="162"/>
      <c r="AE130" s="162"/>
      <c r="AF130" s="162"/>
      <c r="AG130" s="162"/>
      <c r="AH130" s="162"/>
      <c r="AI130" s="162"/>
      <c r="AJ130" s="162"/>
      <c r="AK130" s="162"/>
      <c r="AL130" s="162"/>
      <c r="AM130" s="166"/>
      <c r="AN130" s="166"/>
      <c r="AO130" s="166"/>
      <c r="AP130" s="166"/>
      <c r="AQ130" s="166"/>
      <c r="AR130" s="166"/>
      <c r="AS130" s="166"/>
      <c r="AT130" s="166"/>
      <c r="AU130" s="166"/>
      <c r="AV130" s="166"/>
      <c r="AW130" s="166"/>
      <c r="AX130" s="166"/>
      <c r="AY130" s="166"/>
      <c r="AZ130" s="166"/>
      <c r="BA130" s="166"/>
      <c r="BB130" s="166"/>
      <c r="BC130" s="166"/>
      <c r="BD130" s="166"/>
      <c r="BE130" s="166"/>
      <c r="BF130" s="171" t="str">
        <f t="shared" ref="BF130:BG130" si="124">IF($O130="","",$O130)</f>
        <v/>
      </c>
      <c r="BG130" s="171" t="str">
        <f t="shared" si="124"/>
        <v/>
      </c>
      <c r="BH130" s="171" t="str">
        <f>IFERROR(VLOOKUP(N130,DROPDOWNS!$N$4:$O$875,2,0),"")</f>
        <v/>
      </c>
      <c r="BI130" s="171" t="str">
        <f>IFERROR(VLOOKUP(N130,DROPDOWNS!$N$4:$P$875,3,0),"")</f>
        <v/>
      </c>
    </row>
    <row r="131" spans="1:61" ht="15.75" customHeight="1">
      <c r="A131" s="162"/>
      <c r="B131" s="167"/>
      <c r="C131" s="162"/>
      <c r="D131" s="162"/>
      <c r="E131" s="162"/>
      <c r="F131" s="162"/>
      <c r="G131" s="161"/>
      <c r="H131" s="162"/>
      <c r="I131" s="163"/>
      <c r="J131" s="162"/>
      <c r="K131" s="162"/>
      <c r="L131" s="162"/>
      <c r="M131" s="162"/>
      <c r="N131" s="162"/>
      <c r="O131" s="162"/>
      <c r="P131" s="162"/>
      <c r="Q131" s="162"/>
      <c r="R131" s="164"/>
      <c r="S131" s="164"/>
      <c r="T131" s="165"/>
      <c r="U131" s="162"/>
      <c r="V131" s="162"/>
      <c r="W131" s="162"/>
      <c r="X131" s="162"/>
      <c r="Y131" s="162"/>
      <c r="Z131" s="162"/>
      <c r="AA131" s="162"/>
      <c r="AB131" s="162"/>
      <c r="AC131" s="162"/>
      <c r="AD131" s="162"/>
      <c r="AE131" s="162"/>
      <c r="AF131" s="162"/>
      <c r="AG131" s="162"/>
      <c r="AH131" s="162"/>
      <c r="AI131" s="162"/>
      <c r="AJ131" s="162"/>
      <c r="AK131" s="162"/>
      <c r="AL131" s="162"/>
      <c r="AM131" s="166"/>
      <c r="AN131" s="166"/>
      <c r="AO131" s="166"/>
      <c r="AP131" s="166"/>
      <c r="AQ131" s="166"/>
      <c r="AR131" s="166"/>
      <c r="AS131" s="166"/>
      <c r="AT131" s="166"/>
      <c r="AU131" s="166"/>
      <c r="AV131" s="166"/>
      <c r="AW131" s="166"/>
      <c r="AX131" s="166"/>
      <c r="AY131" s="166"/>
      <c r="AZ131" s="166"/>
      <c r="BA131" s="166"/>
      <c r="BB131" s="166"/>
      <c r="BC131" s="166"/>
      <c r="BD131" s="166"/>
      <c r="BE131" s="166"/>
      <c r="BF131" s="171" t="str">
        <f t="shared" ref="BF131:BG131" si="125">IF($O131="","",$O131)</f>
        <v/>
      </c>
      <c r="BG131" s="171" t="str">
        <f t="shared" si="125"/>
        <v/>
      </c>
      <c r="BH131" s="171" t="str">
        <f>IFERROR(VLOOKUP(N131,DROPDOWNS!$N$4:$O$875,2,0),"")</f>
        <v/>
      </c>
      <c r="BI131" s="171" t="str">
        <f>IFERROR(VLOOKUP(N131,DROPDOWNS!$N$4:$P$875,3,0),"")</f>
        <v/>
      </c>
    </row>
    <row r="132" spans="1:61" ht="15.75" customHeight="1">
      <c r="A132" s="162"/>
      <c r="B132" s="167"/>
      <c r="C132" s="162"/>
      <c r="D132" s="162"/>
      <c r="E132" s="162"/>
      <c r="F132" s="162"/>
      <c r="G132" s="161"/>
      <c r="H132" s="162"/>
      <c r="I132" s="163"/>
      <c r="J132" s="162"/>
      <c r="K132" s="162"/>
      <c r="L132" s="162"/>
      <c r="M132" s="162"/>
      <c r="N132" s="162"/>
      <c r="O132" s="162"/>
      <c r="P132" s="162"/>
      <c r="Q132" s="162"/>
      <c r="R132" s="164"/>
      <c r="S132" s="164"/>
      <c r="T132" s="165"/>
      <c r="U132" s="162"/>
      <c r="V132" s="162"/>
      <c r="W132" s="162"/>
      <c r="X132" s="162"/>
      <c r="Y132" s="162"/>
      <c r="Z132" s="162"/>
      <c r="AA132" s="162"/>
      <c r="AB132" s="162"/>
      <c r="AC132" s="162"/>
      <c r="AD132" s="162"/>
      <c r="AE132" s="162"/>
      <c r="AF132" s="162"/>
      <c r="AG132" s="162"/>
      <c r="AH132" s="162"/>
      <c r="AI132" s="162"/>
      <c r="AJ132" s="162"/>
      <c r="AK132" s="162"/>
      <c r="AL132" s="162"/>
      <c r="AM132" s="166"/>
      <c r="AN132" s="166"/>
      <c r="AO132" s="166"/>
      <c r="AP132" s="166"/>
      <c r="AQ132" s="166"/>
      <c r="AR132" s="166"/>
      <c r="AS132" s="166"/>
      <c r="AT132" s="166"/>
      <c r="AU132" s="166"/>
      <c r="AV132" s="166"/>
      <c r="AW132" s="166"/>
      <c r="AX132" s="166"/>
      <c r="AY132" s="166"/>
      <c r="AZ132" s="166"/>
      <c r="BA132" s="166"/>
      <c r="BB132" s="166"/>
      <c r="BC132" s="166"/>
      <c r="BD132" s="166"/>
      <c r="BE132" s="166"/>
      <c r="BF132" s="171" t="str">
        <f t="shared" ref="BF132:BG132" si="126">IF($O132="","",$O132)</f>
        <v/>
      </c>
      <c r="BG132" s="171" t="str">
        <f t="shared" si="126"/>
        <v/>
      </c>
      <c r="BH132" s="171" t="str">
        <f>IFERROR(VLOOKUP(N132,DROPDOWNS!$N$4:$O$875,2,0),"")</f>
        <v/>
      </c>
      <c r="BI132" s="171" t="str">
        <f>IFERROR(VLOOKUP(N132,DROPDOWNS!$N$4:$P$875,3,0),"")</f>
        <v/>
      </c>
    </row>
    <row r="133" spans="1:61" ht="15.75" customHeight="1">
      <c r="A133" s="162"/>
      <c r="B133" s="167"/>
      <c r="C133" s="162"/>
      <c r="D133" s="162"/>
      <c r="E133" s="162"/>
      <c r="F133" s="162"/>
      <c r="G133" s="161"/>
      <c r="H133" s="162"/>
      <c r="I133" s="163"/>
      <c r="J133" s="162"/>
      <c r="K133" s="162"/>
      <c r="L133" s="162"/>
      <c r="M133" s="162"/>
      <c r="N133" s="162"/>
      <c r="O133" s="162"/>
      <c r="P133" s="162"/>
      <c r="Q133" s="162"/>
      <c r="R133" s="164"/>
      <c r="S133" s="164"/>
      <c r="T133" s="165"/>
      <c r="U133" s="162"/>
      <c r="V133" s="162"/>
      <c r="W133" s="162"/>
      <c r="X133" s="162"/>
      <c r="Y133" s="162"/>
      <c r="Z133" s="162"/>
      <c r="AA133" s="162"/>
      <c r="AB133" s="162"/>
      <c r="AC133" s="162"/>
      <c r="AD133" s="162"/>
      <c r="AE133" s="162"/>
      <c r="AF133" s="162"/>
      <c r="AG133" s="162"/>
      <c r="AH133" s="162"/>
      <c r="AI133" s="162"/>
      <c r="AJ133" s="162"/>
      <c r="AK133" s="162"/>
      <c r="AL133" s="162"/>
      <c r="AM133" s="166"/>
      <c r="AN133" s="166"/>
      <c r="AO133" s="166"/>
      <c r="AP133" s="166"/>
      <c r="AQ133" s="166"/>
      <c r="AR133" s="166"/>
      <c r="AS133" s="166"/>
      <c r="AT133" s="166"/>
      <c r="AU133" s="166"/>
      <c r="AV133" s="166"/>
      <c r="AW133" s="166"/>
      <c r="AX133" s="166"/>
      <c r="AY133" s="166"/>
      <c r="AZ133" s="166"/>
      <c r="BA133" s="166"/>
      <c r="BB133" s="166"/>
      <c r="BC133" s="166"/>
      <c r="BD133" s="166"/>
      <c r="BE133" s="166"/>
      <c r="BF133" s="171" t="str">
        <f t="shared" ref="BF133:BG133" si="127">IF($O133="","",$O133)</f>
        <v/>
      </c>
      <c r="BG133" s="171" t="str">
        <f t="shared" si="127"/>
        <v/>
      </c>
      <c r="BH133" s="171" t="str">
        <f>IFERROR(VLOOKUP(N133,DROPDOWNS!$N$4:$O$875,2,0),"")</f>
        <v/>
      </c>
      <c r="BI133" s="171" t="str">
        <f>IFERROR(VLOOKUP(N133,DROPDOWNS!$N$4:$P$875,3,0),"")</f>
        <v/>
      </c>
    </row>
    <row r="134" spans="1:61" ht="15.75" customHeight="1">
      <c r="A134" s="162"/>
      <c r="B134" s="167"/>
      <c r="C134" s="162"/>
      <c r="D134" s="162"/>
      <c r="E134" s="162"/>
      <c r="F134" s="162"/>
      <c r="G134" s="161"/>
      <c r="H134" s="162"/>
      <c r="I134" s="163"/>
      <c r="J134" s="162"/>
      <c r="K134" s="162"/>
      <c r="L134" s="162"/>
      <c r="M134" s="162"/>
      <c r="N134" s="162"/>
      <c r="O134" s="162"/>
      <c r="P134" s="162"/>
      <c r="Q134" s="162"/>
      <c r="R134" s="164"/>
      <c r="S134" s="164"/>
      <c r="T134" s="165"/>
      <c r="U134" s="162"/>
      <c r="V134" s="162"/>
      <c r="W134" s="162"/>
      <c r="X134" s="162"/>
      <c r="Y134" s="162"/>
      <c r="Z134" s="162"/>
      <c r="AA134" s="162"/>
      <c r="AB134" s="162"/>
      <c r="AC134" s="162"/>
      <c r="AD134" s="162"/>
      <c r="AE134" s="162"/>
      <c r="AF134" s="162"/>
      <c r="AG134" s="162"/>
      <c r="AH134" s="162"/>
      <c r="AI134" s="162"/>
      <c r="AJ134" s="162"/>
      <c r="AK134" s="162"/>
      <c r="AL134" s="162"/>
      <c r="AM134" s="166"/>
      <c r="AN134" s="166"/>
      <c r="AO134" s="166"/>
      <c r="AP134" s="166"/>
      <c r="AQ134" s="166"/>
      <c r="AR134" s="166"/>
      <c r="AS134" s="166"/>
      <c r="AT134" s="166"/>
      <c r="AU134" s="166"/>
      <c r="AV134" s="166"/>
      <c r="AW134" s="166"/>
      <c r="AX134" s="166"/>
      <c r="AY134" s="166"/>
      <c r="AZ134" s="166"/>
      <c r="BA134" s="166"/>
      <c r="BB134" s="166"/>
      <c r="BC134" s="166"/>
      <c r="BD134" s="166"/>
      <c r="BE134" s="166"/>
      <c r="BF134" s="171" t="str">
        <f t="shared" ref="BF134:BG134" si="128">IF($O134="","",$O134)</f>
        <v/>
      </c>
      <c r="BG134" s="171" t="str">
        <f t="shared" si="128"/>
        <v/>
      </c>
      <c r="BH134" s="171" t="str">
        <f>IFERROR(VLOOKUP(N134,DROPDOWNS!$N$4:$O$875,2,0),"")</f>
        <v/>
      </c>
      <c r="BI134" s="171" t="str">
        <f>IFERROR(VLOOKUP(N134,DROPDOWNS!$N$4:$P$875,3,0),"")</f>
        <v/>
      </c>
    </row>
    <row r="135" spans="1:61" ht="15.75" customHeight="1">
      <c r="A135" s="162"/>
      <c r="B135" s="167"/>
      <c r="C135" s="162"/>
      <c r="D135" s="162"/>
      <c r="E135" s="162"/>
      <c r="F135" s="162"/>
      <c r="G135" s="161"/>
      <c r="H135" s="162"/>
      <c r="I135" s="163"/>
      <c r="J135" s="162"/>
      <c r="K135" s="162"/>
      <c r="L135" s="162"/>
      <c r="M135" s="162"/>
      <c r="N135" s="162"/>
      <c r="O135" s="162"/>
      <c r="P135" s="162"/>
      <c r="Q135" s="162"/>
      <c r="R135" s="164"/>
      <c r="S135" s="164"/>
      <c r="T135" s="165"/>
      <c r="U135" s="162"/>
      <c r="V135" s="162"/>
      <c r="W135" s="162"/>
      <c r="X135" s="162"/>
      <c r="Y135" s="162"/>
      <c r="Z135" s="162"/>
      <c r="AA135" s="162"/>
      <c r="AB135" s="162"/>
      <c r="AC135" s="162"/>
      <c r="AD135" s="162"/>
      <c r="AE135" s="162"/>
      <c r="AF135" s="162"/>
      <c r="AG135" s="162"/>
      <c r="AH135" s="162"/>
      <c r="AI135" s="162"/>
      <c r="AJ135" s="162"/>
      <c r="AK135" s="162"/>
      <c r="AL135" s="162"/>
      <c r="AM135" s="166"/>
      <c r="AN135" s="166"/>
      <c r="AO135" s="166"/>
      <c r="AP135" s="166"/>
      <c r="AQ135" s="166"/>
      <c r="AR135" s="166"/>
      <c r="AS135" s="166"/>
      <c r="AT135" s="166"/>
      <c r="AU135" s="166"/>
      <c r="AV135" s="166"/>
      <c r="AW135" s="166"/>
      <c r="AX135" s="166"/>
      <c r="AY135" s="166"/>
      <c r="AZ135" s="166"/>
      <c r="BA135" s="166"/>
      <c r="BB135" s="166"/>
      <c r="BC135" s="166"/>
      <c r="BD135" s="166"/>
      <c r="BE135" s="166"/>
      <c r="BF135" s="171" t="str">
        <f t="shared" ref="BF135:BG135" si="129">IF($O135="","",$O135)</f>
        <v/>
      </c>
      <c r="BG135" s="171" t="str">
        <f t="shared" si="129"/>
        <v/>
      </c>
      <c r="BH135" s="171" t="str">
        <f>IFERROR(VLOOKUP(N135,DROPDOWNS!$N$4:$O$875,2,0),"")</f>
        <v/>
      </c>
      <c r="BI135" s="171" t="str">
        <f>IFERROR(VLOOKUP(N135,DROPDOWNS!$N$4:$P$875,3,0),"")</f>
        <v/>
      </c>
    </row>
    <row r="136" spans="1:61" ht="15.75" customHeight="1">
      <c r="A136" s="162"/>
      <c r="B136" s="167"/>
      <c r="C136" s="162"/>
      <c r="D136" s="162"/>
      <c r="E136" s="162"/>
      <c r="F136" s="162"/>
      <c r="G136" s="161"/>
      <c r="H136" s="162"/>
      <c r="I136" s="163"/>
      <c r="J136" s="162"/>
      <c r="K136" s="162"/>
      <c r="L136" s="162"/>
      <c r="M136" s="162"/>
      <c r="N136" s="162"/>
      <c r="O136" s="162"/>
      <c r="P136" s="162"/>
      <c r="Q136" s="162"/>
      <c r="R136" s="164"/>
      <c r="S136" s="164"/>
      <c r="T136" s="165"/>
      <c r="U136" s="162"/>
      <c r="V136" s="162"/>
      <c r="W136" s="162"/>
      <c r="X136" s="162"/>
      <c r="Y136" s="162"/>
      <c r="Z136" s="162"/>
      <c r="AA136" s="162"/>
      <c r="AB136" s="162"/>
      <c r="AC136" s="162"/>
      <c r="AD136" s="162"/>
      <c r="AE136" s="162"/>
      <c r="AF136" s="162"/>
      <c r="AG136" s="162"/>
      <c r="AH136" s="162"/>
      <c r="AI136" s="162"/>
      <c r="AJ136" s="162"/>
      <c r="AK136" s="162"/>
      <c r="AL136" s="162"/>
      <c r="AM136" s="166"/>
      <c r="AN136" s="166"/>
      <c r="AO136" s="166"/>
      <c r="AP136" s="166"/>
      <c r="AQ136" s="166"/>
      <c r="AR136" s="166"/>
      <c r="AS136" s="166"/>
      <c r="AT136" s="166"/>
      <c r="AU136" s="166"/>
      <c r="AV136" s="166"/>
      <c r="AW136" s="166"/>
      <c r="AX136" s="166"/>
      <c r="AY136" s="166"/>
      <c r="AZ136" s="166"/>
      <c r="BA136" s="166"/>
      <c r="BB136" s="166"/>
      <c r="BC136" s="166"/>
      <c r="BD136" s="166"/>
      <c r="BE136" s="166"/>
      <c r="BF136" s="171" t="str">
        <f t="shared" ref="BF136:BG136" si="130">IF($O136="","",$O136)</f>
        <v/>
      </c>
      <c r="BG136" s="171" t="str">
        <f t="shared" si="130"/>
        <v/>
      </c>
      <c r="BH136" s="171" t="str">
        <f>IFERROR(VLOOKUP(N136,DROPDOWNS!$N$4:$O$875,2,0),"")</f>
        <v/>
      </c>
      <c r="BI136" s="171" t="str">
        <f>IFERROR(VLOOKUP(N136,DROPDOWNS!$N$4:$P$875,3,0),"")</f>
        <v/>
      </c>
    </row>
    <row r="137" spans="1:61" ht="15.75" customHeight="1">
      <c r="A137" s="162"/>
      <c r="B137" s="167"/>
      <c r="C137" s="162"/>
      <c r="D137" s="162"/>
      <c r="E137" s="162"/>
      <c r="F137" s="162"/>
      <c r="G137" s="161"/>
      <c r="H137" s="162"/>
      <c r="I137" s="163"/>
      <c r="J137" s="162"/>
      <c r="K137" s="162"/>
      <c r="L137" s="162"/>
      <c r="M137" s="162"/>
      <c r="N137" s="162"/>
      <c r="O137" s="162"/>
      <c r="P137" s="162"/>
      <c r="Q137" s="162"/>
      <c r="R137" s="164"/>
      <c r="S137" s="164"/>
      <c r="T137" s="165"/>
      <c r="U137" s="162"/>
      <c r="V137" s="162"/>
      <c r="W137" s="162"/>
      <c r="X137" s="162"/>
      <c r="Y137" s="162"/>
      <c r="Z137" s="162"/>
      <c r="AA137" s="162"/>
      <c r="AB137" s="162"/>
      <c r="AC137" s="162"/>
      <c r="AD137" s="162"/>
      <c r="AE137" s="162"/>
      <c r="AF137" s="162"/>
      <c r="AG137" s="162"/>
      <c r="AH137" s="162"/>
      <c r="AI137" s="162"/>
      <c r="AJ137" s="162"/>
      <c r="AK137" s="162"/>
      <c r="AL137" s="162"/>
      <c r="AM137" s="166"/>
      <c r="AN137" s="166"/>
      <c r="AO137" s="166"/>
      <c r="AP137" s="166"/>
      <c r="AQ137" s="166"/>
      <c r="AR137" s="166"/>
      <c r="AS137" s="166"/>
      <c r="AT137" s="166"/>
      <c r="AU137" s="166"/>
      <c r="AV137" s="166"/>
      <c r="AW137" s="166"/>
      <c r="AX137" s="166"/>
      <c r="AY137" s="166"/>
      <c r="AZ137" s="166"/>
      <c r="BA137" s="166"/>
      <c r="BB137" s="166"/>
      <c r="BC137" s="166"/>
      <c r="BD137" s="166"/>
      <c r="BE137" s="166"/>
      <c r="BF137" s="171" t="str">
        <f t="shared" ref="BF137:BG137" si="131">IF($O137="","",$O137)</f>
        <v/>
      </c>
      <c r="BG137" s="171" t="str">
        <f t="shared" si="131"/>
        <v/>
      </c>
      <c r="BH137" s="171" t="str">
        <f>IFERROR(VLOOKUP(N137,DROPDOWNS!$N$4:$O$875,2,0),"")</f>
        <v/>
      </c>
      <c r="BI137" s="171" t="str">
        <f>IFERROR(VLOOKUP(N137,DROPDOWNS!$N$4:$P$875,3,0),"")</f>
        <v/>
      </c>
    </row>
    <row r="138" spans="1:61" ht="15.75" customHeight="1">
      <c r="A138" s="162"/>
      <c r="B138" s="167"/>
      <c r="C138" s="162"/>
      <c r="D138" s="162"/>
      <c r="E138" s="162"/>
      <c r="F138" s="162"/>
      <c r="G138" s="161"/>
      <c r="H138" s="162"/>
      <c r="I138" s="163"/>
      <c r="J138" s="162"/>
      <c r="K138" s="162"/>
      <c r="L138" s="162"/>
      <c r="M138" s="162"/>
      <c r="N138" s="162"/>
      <c r="O138" s="162"/>
      <c r="P138" s="162"/>
      <c r="Q138" s="162"/>
      <c r="R138" s="164"/>
      <c r="S138" s="164"/>
      <c r="T138" s="165"/>
      <c r="U138" s="162"/>
      <c r="V138" s="162"/>
      <c r="W138" s="162"/>
      <c r="X138" s="162"/>
      <c r="Y138" s="162"/>
      <c r="Z138" s="162"/>
      <c r="AA138" s="162"/>
      <c r="AB138" s="162"/>
      <c r="AC138" s="162"/>
      <c r="AD138" s="162"/>
      <c r="AE138" s="162"/>
      <c r="AF138" s="162"/>
      <c r="AG138" s="162"/>
      <c r="AH138" s="162"/>
      <c r="AI138" s="162"/>
      <c r="AJ138" s="162"/>
      <c r="AK138" s="162"/>
      <c r="AL138" s="162"/>
      <c r="AM138" s="166"/>
      <c r="AN138" s="166"/>
      <c r="AO138" s="166"/>
      <c r="AP138" s="166"/>
      <c r="AQ138" s="166"/>
      <c r="AR138" s="166"/>
      <c r="AS138" s="166"/>
      <c r="AT138" s="166"/>
      <c r="AU138" s="166"/>
      <c r="AV138" s="166"/>
      <c r="AW138" s="166"/>
      <c r="AX138" s="166"/>
      <c r="AY138" s="166"/>
      <c r="AZ138" s="166"/>
      <c r="BA138" s="166"/>
      <c r="BB138" s="166"/>
      <c r="BC138" s="166"/>
      <c r="BD138" s="166"/>
      <c r="BE138" s="166"/>
      <c r="BF138" s="171" t="str">
        <f t="shared" ref="BF138:BG138" si="132">IF($O138="","",$O138)</f>
        <v/>
      </c>
      <c r="BG138" s="171" t="str">
        <f t="shared" si="132"/>
        <v/>
      </c>
      <c r="BH138" s="171" t="str">
        <f>IFERROR(VLOOKUP(N138,DROPDOWNS!$N$4:$O$875,2,0),"")</f>
        <v/>
      </c>
      <c r="BI138" s="171" t="str">
        <f>IFERROR(VLOOKUP(N138,DROPDOWNS!$N$4:$P$875,3,0),"")</f>
        <v/>
      </c>
    </row>
    <row r="139" spans="1:61" ht="15.75" customHeight="1">
      <c r="A139" s="162"/>
      <c r="B139" s="167"/>
      <c r="C139" s="162"/>
      <c r="D139" s="162"/>
      <c r="E139" s="162"/>
      <c r="F139" s="162"/>
      <c r="G139" s="161"/>
      <c r="H139" s="162"/>
      <c r="I139" s="163"/>
      <c r="J139" s="162"/>
      <c r="K139" s="162"/>
      <c r="L139" s="162"/>
      <c r="M139" s="162"/>
      <c r="N139" s="162"/>
      <c r="O139" s="162"/>
      <c r="P139" s="162"/>
      <c r="Q139" s="162"/>
      <c r="R139" s="164"/>
      <c r="S139" s="164"/>
      <c r="T139" s="165"/>
      <c r="U139" s="162"/>
      <c r="V139" s="162"/>
      <c r="W139" s="162"/>
      <c r="X139" s="162"/>
      <c r="Y139" s="162"/>
      <c r="Z139" s="162"/>
      <c r="AA139" s="162"/>
      <c r="AB139" s="162"/>
      <c r="AC139" s="162"/>
      <c r="AD139" s="162"/>
      <c r="AE139" s="162"/>
      <c r="AF139" s="162"/>
      <c r="AG139" s="162"/>
      <c r="AH139" s="162"/>
      <c r="AI139" s="162"/>
      <c r="AJ139" s="162"/>
      <c r="AK139" s="162"/>
      <c r="AL139" s="162"/>
      <c r="AM139" s="166"/>
      <c r="AN139" s="166"/>
      <c r="AO139" s="166"/>
      <c r="AP139" s="166"/>
      <c r="AQ139" s="166"/>
      <c r="AR139" s="166"/>
      <c r="AS139" s="166"/>
      <c r="AT139" s="166"/>
      <c r="AU139" s="166"/>
      <c r="AV139" s="166"/>
      <c r="AW139" s="166"/>
      <c r="AX139" s="166"/>
      <c r="AY139" s="166"/>
      <c r="AZ139" s="166"/>
      <c r="BA139" s="166"/>
      <c r="BB139" s="166"/>
      <c r="BC139" s="166"/>
      <c r="BD139" s="166"/>
      <c r="BE139" s="166"/>
      <c r="BF139" s="171" t="str">
        <f t="shared" ref="BF139:BG139" si="133">IF($O139="","",$O139)</f>
        <v/>
      </c>
      <c r="BG139" s="171" t="str">
        <f t="shared" si="133"/>
        <v/>
      </c>
      <c r="BH139" s="171" t="str">
        <f>IFERROR(VLOOKUP(N139,DROPDOWNS!$N$4:$O$875,2,0),"")</f>
        <v/>
      </c>
      <c r="BI139" s="171" t="str">
        <f>IFERROR(VLOOKUP(N139,DROPDOWNS!$N$4:$P$875,3,0),"")</f>
        <v/>
      </c>
    </row>
    <row r="140" spans="1:61" ht="15.75" customHeight="1">
      <c r="A140" s="162"/>
      <c r="B140" s="167"/>
      <c r="C140" s="162"/>
      <c r="D140" s="162"/>
      <c r="E140" s="162"/>
      <c r="F140" s="162"/>
      <c r="G140" s="161"/>
      <c r="H140" s="162"/>
      <c r="I140" s="163"/>
      <c r="J140" s="162"/>
      <c r="K140" s="162"/>
      <c r="L140" s="162"/>
      <c r="M140" s="162"/>
      <c r="N140" s="162"/>
      <c r="O140" s="162"/>
      <c r="P140" s="162"/>
      <c r="Q140" s="162"/>
      <c r="R140" s="164"/>
      <c r="S140" s="164"/>
      <c r="T140" s="165"/>
      <c r="U140" s="162"/>
      <c r="V140" s="162"/>
      <c r="W140" s="162"/>
      <c r="X140" s="162"/>
      <c r="Y140" s="162"/>
      <c r="Z140" s="162"/>
      <c r="AA140" s="162"/>
      <c r="AB140" s="162"/>
      <c r="AC140" s="162"/>
      <c r="AD140" s="162"/>
      <c r="AE140" s="162"/>
      <c r="AF140" s="162"/>
      <c r="AG140" s="162"/>
      <c r="AH140" s="162"/>
      <c r="AI140" s="162"/>
      <c r="AJ140" s="162"/>
      <c r="AK140" s="162"/>
      <c r="AL140" s="162"/>
      <c r="AM140" s="166"/>
      <c r="AN140" s="166"/>
      <c r="AO140" s="166"/>
      <c r="AP140" s="166"/>
      <c r="AQ140" s="166"/>
      <c r="AR140" s="166"/>
      <c r="AS140" s="166"/>
      <c r="AT140" s="166"/>
      <c r="AU140" s="166"/>
      <c r="AV140" s="166"/>
      <c r="AW140" s="166"/>
      <c r="AX140" s="166"/>
      <c r="AY140" s="166"/>
      <c r="AZ140" s="166"/>
      <c r="BA140" s="166"/>
      <c r="BB140" s="166"/>
      <c r="BC140" s="166"/>
      <c r="BD140" s="166"/>
      <c r="BE140" s="166"/>
      <c r="BF140" s="171" t="str">
        <f t="shared" ref="BF140:BG140" si="134">IF($O140="","",$O140)</f>
        <v/>
      </c>
      <c r="BG140" s="171" t="str">
        <f t="shared" si="134"/>
        <v/>
      </c>
      <c r="BH140" s="171" t="str">
        <f>IFERROR(VLOOKUP(N140,DROPDOWNS!$N$4:$O$875,2,0),"")</f>
        <v/>
      </c>
      <c r="BI140" s="171" t="str">
        <f>IFERROR(VLOOKUP(N140,DROPDOWNS!$N$4:$P$875,3,0),"")</f>
        <v/>
      </c>
    </row>
    <row r="141" spans="1:61" ht="15.75" customHeight="1">
      <c r="A141" s="162"/>
      <c r="B141" s="167"/>
      <c r="C141" s="162"/>
      <c r="D141" s="162"/>
      <c r="E141" s="162"/>
      <c r="F141" s="162"/>
      <c r="G141" s="161"/>
      <c r="H141" s="162"/>
      <c r="I141" s="163"/>
      <c r="J141" s="162"/>
      <c r="K141" s="162"/>
      <c r="L141" s="162"/>
      <c r="M141" s="162"/>
      <c r="N141" s="162"/>
      <c r="O141" s="162"/>
      <c r="P141" s="162"/>
      <c r="Q141" s="162"/>
      <c r="R141" s="164"/>
      <c r="S141" s="164"/>
      <c r="T141" s="165"/>
      <c r="U141" s="162"/>
      <c r="V141" s="162"/>
      <c r="W141" s="162"/>
      <c r="X141" s="162"/>
      <c r="Y141" s="162"/>
      <c r="Z141" s="162"/>
      <c r="AA141" s="162"/>
      <c r="AB141" s="162"/>
      <c r="AC141" s="162"/>
      <c r="AD141" s="162"/>
      <c r="AE141" s="162"/>
      <c r="AF141" s="162"/>
      <c r="AG141" s="162"/>
      <c r="AH141" s="162"/>
      <c r="AI141" s="162"/>
      <c r="AJ141" s="162"/>
      <c r="AK141" s="162"/>
      <c r="AL141" s="162"/>
      <c r="AM141" s="166"/>
      <c r="AN141" s="166"/>
      <c r="AO141" s="166"/>
      <c r="AP141" s="166"/>
      <c r="AQ141" s="166"/>
      <c r="AR141" s="166"/>
      <c r="AS141" s="166"/>
      <c r="AT141" s="166"/>
      <c r="AU141" s="166"/>
      <c r="AV141" s="166"/>
      <c r="AW141" s="166"/>
      <c r="AX141" s="166"/>
      <c r="AY141" s="166"/>
      <c r="AZ141" s="166"/>
      <c r="BA141" s="166"/>
      <c r="BB141" s="166"/>
      <c r="BC141" s="166"/>
      <c r="BD141" s="166"/>
      <c r="BE141" s="166"/>
      <c r="BF141" s="171" t="str">
        <f t="shared" ref="BF141:BG141" si="135">IF($O141="","",$O141)</f>
        <v/>
      </c>
      <c r="BG141" s="171" t="str">
        <f t="shared" si="135"/>
        <v/>
      </c>
      <c r="BH141" s="171" t="str">
        <f>IFERROR(VLOOKUP(N141,DROPDOWNS!$N$4:$O$875,2,0),"")</f>
        <v/>
      </c>
      <c r="BI141" s="171" t="str">
        <f>IFERROR(VLOOKUP(N141,DROPDOWNS!$N$4:$P$875,3,0),"")</f>
        <v/>
      </c>
    </row>
    <row r="142" spans="1:61" ht="15.75" customHeight="1">
      <c r="A142" s="162"/>
      <c r="B142" s="167"/>
      <c r="C142" s="162"/>
      <c r="D142" s="162"/>
      <c r="E142" s="162"/>
      <c r="F142" s="162"/>
      <c r="G142" s="161"/>
      <c r="H142" s="162"/>
      <c r="I142" s="163"/>
      <c r="J142" s="162"/>
      <c r="K142" s="162"/>
      <c r="L142" s="162"/>
      <c r="M142" s="162"/>
      <c r="N142" s="162"/>
      <c r="O142" s="162"/>
      <c r="P142" s="162"/>
      <c r="Q142" s="162"/>
      <c r="R142" s="164"/>
      <c r="S142" s="164"/>
      <c r="T142" s="165"/>
      <c r="U142" s="162"/>
      <c r="V142" s="162"/>
      <c r="W142" s="162"/>
      <c r="X142" s="162"/>
      <c r="Y142" s="162"/>
      <c r="Z142" s="162"/>
      <c r="AA142" s="162"/>
      <c r="AB142" s="162"/>
      <c r="AC142" s="162"/>
      <c r="AD142" s="162"/>
      <c r="AE142" s="162"/>
      <c r="AF142" s="162"/>
      <c r="AG142" s="162"/>
      <c r="AH142" s="162"/>
      <c r="AI142" s="162"/>
      <c r="AJ142" s="162"/>
      <c r="AK142" s="162"/>
      <c r="AL142" s="162"/>
      <c r="AM142" s="166"/>
      <c r="AN142" s="166"/>
      <c r="AO142" s="166"/>
      <c r="AP142" s="166"/>
      <c r="AQ142" s="166"/>
      <c r="AR142" s="166"/>
      <c r="AS142" s="166"/>
      <c r="AT142" s="166"/>
      <c r="AU142" s="166"/>
      <c r="AV142" s="166"/>
      <c r="AW142" s="166"/>
      <c r="AX142" s="166"/>
      <c r="AY142" s="166"/>
      <c r="AZ142" s="166"/>
      <c r="BA142" s="166"/>
      <c r="BB142" s="166"/>
      <c r="BC142" s="166"/>
      <c r="BD142" s="166"/>
      <c r="BE142" s="166"/>
      <c r="BF142" s="171" t="str">
        <f t="shared" ref="BF142:BG142" si="136">IF($O142="","",$O142)</f>
        <v/>
      </c>
      <c r="BG142" s="171" t="str">
        <f t="shared" si="136"/>
        <v/>
      </c>
      <c r="BH142" s="171" t="str">
        <f>IFERROR(VLOOKUP(N142,DROPDOWNS!$N$4:$O$875,2,0),"")</f>
        <v/>
      </c>
      <c r="BI142" s="171" t="str">
        <f>IFERROR(VLOOKUP(N142,DROPDOWNS!$N$4:$P$875,3,0),"")</f>
        <v/>
      </c>
    </row>
    <row r="143" spans="1:61" ht="15.75" customHeight="1">
      <c r="A143" s="162"/>
      <c r="B143" s="167"/>
      <c r="C143" s="162"/>
      <c r="D143" s="162"/>
      <c r="E143" s="162"/>
      <c r="F143" s="162"/>
      <c r="G143" s="161"/>
      <c r="H143" s="162"/>
      <c r="I143" s="163"/>
      <c r="J143" s="162"/>
      <c r="K143" s="162"/>
      <c r="L143" s="162"/>
      <c r="M143" s="162"/>
      <c r="N143" s="162"/>
      <c r="O143" s="162"/>
      <c r="P143" s="162"/>
      <c r="Q143" s="162"/>
      <c r="R143" s="164"/>
      <c r="S143" s="164"/>
      <c r="T143" s="165"/>
      <c r="U143" s="162"/>
      <c r="V143" s="162"/>
      <c r="W143" s="162"/>
      <c r="X143" s="162"/>
      <c r="Y143" s="162"/>
      <c r="Z143" s="162"/>
      <c r="AA143" s="162"/>
      <c r="AB143" s="162"/>
      <c r="AC143" s="162"/>
      <c r="AD143" s="162"/>
      <c r="AE143" s="162"/>
      <c r="AF143" s="162"/>
      <c r="AG143" s="162"/>
      <c r="AH143" s="162"/>
      <c r="AI143" s="162"/>
      <c r="AJ143" s="162"/>
      <c r="AK143" s="162"/>
      <c r="AL143" s="162"/>
      <c r="AM143" s="166"/>
      <c r="AN143" s="166"/>
      <c r="AO143" s="166"/>
      <c r="AP143" s="166"/>
      <c r="AQ143" s="166"/>
      <c r="AR143" s="166"/>
      <c r="AS143" s="166"/>
      <c r="AT143" s="166"/>
      <c r="AU143" s="166"/>
      <c r="AV143" s="166"/>
      <c r="AW143" s="166"/>
      <c r="AX143" s="166"/>
      <c r="AY143" s="166"/>
      <c r="AZ143" s="166"/>
      <c r="BA143" s="166"/>
      <c r="BB143" s="166"/>
      <c r="BC143" s="166"/>
      <c r="BD143" s="166"/>
      <c r="BE143" s="166"/>
      <c r="BF143" s="171" t="str">
        <f t="shared" ref="BF143:BG143" si="137">IF($O143="","",$O143)</f>
        <v/>
      </c>
      <c r="BG143" s="171" t="str">
        <f t="shared" si="137"/>
        <v/>
      </c>
      <c r="BH143" s="171" t="str">
        <f>IFERROR(VLOOKUP(N143,DROPDOWNS!$N$4:$O$875,2,0),"")</f>
        <v/>
      </c>
      <c r="BI143" s="171" t="str">
        <f>IFERROR(VLOOKUP(N143,DROPDOWNS!$N$4:$P$875,3,0),"")</f>
        <v/>
      </c>
    </row>
    <row r="144" spans="1:61" ht="15.75" customHeight="1">
      <c r="A144" s="162"/>
      <c r="B144" s="167"/>
      <c r="C144" s="162"/>
      <c r="D144" s="162"/>
      <c r="E144" s="162"/>
      <c r="F144" s="162"/>
      <c r="G144" s="161"/>
      <c r="H144" s="162"/>
      <c r="I144" s="163"/>
      <c r="J144" s="162"/>
      <c r="K144" s="162"/>
      <c r="L144" s="162"/>
      <c r="M144" s="162"/>
      <c r="N144" s="162"/>
      <c r="O144" s="162"/>
      <c r="P144" s="162"/>
      <c r="Q144" s="162"/>
      <c r="R144" s="164"/>
      <c r="S144" s="164"/>
      <c r="T144" s="165"/>
      <c r="U144" s="162"/>
      <c r="V144" s="162"/>
      <c r="W144" s="162"/>
      <c r="X144" s="162"/>
      <c r="Y144" s="162"/>
      <c r="Z144" s="162"/>
      <c r="AA144" s="162"/>
      <c r="AB144" s="162"/>
      <c r="AC144" s="162"/>
      <c r="AD144" s="162"/>
      <c r="AE144" s="162"/>
      <c r="AF144" s="162"/>
      <c r="AG144" s="162"/>
      <c r="AH144" s="162"/>
      <c r="AI144" s="162"/>
      <c r="AJ144" s="162"/>
      <c r="AK144" s="162"/>
      <c r="AL144" s="162"/>
      <c r="AM144" s="166"/>
      <c r="AN144" s="166"/>
      <c r="AO144" s="166"/>
      <c r="AP144" s="166"/>
      <c r="AQ144" s="166"/>
      <c r="AR144" s="166"/>
      <c r="AS144" s="166"/>
      <c r="AT144" s="166"/>
      <c r="AU144" s="166"/>
      <c r="AV144" s="166"/>
      <c r="AW144" s="166"/>
      <c r="AX144" s="166"/>
      <c r="AY144" s="166"/>
      <c r="AZ144" s="166"/>
      <c r="BA144" s="166"/>
      <c r="BB144" s="166"/>
      <c r="BC144" s="166"/>
      <c r="BD144" s="166"/>
      <c r="BE144" s="166"/>
      <c r="BF144" s="171" t="str">
        <f t="shared" ref="BF144:BG144" si="138">IF($O144="","",$O144)</f>
        <v/>
      </c>
      <c r="BG144" s="171" t="str">
        <f t="shared" si="138"/>
        <v/>
      </c>
      <c r="BH144" s="171" t="str">
        <f>IFERROR(VLOOKUP(N144,DROPDOWNS!$N$4:$O$875,2,0),"")</f>
        <v/>
      </c>
      <c r="BI144" s="171" t="str">
        <f>IFERROR(VLOOKUP(N144,DROPDOWNS!$N$4:$P$875,3,0),"")</f>
        <v/>
      </c>
    </row>
    <row r="145" spans="1:61" ht="15.75" customHeight="1">
      <c r="A145" s="162"/>
      <c r="B145" s="167"/>
      <c r="C145" s="162"/>
      <c r="D145" s="162"/>
      <c r="E145" s="162"/>
      <c r="F145" s="162"/>
      <c r="G145" s="161"/>
      <c r="H145" s="162"/>
      <c r="I145" s="163"/>
      <c r="J145" s="162"/>
      <c r="K145" s="162"/>
      <c r="L145" s="162"/>
      <c r="M145" s="162"/>
      <c r="N145" s="162"/>
      <c r="O145" s="162"/>
      <c r="P145" s="162"/>
      <c r="Q145" s="162"/>
      <c r="R145" s="164"/>
      <c r="S145" s="164"/>
      <c r="T145" s="165"/>
      <c r="U145" s="162"/>
      <c r="V145" s="162"/>
      <c r="W145" s="162"/>
      <c r="X145" s="162"/>
      <c r="Y145" s="162"/>
      <c r="Z145" s="162"/>
      <c r="AA145" s="162"/>
      <c r="AB145" s="162"/>
      <c r="AC145" s="162"/>
      <c r="AD145" s="162"/>
      <c r="AE145" s="162"/>
      <c r="AF145" s="162"/>
      <c r="AG145" s="162"/>
      <c r="AH145" s="162"/>
      <c r="AI145" s="162"/>
      <c r="AJ145" s="162"/>
      <c r="AK145" s="162"/>
      <c r="AL145" s="162"/>
      <c r="AM145" s="166"/>
      <c r="AN145" s="166"/>
      <c r="AO145" s="166"/>
      <c r="AP145" s="166"/>
      <c r="AQ145" s="166"/>
      <c r="AR145" s="166"/>
      <c r="AS145" s="166"/>
      <c r="AT145" s="166"/>
      <c r="AU145" s="166"/>
      <c r="AV145" s="166"/>
      <c r="AW145" s="166"/>
      <c r="AX145" s="166"/>
      <c r="AY145" s="166"/>
      <c r="AZ145" s="166"/>
      <c r="BA145" s="166"/>
      <c r="BB145" s="166"/>
      <c r="BC145" s="166"/>
      <c r="BD145" s="166"/>
      <c r="BE145" s="166"/>
      <c r="BF145" s="171" t="str">
        <f t="shared" ref="BF145:BG145" si="139">IF($O145="","",$O145)</f>
        <v/>
      </c>
      <c r="BG145" s="171" t="str">
        <f t="shared" si="139"/>
        <v/>
      </c>
      <c r="BH145" s="171" t="str">
        <f>IFERROR(VLOOKUP(N145,DROPDOWNS!$N$4:$O$875,2,0),"")</f>
        <v/>
      </c>
      <c r="BI145" s="171" t="str">
        <f>IFERROR(VLOOKUP(N145,DROPDOWNS!$N$4:$P$875,3,0),"")</f>
        <v/>
      </c>
    </row>
    <row r="146" spans="1:61" ht="15.75" customHeight="1">
      <c r="A146" s="162"/>
      <c r="B146" s="167"/>
      <c r="C146" s="162"/>
      <c r="D146" s="162"/>
      <c r="E146" s="162"/>
      <c r="F146" s="162"/>
      <c r="G146" s="161"/>
      <c r="H146" s="162"/>
      <c r="I146" s="163"/>
      <c r="J146" s="162"/>
      <c r="K146" s="162"/>
      <c r="L146" s="162"/>
      <c r="M146" s="162"/>
      <c r="N146" s="162"/>
      <c r="O146" s="162"/>
      <c r="P146" s="162"/>
      <c r="Q146" s="162"/>
      <c r="R146" s="164"/>
      <c r="S146" s="164"/>
      <c r="T146" s="165"/>
      <c r="U146" s="162"/>
      <c r="V146" s="162"/>
      <c r="W146" s="162"/>
      <c r="X146" s="162"/>
      <c r="Y146" s="162"/>
      <c r="Z146" s="162"/>
      <c r="AA146" s="162"/>
      <c r="AB146" s="162"/>
      <c r="AC146" s="162"/>
      <c r="AD146" s="162"/>
      <c r="AE146" s="162"/>
      <c r="AF146" s="162"/>
      <c r="AG146" s="162"/>
      <c r="AH146" s="162"/>
      <c r="AI146" s="162"/>
      <c r="AJ146" s="162"/>
      <c r="AK146" s="162"/>
      <c r="AL146" s="162"/>
      <c r="AM146" s="166"/>
      <c r="AN146" s="166"/>
      <c r="AO146" s="166"/>
      <c r="AP146" s="166"/>
      <c r="AQ146" s="166"/>
      <c r="AR146" s="166"/>
      <c r="AS146" s="166"/>
      <c r="AT146" s="166"/>
      <c r="AU146" s="166"/>
      <c r="AV146" s="166"/>
      <c r="AW146" s="166"/>
      <c r="AX146" s="166"/>
      <c r="AY146" s="166"/>
      <c r="AZ146" s="166"/>
      <c r="BA146" s="166"/>
      <c r="BB146" s="166"/>
      <c r="BC146" s="166"/>
      <c r="BD146" s="166"/>
      <c r="BE146" s="166"/>
      <c r="BF146" s="171" t="str">
        <f t="shared" ref="BF146:BG146" si="140">IF($O146="","",$O146)</f>
        <v/>
      </c>
      <c r="BG146" s="171" t="str">
        <f t="shared" si="140"/>
        <v/>
      </c>
      <c r="BH146" s="171" t="str">
        <f>IFERROR(VLOOKUP(N146,DROPDOWNS!$N$4:$O$875,2,0),"")</f>
        <v/>
      </c>
      <c r="BI146" s="171" t="str">
        <f>IFERROR(VLOOKUP(N146,DROPDOWNS!$N$4:$P$875,3,0),"")</f>
        <v/>
      </c>
    </row>
    <row r="147" spans="1:61" ht="15.75" customHeight="1">
      <c r="A147" s="162"/>
      <c r="B147" s="167"/>
      <c r="C147" s="162"/>
      <c r="D147" s="162"/>
      <c r="E147" s="162"/>
      <c r="F147" s="162"/>
      <c r="G147" s="161"/>
      <c r="H147" s="162"/>
      <c r="I147" s="163"/>
      <c r="J147" s="162"/>
      <c r="K147" s="162"/>
      <c r="L147" s="162"/>
      <c r="M147" s="162"/>
      <c r="N147" s="162"/>
      <c r="O147" s="162"/>
      <c r="P147" s="162"/>
      <c r="Q147" s="162"/>
      <c r="R147" s="164"/>
      <c r="S147" s="164"/>
      <c r="T147" s="165"/>
      <c r="U147" s="162"/>
      <c r="V147" s="162"/>
      <c r="W147" s="162"/>
      <c r="X147" s="162"/>
      <c r="Y147" s="162"/>
      <c r="Z147" s="162"/>
      <c r="AA147" s="162"/>
      <c r="AB147" s="162"/>
      <c r="AC147" s="162"/>
      <c r="AD147" s="162"/>
      <c r="AE147" s="162"/>
      <c r="AF147" s="162"/>
      <c r="AG147" s="162"/>
      <c r="AH147" s="162"/>
      <c r="AI147" s="162"/>
      <c r="AJ147" s="162"/>
      <c r="AK147" s="162"/>
      <c r="AL147" s="162"/>
      <c r="AM147" s="166"/>
      <c r="AN147" s="166"/>
      <c r="AO147" s="166"/>
      <c r="AP147" s="166"/>
      <c r="AQ147" s="166"/>
      <c r="AR147" s="166"/>
      <c r="AS147" s="166"/>
      <c r="AT147" s="166"/>
      <c r="AU147" s="166"/>
      <c r="AV147" s="166"/>
      <c r="AW147" s="166"/>
      <c r="AX147" s="166"/>
      <c r="AY147" s="166"/>
      <c r="AZ147" s="166"/>
      <c r="BA147" s="166"/>
      <c r="BB147" s="166"/>
      <c r="BC147" s="166"/>
      <c r="BD147" s="166"/>
      <c r="BE147" s="166"/>
      <c r="BF147" s="171" t="str">
        <f t="shared" ref="BF147:BG147" si="141">IF($O147="","",$O147)</f>
        <v/>
      </c>
      <c r="BG147" s="171" t="str">
        <f t="shared" si="141"/>
        <v/>
      </c>
      <c r="BH147" s="171" t="str">
        <f>IFERROR(VLOOKUP(N147,DROPDOWNS!$N$4:$O$875,2,0),"")</f>
        <v/>
      </c>
      <c r="BI147" s="171" t="str">
        <f>IFERROR(VLOOKUP(N147,DROPDOWNS!$N$4:$P$875,3,0),"")</f>
        <v/>
      </c>
    </row>
    <row r="148" spans="1:61" ht="15.75" customHeight="1">
      <c r="A148" s="162"/>
      <c r="B148" s="167"/>
      <c r="C148" s="162"/>
      <c r="D148" s="162"/>
      <c r="E148" s="162"/>
      <c r="F148" s="162"/>
      <c r="G148" s="161"/>
      <c r="H148" s="162"/>
      <c r="I148" s="163"/>
      <c r="J148" s="162"/>
      <c r="K148" s="162"/>
      <c r="L148" s="162"/>
      <c r="M148" s="162"/>
      <c r="N148" s="162"/>
      <c r="O148" s="162"/>
      <c r="P148" s="162"/>
      <c r="Q148" s="162"/>
      <c r="R148" s="164"/>
      <c r="S148" s="164"/>
      <c r="T148" s="165"/>
      <c r="U148" s="162"/>
      <c r="V148" s="162"/>
      <c r="W148" s="162"/>
      <c r="X148" s="162"/>
      <c r="Y148" s="162"/>
      <c r="Z148" s="162"/>
      <c r="AA148" s="162"/>
      <c r="AB148" s="162"/>
      <c r="AC148" s="162"/>
      <c r="AD148" s="162"/>
      <c r="AE148" s="162"/>
      <c r="AF148" s="162"/>
      <c r="AG148" s="162"/>
      <c r="AH148" s="162"/>
      <c r="AI148" s="162"/>
      <c r="AJ148" s="162"/>
      <c r="AK148" s="162"/>
      <c r="AL148" s="162"/>
      <c r="AM148" s="166"/>
      <c r="AN148" s="166"/>
      <c r="AO148" s="166"/>
      <c r="AP148" s="166"/>
      <c r="AQ148" s="166"/>
      <c r="AR148" s="166"/>
      <c r="AS148" s="166"/>
      <c r="AT148" s="166"/>
      <c r="AU148" s="166"/>
      <c r="AV148" s="166"/>
      <c r="AW148" s="166"/>
      <c r="AX148" s="166"/>
      <c r="AY148" s="166"/>
      <c r="AZ148" s="166"/>
      <c r="BA148" s="166"/>
      <c r="BB148" s="166"/>
      <c r="BC148" s="166"/>
      <c r="BD148" s="166"/>
      <c r="BE148" s="166"/>
      <c r="BF148" s="171" t="str">
        <f t="shared" ref="BF148:BG148" si="142">IF($O148="","",$O148)</f>
        <v/>
      </c>
      <c r="BG148" s="171" t="str">
        <f t="shared" si="142"/>
        <v/>
      </c>
      <c r="BH148" s="171" t="str">
        <f>IFERROR(VLOOKUP(N148,DROPDOWNS!$N$4:$O$875,2,0),"")</f>
        <v/>
      </c>
      <c r="BI148" s="171" t="str">
        <f>IFERROR(VLOOKUP(N148,DROPDOWNS!$N$4:$P$875,3,0),"")</f>
        <v/>
      </c>
    </row>
    <row r="149" spans="1:61" ht="15.75" customHeight="1">
      <c r="A149" s="162"/>
      <c r="B149" s="167"/>
      <c r="C149" s="162"/>
      <c r="D149" s="162"/>
      <c r="E149" s="162"/>
      <c r="F149" s="162"/>
      <c r="G149" s="161"/>
      <c r="H149" s="162"/>
      <c r="I149" s="163"/>
      <c r="J149" s="162"/>
      <c r="K149" s="162"/>
      <c r="L149" s="162"/>
      <c r="M149" s="162"/>
      <c r="N149" s="162"/>
      <c r="O149" s="162"/>
      <c r="P149" s="162"/>
      <c r="Q149" s="162"/>
      <c r="R149" s="164"/>
      <c r="S149" s="164"/>
      <c r="T149" s="165"/>
      <c r="U149" s="162"/>
      <c r="V149" s="162"/>
      <c r="W149" s="162"/>
      <c r="X149" s="162"/>
      <c r="Y149" s="162"/>
      <c r="Z149" s="162"/>
      <c r="AA149" s="162"/>
      <c r="AB149" s="162"/>
      <c r="AC149" s="162"/>
      <c r="AD149" s="162"/>
      <c r="AE149" s="162"/>
      <c r="AF149" s="162"/>
      <c r="AG149" s="162"/>
      <c r="AH149" s="162"/>
      <c r="AI149" s="162"/>
      <c r="AJ149" s="162"/>
      <c r="AK149" s="162"/>
      <c r="AL149" s="162"/>
      <c r="AM149" s="166"/>
      <c r="AN149" s="166"/>
      <c r="AO149" s="166"/>
      <c r="AP149" s="166"/>
      <c r="AQ149" s="166"/>
      <c r="AR149" s="166"/>
      <c r="AS149" s="166"/>
      <c r="AT149" s="166"/>
      <c r="AU149" s="166"/>
      <c r="AV149" s="166"/>
      <c r="AW149" s="166"/>
      <c r="AX149" s="166"/>
      <c r="AY149" s="166"/>
      <c r="AZ149" s="166"/>
      <c r="BA149" s="166"/>
      <c r="BB149" s="166"/>
      <c r="BC149" s="166"/>
      <c r="BD149" s="166"/>
      <c r="BE149" s="166"/>
      <c r="BF149" s="171" t="str">
        <f t="shared" ref="BF149:BG149" si="143">IF($O149="","",$O149)</f>
        <v/>
      </c>
      <c r="BG149" s="171" t="str">
        <f t="shared" si="143"/>
        <v/>
      </c>
      <c r="BH149" s="171" t="str">
        <f>IFERROR(VLOOKUP(N149,DROPDOWNS!$N$4:$O$875,2,0),"")</f>
        <v/>
      </c>
      <c r="BI149" s="171" t="str">
        <f>IFERROR(VLOOKUP(N149,DROPDOWNS!$N$4:$P$875,3,0),"")</f>
        <v/>
      </c>
    </row>
    <row r="150" spans="1:61" ht="15.75" customHeight="1">
      <c r="A150" s="162"/>
      <c r="B150" s="167"/>
      <c r="C150" s="162"/>
      <c r="D150" s="162"/>
      <c r="E150" s="162"/>
      <c r="F150" s="162"/>
      <c r="G150" s="161"/>
      <c r="H150" s="162"/>
      <c r="I150" s="163"/>
      <c r="J150" s="162"/>
      <c r="K150" s="162"/>
      <c r="L150" s="162"/>
      <c r="M150" s="162"/>
      <c r="N150" s="162"/>
      <c r="O150" s="162"/>
      <c r="P150" s="162"/>
      <c r="Q150" s="162"/>
      <c r="R150" s="164"/>
      <c r="S150" s="164"/>
      <c r="T150" s="165"/>
      <c r="U150" s="162"/>
      <c r="V150" s="162"/>
      <c r="W150" s="162"/>
      <c r="X150" s="162"/>
      <c r="Y150" s="162"/>
      <c r="Z150" s="162"/>
      <c r="AA150" s="162"/>
      <c r="AB150" s="162"/>
      <c r="AC150" s="162"/>
      <c r="AD150" s="162"/>
      <c r="AE150" s="162"/>
      <c r="AF150" s="162"/>
      <c r="AG150" s="162"/>
      <c r="AH150" s="162"/>
      <c r="AI150" s="162"/>
      <c r="AJ150" s="162"/>
      <c r="AK150" s="162"/>
      <c r="AL150" s="162"/>
      <c r="AM150" s="166"/>
      <c r="AN150" s="166"/>
      <c r="AO150" s="166"/>
      <c r="AP150" s="166"/>
      <c r="AQ150" s="166"/>
      <c r="AR150" s="166"/>
      <c r="AS150" s="166"/>
      <c r="AT150" s="166"/>
      <c r="AU150" s="166"/>
      <c r="AV150" s="166"/>
      <c r="AW150" s="166"/>
      <c r="AX150" s="166"/>
      <c r="AY150" s="166"/>
      <c r="AZ150" s="166"/>
      <c r="BA150" s="166"/>
      <c r="BB150" s="166"/>
      <c r="BC150" s="166"/>
      <c r="BD150" s="166"/>
      <c r="BE150" s="166"/>
      <c r="BF150" s="171" t="str">
        <f t="shared" ref="BF150:BG150" si="144">IF($O150="","",$O150)</f>
        <v/>
      </c>
      <c r="BG150" s="171" t="str">
        <f t="shared" si="144"/>
        <v/>
      </c>
      <c r="BH150" s="171" t="str">
        <f>IFERROR(VLOOKUP(N150,DROPDOWNS!$N$4:$O$875,2,0),"")</f>
        <v/>
      </c>
      <c r="BI150" s="171" t="str">
        <f>IFERROR(VLOOKUP(N150,DROPDOWNS!$N$4:$P$875,3,0),"")</f>
        <v/>
      </c>
    </row>
    <row r="151" spans="1:61" ht="15.75" customHeight="1">
      <c r="A151" s="162"/>
      <c r="B151" s="167"/>
      <c r="C151" s="162"/>
      <c r="D151" s="162"/>
      <c r="E151" s="162"/>
      <c r="F151" s="162"/>
      <c r="G151" s="161"/>
      <c r="H151" s="162"/>
      <c r="I151" s="163"/>
      <c r="J151" s="162"/>
      <c r="K151" s="162"/>
      <c r="L151" s="162"/>
      <c r="M151" s="162"/>
      <c r="N151" s="162"/>
      <c r="O151" s="162"/>
      <c r="P151" s="162"/>
      <c r="Q151" s="162"/>
      <c r="R151" s="164"/>
      <c r="S151" s="164"/>
      <c r="T151" s="165"/>
      <c r="U151" s="162"/>
      <c r="V151" s="162"/>
      <c r="W151" s="162"/>
      <c r="X151" s="162"/>
      <c r="Y151" s="162"/>
      <c r="Z151" s="162"/>
      <c r="AA151" s="162"/>
      <c r="AB151" s="162"/>
      <c r="AC151" s="162"/>
      <c r="AD151" s="162"/>
      <c r="AE151" s="162"/>
      <c r="AF151" s="162"/>
      <c r="AG151" s="162"/>
      <c r="AH151" s="162"/>
      <c r="AI151" s="162"/>
      <c r="AJ151" s="162"/>
      <c r="AK151" s="162"/>
      <c r="AL151" s="162"/>
      <c r="AM151" s="166"/>
      <c r="AN151" s="166"/>
      <c r="AO151" s="166"/>
      <c r="AP151" s="166"/>
      <c r="AQ151" s="166"/>
      <c r="AR151" s="166"/>
      <c r="AS151" s="166"/>
      <c r="AT151" s="166"/>
      <c r="AU151" s="166"/>
      <c r="AV151" s="166"/>
      <c r="AW151" s="166"/>
      <c r="AX151" s="166"/>
      <c r="AY151" s="166"/>
      <c r="AZ151" s="166"/>
      <c r="BA151" s="166"/>
      <c r="BB151" s="166"/>
      <c r="BC151" s="166"/>
      <c r="BD151" s="166"/>
      <c r="BE151" s="166"/>
      <c r="BF151" s="171" t="str">
        <f t="shared" ref="BF151:BG151" si="145">IF($O151="","",$O151)</f>
        <v/>
      </c>
      <c r="BG151" s="171" t="str">
        <f t="shared" si="145"/>
        <v/>
      </c>
      <c r="BH151" s="171" t="str">
        <f>IFERROR(VLOOKUP(N151,DROPDOWNS!$N$4:$O$875,2,0),"")</f>
        <v/>
      </c>
      <c r="BI151" s="171" t="str">
        <f>IFERROR(VLOOKUP(N151,DROPDOWNS!$N$4:$P$875,3,0),"")</f>
        <v/>
      </c>
    </row>
    <row r="152" spans="1:61" ht="15.75" customHeight="1">
      <c r="A152" s="162"/>
      <c r="B152" s="167"/>
      <c r="C152" s="162"/>
      <c r="D152" s="162"/>
      <c r="E152" s="162"/>
      <c r="F152" s="162"/>
      <c r="G152" s="161"/>
      <c r="H152" s="162"/>
      <c r="I152" s="163"/>
      <c r="J152" s="162"/>
      <c r="K152" s="162"/>
      <c r="L152" s="162"/>
      <c r="M152" s="162"/>
      <c r="N152" s="162"/>
      <c r="O152" s="162"/>
      <c r="P152" s="162"/>
      <c r="Q152" s="162"/>
      <c r="R152" s="164"/>
      <c r="S152" s="164"/>
      <c r="T152" s="165"/>
      <c r="U152" s="162"/>
      <c r="V152" s="162"/>
      <c r="W152" s="162"/>
      <c r="X152" s="162"/>
      <c r="Y152" s="162"/>
      <c r="Z152" s="162"/>
      <c r="AA152" s="162"/>
      <c r="AB152" s="162"/>
      <c r="AC152" s="162"/>
      <c r="AD152" s="162"/>
      <c r="AE152" s="162"/>
      <c r="AF152" s="162"/>
      <c r="AG152" s="162"/>
      <c r="AH152" s="162"/>
      <c r="AI152" s="162"/>
      <c r="AJ152" s="162"/>
      <c r="AK152" s="162"/>
      <c r="AL152" s="162"/>
      <c r="AM152" s="166"/>
      <c r="AN152" s="166"/>
      <c r="AO152" s="166"/>
      <c r="AP152" s="166"/>
      <c r="AQ152" s="166"/>
      <c r="AR152" s="166"/>
      <c r="AS152" s="166"/>
      <c r="AT152" s="166"/>
      <c r="AU152" s="166"/>
      <c r="AV152" s="166"/>
      <c r="AW152" s="166"/>
      <c r="AX152" s="166"/>
      <c r="AY152" s="166"/>
      <c r="AZ152" s="166"/>
      <c r="BA152" s="166"/>
      <c r="BB152" s="166"/>
      <c r="BC152" s="166"/>
      <c r="BD152" s="166"/>
      <c r="BE152" s="166"/>
      <c r="BF152" s="171" t="str">
        <f t="shared" ref="BF152:BG152" si="146">IF($O152="","",$O152)</f>
        <v/>
      </c>
      <c r="BG152" s="171" t="str">
        <f t="shared" si="146"/>
        <v/>
      </c>
      <c r="BH152" s="171" t="str">
        <f>IFERROR(VLOOKUP(N152,DROPDOWNS!$N$4:$O$875,2,0),"")</f>
        <v/>
      </c>
      <c r="BI152" s="171" t="str">
        <f>IFERROR(VLOOKUP(N152,DROPDOWNS!$N$4:$P$875,3,0),"")</f>
        <v/>
      </c>
    </row>
    <row r="153" spans="1:61" ht="15.75" customHeight="1">
      <c r="A153" s="162"/>
      <c r="B153" s="167"/>
      <c r="C153" s="162"/>
      <c r="D153" s="162"/>
      <c r="E153" s="162"/>
      <c r="F153" s="162"/>
      <c r="G153" s="161"/>
      <c r="H153" s="162"/>
      <c r="I153" s="163"/>
      <c r="J153" s="162"/>
      <c r="K153" s="162"/>
      <c r="L153" s="162"/>
      <c r="M153" s="162"/>
      <c r="N153" s="162"/>
      <c r="O153" s="162"/>
      <c r="P153" s="162"/>
      <c r="Q153" s="162"/>
      <c r="R153" s="164"/>
      <c r="S153" s="164"/>
      <c r="T153" s="165"/>
      <c r="U153" s="162"/>
      <c r="V153" s="162"/>
      <c r="W153" s="162"/>
      <c r="X153" s="162"/>
      <c r="Y153" s="162"/>
      <c r="Z153" s="162"/>
      <c r="AA153" s="162"/>
      <c r="AB153" s="162"/>
      <c r="AC153" s="162"/>
      <c r="AD153" s="162"/>
      <c r="AE153" s="162"/>
      <c r="AF153" s="162"/>
      <c r="AG153" s="162"/>
      <c r="AH153" s="162"/>
      <c r="AI153" s="162"/>
      <c r="AJ153" s="162"/>
      <c r="AK153" s="162"/>
      <c r="AL153" s="162"/>
      <c r="AM153" s="166"/>
      <c r="AN153" s="166"/>
      <c r="AO153" s="166"/>
      <c r="AP153" s="166"/>
      <c r="AQ153" s="166"/>
      <c r="AR153" s="166"/>
      <c r="AS153" s="166"/>
      <c r="AT153" s="166"/>
      <c r="AU153" s="166"/>
      <c r="AV153" s="166"/>
      <c r="AW153" s="166"/>
      <c r="AX153" s="166"/>
      <c r="AY153" s="166"/>
      <c r="AZ153" s="166"/>
      <c r="BA153" s="166"/>
      <c r="BB153" s="166"/>
      <c r="BC153" s="166"/>
      <c r="BD153" s="166"/>
      <c r="BE153" s="166"/>
      <c r="BF153" s="171" t="str">
        <f t="shared" ref="BF153:BG153" si="147">IF($O153="","",$O153)</f>
        <v/>
      </c>
      <c r="BG153" s="171" t="str">
        <f t="shared" si="147"/>
        <v/>
      </c>
      <c r="BH153" s="171" t="str">
        <f>IFERROR(VLOOKUP(N153,DROPDOWNS!$N$4:$O$875,2,0),"")</f>
        <v/>
      </c>
      <c r="BI153" s="171" t="str">
        <f>IFERROR(VLOOKUP(N153,DROPDOWNS!$N$4:$P$875,3,0),"")</f>
        <v/>
      </c>
    </row>
    <row r="154" spans="1:61" ht="15.75" customHeight="1">
      <c r="A154" s="162"/>
      <c r="B154" s="167"/>
      <c r="C154" s="162"/>
      <c r="D154" s="162"/>
      <c r="E154" s="162"/>
      <c r="F154" s="162"/>
      <c r="G154" s="161"/>
      <c r="H154" s="162"/>
      <c r="I154" s="163"/>
      <c r="J154" s="162"/>
      <c r="K154" s="162"/>
      <c r="L154" s="162"/>
      <c r="M154" s="162"/>
      <c r="N154" s="162"/>
      <c r="O154" s="162"/>
      <c r="P154" s="162"/>
      <c r="Q154" s="162"/>
      <c r="R154" s="164"/>
      <c r="S154" s="164"/>
      <c r="T154" s="165"/>
      <c r="U154" s="162"/>
      <c r="V154" s="162"/>
      <c r="W154" s="162"/>
      <c r="X154" s="162"/>
      <c r="Y154" s="162"/>
      <c r="Z154" s="162"/>
      <c r="AA154" s="162"/>
      <c r="AB154" s="162"/>
      <c r="AC154" s="162"/>
      <c r="AD154" s="162"/>
      <c r="AE154" s="162"/>
      <c r="AF154" s="162"/>
      <c r="AG154" s="162"/>
      <c r="AH154" s="162"/>
      <c r="AI154" s="162"/>
      <c r="AJ154" s="162"/>
      <c r="AK154" s="162"/>
      <c r="AL154" s="162"/>
      <c r="AM154" s="166"/>
      <c r="AN154" s="166"/>
      <c r="AO154" s="166"/>
      <c r="AP154" s="166"/>
      <c r="AQ154" s="166"/>
      <c r="AR154" s="166"/>
      <c r="AS154" s="166"/>
      <c r="AT154" s="166"/>
      <c r="AU154" s="166"/>
      <c r="AV154" s="166"/>
      <c r="AW154" s="166"/>
      <c r="AX154" s="166"/>
      <c r="AY154" s="166"/>
      <c r="AZ154" s="166"/>
      <c r="BA154" s="166"/>
      <c r="BB154" s="166"/>
      <c r="BC154" s="166"/>
      <c r="BD154" s="166"/>
      <c r="BE154" s="166"/>
      <c r="BF154" s="171" t="str">
        <f t="shared" ref="BF154:BG154" si="148">IF($O154="","",$O154)</f>
        <v/>
      </c>
      <c r="BG154" s="171" t="str">
        <f t="shared" si="148"/>
        <v/>
      </c>
      <c r="BH154" s="171" t="str">
        <f>IFERROR(VLOOKUP(N154,DROPDOWNS!$N$4:$O$875,2,0),"")</f>
        <v/>
      </c>
      <c r="BI154" s="171" t="str">
        <f>IFERROR(VLOOKUP(N154,DROPDOWNS!$N$4:$P$875,3,0),"")</f>
        <v/>
      </c>
    </row>
    <row r="155" spans="1:61" ht="15.75" customHeight="1">
      <c r="A155" s="162"/>
      <c r="B155" s="167"/>
      <c r="C155" s="162"/>
      <c r="D155" s="162"/>
      <c r="E155" s="162"/>
      <c r="F155" s="162"/>
      <c r="G155" s="161"/>
      <c r="H155" s="162"/>
      <c r="I155" s="163"/>
      <c r="J155" s="162"/>
      <c r="K155" s="162"/>
      <c r="L155" s="162"/>
      <c r="M155" s="162"/>
      <c r="N155" s="162"/>
      <c r="O155" s="162"/>
      <c r="P155" s="162"/>
      <c r="Q155" s="162"/>
      <c r="R155" s="164"/>
      <c r="S155" s="164"/>
      <c r="T155" s="165"/>
      <c r="U155" s="162"/>
      <c r="V155" s="162"/>
      <c r="W155" s="162"/>
      <c r="X155" s="162"/>
      <c r="Y155" s="162"/>
      <c r="Z155" s="162"/>
      <c r="AA155" s="162"/>
      <c r="AB155" s="162"/>
      <c r="AC155" s="162"/>
      <c r="AD155" s="162"/>
      <c r="AE155" s="162"/>
      <c r="AF155" s="162"/>
      <c r="AG155" s="162"/>
      <c r="AH155" s="162"/>
      <c r="AI155" s="162"/>
      <c r="AJ155" s="162"/>
      <c r="AK155" s="162"/>
      <c r="AL155" s="162"/>
      <c r="AM155" s="166"/>
      <c r="AN155" s="166"/>
      <c r="AO155" s="166"/>
      <c r="AP155" s="166"/>
      <c r="AQ155" s="166"/>
      <c r="AR155" s="166"/>
      <c r="AS155" s="166"/>
      <c r="AT155" s="166"/>
      <c r="AU155" s="166"/>
      <c r="AV155" s="166"/>
      <c r="AW155" s="166"/>
      <c r="AX155" s="166"/>
      <c r="AY155" s="166"/>
      <c r="AZ155" s="166"/>
      <c r="BA155" s="166"/>
      <c r="BB155" s="166"/>
      <c r="BC155" s="166"/>
      <c r="BD155" s="166"/>
      <c r="BE155" s="166"/>
      <c r="BF155" s="171" t="str">
        <f t="shared" ref="BF155:BG155" si="149">IF($O155="","",$O155)</f>
        <v/>
      </c>
      <c r="BG155" s="171" t="str">
        <f t="shared" si="149"/>
        <v/>
      </c>
      <c r="BH155" s="171" t="str">
        <f>IFERROR(VLOOKUP(N155,DROPDOWNS!$N$4:$O$875,2,0),"")</f>
        <v/>
      </c>
      <c r="BI155" s="171" t="str">
        <f>IFERROR(VLOOKUP(N155,DROPDOWNS!$N$4:$P$875,3,0),"")</f>
        <v/>
      </c>
    </row>
    <row r="156" spans="1:61" ht="15.75" customHeight="1">
      <c r="A156" s="162"/>
      <c r="B156" s="167"/>
      <c r="C156" s="162"/>
      <c r="D156" s="162"/>
      <c r="E156" s="162"/>
      <c r="F156" s="162"/>
      <c r="G156" s="161"/>
      <c r="H156" s="162"/>
      <c r="I156" s="163"/>
      <c r="J156" s="162"/>
      <c r="K156" s="162"/>
      <c r="L156" s="162"/>
      <c r="M156" s="162"/>
      <c r="N156" s="162"/>
      <c r="O156" s="162"/>
      <c r="P156" s="162"/>
      <c r="Q156" s="162"/>
      <c r="R156" s="164"/>
      <c r="S156" s="164"/>
      <c r="T156" s="165"/>
      <c r="U156" s="162"/>
      <c r="V156" s="162"/>
      <c r="W156" s="162"/>
      <c r="X156" s="162"/>
      <c r="Y156" s="162"/>
      <c r="Z156" s="162"/>
      <c r="AA156" s="162"/>
      <c r="AB156" s="162"/>
      <c r="AC156" s="162"/>
      <c r="AD156" s="162"/>
      <c r="AE156" s="162"/>
      <c r="AF156" s="162"/>
      <c r="AG156" s="162"/>
      <c r="AH156" s="162"/>
      <c r="AI156" s="162"/>
      <c r="AJ156" s="162"/>
      <c r="AK156" s="162"/>
      <c r="AL156" s="162"/>
      <c r="AM156" s="166"/>
      <c r="AN156" s="166"/>
      <c r="AO156" s="166"/>
      <c r="AP156" s="166"/>
      <c r="AQ156" s="166"/>
      <c r="AR156" s="166"/>
      <c r="AS156" s="166"/>
      <c r="AT156" s="166"/>
      <c r="AU156" s="166"/>
      <c r="AV156" s="166"/>
      <c r="AW156" s="166"/>
      <c r="AX156" s="166"/>
      <c r="AY156" s="166"/>
      <c r="AZ156" s="166"/>
      <c r="BA156" s="166"/>
      <c r="BB156" s="166"/>
      <c r="BC156" s="166"/>
      <c r="BD156" s="166"/>
      <c r="BE156" s="166"/>
      <c r="BF156" s="171" t="str">
        <f t="shared" ref="BF156:BG156" si="150">IF($O156="","",$O156)</f>
        <v/>
      </c>
      <c r="BG156" s="171" t="str">
        <f t="shared" si="150"/>
        <v/>
      </c>
      <c r="BH156" s="171" t="str">
        <f>IFERROR(VLOOKUP(N156,DROPDOWNS!$N$4:$O$875,2,0),"")</f>
        <v/>
      </c>
      <c r="BI156" s="171" t="str">
        <f>IFERROR(VLOOKUP(N156,DROPDOWNS!$N$4:$P$875,3,0),"")</f>
        <v/>
      </c>
    </row>
    <row r="157" spans="1:61" ht="15.75" customHeight="1">
      <c r="A157" s="162"/>
      <c r="B157" s="167"/>
      <c r="C157" s="162"/>
      <c r="D157" s="162"/>
      <c r="E157" s="162"/>
      <c r="F157" s="162"/>
      <c r="G157" s="161"/>
      <c r="H157" s="162"/>
      <c r="I157" s="163"/>
      <c r="J157" s="162"/>
      <c r="K157" s="162"/>
      <c r="L157" s="162"/>
      <c r="M157" s="162"/>
      <c r="N157" s="162"/>
      <c r="O157" s="162"/>
      <c r="P157" s="162"/>
      <c r="Q157" s="162"/>
      <c r="R157" s="164"/>
      <c r="S157" s="164"/>
      <c r="T157" s="165"/>
      <c r="U157" s="162"/>
      <c r="V157" s="162"/>
      <c r="W157" s="162"/>
      <c r="X157" s="162"/>
      <c r="Y157" s="162"/>
      <c r="Z157" s="162"/>
      <c r="AA157" s="162"/>
      <c r="AB157" s="162"/>
      <c r="AC157" s="162"/>
      <c r="AD157" s="162"/>
      <c r="AE157" s="162"/>
      <c r="AF157" s="162"/>
      <c r="AG157" s="162"/>
      <c r="AH157" s="162"/>
      <c r="AI157" s="162"/>
      <c r="AJ157" s="162"/>
      <c r="AK157" s="162"/>
      <c r="AL157" s="162"/>
      <c r="AM157" s="166"/>
      <c r="AN157" s="166"/>
      <c r="AO157" s="166"/>
      <c r="AP157" s="166"/>
      <c r="AQ157" s="166"/>
      <c r="AR157" s="166"/>
      <c r="AS157" s="166"/>
      <c r="AT157" s="166"/>
      <c r="AU157" s="166"/>
      <c r="AV157" s="166"/>
      <c r="AW157" s="166"/>
      <c r="AX157" s="166"/>
      <c r="AY157" s="166"/>
      <c r="AZ157" s="166"/>
      <c r="BA157" s="166"/>
      <c r="BB157" s="166"/>
      <c r="BC157" s="166"/>
      <c r="BD157" s="166"/>
      <c r="BE157" s="166"/>
      <c r="BF157" s="171" t="str">
        <f t="shared" ref="BF157:BG157" si="151">IF($O157="","",$O157)</f>
        <v/>
      </c>
      <c r="BG157" s="171" t="str">
        <f t="shared" si="151"/>
        <v/>
      </c>
      <c r="BH157" s="171" t="str">
        <f>IFERROR(VLOOKUP(N157,DROPDOWNS!$N$4:$O$875,2,0),"")</f>
        <v/>
      </c>
      <c r="BI157" s="171" t="str">
        <f>IFERROR(VLOOKUP(N157,DROPDOWNS!$N$4:$P$875,3,0),"")</f>
        <v/>
      </c>
    </row>
    <row r="158" spans="1:61" ht="15.75" customHeight="1">
      <c r="A158" s="162"/>
      <c r="B158" s="167"/>
      <c r="C158" s="162"/>
      <c r="D158" s="162"/>
      <c r="E158" s="162"/>
      <c r="F158" s="162"/>
      <c r="G158" s="161"/>
      <c r="H158" s="162"/>
      <c r="I158" s="163"/>
      <c r="J158" s="162"/>
      <c r="K158" s="162"/>
      <c r="L158" s="162"/>
      <c r="M158" s="162"/>
      <c r="N158" s="162"/>
      <c r="O158" s="162"/>
      <c r="P158" s="162"/>
      <c r="Q158" s="162"/>
      <c r="R158" s="164"/>
      <c r="S158" s="164"/>
      <c r="T158" s="165"/>
      <c r="U158" s="162"/>
      <c r="V158" s="162"/>
      <c r="W158" s="162"/>
      <c r="X158" s="162"/>
      <c r="Y158" s="162"/>
      <c r="Z158" s="162"/>
      <c r="AA158" s="162"/>
      <c r="AB158" s="162"/>
      <c r="AC158" s="162"/>
      <c r="AD158" s="162"/>
      <c r="AE158" s="162"/>
      <c r="AF158" s="162"/>
      <c r="AG158" s="162"/>
      <c r="AH158" s="162"/>
      <c r="AI158" s="162"/>
      <c r="AJ158" s="162"/>
      <c r="AK158" s="162"/>
      <c r="AL158" s="162"/>
      <c r="AM158" s="166"/>
      <c r="AN158" s="166"/>
      <c r="AO158" s="166"/>
      <c r="AP158" s="166"/>
      <c r="AQ158" s="166"/>
      <c r="AR158" s="166"/>
      <c r="AS158" s="166"/>
      <c r="AT158" s="166"/>
      <c r="AU158" s="166"/>
      <c r="AV158" s="166"/>
      <c r="AW158" s="166"/>
      <c r="AX158" s="166"/>
      <c r="AY158" s="166"/>
      <c r="AZ158" s="166"/>
      <c r="BA158" s="166"/>
      <c r="BB158" s="166"/>
      <c r="BC158" s="166"/>
      <c r="BD158" s="166"/>
      <c r="BE158" s="166"/>
      <c r="BF158" s="171" t="str">
        <f t="shared" ref="BF158:BG158" si="152">IF($O158="","",$O158)</f>
        <v/>
      </c>
      <c r="BG158" s="171" t="str">
        <f t="shared" si="152"/>
        <v/>
      </c>
      <c r="BH158" s="171" t="str">
        <f>IFERROR(VLOOKUP(N158,DROPDOWNS!$N$4:$O$875,2,0),"")</f>
        <v/>
      </c>
      <c r="BI158" s="171" t="str">
        <f>IFERROR(VLOOKUP(N158,DROPDOWNS!$N$4:$P$875,3,0),"")</f>
        <v/>
      </c>
    </row>
    <row r="159" spans="1:61" ht="15.75" customHeight="1">
      <c r="A159" s="162"/>
      <c r="B159" s="167"/>
      <c r="C159" s="162"/>
      <c r="D159" s="162"/>
      <c r="E159" s="162"/>
      <c r="F159" s="162"/>
      <c r="G159" s="161"/>
      <c r="H159" s="162"/>
      <c r="I159" s="163"/>
      <c r="J159" s="162"/>
      <c r="K159" s="162"/>
      <c r="L159" s="162"/>
      <c r="M159" s="162"/>
      <c r="N159" s="162"/>
      <c r="O159" s="162"/>
      <c r="P159" s="162"/>
      <c r="Q159" s="162"/>
      <c r="R159" s="164"/>
      <c r="S159" s="164"/>
      <c r="T159" s="165"/>
      <c r="U159" s="162"/>
      <c r="V159" s="162"/>
      <c r="W159" s="162"/>
      <c r="X159" s="162"/>
      <c r="Y159" s="162"/>
      <c r="Z159" s="162"/>
      <c r="AA159" s="162"/>
      <c r="AB159" s="162"/>
      <c r="AC159" s="162"/>
      <c r="AD159" s="162"/>
      <c r="AE159" s="162"/>
      <c r="AF159" s="162"/>
      <c r="AG159" s="162"/>
      <c r="AH159" s="162"/>
      <c r="AI159" s="162"/>
      <c r="AJ159" s="162"/>
      <c r="AK159" s="162"/>
      <c r="AL159" s="162"/>
      <c r="AM159" s="166"/>
      <c r="AN159" s="166"/>
      <c r="AO159" s="166"/>
      <c r="AP159" s="166"/>
      <c r="AQ159" s="166"/>
      <c r="AR159" s="166"/>
      <c r="AS159" s="166"/>
      <c r="AT159" s="166"/>
      <c r="AU159" s="166"/>
      <c r="AV159" s="166"/>
      <c r="AW159" s="166"/>
      <c r="AX159" s="166"/>
      <c r="AY159" s="166"/>
      <c r="AZ159" s="166"/>
      <c r="BA159" s="166"/>
      <c r="BB159" s="166"/>
      <c r="BC159" s="166"/>
      <c r="BD159" s="166"/>
      <c r="BE159" s="166"/>
      <c r="BF159" s="171" t="str">
        <f t="shared" ref="BF159:BG159" si="153">IF($O159="","",$O159)</f>
        <v/>
      </c>
      <c r="BG159" s="171" t="str">
        <f t="shared" si="153"/>
        <v/>
      </c>
      <c r="BH159" s="171" t="str">
        <f>IFERROR(VLOOKUP(N159,DROPDOWNS!$N$4:$O$875,2,0),"")</f>
        <v/>
      </c>
      <c r="BI159" s="171" t="str">
        <f>IFERROR(VLOOKUP(N159,DROPDOWNS!$N$4:$P$875,3,0),"")</f>
        <v/>
      </c>
    </row>
    <row r="160" spans="1:61" ht="15.75" customHeight="1">
      <c r="A160" s="162"/>
      <c r="B160" s="167"/>
      <c r="C160" s="162"/>
      <c r="D160" s="162"/>
      <c r="E160" s="162"/>
      <c r="F160" s="162"/>
      <c r="G160" s="161"/>
      <c r="H160" s="162"/>
      <c r="I160" s="163"/>
      <c r="J160" s="162"/>
      <c r="K160" s="162"/>
      <c r="L160" s="162"/>
      <c r="M160" s="162"/>
      <c r="N160" s="162"/>
      <c r="O160" s="162"/>
      <c r="P160" s="162"/>
      <c r="Q160" s="162"/>
      <c r="R160" s="164"/>
      <c r="S160" s="164"/>
      <c r="T160" s="165"/>
      <c r="U160" s="162"/>
      <c r="V160" s="162"/>
      <c r="W160" s="162"/>
      <c r="X160" s="162"/>
      <c r="Y160" s="162"/>
      <c r="Z160" s="162"/>
      <c r="AA160" s="162"/>
      <c r="AB160" s="162"/>
      <c r="AC160" s="162"/>
      <c r="AD160" s="162"/>
      <c r="AE160" s="162"/>
      <c r="AF160" s="162"/>
      <c r="AG160" s="162"/>
      <c r="AH160" s="162"/>
      <c r="AI160" s="162"/>
      <c r="AJ160" s="162"/>
      <c r="AK160" s="162"/>
      <c r="AL160" s="162"/>
      <c r="AM160" s="166"/>
      <c r="AN160" s="166"/>
      <c r="AO160" s="166"/>
      <c r="AP160" s="166"/>
      <c r="AQ160" s="166"/>
      <c r="AR160" s="166"/>
      <c r="AS160" s="166"/>
      <c r="AT160" s="166"/>
      <c r="AU160" s="166"/>
      <c r="AV160" s="166"/>
      <c r="AW160" s="166"/>
      <c r="AX160" s="166"/>
      <c r="AY160" s="166"/>
      <c r="AZ160" s="166"/>
      <c r="BA160" s="166"/>
      <c r="BB160" s="166"/>
      <c r="BC160" s="166"/>
      <c r="BD160" s="166"/>
      <c r="BE160" s="166"/>
      <c r="BF160" s="171" t="str">
        <f t="shared" ref="BF160:BG160" si="154">IF($O160="","",$O160)</f>
        <v/>
      </c>
      <c r="BG160" s="171" t="str">
        <f t="shared" si="154"/>
        <v/>
      </c>
      <c r="BH160" s="171" t="str">
        <f>IFERROR(VLOOKUP(N160,DROPDOWNS!$N$4:$O$875,2,0),"")</f>
        <v/>
      </c>
      <c r="BI160" s="171" t="str">
        <f>IFERROR(VLOOKUP(N160,DROPDOWNS!$N$4:$P$875,3,0),"")</f>
        <v/>
      </c>
    </row>
    <row r="161" spans="1:61" ht="15.75" customHeight="1">
      <c r="A161" s="162"/>
      <c r="B161" s="167"/>
      <c r="C161" s="162"/>
      <c r="D161" s="162"/>
      <c r="E161" s="162"/>
      <c r="F161" s="162"/>
      <c r="G161" s="161"/>
      <c r="H161" s="162"/>
      <c r="I161" s="163"/>
      <c r="J161" s="162"/>
      <c r="K161" s="162"/>
      <c r="L161" s="162"/>
      <c r="M161" s="162"/>
      <c r="N161" s="162"/>
      <c r="O161" s="162"/>
      <c r="P161" s="162"/>
      <c r="Q161" s="162"/>
      <c r="R161" s="164"/>
      <c r="S161" s="164"/>
      <c r="T161" s="165"/>
      <c r="U161" s="162"/>
      <c r="V161" s="162"/>
      <c r="W161" s="162"/>
      <c r="X161" s="162"/>
      <c r="Y161" s="162"/>
      <c r="Z161" s="162"/>
      <c r="AA161" s="162"/>
      <c r="AB161" s="162"/>
      <c r="AC161" s="162"/>
      <c r="AD161" s="162"/>
      <c r="AE161" s="162"/>
      <c r="AF161" s="162"/>
      <c r="AG161" s="162"/>
      <c r="AH161" s="162"/>
      <c r="AI161" s="162"/>
      <c r="AJ161" s="162"/>
      <c r="AK161" s="162"/>
      <c r="AL161" s="162"/>
      <c r="AM161" s="166"/>
      <c r="AN161" s="166"/>
      <c r="AO161" s="166"/>
      <c r="AP161" s="166"/>
      <c r="AQ161" s="166"/>
      <c r="AR161" s="166"/>
      <c r="AS161" s="166"/>
      <c r="AT161" s="166"/>
      <c r="AU161" s="166"/>
      <c r="AV161" s="166"/>
      <c r="AW161" s="166"/>
      <c r="AX161" s="166"/>
      <c r="AY161" s="166"/>
      <c r="AZ161" s="166"/>
      <c r="BA161" s="166"/>
      <c r="BB161" s="166"/>
      <c r="BC161" s="166"/>
      <c r="BD161" s="166"/>
      <c r="BE161" s="166"/>
      <c r="BF161" s="171" t="str">
        <f t="shared" ref="BF161:BG161" si="155">IF($O161="","",$O161)</f>
        <v/>
      </c>
      <c r="BG161" s="171" t="str">
        <f t="shared" si="155"/>
        <v/>
      </c>
      <c r="BH161" s="171" t="str">
        <f>IFERROR(VLOOKUP(N161,DROPDOWNS!$N$4:$O$875,2,0),"")</f>
        <v/>
      </c>
      <c r="BI161" s="171" t="str">
        <f>IFERROR(VLOOKUP(N161,DROPDOWNS!$N$4:$P$875,3,0),"")</f>
        <v/>
      </c>
    </row>
    <row r="162" spans="1:61" ht="15.75" customHeight="1">
      <c r="A162" s="162"/>
      <c r="B162" s="167"/>
      <c r="C162" s="162"/>
      <c r="D162" s="162"/>
      <c r="E162" s="162"/>
      <c r="F162" s="162"/>
      <c r="G162" s="161"/>
      <c r="H162" s="162"/>
      <c r="I162" s="163"/>
      <c r="J162" s="162"/>
      <c r="K162" s="162"/>
      <c r="L162" s="162"/>
      <c r="M162" s="162"/>
      <c r="N162" s="162"/>
      <c r="O162" s="162"/>
      <c r="P162" s="162"/>
      <c r="Q162" s="162"/>
      <c r="R162" s="164"/>
      <c r="S162" s="164"/>
      <c r="T162" s="165"/>
      <c r="U162" s="162"/>
      <c r="V162" s="162"/>
      <c r="W162" s="162"/>
      <c r="X162" s="162"/>
      <c r="Y162" s="162"/>
      <c r="Z162" s="162"/>
      <c r="AA162" s="162"/>
      <c r="AB162" s="162"/>
      <c r="AC162" s="162"/>
      <c r="AD162" s="162"/>
      <c r="AE162" s="162"/>
      <c r="AF162" s="162"/>
      <c r="AG162" s="162"/>
      <c r="AH162" s="162"/>
      <c r="AI162" s="162"/>
      <c r="AJ162" s="162"/>
      <c r="AK162" s="162"/>
      <c r="AL162" s="162"/>
      <c r="AM162" s="166"/>
      <c r="AN162" s="166"/>
      <c r="AO162" s="166"/>
      <c r="AP162" s="166"/>
      <c r="AQ162" s="166"/>
      <c r="AR162" s="166"/>
      <c r="AS162" s="166"/>
      <c r="AT162" s="166"/>
      <c r="AU162" s="166"/>
      <c r="AV162" s="166"/>
      <c r="AW162" s="166"/>
      <c r="AX162" s="166"/>
      <c r="AY162" s="166"/>
      <c r="AZ162" s="166"/>
      <c r="BA162" s="166"/>
      <c r="BB162" s="166"/>
      <c r="BC162" s="166"/>
      <c r="BD162" s="166"/>
      <c r="BE162" s="166"/>
      <c r="BF162" s="171" t="str">
        <f t="shared" ref="BF162:BG162" si="156">IF($O162="","",$O162)</f>
        <v/>
      </c>
      <c r="BG162" s="171" t="str">
        <f t="shared" si="156"/>
        <v/>
      </c>
      <c r="BH162" s="171" t="str">
        <f>IFERROR(VLOOKUP(N162,DROPDOWNS!$N$4:$O$875,2,0),"")</f>
        <v/>
      </c>
      <c r="BI162" s="171" t="str">
        <f>IFERROR(VLOOKUP(N162,DROPDOWNS!$N$4:$P$875,3,0),"")</f>
        <v/>
      </c>
    </row>
    <row r="163" spans="1:61" ht="15.75" customHeight="1">
      <c r="A163" s="162"/>
      <c r="B163" s="167"/>
      <c r="C163" s="162"/>
      <c r="D163" s="162"/>
      <c r="E163" s="162"/>
      <c r="F163" s="162"/>
      <c r="G163" s="161"/>
      <c r="H163" s="162"/>
      <c r="I163" s="163"/>
      <c r="J163" s="162"/>
      <c r="K163" s="162"/>
      <c r="L163" s="162"/>
      <c r="M163" s="162"/>
      <c r="N163" s="162"/>
      <c r="O163" s="162"/>
      <c r="P163" s="162"/>
      <c r="Q163" s="162"/>
      <c r="R163" s="164"/>
      <c r="S163" s="164"/>
      <c r="T163" s="165"/>
      <c r="U163" s="162"/>
      <c r="V163" s="162"/>
      <c r="W163" s="162"/>
      <c r="X163" s="162"/>
      <c r="Y163" s="162"/>
      <c r="Z163" s="162"/>
      <c r="AA163" s="162"/>
      <c r="AB163" s="162"/>
      <c r="AC163" s="162"/>
      <c r="AD163" s="162"/>
      <c r="AE163" s="162"/>
      <c r="AF163" s="162"/>
      <c r="AG163" s="162"/>
      <c r="AH163" s="162"/>
      <c r="AI163" s="162"/>
      <c r="AJ163" s="162"/>
      <c r="AK163" s="162"/>
      <c r="AL163" s="162"/>
      <c r="AM163" s="166"/>
      <c r="AN163" s="166"/>
      <c r="AO163" s="166"/>
      <c r="AP163" s="166"/>
      <c r="AQ163" s="166"/>
      <c r="AR163" s="166"/>
      <c r="AS163" s="166"/>
      <c r="AT163" s="166"/>
      <c r="AU163" s="166"/>
      <c r="AV163" s="166"/>
      <c r="AW163" s="166"/>
      <c r="AX163" s="166"/>
      <c r="AY163" s="166"/>
      <c r="AZ163" s="166"/>
      <c r="BA163" s="166"/>
      <c r="BB163" s="166"/>
      <c r="BC163" s="166"/>
      <c r="BD163" s="166"/>
      <c r="BE163" s="166"/>
      <c r="BF163" s="171" t="str">
        <f t="shared" ref="BF163:BG163" si="157">IF($O163="","",$O163)</f>
        <v/>
      </c>
      <c r="BG163" s="171" t="str">
        <f t="shared" si="157"/>
        <v/>
      </c>
      <c r="BH163" s="171" t="str">
        <f>IFERROR(VLOOKUP(N163,DROPDOWNS!$N$4:$O$875,2,0),"")</f>
        <v/>
      </c>
      <c r="BI163" s="171" t="str">
        <f>IFERROR(VLOOKUP(N163,DROPDOWNS!$N$4:$P$875,3,0),"")</f>
        <v/>
      </c>
    </row>
    <row r="164" spans="1:61" ht="15.75" customHeight="1">
      <c r="A164" s="162"/>
      <c r="B164" s="167"/>
      <c r="C164" s="162"/>
      <c r="D164" s="162"/>
      <c r="E164" s="162"/>
      <c r="F164" s="162"/>
      <c r="G164" s="161"/>
      <c r="H164" s="162"/>
      <c r="I164" s="163"/>
      <c r="J164" s="162"/>
      <c r="K164" s="162"/>
      <c r="L164" s="162"/>
      <c r="M164" s="162"/>
      <c r="N164" s="162"/>
      <c r="O164" s="162"/>
      <c r="P164" s="162"/>
      <c r="Q164" s="162"/>
      <c r="R164" s="164"/>
      <c r="S164" s="164"/>
      <c r="T164" s="165"/>
      <c r="U164" s="162"/>
      <c r="V164" s="162"/>
      <c r="W164" s="162"/>
      <c r="X164" s="162"/>
      <c r="Y164" s="162"/>
      <c r="Z164" s="162"/>
      <c r="AA164" s="162"/>
      <c r="AB164" s="162"/>
      <c r="AC164" s="162"/>
      <c r="AD164" s="162"/>
      <c r="AE164" s="162"/>
      <c r="AF164" s="162"/>
      <c r="AG164" s="162"/>
      <c r="AH164" s="162"/>
      <c r="AI164" s="162"/>
      <c r="AJ164" s="162"/>
      <c r="AK164" s="162"/>
      <c r="AL164" s="162"/>
      <c r="AM164" s="166"/>
      <c r="AN164" s="166"/>
      <c r="AO164" s="166"/>
      <c r="AP164" s="166"/>
      <c r="AQ164" s="166"/>
      <c r="AR164" s="166"/>
      <c r="AS164" s="166"/>
      <c r="AT164" s="166"/>
      <c r="AU164" s="166"/>
      <c r="AV164" s="166"/>
      <c r="AW164" s="166"/>
      <c r="AX164" s="166"/>
      <c r="AY164" s="166"/>
      <c r="AZ164" s="166"/>
      <c r="BA164" s="166"/>
      <c r="BB164" s="166"/>
      <c r="BC164" s="166"/>
      <c r="BD164" s="166"/>
      <c r="BE164" s="166"/>
      <c r="BF164" s="171" t="str">
        <f t="shared" ref="BF164:BG164" si="158">IF($O164="","",$O164)</f>
        <v/>
      </c>
      <c r="BG164" s="171" t="str">
        <f t="shared" si="158"/>
        <v/>
      </c>
      <c r="BH164" s="171" t="str">
        <f>IFERROR(VLOOKUP(N164,DROPDOWNS!$N$4:$O$875,2,0),"")</f>
        <v/>
      </c>
      <c r="BI164" s="171" t="str">
        <f>IFERROR(VLOOKUP(N164,DROPDOWNS!$N$4:$P$875,3,0),"")</f>
        <v/>
      </c>
    </row>
    <row r="165" spans="1:61" ht="15.75" customHeight="1">
      <c r="A165" s="162"/>
      <c r="B165" s="167"/>
      <c r="C165" s="162"/>
      <c r="D165" s="162"/>
      <c r="E165" s="162"/>
      <c r="F165" s="162"/>
      <c r="G165" s="161"/>
      <c r="H165" s="162"/>
      <c r="I165" s="163"/>
      <c r="J165" s="162"/>
      <c r="K165" s="162"/>
      <c r="L165" s="162"/>
      <c r="M165" s="162"/>
      <c r="N165" s="162"/>
      <c r="O165" s="162"/>
      <c r="P165" s="162"/>
      <c r="Q165" s="162"/>
      <c r="R165" s="164"/>
      <c r="S165" s="164"/>
      <c r="T165" s="165"/>
      <c r="U165" s="162"/>
      <c r="V165" s="162"/>
      <c r="W165" s="162"/>
      <c r="X165" s="162"/>
      <c r="Y165" s="162"/>
      <c r="Z165" s="162"/>
      <c r="AA165" s="162"/>
      <c r="AB165" s="162"/>
      <c r="AC165" s="162"/>
      <c r="AD165" s="162"/>
      <c r="AE165" s="162"/>
      <c r="AF165" s="162"/>
      <c r="AG165" s="162"/>
      <c r="AH165" s="162"/>
      <c r="AI165" s="162"/>
      <c r="AJ165" s="162"/>
      <c r="AK165" s="162"/>
      <c r="AL165" s="162"/>
      <c r="AM165" s="166"/>
      <c r="AN165" s="166"/>
      <c r="AO165" s="166"/>
      <c r="AP165" s="166"/>
      <c r="AQ165" s="166"/>
      <c r="AR165" s="166"/>
      <c r="AS165" s="166"/>
      <c r="AT165" s="166"/>
      <c r="AU165" s="166"/>
      <c r="AV165" s="166"/>
      <c r="AW165" s="166"/>
      <c r="AX165" s="166"/>
      <c r="AY165" s="166"/>
      <c r="AZ165" s="166"/>
      <c r="BA165" s="166"/>
      <c r="BB165" s="166"/>
      <c r="BC165" s="166"/>
      <c r="BD165" s="166"/>
      <c r="BE165" s="166"/>
      <c r="BF165" s="171" t="str">
        <f t="shared" ref="BF165:BG165" si="159">IF($O165="","",$O165)</f>
        <v/>
      </c>
      <c r="BG165" s="171" t="str">
        <f t="shared" si="159"/>
        <v/>
      </c>
      <c r="BH165" s="171" t="str">
        <f>IFERROR(VLOOKUP(N165,DROPDOWNS!$N$4:$O$875,2,0),"")</f>
        <v/>
      </c>
      <c r="BI165" s="171" t="str">
        <f>IFERROR(VLOOKUP(N165,DROPDOWNS!$N$4:$P$875,3,0),"")</f>
        <v/>
      </c>
    </row>
    <row r="166" spans="1:61" ht="15.75" customHeight="1">
      <c r="A166" s="162"/>
      <c r="B166" s="167"/>
      <c r="C166" s="162"/>
      <c r="D166" s="162"/>
      <c r="E166" s="162"/>
      <c r="F166" s="162"/>
      <c r="G166" s="161"/>
      <c r="H166" s="162"/>
      <c r="I166" s="163"/>
      <c r="J166" s="162"/>
      <c r="K166" s="162"/>
      <c r="L166" s="162"/>
      <c r="M166" s="162"/>
      <c r="N166" s="162"/>
      <c r="O166" s="162"/>
      <c r="P166" s="162"/>
      <c r="Q166" s="162"/>
      <c r="R166" s="164"/>
      <c r="S166" s="164"/>
      <c r="T166" s="165"/>
      <c r="U166" s="162"/>
      <c r="V166" s="162"/>
      <c r="W166" s="162"/>
      <c r="X166" s="162"/>
      <c r="Y166" s="162"/>
      <c r="Z166" s="162"/>
      <c r="AA166" s="162"/>
      <c r="AB166" s="162"/>
      <c r="AC166" s="162"/>
      <c r="AD166" s="162"/>
      <c r="AE166" s="162"/>
      <c r="AF166" s="162"/>
      <c r="AG166" s="162"/>
      <c r="AH166" s="162"/>
      <c r="AI166" s="162"/>
      <c r="AJ166" s="162"/>
      <c r="AK166" s="162"/>
      <c r="AL166" s="162"/>
      <c r="AM166" s="166"/>
      <c r="AN166" s="166"/>
      <c r="AO166" s="166"/>
      <c r="AP166" s="166"/>
      <c r="AQ166" s="166"/>
      <c r="AR166" s="166"/>
      <c r="AS166" s="166"/>
      <c r="AT166" s="166"/>
      <c r="AU166" s="166"/>
      <c r="AV166" s="166"/>
      <c r="AW166" s="166"/>
      <c r="AX166" s="166"/>
      <c r="AY166" s="166"/>
      <c r="AZ166" s="166"/>
      <c r="BA166" s="166"/>
      <c r="BB166" s="166"/>
      <c r="BC166" s="166"/>
      <c r="BD166" s="166"/>
      <c r="BE166" s="166"/>
      <c r="BF166" s="171" t="str">
        <f t="shared" ref="BF166:BG166" si="160">IF($O166="","",$O166)</f>
        <v/>
      </c>
      <c r="BG166" s="171" t="str">
        <f t="shared" si="160"/>
        <v/>
      </c>
      <c r="BH166" s="171" t="str">
        <f>IFERROR(VLOOKUP(N166,DROPDOWNS!$N$4:$O$875,2,0),"")</f>
        <v/>
      </c>
      <c r="BI166" s="171" t="str">
        <f>IFERROR(VLOOKUP(N166,DROPDOWNS!$N$4:$P$875,3,0),"")</f>
        <v/>
      </c>
    </row>
    <row r="167" spans="1:61" ht="15.75" customHeight="1">
      <c r="A167" s="162"/>
      <c r="B167" s="167"/>
      <c r="C167" s="162"/>
      <c r="D167" s="162"/>
      <c r="E167" s="162"/>
      <c r="F167" s="162"/>
      <c r="G167" s="161"/>
      <c r="H167" s="162"/>
      <c r="I167" s="163"/>
      <c r="J167" s="162"/>
      <c r="K167" s="162"/>
      <c r="L167" s="162"/>
      <c r="M167" s="162"/>
      <c r="N167" s="162"/>
      <c r="O167" s="162"/>
      <c r="P167" s="162"/>
      <c r="Q167" s="162"/>
      <c r="R167" s="164"/>
      <c r="S167" s="164"/>
      <c r="T167" s="165"/>
      <c r="U167" s="162"/>
      <c r="V167" s="162"/>
      <c r="W167" s="162"/>
      <c r="X167" s="162"/>
      <c r="Y167" s="162"/>
      <c r="Z167" s="162"/>
      <c r="AA167" s="162"/>
      <c r="AB167" s="162"/>
      <c r="AC167" s="162"/>
      <c r="AD167" s="162"/>
      <c r="AE167" s="162"/>
      <c r="AF167" s="162"/>
      <c r="AG167" s="162"/>
      <c r="AH167" s="162"/>
      <c r="AI167" s="162"/>
      <c r="AJ167" s="162"/>
      <c r="AK167" s="162"/>
      <c r="AL167" s="162"/>
      <c r="AM167" s="166"/>
      <c r="AN167" s="166"/>
      <c r="AO167" s="166"/>
      <c r="AP167" s="166"/>
      <c r="AQ167" s="166"/>
      <c r="AR167" s="166"/>
      <c r="AS167" s="166"/>
      <c r="AT167" s="166"/>
      <c r="AU167" s="166"/>
      <c r="AV167" s="166"/>
      <c r="AW167" s="166"/>
      <c r="AX167" s="166"/>
      <c r="AY167" s="166"/>
      <c r="AZ167" s="166"/>
      <c r="BA167" s="166"/>
      <c r="BB167" s="166"/>
      <c r="BC167" s="166"/>
      <c r="BD167" s="166"/>
      <c r="BE167" s="166"/>
      <c r="BF167" s="171" t="str">
        <f t="shared" ref="BF167:BG167" si="161">IF($O167="","",$O167)</f>
        <v/>
      </c>
      <c r="BG167" s="171" t="str">
        <f t="shared" si="161"/>
        <v/>
      </c>
      <c r="BH167" s="171" t="str">
        <f>IFERROR(VLOOKUP(N167,DROPDOWNS!$N$4:$O$875,2,0),"")</f>
        <v/>
      </c>
      <c r="BI167" s="171" t="str">
        <f>IFERROR(VLOOKUP(N167,DROPDOWNS!$N$4:$P$875,3,0),"")</f>
        <v/>
      </c>
    </row>
    <row r="168" spans="1:61" ht="15.75" customHeight="1">
      <c r="A168" s="162"/>
      <c r="B168" s="167"/>
      <c r="C168" s="162"/>
      <c r="D168" s="162"/>
      <c r="E168" s="162"/>
      <c r="F168" s="162"/>
      <c r="G168" s="161"/>
      <c r="H168" s="162"/>
      <c r="I168" s="163"/>
      <c r="J168" s="162"/>
      <c r="K168" s="162"/>
      <c r="L168" s="162"/>
      <c r="M168" s="162"/>
      <c r="N168" s="162"/>
      <c r="O168" s="162"/>
      <c r="P168" s="162"/>
      <c r="Q168" s="162"/>
      <c r="R168" s="164"/>
      <c r="S168" s="164"/>
      <c r="T168" s="165"/>
      <c r="U168" s="162"/>
      <c r="V168" s="162"/>
      <c r="W168" s="162"/>
      <c r="X168" s="162"/>
      <c r="Y168" s="162"/>
      <c r="Z168" s="162"/>
      <c r="AA168" s="162"/>
      <c r="AB168" s="162"/>
      <c r="AC168" s="162"/>
      <c r="AD168" s="162"/>
      <c r="AE168" s="162"/>
      <c r="AF168" s="162"/>
      <c r="AG168" s="162"/>
      <c r="AH168" s="162"/>
      <c r="AI168" s="162"/>
      <c r="AJ168" s="162"/>
      <c r="AK168" s="162"/>
      <c r="AL168" s="162"/>
      <c r="AM168" s="166"/>
      <c r="AN168" s="166"/>
      <c r="AO168" s="166"/>
      <c r="AP168" s="166"/>
      <c r="AQ168" s="166"/>
      <c r="AR168" s="166"/>
      <c r="AS168" s="166"/>
      <c r="AT168" s="166"/>
      <c r="AU168" s="166"/>
      <c r="AV168" s="166"/>
      <c r="AW168" s="166"/>
      <c r="AX168" s="166"/>
      <c r="AY168" s="166"/>
      <c r="AZ168" s="166"/>
      <c r="BA168" s="166"/>
      <c r="BB168" s="166"/>
      <c r="BC168" s="166"/>
      <c r="BD168" s="166"/>
      <c r="BE168" s="166"/>
      <c r="BF168" s="171" t="str">
        <f t="shared" ref="BF168:BG168" si="162">IF($O168="","",$O168)</f>
        <v/>
      </c>
      <c r="BG168" s="171" t="str">
        <f t="shared" si="162"/>
        <v/>
      </c>
      <c r="BH168" s="171" t="str">
        <f>IFERROR(VLOOKUP(N168,DROPDOWNS!$N$4:$O$875,2,0),"")</f>
        <v/>
      </c>
      <c r="BI168" s="171" t="str">
        <f>IFERROR(VLOOKUP(N168,DROPDOWNS!$N$4:$P$875,3,0),"")</f>
        <v/>
      </c>
    </row>
    <row r="169" spans="1:61" ht="15.75" customHeight="1">
      <c r="A169" s="162"/>
      <c r="B169" s="167"/>
      <c r="C169" s="162"/>
      <c r="D169" s="162"/>
      <c r="E169" s="162"/>
      <c r="F169" s="162"/>
      <c r="G169" s="161"/>
      <c r="H169" s="162"/>
      <c r="I169" s="163"/>
      <c r="J169" s="162"/>
      <c r="K169" s="162"/>
      <c r="L169" s="162"/>
      <c r="M169" s="162"/>
      <c r="N169" s="162"/>
      <c r="O169" s="162"/>
      <c r="P169" s="162"/>
      <c r="Q169" s="162"/>
      <c r="R169" s="164"/>
      <c r="S169" s="164"/>
      <c r="T169" s="165"/>
      <c r="U169" s="162"/>
      <c r="V169" s="162"/>
      <c r="W169" s="162"/>
      <c r="X169" s="162"/>
      <c r="Y169" s="162"/>
      <c r="Z169" s="162"/>
      <c r="AA169" s="162"/>
      <c r="AB169" s="162"/>
      <c r="AC169" s="162"/>
      <c r="AD169" s="162"/>
      <c r="AE169" s="162"/>
      <c r="AF169" s="162"/>
      <c r="AG169" s="162"/>
      <c r="AH169" s="162"/>
      <c r="AI169" s="162"/>
      <c r="AJ169" s="162"/>
      <c r="AK169" s="162"/>
      <c r="AL169" s="162"/>
      <c r="AM169" s="166"/>
      <c r="AN169" s="166"/>
      <c r="AO169" s="166"/>
      <c r="AP169" s="166"/>
      <c r="AQ169" s="166"/>
      <c r="AR169" s="166"/>
      <c r="AS169" s="166"/>
      <c r="AT169" s="166"/>
      <c r="AU169" s="166"/>
      <c r="AV169" s="166"/>
      <c r="AW169" s="166"/>
      <c r="AX169" s="166"/>
      <c r="AY169" s="166"/>
      <c r="AZ169" s="166"/>
      <c r="BA169" s="166"/>
      <c r="BB169" s="166"/>
      <c r="BC169" s="166"/>
      <c r="BD169" s="166"/>
      <c r="BE169" s="166"/>
      <c r="BF169" s="171" t="str">
        <f t="shared" ref="BF169:BG169" si="163">IF($O169="","",$O169)</f>
        <v/>
      </c>
      <c r="BG169" s="171" t="str">
        <f t="shared" si="163"/>
        <v/>
      </c>
      <c r="BH169" s="171" t="str">
        <f>IFERROR(VLOOKUP(N169,DROPDOWNS!$N$4:$O$875,2,0),"")</f>
        <v/>
      </c>
      <c r="BI169" s="171" t="str">
        <f>IFERROR(VLOOKUP(N169,DROPDOWNS!$N$4:$P$875,3,0),"")</f>
        <v/>
      </c>
    </row>
    <row r="170" spans="1:61" ht="15.75" customHeight="1">
      <c r="A170" s="162"/>
      <c r="B170" s="167"/>
      <c r="C170" s="162"/>
      <c r="D170" s="162"/>
      <c r="E170" s="162"/>
      <c r="F170" s="162"/>
      <c r="G170" s="161"/>
      <c r="H170" s="162"/>
      <c r="I170" s="163"/>
      <c r="J170" s="162"/>
      <c r="K170" s="162"/>
      <c r="L170" s="162"/>
      <c r="M170" s="162"/>
      <c r="N170" s="162"/>
      <c r="O170" s="162"/>
      <c r="P170" s="162"/>
      <c r="Q170" s="162"/>
      <c r="R170" s="164"/>
      <c r="S170" s="164"/>
      <c r="T170" s="165"/>
      <c r="U170" s="162"/>
      <c r="V170" s="162"/>
      <c r="W170" s="162"/>
      <c r="X170" s="162"/>
      <c r="Y170" s="162"/>
      <c r="Z170" s="162"/>
      <c r="AA170" s="162"/>
      <c r="AB170" s="162"/>
      <c r="AC170" s="162"/>
      <c r="AD170" s="162"/>
      <c r="AE170" s="162"/>
      <c r="AF170" s="162"/>
      <c r="AG170" s="162"/>
      <c r="AH170" s="162"/>
      <c r="AI170" s="162"/>
      <c r="AJ170" s="162"/>
      <c r="AK170" s="162"/>
      <c r="AL170" s="162"/>
      <c r="AM170" s="166"/>
      <c r="AN170" s="166"/>
      <c r="AO170" s="166"/>
      <c r="AP170" s="166"/>
      <c r="AQ170" s="166"/>
      <c r="AR170" s="166"/>
      <c r="AS170" s="166"/>
      <c r="AT170" s="166"/>
      <c r="AU170" s="166"/>
      <c r="AV170" s="166"/>
      <c r="AW170" s="166"/>
      <c r="AX170" s="166"/>
      <c r="AY170" s="166"/>
      <c r="AZ170" s="166"/>
      <c r="BA170" s="166"/>
      <c r="BB170" s="166"/>
      <c r="BC170" s="166"/>
      <c r="BD170" s="166"/>
      <c r="BE170" s="166"/>
      <c r="BF170" s="171" t="str">
        <f t="shared" ref="BF170:BG170" si="164">IF($O170="","",$O170)</f>
        <v/>
      </c>
      <c r="BG170" s="171" t="str">
        <f t="shared" si="164"/>
        <v/>
      </c>
      <c r="BH170" s="171" t="str">
        <f>IFERROR(VLOOKUP(N170,DROPDOWNS!$N$4:$O$875,2,0),"")</f>
        <v/>
      </c>
      <c r="BI170" s="171" t="str">
        <f>IFERROR(VLOOKUP(N170,DROPDOWNS!$N$4:$P$875,3,0),"")</f>
        <v/>
      </c>
    </row>
    <row r="171" spans="1:61" ht="15.75" customHeight="1">
      <c r="A171" s="162"/>
      <c r="B171" s="167"/>
      <c r="C171" s="162"/>
      <c r="D171" s="162"/>
      <c r="E171" s="162"/>
      <c r="F171" s="162"/>
      <c r="G171" s="161"/>
      <c r="H171" s="162"/>
      <c r="I171" s="163"/>
      <c r="J171" s="162"/>
      <c r="K171" s="162"/>
      <c r="L171" s="162"/>
      <c r="M171" s="162"/>
      <c r="N171" s="162"/>
      <c r="O171" s="162"/>
      <c r="P171" s="162"/>
      <c r="Q171" s="162"/>
      <c r="R171" s="164"/>
      <c r="S171" s="164"/>
      <c r="T171" s="165"/>
      <c r="U171" s="162"/>
      <c r="V171" s="162"/>
      <c r="W171" s="162"/>
      <c r="X171" s="162"/>
      <c r="Y171" s="162"/>
      <c r="Z171" s="162"/>
      <c r="AA171" s="162"/>
      <c r="AB171" s="162"/>
      <c r="AC171" s="162"/>
      <c r="AD171" s="162"/>
      <c r="AE171" s="162"/>
      <c r="AF171" s="162"/>
      <c r="AG171" s="162"/>
      <c r="AH171" s="162"/>
      <c r="AI171" s="162"/>
      <c r="AJ171" s="162"/>
      <c r="AK171" s="162"/>
      <c r="AL171" s="162"/>
      <c r="AM171" s="166"/>
      <c r="AN171" s="166"/>
      <c r="AO171" s="166"/>
      <c r="AP171" s="166"/>
      <c r="AQ171" s="166"/>
      <c r="AR171" s="166"/>
      <c r="AS171" s="166"/>
      <c r="AT171" s="166"/>
      <c r="AU171" s="166"/>
      <c r="AV171" s="166"/>
      <c r="AW171" s="166"/>
      <c r="AX171" s="166"/>
      <c r="AY171" s="166"/>
      <c r="AZ171" s="166"/>
      <c r="BA171" s="166"/>
      <c r="BB171" s="166"/>
      <c r="BC171" s="166"/>
      <c r="BD171" s="166"/>
      <c r="BE171" s="166"/>
      <c r="BF171" s="171" t="str">
        <f t="shared" ref="BF171:BG171" si="165">IF($O171="","",$O171)</f>
        <v/>
      </c>
      <c r="BG171" s="171" t="str">
        <f t="shared" si="165"/>
        <v/>
      </c>
      <c r="BH171" s="171" t="str">
        <f>IFERROR(VLOOKUP(N171,DROPDOWNS!$N$4:$O$875,2,0),"")</f>
        <v/>
      </c>
      <c r="BI171" s="171" t="str">
        <f>IFERROR(VLOOKUP(N171,DROPDOWNS!$N$4:$P$875,3,0),"")</f>
        <v/>
      </c>
    </row>
    <row r="172" spans="1:61" ht="15.75" customHeight="1">
      <c r="A172" s="162"/>
      <c r="B172" s="167"/>
      <c r="C172" s="162"/>
      <c r="D172" s="162"/>
      <c r="E172" s="162"/>
      <c r="F172" s="162"/>
      <c r="G172" s="161"/>
      <c r="H172" s="162"/>
      <c r="I172" s="163"/>
      <c r="J172" s="162"/>
      <c r="K172" s="162"/>
      <c r="L172" s="162"/>
      <c r="M172" s="162"/>
      <c r="N172" s="162"/>
      <c r="O172" s="162"/>
      <c r="P172" s="162"/>
      <c r="Q172" s="162"/>
      <c r="R172" s="164"/>
      <c r="S172" s="164"/>
      <c r="T172" s="165"/>
      <c r="U172" s="162"/>
      <c r="V172" s="162"/>
      <c r="W172" s="162"/>
      <c r="X172" s="162"/>
      <c r="Y172" s="162"/>
      <c r="Z172" s="162"/>
      <c r="AA172" s="162"/>
      <c r="AB172" s="162"/>
      <c r="AC172" s="162"/>
      <c r="AD172" s="162"/>
      <c r="AE172" s="162"/>
      <c r="AF172" s="162"/>
      <c r="AG172" s="162"/>
      <c r="AH172" s="162"/>
      <c r="AI172" s="162"/>
      <c r="AJ172" s="162"/>
      <c r="AK172" s="162"/>
      <c r="AL172" s="162"/>
      <c r="AM172" s="166"/>
      <c r="AN172" s="166"/>
      <c r="AO172" s="166"/>
      <c r="AP172" s="166"/>
      <c r="AQ172" s="166"/>
      <c r="AR172" s="166"/>
      <c r="AS172" s="166"/>
      <c r="AT172" s="166"/>
      <c r="AU172" s="166"/>
      <c r="AV172" s="166"/>
      <c r="AW172" s="166"/>
      <c r="AX172" s="166"/>
      <c r="AY172" s="166"/>
      <c r="AZ172" s="166"/>
      <c r="BA172" s="166"/>
      <c r="BB172" s="166"/>
      <c r="BC172" s="166"/>
      <c r="BD172" s="166"/>
      <c r="BE172" s="166"/>
      <c r="BF172" s="171" t="str">
        <f t="shared" ref="BF172:BG172" si="166">IF($O172="","",$O172)</f>
        <v/>
      </c>
      <c r="BG172" s="171" t="str">
        <f t="shared" si="166"/>
        <v/>
      </c>
      <c r="BH172" s="171" t="str">
        <f>IFERROR(VLOOKUP(N172,DROPDOWNS!$N$4:$O$875,2,0),"")</f>
        <v/>
      </c>
      <c r="BI172" s="171" t="str">
        <f>IFERROR(VLOOKUP(N172,DROPDOWNS!$N$4:$P$875,3,0),"")</f>
        <v/>
      </c>
    </row>
    <row r="173" spans="1:61" ht="15.75" customHeight="1">
      <c r="A173" s="162"/>
      <c r="B173" s="167"/>
      <c r="C173" s="162"/>
      <c r="D173" s="162"/>
      <c r="E173" s="162"/>
      <c r="F173" s="162"/>
      <c r="G173" s="161"/>
      <c r="H173" s="162"/>
      <c r="I173" s="163"/>
      <c r="J173" s="162"/>
      <c r="K173" s="162"/>
      <c r="L173" s="162"/>
      <c r="M173" s="162"/>
      <c r="N173" s="162"/>
      <c r="O173" s="162"/>
      <c r="P173" s="162"/>
      <c r="Q173" s="162"/>
      <c r="R173" s="164"/>
      <c r="S173" s="164"/>
      <c r="T173" s="165"/>
      <c r="U173" s="162"/>
      <c r="V173" s="162"/>
      <c r="W173" s="162"/>
      <c r="X173" s="162"/>
      <c r="Y173" s="162"/>
      <c r="Z173" s="162"/>
      <c r="AA173" s="162"/>
      <c r="AB173" s="162"/>
      <c r="AC173" s="162"/>
      <c r="AD173" s="162"/>
      <c r="AE173" s="162"/>
      <c r="AF173" s="162"/>
      <c r="AG173" s="162"/>
      <c r="AH173" s="162"/>
      <c r="AI173" s="162"/>
      <c r="AJ173" s="162"/>
      <c r="AK173" s="162"/>
      <c r="AL173" s="162"/>
      <c r="AM173" s="166"/>
      <c r="AN173" s="166"/>
      <c r="AO173" s="166"/>
      <c r="AP173" s="166"/>
      <c r="AQ173" s="166"/>
      <c r="AR173" s="166"/>
      <c r="AS173" s="166"/>
      <c r="AT173" s="166"/>
      <c r="AU173" s="166"/>
      <c r="AV173" s="166"/>
      <c r="AW173" s="166"/>
      <c r="AX173" s="166"/>
      <c r="AY173" s="166"/>
      <c r="AZ173" s="166"/>
      <c r="BA173" s="166"/>
      <c r="BB173" s="166"/>
      <c r="BC173" s="166"/>
      <c r="BD173" s="166"/>
      <c r="BE173" s="166"/>
      <c r="BF173" s="171" t="str">
        <f t="shared" ref="BF173:BG173" si="167">IF($O173="","",$O173)</f>
        <v/>
      </c>
      <c r="BG173" s="171" t="str">
        <f t="shared" si="167"/>
        <v/>
      </c>
      <c r="BH173" s="171" t="str">
        <f>IFERROR(VLOOKUP(N173,DROPDOWNS!$N$4:$O$875,2,0),"")</f>
        <v/>
      </c>
      <c r="BI173" s="171" t="str">
        <f>IFERROR(VLOOKUP(N173,DROPDOWNS!$N$4:$P$875,3,0),"")</f>
        <v/>
      </c>
    </row>
    <row r="174" spans="1:61" ht="15.75" customHeight="1">
      <c r="A174" s="162"/>
      <c r="B174" s="167"/>
      <c r="C174" s="162"/>
      <c r="D174" s="162"/>
      <c r="E174" s="162"/>
      <c r="F174" s="162"/>
      <c r="G174" s="161"/>
      <c r="H174" s="162"/>
      <c r="I174" s="163"/>
      <c r="J174" s="162"/>
      <c r="K174" s="162"/>
      <c r="L174" s="162"/>
      <c r="M174" s="162"/>
      <c r="N174" s="162"/>
      <c r="O174" s="162"/>
      <c r="P174" s="162"/>
      <c r="Q174" s="162"/>
      <c r="R174" s="164"/>
      <c r="S174" s="164"/>
      <c r="T174" s="165"/>
      <c r="U174" s="162"/>
      <c r="V174" s="162"/>
      <c r="W174" s="162"/>
      <c r="X174" s="162"/>
      <c r="Y174" s="162"/>
      <c r="Z174" s="162"/>
      <c r="AA174" s="162"/>
      <c r="AB174" s="162"/>
      <c r="AC174" s="162"/>
      <c r="AD174" s="162"/>
      <c r="AE174" s="162"/>
      <c r="AF174" s="162"/>
      <c r="AG174" s="162"/>
      <c r="AH174" s="162"/>
      <c r="AI174" s="162"/>
      <c r="AJ174" s="162"/>
      <c r="AK174" s="162"/>
      <c r="AL174" s="162"/>
      <c r="AM174" s="166"/>
      <c r="AN174" s="166"/>
      <c r="AO174" s="166"/>
      <c r="AP174" s="166"/>
      <c r="AQ174" s="166"/>
      <c r="AR174" s="166"/>
      <c r="AS174" s="166"/>
      <c r="AT174" s="166"/>
      <c r="AU174" s="166"/>
      <c r="AV174" s="166"/>
      <c r="AW174" s="166"/>
      <c r="AX174" s="166"/>
      <c r="AY174" s="166"/>
      <c r="AZ174" s="166"/>
      <c r="BA174" s="166"/>
      <c r="BB174" s="166"/>
      <c r="BC174" s="166"/>
      <c r="BD174" s="166"/>
      <c r="BE174" s="166"/>
      <c r="BF174" s="171" t="str">
        <f t="shared" ref="BF174:BG174" si="168">IF($O174="","",$O174)</f>
        <v/>
      </c>
      <c r="BG174" s="171" t="str">
        <f t="shared" si="168"/>
        <v/>
      </c>
      <c r="BH174" s="171" t="str">
        <f>IFERROR(VLOOKUP(N174,DROPDOWNS!$N$4:$O$875,2,0),"")</f>
        <v/>
      </c>
      <c r="BI174" s="171" t="str">
        <f>IFERROR(VLOOKUP(N174,DROPDOWNS!$N$4:$P$875,3,0),"")</f>
        <v/>
      </c>
    </row>
    <row r="175" spans="1:61" ht="15.75" customHeight="1">
      <c r="A175" s="162"/>
      <c r="B175" s="167"/>
      <c r="C175" s="162"/>
      <c r="D175" s="162"/>
      <c r="E175" s="162"/>
      <c r="F175" s="162"/>
      <c r="G175" s="161"/>
      <c r="H175" s="162"/>
      <c r="I175" s="163"/>
      <c r="J175" s="162"/>
      <c r="K175" s="162"/>
      <c r="L175" s="162"/>
      <c r="M175" s="162"/>
      <c r="N175" s="162"/>
      <c r="O175" s="162"/>
      <c r="P175" s="162"/>
      <c r="Q175" s="162"/>
      <c r="R175" s="164"/>
      <c r="S175" s="164"/>
      <c r="T175" s="165"/>
      <c r="U175" s="162"/>
      <c r="V175" s="162"/>
      <c r="W175" s="162"/>
      <c r="X175" s="162"/>
      <c r="Y175" s="162"/>
      <c r="Z175" s="162"/>
      <c r="AA175" s="162"/>
      <c r="AB175" s="162"/>
      <c r="AC175" s="162"/>
      <c r="AD175" s="162"/>
      <c r="AE175" s="162"/>
      <c r="AF175" s="162"/>
      <c r="AG175" s="162"/>
      <c r="AH175" s="162"/>
      <c r="AI175" s="162"/>
      <c r="AJ175" s="162"/>
      <c r="AK175" s="162"/>
      <c r="AL175" s="162"/>
      <c r="AM175" s="166"/>
      <c r="AN175" s="166"/>
      <c r="AO175" s="166"/>
      <c r="AP175" s="166"/>
      <c r="AQ175" s="166"/>
      <c r="AR175" s="166"/>
      <c r="AS175" s="166"/>
      <c r="AT175" s="166"/>
      <c r="AU175" s="166"/>
      <c r="AV175" s="166"/>
      <c r="AW175" s="166"/>
      <c r="AX175" s="166"/>
      <c r="AY175" s="166"/>
      <c r="AZ175" s="166"/>
      <c r="BA175" s="166"/>
      <c r="BB175" s="166"/>
      <c r="BC175" s="166"/>
      <c r="BD175" s="166"/>
      <c r="BE175" s="166"/>
      <c r="BF175" s="171" t="str">
        <f t="shared" ref="BF175:BG175" si="169">IF($O175="","",$O175)</f>
        <v/>
      </c>
      <c r="BG175" s="171" t="str">
        <f t="shared" si="169"/>
        <v/>
      </c>
      <c r="BH175" s="171" t="str">
        <f>IFERROR(VLOOKUP(N175,DROPDOWNS!$N$4:$O$875,2,0),"")</f>
        <v/>
      </c>
      <c r="BI175" s="171" t="str">
        <f>IFERROR(VLOOKUP(N175,DROPDOWNS!$N$4:$P$875,3,0),"")</f>
        <v/>
      </c>
    </row>
    <row r="176" spans="1:61" ht="15.75" customHeight="1">
      <c r="A176" s="162"/>
      <c r="B176" s="167"/>
      <c r="C176" s="162"/>
      <c r="D176" s="162"/>
      <c r="E176" s="162"/>
      <c r="F176" s="162"/>
      <c r="G176" s="161"/>
      <c r="H176" s="162"/>
      <c r="I176" s="163"/>
      <c r="J176" s="162"/>
      <c r="K176" s="162"/>
      <c r="L176" s="162"/>
      <c r="M176" s="162"/>
      <c r="N176" s="162"/>
      <c r="O176" s="162"/>
      <c r="P176" s="162"/>
      <c r="Q176" s="162"/>
      <c r="R176" s="164"/>
      <c r="S176" s="164"/>
      <c r="T176" s="165"/>
      <c r="U176" s="162"/>
      <c r="V176" s="162"/>
      <c r="W176" s="162"/>
      <c r="X176" s="162"/>
      <c r="Y176" s="162"/>
      <c r="Z176" s="162"/>
      <c r="AA176" s="162"/>
      <c r="AB176" s="162"/>
      <c r="AC176" s="162"/>
      <c r="AD176" s="162"/>
      <c r="AE176" s="162"/>
      <c r="AF176" s="162"/>
      <c r="AG176" s="162"/>
      <c r="AH176" s="162"/>
      <c r="AI176" s="162"/>
      <c r="AJ176" s="162"/>
      <c r="AK176" s="162"/>
      <c r="AL176" s="162"/>
      <c r="AM176" s="166"/>
      <c r="AN176" s="166"/>
      <c r="AO176" s="166"/>
      <c r="AP176" s="166"/>
      <c r="AQ176" s="166"/>
      <c r="AR176" s="166"/>
      <c r="AS176" s="166"/>
      <c r="AT176" s="166"/>
      <c r="AU176" s="166"/>
      <c r="AV176" s="166"/>
      <c r="AW176" s="166"/>
      <c r="AX176" s="166"/>
      <c r="AY176" s="166"/>
      <c r="AZ176" s="166"/>
      <c r="BA176" s="166"/>
      <c r="BB176" s="166"/>
      <c r="BC176" s="166"/>
      <c r="BD176" s="166"/>
      <c r="BE176" s="166"/>
      <c r="BF176" s="171" t="str">
        <f t="shared" ref="BF176:BG176" si="170">IF($O176="","",$O176)</f>
        <v/>
      </c>
      <c r="BG176" s="171" t="str">
        <f t="shared" si="170"/>
        <v/>
      </c>
      <c r="BH176" s="171" t="str">
        <f>IFERROR(VLOOKUP(N176,DROPDOWNS!$N$4:$O$875,2,0),"")</f>
        <v/>
      </c>
      <c r="BI176" s="171" t="str">
        <f>IFERROR(VLOOKUP(N176,DROPDOWNS!$N$4:$P$875,3,0),"")</f>
        <v/>
      </c>
    </row>
    <row r="177" spans="1:61" ht="15.75" customHeight="1">
      <c r="A177" s="162"/>
      <c r="B177" s="167"/>
      <c r="C177" s="162"/>
      <c r="D177" s="162"/>
      <c r="E177" s="162"/>
      <c r="F177" s="162"/>
      <c r="G177" s="161"/>
      <c r="H177" s="162"/>
      <c r="I177" s="163"/>
      <c r="J177" s="162"/>
      <c r="K177" s="162"/>
      <c r="L177" s="162"/>
      <c r="M177" s="162"/>
      <c r="N177" s="162"/>
      <c r="O177" s="162"/>
      <c r="P177" s="162"/>
      <c r="Q177" s="162"/>
      <c r="R177" s="164"/>
      <c r="S177" s="164"/>
      <c r="T177" s="165"/>
      <c r="U177" s="162"/>
      <c r="V177" s="162"/>
      <c r="W177" s="162"/>
      <c r="X177" s="162"/>
      <c r="Y177" s="162"/>
      <c r="Z177" s="162"/>
      <c r="AA177" s="162"/>
      <c r="AB177" s="162"/>
      <c r="AC177" s="162"/>
      <c r="AD177" s="162"/>
      <c r="AE177" s="162"/>
      <c r="AF177" s="162"/>
      <c r="AG177" s="162"/>
      <c r="AH177" s="162"/>
      <c r="AI177" s="162"/>
      <c r="AJ177" s="162"/>
      <c r="AK177" s="162"/>
      <c r="AL177" s="162"/>
      <c r="AM177" s="166"/>
      <c r="AN177" s="166"/>
      <c r="AO177" s="166"/>
      <c r="AP177" s="166"/>
      <c r="AQ177" s="166"/>
      <c r="AR177" s="166"/>
      <c r="AS177" s="166"/>
      <c r="AT177" s="166"/>
      <c r="AU177" s="166"/>
      <c r="AV177" s="166"/>
      <c r="AW177" s="166"/>
      <c r="AX177" s="166"/>
      <c r="AY177" s="166"/>
      <c r="AZ177" s="166"/>
      <c r="BA177" s="166"/>
      <c r="BB177" s="166"/>
      <c r="BC177" s="166"/>
      <c r="BD177" s="166"/>
      <c r="BE177" s="166"/>
      <c r="BF177" s="171" t="str">
        <f t="shared" ref="BF177:BG177" si="171">IF($O177="","",$O177)</f>
        <v/>
      </c>
      <c r="BG177" s="171" t="str">
        <f t="shared" si="171"/>
        <v/>
      </c>
      <c r="BH177" s="171" t="str">
        <f>IFERROR(VLOOKUP(N177,DROPDOWNS!$N$4:$O$875,2,0),"")</f>
        <v/>
      </c>
      <c r="BI177" s="171" t="str">
        <f>IFERROR(VLOOKUP(N177,DROPDOWNS!$N$4:$P$875,3,0),"")</f>
        <v/>
      </c>
    </row>
    <row r="178" spans="1:61" ht="15.75" customHeight="1">
      <c r="A178" s="162"/>
      <c r="B178" s="167"/>
      <c r="C178" s="162"/>
      <c r="D178" s="162"/>
      <c r="E178" s="162"/>
      <c r="F178" s="162"/>
      <c r="G178" s="161"/>
      <c r="H178" s="162"/>
      <c r="I178" s="163"/>
      <c r="J178" s="162"/>
      <c r="K178" s="162"/>
      <c r="L178" s="162"/>
      <c r="M178" s="162"/>
      <c r="N178" s="162"/>
      <c r="O178" s="162"/>
      <c r="P178" s="162"/>
      <c r="Q178" s="162"/>
      <c r="R178" s="164"/>
      <c r="S178" s="164"/>
      <c r="T178" s="165"/>
      <c r="U178" s="162"/>
      <c r="V178" s="162"/>
      <c r="W178" s="162"/>
      <c r="X178" s="162"/>
      <c r="Y178" s="162"/>
      <c r="Z178" s="162"/>
      <c r="AA178" s="162"/>
      <c r="AB178" s="162"/>
      <c r="AC178" s="162"/>
      <c r="AD178" s="162"/>
      <c r="AE178" s="162"/>
      <c r="AF178" s="162"/>
      <c r="AG178" s="162"/>
      <c r="AH178" s="162"/>
      <c r="AI178" s="162"/>
      <c r="AJ178" s="162"/>
      <c r="AK178" s="162"/>
      <c r="AL178" s="162"/>
      <c r="AM178" s="166"/>
      <c r="AN178" s="166"/>
      <c r="AO178" s="166"/>
      <c r="AP178" s="166"/>
      <c r="AQ178" s="166"/>
      <c r="AR178" s="166"/>
      <c r="AS178" s="166"/>
      <c r="AT178" s="166"/>
      <c r="AU178" s="166"/>
      <c r="AV178" s="166"/>
      <c r="AW178" s="166"/>
      <c r="AX178" s="166"/>
      <c r="AY178" s="166"/>
      <c r="AZ178" s="166"/>
      <c r="BA178" s="166"/>
      <c r="BB178" s="166"/>
      <c r="BC178" s="166"/>
      <c r="BD178" s="166"/>
      <c r="BE178" s="166"/>
      <c r="BF178" s="171" t="str">
        <f t="shared" ref="BF178:BG178" si="172">IF($O178="","",$O178)</f>
        <v/>
      </c>
      <c r="BG178" s="171" t="str">
        <f t="shared" si="172"/>
        <v/>
      </c>
      <c r="BH178" s="171" t="str">
        <f>IFERROR(VLOOKUP(N178,DROPDOWNS!$N$4:$O$875,2,0),"")</f>
        <v/>
      </c>
      <c r="BI178" s="171" t="str">
        <f>IFERROR(VLOOKUP(N178,DROPDOWNS!$N$4:$P$875,3,0),"")</f>
        <v/>
      </c>
    </row>
    <row r="179" spans="1:61" ht="15.75" customHeight="1">
      <c r="A179" s="162"/>
      <c r="B179" s="167"/>
      <c r="C179" s="162"/>
      <c r="D179" s="162"/>
      <c r="E179" s="162"/>
      <c r="F179" s="162"/>
      <c r="G179" s="161"/>
      <c r="H179" s="162"/>
      <c r="I179" s="163"/>
      <c r="J179" s="162"/>
      <c r="K179" s="162"/>
      <c r="L179" s="162"/>
      <c r="M179" s="162"/>
      <c r="N179" s="162"/>
      <c r="O179" s="162"/>
      <c r="P179" s="162"/>
      <c r="Q179" s="162"/>
      <c r="R179" s="164"/>
      <c r="S179" s="164"/>
      <c r="T179" s="165"/>
      <c r="U179" s="162"/>
      <c r="V179" s="162"/>
      <c r="W179" s="162"/>
      <c r="X179" s="162"/>
      <c r="Y179" s="162"/>
      <c r="Z179" s="162"/>
      <c r="AA179" s="162"/>
      <c r="AB179" s="162"/>
      <c r="AC179" s="162"/>
      <c r="AD179" s="162"/>
      <c r="AE179" s="162"/>
      <c r="AF179" s="162"/>
      <c r="AG179" s="162"/>
      <c r="AH179" s="162"/>
      <c r="AI179" s="162"/>
      <c r="AJ179" s="162"/>
      <c r="AK179" s="162"/>
      <c r="AL179" s="162"/>
      <c r="AM179" s="166"/>
      <c r="AN179" s="166"/>
      <c r="AO179" s="166"/>
      <c r="AP179" s="166"/>
      <c r="AQ179" s="166"/>
      <c r="AR179" s="166"/>
      <c r="AS179" s="166"/>
      <c r="AT179" s="166"/>
      <c r="AU179" s="166"/>
      <c r="AV179" s="166"/>
      <c r="AW179" s="166"/>
      <c r="AX179" s="166"/>
      <c r="AY179" s="166"/>
      <c r="AZ179" s="166"/>
      <c r="BA179" s="166"/>
      <c r="BB179" s="166"/>
      <c r="BC179" s="166"/>
      <c r="BD179" s="166"/>
      <c r="BE179" s="166"/>
      <c r="BF179" s="171" t="str">
        <f t="shared" ref="BF179:BG179" si="173">IF($O179="","",$O179)</f>
        <v/>
      </c>
      <c r="BG179" s="171" t="str">
        <f t="shared" si="173"/>
        <v/>
      </c>
      <c r="BH179" s="171" t="str">
        <f>IFERROR(VLOOKUP(N179,DROPDOWNS!$N$4:$O$875,2,0),"")</f>
        <v/>
      </c>
      <c r="BI179" s="171" t="str">
        <f>IFERROR(VLOOKUP(N179,DROPDOWNS!$N$4:$P$875,3,0),"")</f>
        <v/>
      </c>
    </row>
    <row r="180" spans="1:61" ht="15.75" customHeight="1">
      <c r="A180" s="162"/>
      <c r="B180" s="167"/>
      <c r="C180" s="162"/>
      <c r="D180" s="162"/>
      <c r="E180" s="162"/>
      <c r="F180" s="162"/>
      <c r="G180" s="161"/>
      <c r="H180" s="162"/>
      <c r="I180" s="163"/>
      <c r="J180" s="162"/>
      <c r="K180" s="162"/>
      <c r="L180" s="162"/>
      <c r="M180" s="162"/>
      <c r="N180" s="162"/>
      <c r="O180" s="162"/>
      <c r="P180" s="162"/>
      <c r="Q180" s="162"/>
      <c r="R180" s="164"/>
      <c r="S180" s="164"/>
      <c r="T180" s="165"/>
      <c r="U180" s="162"/>
      <c r="V180" s="162"/>
      <c r="W180" s="162"/>
      <c r="X180" s="162"/>
      <c r="Y180" s="162"/>
      <c r="Z180" s="162"/>
      <c r="AA180" s="162"/>
      <c r="AB180" s="162"/>
      <c r="AC180" s="162"/>
      <c r="AD180" s="162"/>
      <c r="AE180" s="162"/>
      <c r="AF180" s="162"/>
      <c r="AG180" s="162"/>
      <c r="AH180" s="162"/>
      <c r="AI180" s="162"/>
      <c r="AJ180" s="162"/>
      <c r="AK180" s="162"/>
      <c r="AL180" s="162"/>
      <c r="AM180" s="166"/>
      <c r="AN180" s="166"/>
      <c r="AO180" s="166"/>
      <c r="AP180" s="166"/>
      <c r="AQ180" s="166"/>
      <c r="AR180" s="166"/>
      <c r="AS180" s="166"/>
      <c r="AT180" s="166"/>
      <c r="AU180" s="166"/>
      <c r="AV180" s="166"/>
      <c r="AW180" s="166"/>
      <c r="AX180" s="166"/>
      <c r="AY180" s="166"/>
      <c r="AZ180" s="166"/>
      <c r="BA180" s="166"/>
      <c r="BB180" s="166"/>
      <c r="BC180" s="166"/>
      <c r="BD180" s="166"/>
      <c r="BE180" s="166"/>
      <c r="BF180" s="171" t="str">
        <f t="shared" ref="BF180:BG180" si="174">IF($O180="","",$O180)</f>
        <v/>
      </c>
      <c r="BG180" s="171" t="str">
        <f t="shared" si="174"/>
        <v/>
      </c>
      <c r="BH180" s="171" t="str">
        <f>IFERROR(VLOOKUP(N180,DROPDOWNS!$N$4:$O$875,2,0),"")</f>
        <v/>
      </c>
      <c r="BI180" s="171" t="str">
        <f>IFERROR(VLOOKUP(N180,DROPDOWNS!$N$4:$P$875,3,0),"")</f>
        <v/>
      </c>
    </row>
    <row r="181" spans="1:61" ht="15.75" customHeight="1">
      <c r="A181" s="162"/>
      <c r="B181" s="167"/>
      <c r="C181" s="162"/>
      <c r="D181" s="162"/>
      <c r="E181" s="162"/>
      <c r="F181" s="162"/>
      <c r="G181" s="161"/>
      <c r="H181" s="162"/>
      <c r="I181" s="163"/>
      <c r="J181" s="162"/>
      <c r="K181" s="162"/>
      <c r="L181" s="162"/>
      <c r="M181" s="162"/>
      <c r="N181" s="162"/>
      <c r="O181" s="162"/>
      <c r="P181" s="162"/>
      <c r="Q181" s="162"/>
      <c r="R181" s="164"/>
      <c r="S181" s="164"/>
      <c r="T181" s="165"/>
      <c r="U181" s="162"/>
      <c r="V181" s="162"/>
      <c r="W181" s="162"/>
      <c r="X181" s="162"/>
      <c r="Y181" s="162"/>
      <c r="Z181" s="162"/>
      <c r="AA181" s="162"/>
      <c r="AB181" s="162"/>
      <c r="AC181" s="162"/>
      <c r="AD181" s="162"/>
      <c r="AE181" s="162"/>
      <c r="AF181" s="162"/>
      <c r="AG181" s="162"/>
      <c r="AH181" s="162"/>
      <c r="AI181" s="162"/>
      <c r="AJ181" s="162"/>
      <c r="AK181" s="162"/>
      <c r="AL181" s="162"/>
      <c r="AM181" s="166"/>
      <c r="AN181" s="166"/>
      <c r="AO181" s="166"/>
      <c r="AP181" s="166"/>
      <c r="AQ181" s="166"/>
      <c r="AR181" s="166"/>
      <c r="AS181" s="166"/>
      <c r="AT181" s="166"/>
      <c r="AU181" s="166"/>
      <c r="AV181" s="166"/>
      <c r="AW181" s="166"/>
      <c r="AX181" s="166"/>
      <c r="AY181" s="166"/>
      <c r="AZ181" s="166"/>
      <c r="BA181" s="166"/>
      <c r="BB181" s="166"/>
      <c r="BC181" s="166"/>
      <c r="BD181" s="166"/>
      <c r="BE181" s="166"/>
      <c r="BF181" s="171" t="str">
        <f t="shared" ref="BF181:BG181" si="175">IF($O181="","",$O181)</f>
        <v/>
      </c>
      <c r="BG181" s="171" t="str">
        <f t="shared" si="175"/>
        <v/>
      </c>
      <c r="BH181" s="171" t="str">
        <f>IFERROR(VLOOKUP(N181,DROPDOWNS!$N$4:$O$875,2,0),"")</f>
        <v/>
      </c>
      <c r="BI181" s="171" t="str">
        <f>IFERROR(VLOOKUP(N181,DROPDOWNS!$N$4:$P$875,3,0),"")</f>
        <v/>
      </c>
    </row>
    <row r="182" spans="1:61" ht="15.75" customHeight="1">
      <c r="A182" s="162"/>
      <c r="B182" s="167"/>
      <c r="C182" s="162"/>
      <c r="D182" s="162"/>
      <c r="E182" s="162"/>
      <c r="F182" s="162"/>
      <c r="G182" s="161"/>
      <c r="H182" s="162"/>
      <c r="I182" s="163"/>
      <c r="J182" s="162"/>
      <c r="K182" s="162"/>
      <c r="L182" s="162"/>
      <c r="M182" s="162"/>
      <c r="N182" s="162"/>
      <c r="O182" s="162"/>
      <c r="P182" s="162"/>
      <c r="Q182" s="162"/>
      <c r="R182" s="164"/>
      <c r="S182" s="164"/>
      <c r="T182" s="165"/>
      <c r="U182" s="162"/>
      <c r="V182" s="162"/>
      <c r="W182" s="162"/>
      <c r="X182" s="162"/>
      <c r="Y182" s="162"/>
      <c r="Z182" s="162"/>
      <c r="AA182" s="162"/>
      <c r="AB182" s="162"/>
      <c r="AC182" s="162"/>
      <c r="AD182" s="162"/>
      <c r="AE182" s="162"/>
      <c r="AF182" s="162"/>
      <c r="AG182" s="162"/>
      <c r="AH182" s="162"/>
      <c r="AI182" s="162"/>
      <c r="AJ182" s="162"/>
      <c r="AK182" s="162"/>
      <c r="AL182" s="162"/>
      <c r="AM182" s="166"/>
      <c r="AN182" s="166"/>
      <c r="AO182" s="166"/>
      <c r="AP182" s="166"/>
      <c r="AQ182" s="166"/>
      <c r="AR182" s="166"/>
      <c r="AS182" s="166"/>
      <c r="AT182" s="166"/>
      <c r="AU182" s="166"/>
      <c r="AV182" s="166"/>
      <c r="AW182" s="166"/>
      <c r="AX182" s="166"/>
      <c r="AY182" s="166"/>
      <c r="AZ182" s="166"/>
      <c r="BA182" s="166"/>
      <c r="BB182" s="166"/>
      <c r="BC182" s="166"/>
      <c r="BD182" s="166"/>
      <c r="BE182" s="166"/>
      <c r="BF182" s="171" t="str">
        <f t="shared" ref="BF182:BG182" si="176">IF($O182="","",$O182)</f>
        <v/>
      </c>
      <c r="BG182" s="171" t="str">
        <f t="shared" si="176"/>
        <v/>
      </c>
      <c r="BH182" s="171" t="str">
        <f>IFERROR(VLOOKUP(N182,DROPDOWNS!$N$4:$O$875,2,0),"")</f>
        <v/>
      </c>
      <c r="BI182" s="171" t="str">
        <f>IFERROR(VLOOKUP(N182,DROPDOWNS!$N$4:$P$875,3,0),"")</f>
        <v/>
      </c>
    </row>
    <row r="183" spans="1:61" ht="15.75" customHeight="1">
      <c r="A183" s="162"/>
      <c r="B183" s="167"/>
      <c r="C183" s="162"/>
      <c r="D183" s="162"/>
      <c r="E183" s="162"/>
      <c r="F183" s="162"/>
      <c r="G183" s="161"/>
      <c r="H183" s="162"/>
      <c r="I183" s="163"/>
      <c r="J183" s="162"/>
      <c r="K183" s="162"/>
      <c r="L183" s="162"/>
      <c r="M183" s="162"/>
      <c r="N183" s="162"/>
      <c r="O183" s="162"/>
      <c r="P183" s="162"/>
      <c r="Q183" s="162"/>
      <c r="R183" s="164"/>
      <c r="S183" s="164"/>
      <c r="T183" s="165"/>
      <c r="U183" s="162"/>
      <c r="V183" s="162"/>
      <c r="W183" s="162"/>
      <c r="X183" s="162"/>
      <c r="Y183" s="162"/>
      <c r="Z183" s="162"/>
      <c r="AA183" s="162"/>
      <c r="AB183" s="162"/>
      <c r="AC183" s="162"/>
      <c r="AD183" s="162"/>
      <c r="AE183" s="162"/>
      <c r="AF183" s="162"/>
      <c r="AG183" s="162"/>
      <c r="AH183" s="162"/>
      <c r="AI183" s="162"/>
      <c r="AJ183" s="162"/>
      <c r="AK183" s="162"/>
      <c r="AL183" s="162"/>
      <c r="AM183" s="166"/>
      <c r="AN183" s="166"/>
      <c r="AO183" s="166"/>
      <c r="AP183" s="166"/>
      <c r="AQ183" s="166"/>
      <c r="AR183" s="166"/>
      <c r="AS183" s="166"/>
      <c r="AT183" s="166"/>
      <c r="AU183" s="166"/>
      <c r="AV183" s="166"/>
      <c r="AW183" s="166"/>
      <c r="AX183" s="166"/>
      <c r="AY183" s="166"/>
      <c r="AZ183" s="166"/>
      <c r="BA183" s="166"/>
      <c r="BB183" s="166"/>
      <c r="BC183" s="166"/>
      <c r="BD183" s="166"/>
      <c r="BE183" s="166"/>
      <c r="BF183" s="171" t="str">
        <f t="shared" ref="BF183:BG183" si="177">IF($O183="","",$O183)</f>
        <v/>
      </c>
      <c r="BG183" s="171" t="str">
        <f t="shared" si="177"/>
        <v/>
      </c>
      <c r="BH183" s="171" t="str">
        <f>IFERROR(VLOOKUP(N183,DROPDOWNS!$N$4:$O$875,2,0),"")</f>
        <v/>
      </c>
      <c r="BI183" s="171" t="str">
        <f>IFERROR(VLOOKUP(N183,DROPDOWNS!$N$4:$P$875,3,0),"")</f>
        <v/>
      </c>
    </row>
    <row r="184" spans="1:61" ht="15.75" customHeight="1">
      <c r="A184" s="162"/>
      <c r="B184" s="167"/>
      <c r="C184" s="162"/>
      <c r="D184" s="162"/>
      <c r="E184" s="162"/>
      <c r="F184" s="162"/>
      <c r="G184" s="161"/>
      <c r="H184" s="162"/>
      <c r="I184" s="163"/>
      <c r="J184" s="162"/>
      <c r="K184" s="162"/>
      <c r="L184" s="162"/>
      <c r="M184" s="162"/>
      <c r="N184" s="162"/>
      <c r="O184" s="162"/>
      <c r="P184" s="162"/>
      <c r="Q184" s="162"/>
      <c r="R184" s="164"/>
      <c r="S184" s="164"/>
      <c r="T184" s="165"/>
      <c r="U184" s="162"/>
      <c r="V184" s="162"/>
      <c r="W184" s="162"/>
      <c r="X184" s="162"/>
      <c r="Y184" s="162"/>
      <c r="Z184" s="162"/>
      <c r="AA184" s="162"/>
      <c r="AB184" s="162"/>
      <c r="AC184" s="162"/>
      <c r="AD184" s="162"/>
      <c r="AE184" s="162"/>
      <c r="AF184" s="162"/>
      <c r="AG184" s="162"/>
      <c r="AH184" s="162"/>
      <c r="AI184" s="162"/>
      <c r="AJ184" s="162"/>
      <c r="AK184" s="162"/>
      <c r="AL184" s="162"/>
      <c r="AM184" s="166"/>
      <c r="AN184" s="166"/>
      <c r="AO184" s="166"/>
      <c r="AP184" s="166"/>
      <c r="AQ184" s="166"/>
      <c r="AR184" s="166"/>
      <c r="AS184" s="166"/>
      <c r="AT184" s="166"/>
      <c r="AU184" s="166"/>
      <c r="AV184" s="166"/>
      <c r="AW184" s="166"/>
      <c r="AX184" s="166"/>
      <c r="AY184" s="166"/>
      <c r="AZ184" s="166"/>
      <c r="BA184" s="166"/>
      <c r="BB184" s="166"/>
      <c r="BC184" s="166"/>
      <c r="BD184" s="166"/>
      <c r="BE184" s="166"/>
      <c r="BF184" s="171" t="str">
        <f t="shared" ref="BF184:BG184" si="178">IF($O184="","",$O184)</f>
        <v/>
      </c>
      <c r="BG184" s="171" t="str">
        <f t="shared" si="178"/>
        <v/>
      </c>
      <c r="BH184" s="171" t="str">
        <f>IFERROR(VLOOKUP(N184,DROPDOWNS!$N$4:$O$875,2,0),"")</f>
        <v/>
      </c>
      <c r="BI184" s="171" t="str">
        <f>IFERROR(VLOOKUP(N184,DROPDOWNS!$N$4:$P$875,3,0),"")</f>
        <v/>
      </c>
    </row>
    <row r="185" spans="1:61" ht="15.75" customHeight="1">
      <c r="A185" s="162"/>
      <c r="B185" s="167"/>
      <c r="C185" s="162"/>
      <c r="D185" s="162"/>
      <c r="E185" s="162"/>
      <c r="F185" s="162"/>
      <c r="G185" s="161"/>
      <c r="H185" s="162"/>
      <c r="I185" s="163"/>
      <c r="J185" s="162"/>
      <c r="K185" s="162"/>
      <c r="L185" s="162"/>
      <c r="M185" s="162"/>
      <c r="N185" s="162"/>
      <c r="O185" s="162"/>
      <c r="P185" s="162"/>
      <c r="Q185" s="162"/>
      <c r="R185" s="164"/>
      <c r="S185" s="164"/>
      <c r="T185" s="165"/>
      <c r="U185" s="162"/>
      <c r="V185" s="162"/>
      <c r="W185" s="162"/>
      <c r="X185" s="162"/>
      <c r="Y185" s="162"/>
      <c r="Z185" s="162"/>
      <c r="AA185" s="162"/>
      <c r="AB185" s="162"/>
      <c r="AC185" s="162"/>
      <c r="AD185" s="162"/>
      <c r="AE185" s="162"/>
      <c r="AF185" s="162"/>
      <c r="AG185" s="162"/>
      <c r="AH185" s="162"/>
      <c r="AI185" s="162"/>
      <c r="AJ185" s="162"/>
      <c r="AK185" s="162"/>
      <c r="AL185" s="162"/>
      <c r="AM185" s="166"/>
      <c r="AN185" s="166"/>
      <c r="AO185" s="166"/>
      <c r="AP185" s="166"/>
      <c r="AQ185" s="166"/>
      <c r="AR185" s="166"/>
      <c r="AS185" s="166"/>
      <c r="AT185" s="166"/>
      <c r="AU185" s="166"/>
      <c r="AV185" s="166"/>
      <c r="AW185" s="166"/>
      <c r="AX185" s="166"/>
      <c r="AY185" s="166"/>
      <c r="AZ185" s="166"/>
      <c r="BA185" s="166"/>
      <c r="BB185" s="166"/>
      <c r="BC185" s="166"/>
      <c r="BD185" s="166"/>
      <c r="BE185" s="166"/>
      <c r="BF185" s="171" t="str">
        <f t="shared" ref="BF185:BG185" si="179">IF($O185="","",$O185)</f>
        <v/>
      </c>
      <c r="BG185" s="171" t="str">
        <f t="shared" si="179"/>
        <v/>
      </c>
      <c r="BH185" s="171" t="str">
        <f>IFERROR(VLOOKUP(N185,DROPDOWNS!$N$4:$O$875,2,0),"")</f>
        <v/>
      </c>
      <c r="BI185" s="171" t="str">
        <f>IFERROR(VLOOKUP(N185,DROPDOWNS!$N$4:$P$875,3,0),"")</f>
        <v/>
      </c>
    </row>
    <row r="186" spans="1:61" ht="15.75" customHeight="1">
      <c r="A186" s="162"/>
      <c r="B186" s="167"/>
      <c r="C186" s="162"/>
      <c r="D186" s="162"/>
      <c r="E186" s="162"/>
      <c r="F186" s="162"/>
      <c r="G186" s="161"/>
      <c r="H186" s="162"/>
      <c r="I186" s="163"/>
      <c r="J186" s="162"/>
      <c r="K186" s="162"/>
      <c r="L186" s="162"/>
      <c r="M186" s="162"/>
      <c r="N186" s="162"/>
      <c r="O186" s="162"/>
      <c r="P186" s="162"/>
      <c r="Q186" s="162"/>
      <c r="R186" s="164"/>
      <c r="S186" s="164"/>
      <c r="T186" s="165"/>
      <c r="U186" s="162"/>
      <c r="V186" s="162"/>
      <c r="W186" s="162"/>
      <c r="X186" s="162"/>
      <c r="Y186" s="162"/>
      <c r="Z186" s="162"/>
      <c r="AA186" s="162"/>
      <c r="AB186" s="162"/>
      <c r="AC186" s="162"/>
      <c r="AD186" s="162"/>
      <c r="AE186" s="162"/>
      <c r="AF186" s="162"/>
      <c r="AG186" s="162"/>
      <c r="AH186" s="162"/>
      <c r="AI186" s="162"/>
      <c r="AJ186" s="162"/>
      <c r="AK186" s="162"/>
      <c r="AL186" s="162"/>
      <c r="AM186" s="166"/>
      <c r="AN186" s="166"/>
      <c r="AO186" s="166"/>
      <c r="AP186" s="166"/>
      <c r="AQ186" s="166"/>
      <c r="AR186" s="166"/>
      <c r="AS186" s="166"/>
      <c r="AT186" s="166"/>
      <c r="AU186" s="166"/>
      <c r="AV186" s="166"/>
      <c r="AW186" s="166"/>
      <c r="AX186" s="166"/>
      <c r="AY186" s="166"/>
      <c r="AZ186" s="166"/>
      <c r="BA186" s="166"/>
      <c r="BB186" s="166"/>
      <c r="BC186" s="166"/>
      <c r="BD186" s="166"/>
      <c r="BE186" s="166"/>
      <c r="BF186" s="171" t="str">
        <f t="shared" ref="BF186:BG186" si="180">IF($O186="","",$O186)</f>
        <v/>
      </c>
      <c r="BG186" s="171" t="str">
        <f t="shared" si="180"/>
        <v/>
      </c>
      <c r="BH186" s="171" t="str">
        <f>IFERROR(VLOOKUP(N186,DROPDOWNS!$N$4:$O$875,2,0),"")</f>
        <v/>
      </c>
      <c r="BI186" s="171" t="str">
        <f>IFERROR(VLOOKUP(N186,DROPDOWNS!$N$4:$P$875,3,0),"")</f>
        <v/>
      </c>
    </row>
    <row r="187" spans="1:61" ht="15.75" customHeight="1">
      <c r="A187" s="162"/>
      <c r="B187" s="167"/>
      <c r="C187" s="162"/>
      <c r="D187" s="162"/>
      <c r="E187" s="162"/>
      <c r="F187" s="162"/>
      <c r="G187" s="161"/>
      <c r="H187" s="162"/>
      <c r="I187" s="163"/>
      <c r="J187" s="162"/>
      <c r="K187" s="162"/>
      <c r="L187" s="162"/>
      <c r="M187" s="162"/>
      <c r="N187" s="162"/>
      <c r="O187" s="162"/>
      <c r="P187" s="162"/>
      <c r="Q187" s="162"/>
      <c r="R187" s="164"/>
      <c r="S187" s="164"/>
      <c r="T187" s="165"/>
      <c r="U187" s="162"/>
      <c r="V187" s="162"/>
      <c r="W187" s="162"/>
      <c r="X187" s="162"/>
      <c r="Y187" s="162"/>
      <c r="Z187" s="162"/>
      <c r="AA187" s="162"/>
      <c r="AB187" s="162"/>
      <c r="AC187" s="162"/>
      <c r="AD187" s="162"/>
      <c r="AE187" s="162"/>
      <c r="AF187" s="162"/>
      <c r="AG187" s="162"/>
      <c r="AH187" s="162"/>
      <c r="AI187" s="162"/>
      <c r="AJ187" s="162"/>
      <c r="AK187" s="162"/>
      <c r="AL187" s="162"/>
      <c r="AM187" s="166"/>
      <c r="AN187" s="166"/>
      <c r="AO187" s="166"/>
      <c r="AP187" s="166"/>
      <c r="AQ187" s="166"/>
      <c r="AR187" s="166"/>
      <c r="AS187" s="166"/>
      <c r="AT187" s="166"/>
      <c r="AU187" s="166"/>
      <c r="AV187" s="166"/>
      <c r="AW187" s="166"/>
      <c r="AX187" s="166"/>
      <c r="AY187" s="166"/>
      <c r="AZ187" s="166"/>
      <c r="BA187" s="166"/>
      <c r="BB187" s="166"/>
      <c r="BC187" s="166"/>
      <c r="BD187" s="166"/>
      <c r="BE187" s="166"/>
      <c r="BF187" s="171" t="str">
        <f t="shared" ref="BF187:BG187" si="181">IF($O187="","",$O187)</f>
        <v/>
      </c>
      <c r="BG187" s="171" t="str">
        <f t="shared" si="181"/>
        <v/>
      </c>
      <c r="BH187" s="171" t="str">
        <f>IFERROR(VLOOKUP(N187,DROPDOWNS!$N$4:$O$875,2,0),"")</f>
        <v/>
      </c>
      <c r="BI187" s="171" t="str">
        <f>IFERROR(VLOOKUP(N187,DROPDOWNS!$N$4:$P$875,3,0),"")</f>
        <v/>
      </c>
    </row>
    <row r="188" spans="1:61" ht="15.75" customHeight="1">
      <c r="A188" s="162"/>
      <c r="B188" s="167"/>
      <c r="C188" s="162"/>
      <c r="D188" s="162"/>
      <c r="E188" s="162"/>
      <c r="F188" s="162"/>
      <c r="G188" s="161"/>
      <c r="H188" s="162"/>
      <c r="I188" s="163"/>
      <c r="J188" s="162"/>
      <c r="K188" s="162"/>
      <c r="L188" s="162"/>
      <c r="M188" s="162"/>
      <c r="N188" s="162"/>
      <c r="O188" s="162"/>
      <c r="P188" s="162"/>
      <c r="Q188" s="162"/>
      <c r="R188" s="164"/>
      <c r="S188" s="164"/>
      <c r="T188" s="165"/>
      <c r="U188" s="162"/>
      <c r="V188" s="162"/>
      <c r="W188" s="162"/>
      <c r="X188" s="162"/>
      <c r="Y188" s="162"/>
      <c r="Z188" s="162"/>
      <c r="AA188" s="162"/>
      <c r="AB188" s="162"/>
      <c r="AC188" s="162"/>
      <c r="AD188" s="162"/>
      <c r="AE188" s="162"/>
      <c r="AF188" s="162"/>
      <c r="AG188" s="162"/>
      <c r="AH188" s="162"/>
      <c r="AI188" s="162"/>
      <c r="AJ188" s="162"/>
      <c r="AK188" s="162"/>
      <c r="AL188" s="162"/>
      <c r="AM188" s="166"/>
      <c r="AN188" s="166"/>
      <c r="AO188" s="166"/>
      <c r="AP188" s="166"/>
      <c r="AQ188" s="166"/>
      <c r="AR188" s="166"/>
      <c r="AS188" s="166"/>
      <c r="AT188" s="166"/>
      <c r="AU188" s="166"/>
      <c r="AV188" s="166"/>
      <c r="AW188" s="166"/>
      <c r="AX188" s="166"/>
      <c r="AY188" s="166"/>
      <c r="AZ188" s="166"/>
      <c r="BA188" s="166"/>
      <c r="BB188" s="166"/>
      <c r="BC188" s="166"/>
      <c r="BD188" s="166"/>
      <c r="BE188" s="166"/>
      <c r="BF188" s="171" t="str">
        <f t="shared" ref="BF188:BG188" si="182">IF($O188="","",$O188)</f>
        <v/>
      </c>
      <c r="BG188" s="171" t="str">
        <f t="shared" si="182"/>
        <v/>
      </c>
      <c r="BH188" s="171" t="str">
        <f>IFERROR(VLOOKUP(N188,DROPDOWNS!$N$4:$O$875,2,0),"")</f>
        <v/>
      </c>
      <c r="BI188" s="171" t="str">
        <f>IFERROR(VLOOKUP(N188,DROPDOWNS!$N$4:$P$875,3,0),"")</f>
        <v/>
      </c>
    </row>
    <row r="189" spans="1:61" ht="15.75" customHeight="1">
      <c r="A189" s="162"/>
      <c r="B189" s="167"/>
      <c r="C189" s="162"/>
      <c r="D189" s="162"/>
      <c r="E189" s="162"/>
      <c r="F189" s="162"/>
      <c r="G189" s="161"/>
      <c r="H189" s="162"/>
      <c r="I189" s="163"/>
      <c r="J189" s="162"/>
      <c r="K189" s="162"/>
      <c r="L189" s="162"/>
      <c r="M189" s="162"/>
      <c r="N189" s="162"/>
      <c r="O189" s="162"/>
      <c r="P189" s="162"/>
      <c r="Q189" s="162"/>
      <c r="R189" s="164"/>
      <c r="S189" s="164"/>
      <c r="T189" s="165"/>
      <c r="U189" s="162"/>
      <c r="V189" s="162"/>
      <c r="W189" s="162"/>
      <c r="X189" s="162"/>
      <c r="Y189" s="162"/>
      <c r="Z189" s="162"/>
      <c r="AA189" s="162"/>
      <c r="AB189" s="162"/>
      <c r="AC189" s="162"/>
      <c r="AD189" s="162"/>
      <c r="AE189" s="162"/>
      <c r="AF189" s="162"/>
      <c r="AG189" s="162"/>
      <c r="AH189" s="162"/>
      <c r="AI189" s="162"/>
      <c r="AJ189" s="162"/>
      <c r="AK189" s="162"/>
      <c r="AL189" s="162"/>
      <c r="AM189" s="166"/>
      <c r="AN189" s="166"/>
      <c r="AO189" s="166"/>
      <c r="AP189" s="166"/>
      <c r="AQ189" s="166"/>
      <c r="AR189" s="166"/>
      <c r="AS189" s="166"/>
      <c r="AT189" s="166"/>
      <c r="AU189" s="166"/>
      <c r="AV189" s="166"/>
      <c r="AW189" s="166"/>
      <c r="AX189" s="166"/>
      <c r="AY189" s="166"/>
      <c r="AZ189" s="166"/>
      <c r="BA189" s="166"/>
      <c r="BB189" s="166"/>
      <c r="BC189" s="166"/>
      <c r="BD189" s="166"/>
      <c r="BE189" s="166"/>
      <c r="BF189" s="171" t="str">
        <f t="shared" ref="BF189:BG189" si="183">IF($O189="","",$O189)</f>
        <v/>
      </c>
      <c r="BG189" s="171" t="str">
        <f t="shared" si="183"/>
        <v/>
      </c>
      <c r="BH189" s="171" t="str">
        <f>IFERROR(VLOOKUP(N189,DROPDOWNS!$N$4:$O$875,2,0),"")</f>
        <v/>
      </c>
      <c r="BI189" s="171" t="str">
        <f>IFERROR(VLOOKUP(N189,DROPDOWNS!$N$4:$P$875,3,0),"")</f>
        <v/>
      </c>
    </row>
    <row r="190" spans="1:61" ht="15.75" customHeight="1">
      <c r="A190" s="162"/>
      <c r="B190" s="167"/>
      <c r="C190" s="162"/>
      <c r="D190" s="162"/>
      <c r="E190" s="162"/>
      <c r="F190" s="162"/>
      <c r="G190" s="161"/>
      <c r="H190" s="162"/>
      <c r="I190" s="163"/>
      <c r="J190" s="162"/>
      <c r="K190" s="162"/>
      <c r="L190" s="162"/>
      <c r="M190" s="162"/>
      <c r="N190" s="162"/>
      <c r="O190" s="162"/>
      <c r="P190" s="162"/>
      <c r="Q190" s="162"/>
      <c r="R190" s="164"/>
      <c r="S190" s="164"/>
      <c r="T190" s="165"/>
      <c r="U190" s="162"/>
      <c r="V190" s="162"/>
      <c r="W190" s="162"/>
      <c r="X190" s="162"/>
      <c r="Y190" s="162"/>
      <c r="Z190" s="162"/>
      <c r="AA190" s="162"/>
      <c r="AB190" s="162"/>
      <c r="AC190" s="162"/>
      <c r="AD190" s="162"/>
      <c r="AE190" s="162"/>
      <c r="AF190" s="162"/>
      <c r="AG190" s="162"/>
      <c r="AH190" s="162"/>
      <c r="AI190" s="162"/>
      <c r="AJ190" s="162"/>
      <c r="AK190" s="162"/>
      <c r="AL190" s="162"/>
      <c r="AM190" s="166"/>
      <c r="AN190" s="166"/>
      <c r="AO190" s="166"/>
      <c r="AP190" s="166"/>
      <c r="AQ190" s="166"/>
      <c r="AR190" s="166"/>
      <c r="AS190" s="166"/>
      <c r="AT190" s="166"/>
      <c r="AU190" s="166"/>
      <c r="AV190" s="166"/>
      <c r="AW190" s="166"/>
      <c r="AX190" s="166"/>
      <c r="AY190" s="166"/>
      <c r="AZ190" s="166"/>
      <c r="BA190" s="166"/>
      <c r="BB190" s="166"/>
      <c r="BC190" s="166"/>
      <c r="BD190" s="166"/>
      <c r="BE190" s="166"/>
      <c r="BF190" s="171" t="str">
        <f t="shared" ref="BF190:BG190" si="184">IF($O190="","",$O190)</f>
        <v/>
      </c>
      <c r="BG190" s="171" t="str">
        <f t="shared" si="184"/>
        <v/>
      </c>
      <c r="BH190" s="171" t="str">
        <f>IFERROR(VLOOKUP(N190,DROPDOWNS!$N$4:$O$875,2,0),"")</f>
        <v/>
      </c>
      <c r="BI190" s="171" t="str">
        <f>IFERROR(VLOOKUP(N190,DROPDOWNS!$N$4:$P$875,3,0),"")</f>
        <v/>
      </c>
    </row>
    <row r="191" spans="1:61" ht="15.75" customHeight="1">
      <c r="A191" s="162"/>
      <c r="B191" s="167"/>
      <c r="C191" s="162"/>
      <c r="D191" s="162"/>
      <c r="E191" s="162"/>
      <c r="F191" s="162"/>
      <c r="G191" s="161"/>
      <c r="H191" s="162"/>
      <c r="I191" s="163"/>
      <c r="J191" s="162"/>
      <c r="K191" s="162"/>
      <c r="L191" s="162"/>
      <c r="M191" s="162"/>
      <c r="N191" s="162"/>
      <c r="O191" s="162"/>
      <c r="P191" s="162"/>
      <c r="Q191" s="162"/>
      <c r="R191" s="164"/>
      <c r="S191" s="164"/>
      <c r="T191" s="165"/>
      <c r="U191" s="162"/>
      <c r="V191" s="162"/>
      <c r="W191" s="162"/>
      <c r="X191" s="162"/>
      <c r="Y191" s="162"/>
      <c r="Z191" s="162"/>
      <c r="AA191" s="162"/>
      <c r="AB191" s="162"/>
      <c r="AC191" s="162"/>
      <c r="AD191" s="162"/>
      <c r="AE191" s="162"/>
      <c r="AF191" s="162"/>
      <c r="AG191" s="162"/>
      <c r="AH191" s="162"/>
      <c r="AI191" s="162"/>
      <c r="AJ191" s="162"/>
      <c r="AK191" s="162"/>
      <c r="AL191" s="162"/>
      <c r="AM191" s="166"/>
      <c r="AN191" s="166"/>
      <c r="AO191" s="166"/>
      <c r="AP191" s="166"/>
      <c r="AQ191" s="166"/>
      <c r="AR191" s="166"/>
      <c r="AS191" s="166"/>
      <c r="AT191" s="166"/>
      <c r="AU191" s="166"/>
      <c r="AV191" s="166"/>
      <c r="AW191" s="166"/>
      <c r="AX191" s="166"/>
      <c r="AY191" s="166"/>
      <c r="AZ191" s="166"/>
      <c r="BA191" s="166"/>
      <c r="BB191" s="166"/>
      <c r="BC191" s="166"/>
      <c r="BD191" s="166"/>
      <c r="BE191" s="166"/>
      <c r="BF191" s="171" t="str">
        <f t="shared" ref="BF191:BG191" si="185">IF($O191="","",$O191)</f>
        <v/>
      </c>
      <c r="BG191" s="171" t="str">
        <f t="shared" si="185"/>
        <v/>
      </c>
      <c r="BH191" s="171" t="str">
        <f>IFERROR(VLOOKUP(N191,DROPDOWNS!$N$4:$O$875,2,0),"")</f>
        <v/>
      </c>
      <c r="BI191" s="171" t="str">
        <f>IFERROR(VLOOKUP(N191,DROPDOWNS!$N$4:$P$875,3,0),"")</f>
        <v/>
      </c>
    </row>
    <row r="192" spans="1:61" ht="15.75" customHeight="1">
      <c r="A192" s="162"/>
      <c r="B192" s="167"/>
      <c r="C192" s="162"/>
      <c r="D192" s="162"/>
      <c r="E192" s="162"/>
      <c r="F192" s="162"/>
      <c r="G192" s="161"/>
      <c r="H192" s="162"/>
      <c r="I192" s="163"/>
      <c r="J192" s="162"/>
      <c r="K192" s="162"/>
      <c r="L192" s="162"/>
      <c r="M192" s="162"/>
      <c r="N192" s="162"/>
      <c r="O192" s="162"/>
      <c r="P192" s="162"/>
      <c r="Q192" s="162"/>
      <c r="R192" s="164"/>
      <c r="S192" s="164"/>
      <c r="T192" s="165"/>
      <c r="U192" s="162"/>
      <c r="V192" s="162"/>
      <c r="W192" s="162"/>
      <c r="X192" s="162"/>
      <c r="Y192" s="162"/>
      <c r="Z192" s="162"/>
      <c r="AA192" s="162"/>
      <c r="AB192" s="162"/>
      <c r="AC192" s="162"/>
      <c r="AD192" s="162"/>
      <c r="AE192" s="162"/>
      <c r="AF192" s="162"/>
      <c r="AG192" s="162"/>
      <c r="AH192" s="162"/>
      <c r="AI192" s="162"/>
      <c r="AJ192" s="162"/>
      <c r="AK192" s="162"/>
      <c r="AL192" s="162"/>
      <c r="AM192" s="166"/>
      <c r="AN192" s="166"/>
      <c r="AO192" s="166"/>
      <c r="AP192" s="166"/>
      <c r="AQ192" s="166"/>
      <c r="AR192" s="166"/>
      <c r="AS192" s="166"/>
      <c r="AT192" s="166"/>
      <c r="AU192" s="166"/>
      <c r="AV192" s="166"/>
      <c r="AW192" s="166"/>
      <c r="AX192" s="166"/>
      <c r="AY192" s="166"/>
      <c r="AZ192" s="166"/>
      <c r="BA192" s="166"/>
      <c r="BB192" s="166"/>
      <c r="BC192" s="166"/>
      <c r="BD192" s="166"/>
      <c r="BE192" s="166"/>
      <c r="BF192" s="171" t="str">
        <f t="shared" ref="BF192:BG192" si="186">IF($O192="","",$O192)</f>
        <v/>
      </c>
      <c r="BG192" s="171" t="str">
        <f t="shared" si="186"/>
        <v/>
      </c>
      <c r="BH192" s="171" t="str">
        <f>IFERROR(VLOOKUP(N192,DROPDOWNS!$N$4:$O$875,2,0),"")</f>
        <v/>
      </c>
      <c r="BI192" s="171" t="str">
        <f>IFERROR(VLOOKUP(N192,DROPDOWNS!$N$4:$P$875,3,0),"")</f>
        <v/>
      </c>
    </row>
    <row r="193" spans="1:61" ht="15.75" customHeight="1">
      <c r="A193" s="162"/>
      <c r="B193" s="167"/>
      <c r="C193" s="162"/>
      <c r="D193" s="162"/>
      <c r="E193" s="162"/>
      <c r="F193" s="162"/>
      <c r="G193" s="161"/>
      <c r="H193" s="162"/>
      <c r="I193" s="163"/>
      <c r="J193" s="162"/>
      <c r="K193" s="162"/>
      <c r="L193" s="162"/>
      <c r="M193" s="162"/>
      <c r="N193" s="162"/>
      <c r="O193" s="162"/>
      <c r="P193" s="162"/>
      <c r="Q193" s="162"/>
      <c r="R193" s="164"/>
      <c r="S193" s="164"/>
      <c r="T193" s="165"/>
      <c r="U193" s="162"/>
      <c r="V193" s="162"/>
      <c r="W193" s="162"/>
      <c r="X193" s="162"/>
      <c r="Y193" s="162"/>
      <c r="Z193" s="162"/>
      <c r="AA193" s="162"/>
      <c r="AB193" s="162"/>
      <c r="AC193" s="162"/>
      <c r="AD193" s="162"/>
      <c r="AE193" s="162"/>
      <c r="AF193" s="162"/>
      <c r="AG193" s="162"/>
      <c r="AH193" s="162"/>
      <c r="AI193" s="162"/>
      <c r="AJ193" s="162"/>
      <c r="AK193" s="162"/>
      <c r="AL193" s="162"/>
      <c r="AM193" s="166"/>
      <c r="AN193" s="166"/>
      <c r="AO193" s="166"/>
      <c r="AP193" s="166"/>
      <c r="AQ193" s="166"/>
      <c r="AR193" s="166"/>
      <c r="AS193" s="166"/>
      <c r="AT193" s="166"/>
      <c r="AU193" s="166"/>
      <c r="AV193" s="166"/>
      <c r="AW193" s="166"/>
      <c r="AX193" s="166"/>
      <c r="AY193" s="166"/>
      <c r="AZ193" s="166"/>
      <c r="BA193" s="166"/>
      <c r="BB193" s="166"/>
      <c r="BC193" s="166"/>
      <c r="BD193" s="166"/>
      <c r="BE193" s="166"/>
      <c r="BF193" s="171" t="str">
        <f t="shared" ref="BF193:BG193" si="187">IF($O193="","",$O193)</f>
        <v/>
      </c>
      <c r="BG193" s="171" t="str">
        <f t="shared" si="187"/>
        <v/>
      </c>
      <c r="BH193" s="171" t="str">
        <f>IFERROR(VLOOKUP(N193,DROPDOWNS!$N$4:$O$875,2,0),"")</f>
        <v/>
      </c>
      <c r="BI193" s="171" t="str">
        <f>IFERROR(VLOOKUP(N193,DROPDOWNS!$N$4:$P$875,3,0),"")</f>
        <v/>
      </c>
    </row>
    <row r="194" spans="1:61" ht="15.75" customHeight="1">
      <c r="A194" s="162"/>
      <c r="B194" s="167"/>
      <c r="C194" s="162"/>
      <c r="D194" s="162"/>
      <c r="E194" s="162"/>
      <c r="F194" s="162"/>
      <c r="G194" s="161"/>
      <c r="H194" s="162"/>
      <c r="I194" s="163"/>
      <c r="J194" s="162"/>
      <c r="K194" s="162"/>
      <c r="L194" s="162"/>
      <c r="M194" s="162"/>
      <c r="N194" s="162"/>
      <c r="O194" s="162"/>
      <c r="P194" s="162"/>
      <c r="Q194" s="162"/>
      <c r="R194" s="164"/>
      <c r="S194" s="164"/>
      <c r="T194" s="165"/>
      <c r="U194" s="162"/>
      <c r="V194" s="162"/>
      <c r="W194" s="162"/>
      <c r="X194" s="162"/>
      <c r="Y194" s="162"/>
      <c r="Z194" s="162"/>
      <c r="AA194" s="162"/>
      <c r="AB194" s="162"/>
      <c r="AC194" s="162"/>
      <c r="AD194" s="162"/>
      <c r="AE194" s="162"/>
      <c r="AF194" s="162"/>
      <c r="AG194" s="162"/>
      <c r="AH194" s="162"/>
      <c r="AI194" s="162"/>
      <c r="AJ194" s="162"/>
      <c r="AK194" s="162"/>
      <c r="AL194" s="162"/>
      <c r="AM194" s="166"/>
      <c r="AN194" s="166"/>
      <c r="AO194" s="166"/>
      <c r="AP194" s="166"/>
      <c r="AQ194" s="166"/>
      <c r="AR194" s="166"/>
      <c r="AS194" s="166"/>
      <c r="AT194" s="166"/>
      <c r="AU194" s="166"/>
      <c r="AV194" s="166"/>
      <c r="AW194" s="166"/>
      <c r="AX194" s="166"/>
      <c r="AY194" s="166"/>
      <c r="AZ194" s="166"/>
      <c r="BA194" s="166"/>
      <c r="BB194" s="166"/>
      <c r="BC194" s="166"/>
      <c r="BD194" s="166"/>
      <c r="BE194" s="166"/>
      <c r="BF194" s="171" t="str">
        <f t="shared" ref="BF194:BG194" si="188">IF($O194="","",$O194)</f>
        <v/>
      </c>
      <c r="BG194" s="171" t="str">
        <f t="shared" si="188"/>
        <v/>
      </c>
      <c r="BH194" s="171" t="str">
        <f>IFERROR(VLOOKUP(N194,DROPDOWNS!$N$4:$O$875,2,0),"")</f>
        <v/>
      </c>
      <c r="BI194" s="171" t="str">
        <f>IFERROR(VLOOKUP(N194,DROPDOWNS!$N$4:$P$875,3,0),"")</f>
        <v/>
      </c>
    </row>
    <row r="195" spans="1:61" ht="15.75" customHeight="1">
      <c r="A195" s="162"/>
      <c r="B195" s="167"/>
      <c r="C195" s="162"/>
      <c r="D195" s="162"/>
      <c r="E195" s="162"/>
      <c r="F195" s="162"/>
      <c r="G195" s="161"/>
      <c r="H195" s="162"/>
      <c r="I195" s="163"/>
      <c r="J195" s="162"/>
      <c r="K195" s="162"/>
      <c r="L195" s="162"/>
      <c r="M195" s="162"/>
      <c r="N195" s="162"/>
      <c r="O195" s="162"/>
      <c r="P195" s="162"/>
      <c r="Q195" s="162"/>
      <c r="R195" s="164"/>
      <c r="S195" s="164"/>
      <c r="T195" s="165"/>
      <c r="U195" s="162"/>
      <c r="V195" s="162"/>
      <c r="W195" s="162"/>
      <c r="X195" s="162"/>
      <c r="Y195" s="162"/>
      <c r="Z195" s="162"/>
      <c r="AA195" s="162"/>
      <c r="AB195" s="162"/>
      <c r="AC195" s="162"/>
      <c r="AD195" s="162"/>
      <c r="AE195" s="162"/>
      <c r="AF195" s="162"/>
      <c r="AG195" s="162"/>
      <c r="AH195" s="162"/>
      <c r="AI195" s="162"/>
      <c r="AJ195" s="162"/>
      <c r="AK195" s="162"/>
      <c r="AL195" s="162"/>
      <c r="AM195" s="166"/>
      <c r="AN195" s="166"/>
      <c r="AO195" s="166"/>
      <c r="AP195" s="166"/>
      <c r="AQ195" s="166"/>
      <c r="AR195" s="166"/>
      <c r="AS195" s="166"/>
      <c r="AT195" s="166"/>
      <c r="AU195" s="166"/>
      <c r="AV195" s="166"/>
      <c r="AW195" s="166"/>
      <c r="AX195" s="166"/>
      <c r="AY195" s="166"/>
      <c r="AZ195" s="166"/>
      <c r="BA195" s="166"/>
      <c r="BB195" s="166"/>
      <c r="BC195" s="166"/>
      <c r="BD195" s="166"/>
      <c r="BE195" s="166"/>
      <c r="BF195" s="171" t="str">
        <f t="shared" ref="BF195:BG195" si="189">IF($O195="","",$O195)</f>
        <v/>
      </c>
      <c r="BG195" s="171" t="str">
        <f t="shared" si="189"/>
        <v/>
      </c>
      <c r="BH195" s="171" t="str">
        <f>IFERROR(VLOOKUP(N195,DROPDOWNS!$N$4:$O$875,2,0),"")</f>
        <v/>
      </c>
      <c r="BI195" s="171" t="str">
        <f>IFERROR(VLOOKUP(N195,DROPDOWNS!$N$4:$P$875,3,0),"")</f>
        <v/>
      </c>
    </row>
    <row r="196" spans="1:61" ht="15.75" customHeight="1">
      <c r="A196" s="162"/>
      <c r="B196" s="167"/>
      <c r="C196" s="162"/>
      <c r="D196" s="162"/>
      <c r="E196" s="162"/>
      <c r="F196" s="162"/>
      <c r="G196" s="161"/>
      <c r="H196" s="162"/>
      <c r="I196" s="163"/>
      <c r="J196" s="162"/>
      <c r="K196" s="162"/>
      <c r="L196" s="162"/>
      <c r="M196" s="162"/>
      <c r="N196" s="162"/>
      <c r="O196" s="162"/>
      <c r="P196" s="162"/>
      <c r="Q196" s="162"/>
      <c r="R196" s="164"/>
      <c r="S196" s="164"/>
      <c r="T196" s="165"/>
      <c r="U196" s="162"/>
      <c r="V196" s="162"/>
      <c r="W196" s="162"/>
      <c r="X196" s="162"/>
      <c r="Y196" s="162"/>
      <c r="Z196" s="162"/>
      <c r="AA196" s="162"/>
      <c r="AB196" s="162"/>
      <c r="AC196" s="162"/>
      <c r="AD196" s="162"/>
      <c r="AE196" s="162"/>
      <c r="AF196" s="162"/>
      <c r="AG196" s="162"/>
      <c r="AH196" s="162"/>
      <c r="AI196" s="162"/>
      <c r="AJ196" s="162"/>
      <c r="AK196" s="162"/>
      <c r="AL196" s="162"/>
      <c r="AM196" s="166"/>
      <c r="AN196" s="166"/>
      <c r="AO196" s="166"/>
      <c r="AP196" s="166"/>
      <c r="AQ196" s="166"/>
      <c r="AR196" s="166"/>
      <c r="AS196" s="166"/>
      <c r="AT196" s="166"/>
      <c r="AU196" s="166"/>
      <c r="AV196" s="166"/>
      <c r="AW196" s="166"/>
      <c r="AX196" s="166"/>
      <c r="AY196" s="166"/>
      <c r="AZ196" s="166"/>
      <c r="BA196" s="166"/>
      <c r="BB196" s="166"/>
      <c r="BC196" s="166"/>
      <c r="BD196" s="166"/>
      <c r="BE196" s="166"/>
      <c r="BF196" s="171" t="str">
        <f t="shared" ref="BF196:BG196" si="190">IF($O196="","",$O196)</f>
        <v/>
      </c>
      <c r="BG196" s="171" t="str">
        <f t="shared" si="190"/>
        <v/>
      </c>
      <c r="BH196" s="171" t="str">
        <f>IFERROR(VLOOKUP(N196,DROPDOWNS!$N$4:$O$875,2,0),"")</f>
        <v/>
      </c>
      <c r="BI196" s="171" t="str">
        <f>IFERROR(VLOOKUP(N196,DROPDOWNS!$N$4:$P$875,3,0),"")</f>
        <v/>
      </c>
    </row>
    <row r="197" spans="1:61" ht="15.75" customHeight="1">
      <c r="A197" s="162"/>
      <c r="B197" s="167"/>
      <c r="C197" s="162"/>
      <c r="D197" s="162"/>
      <c r="E197" s="162"/>
      <c r="F197" s="162"/>
      <c r="G197" s="161"/>
      <c r="H197" s="162"/>
      <c r="I197" s="163"/>
      <c r="J197" s="162"/>
      <c r="K197" s="162"/>
      <c r="L197" s="162"/>
      <c r="M197" s="162"/>
      <c r="N197" s="162"/>
      <c r="O197" s="162"/>
      <c r="P197" s="162"/>
      <c r="Q197" s="162"/>
      <c r="R197" s="164"/>
      <c r="S197" s="164"/>
      <c r="T197" s="165"/>
      <c r="U197" s="162"/>
      <c r="V197" s="162"/>
      <c r="W197" s="162"/>
      <c r="X197" s="162"/>
      <c r="Y197" s="162"/>
      <c r="Z197" s="162"/>
      <c r="AA197" s="162"/>
      <c r="AB197" s="162"/>
      <c r="AC197" s="162"/>
      <c r="AD197" s="162"/>
      <c r="AE197" s="162"/>
      <c r="AF197" s="162"/>
      <c r="AG197" s="162"/>
      <c r="AH197" s="162"/>
      <c r="AI197" s="162"/>
      <c r="AJ197" s="162"/>
      <c r="AK197" s="162"/>
      <c r="AL197" s="162"/>
      <c r="AM197" s="166"/>
      <c r="AN197" s="166"/>
      <c r="AO197" s="166"/>
      <c r="AP197" s="166"/>
      <c r="AQ197" s="166"/>
      <c r="AR197" s="166"/>
      <c r="AS197" s="166"/>
      <c r="AT197" s="166"/>
      <c r="AU197" s="166"/>
      <c r="AV197" s="166"/>
      <c r="AW197" s="166"/>
      <c r="AX197" s="166"/>
      <c r="AY197" s="166"/>
      <c r="AZ197" s="166"/>
      <c r="BA197" s="166"/>
      <c r="BB197" s="166"/>
      <c r="BC197" s="166"/>
      <c r="BD197" s="166"/>
      <c r="BE197" s="166"/>
      <c r="BF197" s="171" t="str">
        <f t="shared" ref="BF197:BG197" si="191">IF($O197="","",$O197)</f>
        <v/>
      </c>
      <c r="BG197" s="171" t="str">
        <f t="shared" si="191"/>
        <v/>
      </c>
      <c r="BH197" s="171" t="str">
        <f>IFERROR(VLOOKUP(N197,DROPDOWNS!$N$4:$O$875,2,0),"")</f>
        <v/>
      </c>
      <c r="BI197" s="171" t="str">
        <f>IFERROR(VLOOKUP(N197,DROPDOWNS!$N$4:$P$875,3,0),"")</f>
        <v/>
      </c>
    </row>
    <row r="198" spans="1:61" ht="15.75" customHeight="1">
      <c r="A198" s="162"/>
      <c r="B198" s="167"/>
      <c r="C198" s="162"/>
      <c r="D198" s="162"/>
      <c r="E198" s="162"/>
      <c r="F198" s="162"/>
      <c r="G198" s="161"/>
      <c r="H198" s="162"/>
      <c r="I198" s="163"/>
      <c r="J198" s="162"/>
      <c r="K198" s="162"/>
      <c r="L198" s="162"/>
      <c r="M198" s="162"/>
      <c r="N198" s="162"/>
      <c r="O198" s="162"/>
      <c r="P198" s="162"/>
      <c r="Q198" s="162"/>
      <c r="R198" s="164"/>
      <c r="S198" s="164"/>
      <c r="T198" s="165"/>
      <c r="U198" s="162"/>
      <c r="V198" s="162"/>
      <c r="W198" s="162"/>
      <c r="X198" s="162"/>
      <c r="Y198" s="162"/>
      <c r="Z198" s="162"/>
      <c r="AA198" s="162"/>
      <c r="AB198" s="162"/>
      <c r="AC198" s="162"/>
      <c r="AD198" s="162"/>
      <c r="AE198" s="162"/>
      <c r="AF198" s="162"/>
      <c r="AG198" s="162"/>
      <c r="AH198" s="162"/>
      <c r="AI198" s="162"/>
      <c r="AJ198" s="162"/>
      <c r="AK198" s="162"/>
      <c r="AL198" s="162"/>
      <c r="AM198" s="166"/>
      <c r="AN198" s="166"/>
      <c r="AO198" s="166"/>
      <c r="AP198" s="166"/>
      <c r="AQ198" s="166"/>
      <c r="AR198" s="166"/>
      <c r="AS198" s="166"/>
      <c r="AT198" s="166"/>
      <c r="AU198" s="166"/>
      <c r="AV198" s="166"/>
      <c r="AW198" s="166"/>
      <c r="AX198" s="166"/>
      <c r="AY198" s="166"/>
      <c r="AZ198" s="166"/>
      <c r="BA198" s="166"/>
      <c r="BB198" s="166"/>
      <c r="BC198" s="166"/>
      <c r="BD198" s="166"/>
      <c r="BE198" s="166"/>
      <c r="BF198" s="171" t="str">
        <f t="shared" ref="BF198:BG198" si="192">IF($O198="","",$O198)</f>
        <v/>
      </c>
      <c r="BG198" s="171" t="str">
        <f t="shared" si="192"/>
        <v/>
      </c>
      <c r="BH198" s="171" t="str">
        <f>IFERROR(VLOOKUP(N198,DROPDOWNS!$N$4:$O$875,2,0),"")</f>
        <v/>
      </c>
      <c r="BI198" s="171" t="str">
        <f>IFERROR(VLOOKUP(N198,DROPDOWNS!$N$4:$P$875,3,0),"")</f>
        <v/>
      </c>
    </row>
    <row r="199" spans="1:61" ht="15.75" customHeight="1">
      <c r="A199" s="162"/>
      <c r="B199" s="167"/>
      <c r="C199" s="162"/>
      <c r="D199" s="162"/>
      <c r="E199" s="162"/>
      <c r="F199" s="162"/>
      <c r="G199" s="161"/>
      <c r="H199" s="162"/>
      <c r="I199" s="163"/>
      <c r="J199" s="162"/>
      <c r="K199" s="162"/>
      <c r="L199" s="162"/>
      <c r="M199" s="162"/>
      <c r="N199" s="162"/>
      <c r="O199" s="162"/>
      <c r="P199" s="162"/>
      <c r="Q199" s="162"/>
      <c r="R199" s="164"/>
      <c r="S199" s="164"/>
      <c r="T199" s="165"/>
      <c r="U199" s="162"/>
      <c r="V199" s="162"/>
      <c r="W199" s="162"/>
      <c r="X199" s="162"/>
      <c r="Y199" s="162"/>
      <c r="Z199" s="162"/>
      <c r="AA199" s="162"/>
      <c r="AB199" s="162"/>
      <c r="AC199" s="162"/>
      <c r="AD199" s="162"/>
      <c r="AE199" s="162"/>
      <c r="AF199" s="162"/>
      <c r="AG199" s="162"/>
      <c r="AH199" s="162"/>
      <c r="AI199" s="162"/>
      <c r="AJ199" s="162"/>
      <c r="AK199" s="162"/>
      <c r="AL199" s="162"/>
      <c r="AM199" s="166"/>
      <c r="AN199" s="166"/>
      <c r="AO199" s="166"/>
      <c r="AP199" s="166"/>
      <c r="AQ199" s="166"/>
      <c r="AR199" s="166"/>
      <c r="AS199" s="166"/>
      <c r="AT199" s="166"/>
      <c r="AU199" s="166"/>
      <c r="AV199" s="166"/>
      <c r="AW199" s="166"/>
      <c r="AX199" s="166"/>
      <c r="AY199" s="166"/>
      <c r="AZ199" s="166"/>
      <c r="BA199" s="166"/>
      <c r="BB199" s="166"/>
      <c r="BC199" s="166"/>
      <c r="BD199" s="166"/>
      <c r="BE199" s="166"/>
      <c r="BF199" s="171" t="str">
        <f t="shared" ref="BF199:BG199" si="193">IF($O199="","",$O199)</f>
        <v/>
      </c>
      <c r="BG199" s="171" t="str">
        <f t="shared" si="193"/>
        <v/>
      </c>
      <c r="BH199" s="171" t="str">
        <f>IFERROR(VLOOKUP(N199,DROPDOWNS!$N$4:$O$875,2,0),"")</f>
        <v/>
      </c>
      <c r="BI199" s="171" t="str">
        <f>IFERROR(VLOOKUP(N199,DROPDOWNS!$N$4:$P$875,3,0),"")</f>
        <v/>
      </c>
    </row>
    <row r="200" spans="1:61" ht="15.75" customHeight="1">
      <c r="A200" s="162"/>
      <c r="B200" s="167"/>
      <c r="C200" s="162"/>
      <c r="D200" s="162"/>
      <c r="E200" s="162"/>
      <c r="F200" s="162"/>
      <c r="G200" s="161"/>
      <c r="H200" s="162"/>
      <c r="I200" s="163"/>
      <c r="J200" s="162"/>
      <c r="K200" s="162"/>
      <c r="L200" s="162"/>
      <c r="M200" s="162"/>
      <c r="N200" s="162"/>
      <c r="O200" s="162"/>
      <c r="P200" s="162"/>
      <c r="Q200" s="162"/>
      <c r="R200" s="164"/>
      <c r="S200" s="164"/>
      <c r="T200" s="165"/>
      <c r="U200" s="162"/>
      <c r="V200" s="162"/>
      <c r="W200" s="162"/>
      <c r="X200" s="162"/>
      <c r="Y200" s="162"/>
      <c r="Z200" s="162"/>
      <c r="AA200" s="162"/>
      <c r="AB200" s="162"/>
      <c r="AC200" s="162"/>
      <c r="AD200" s="162"/>
      <c r="AE200" s="162"/>
      <c r="AF200" s="162"/>
      <c r="AG200" s="162"/>
      <c r="AH200" s="162"/>
      <c r="AI200" s="162"/>
      <c r="AJ200" s="162"/>
      <c r="AK200" s="162"/>
      <c r="AL200" s="162"/>
      <c r="AM200" s="166"/>
      <c r="AN200" s="166"/>
      <c r="AO200" s="166"/>
      <c r="AP200" s="166"/>
      <c r="AQ200" s="166"/>
      <c r="AR200" s="166"/>
      <c r="AS200" s="166"/>
      <c r="AT200" s="166"/>
      <c r="AU200" s="166"/>
      <c r="AV200" s="166"/>
      <c r="AW200" s="166"/>
      <c r="AX200" s="166"/>
      <c r="AY200" s="166"/>
      <c r="AZ200" s="166"/>
      <c r="BA200" s="166"/>
      <c r="BB200" s="166"/>
      <c r="BC200" s="166"/>
      <c r="BD200" s="166"/>
      <c r="BE200" s="166"/>
      <c r="BF200" s="171" t="str">
        <f t="shared" ref="BF200:BG200" si="194">IF($O200="","",$O200)</f>
        <v/>
      </c>
      <c r="BG200" s="171" t="str">
        <f t="shared" si="194"/>
        <v/>
      </c>
      <c r="BH200" s="171" t="str">
        <f>IFERROR(VLOOKUP(N200,DROPDOWNS!$N$4:$O$875,2,0),"")</f>
        <v/>
      </c>
      <c r="BI200" s="171" t="str">
        <f>IFERROR(VLOOKUP(N200,DROPDOWNS!$N$4:$P$875,3,0),"")</f>
        <v/>
      </c>
    </row>
    <row r="201" spans="1:61" ht="15.75" customHeight="1">
      <c r="A201" s="162"/>
      <c r="B201" s="167"/>
      <c r="C201" s="162"/>
      <c r="D201" s="162"/>
      <c r="E201" s="162"/>
      <c r="F201" s="162"/>
      <c r="G201" s="161"/>
      <c r="H201" s="162"/>
      <c r="I201" s="163"/>
      <c r="J201" s="162"/>
      <c r="K201" s="162"/>
      <c r="L201" s="162"/>
      <c r="M201" s="162"/>
      <c r="N201" s="162"/>
      <c r="O201" s="162"/>
      <c r="P201" s="162"/>
      <c r="Q201" s="162"/>
      <c r="R201" s="164"/>
      <c r="S201" s="164"/>
      <c r="T201" s="165"/>
      <c r="U201" s="162"/>
      <c r="V201" s="162"/>
      <c r="W201" s="162"/>
      <c r="X201" s="162"/>
      <c r="Y201" s="162"/>
      <c r="Z201" s="162"/>
      <c r="AA201" s="162"/>
      <c r="AB201" s="162"/>
      <c r="AC201" s="162"/>
      <c r="AD201" s="162"/>
      <c r="AE201" s="162"/>
      <c r="AF201" s="162"/>
      <c r="AG201" s="162"/>
      <c r="AH201" s="162"/>
      <c r="AI201" s="162"/>
      <c r="AJ201" s="162"/>
      <c r="AK201" s="162"/>
      <c r="AL201" s="162"/>
      <c r="AM201" s="166"/>
      <c r="AN201" s="166"/>
      <c r="AO201" s="166"/>
      <c r="AP201" s="166"/>
      <c r="AQ201" s="166"/>
      <c r="AR201" s="166"/>
      <c r="AS201" s="166"/>
      <c r="AT201" s="166"/>
      <c r="AU201" s="166"/>
      <c r="AV201" s="166"/>
      <c r="AW201" s="166"/>
      <c r="AX201" s="166"/>
      <c r="AY201" s="166"/>
      <c r="AZ201" s="166"/>
      <c r="BA201" s="166"/>
      <c r="BB201" s="166"/>
      <c r="BC201" s="166"/>
      <c r="BD201" s="166"/>
      <c r="BE201" s="166"/>
      <c r="BF201" s="171" t="str">
        <f t="shared" ref="BF201:BG201" si="195">IF($O201="","",$O201)</f>
        <v/>
      </c>
      <c r="BG201" s="171" t="str">
        <f t="shared" si="195"/>
        <v/>
      </c>
      <c r="BH201" s="171" t="str">
        <f>IFERROR(VLOOKUP(N201,DROPDOWNS!$N$4:$O$875,2,0),"")</f>
        <v/>
      </c>
      <c r="BI201" s="171" t="str">
        <f>IFERROR(VLOOKUP(N201,DROPDOWNS!$N$4:$P$875,3,0),"")</f>
        <v/>
      </c>
    </row>
    <row r="202" spans="1:61" ht="15.75" customHeight="1">
      <c r="A202" s="162"/>
      <c r="B202" s="167"/>
      <c r="C202" s="162"/>
      <c r="D202" s="162"/>
      <c r="E202" s="162"/>
      <c r="F202" s="162"/>
      <c r="G202" s="161"/>
      <c r="H202" s="162"/>
      <c r="I202" s="163"/>
      <c r="J202" s="162"/>
      <c r="K202" s="162"/>
      <c r="L202" s="162"/>
      <c r="M202" s="162"/>
      <c r="N202" s="162"/>
      <c r="O202" s="162"/>
      <c r="P202" s="162"/>
      <c r="Q202" s="162"/>
      <c r="R202" s="164"/>
      <c r="S202" s="164"/>
      <c r="T202" s="165"/>
      <c r="U202" s="162"/>
      <c r="V202" s="162"/>
      <c r="W202" s="162"/>
      <c r="X202" s="162"/>
      <c r="Y202" s="162"/>
      <c r="Z202" s="162"/>
      <c r="AA202" s="162"/>
      <c r="AB202" s="162"/>
      <c r="AC202" s="162"/>
      <c r="AD202" s="162"/>
      <c r="AE202" s="162"/>
      <c r="AF202" s="162"/>
      <c r="AG202" s="162"/>
      <c r="AH202" s="162"/>
      <c r="AI202" s="162"/>
      <c r="AJ202" s="162"/>
      <c r="AK202" s="162"/>
      <c r="AL202" s="162"/>
      <c r="AM202" s="166"/>
      <c r="AN202" s="166"/>
      <c r="AO202" s="166"/>
      <c r="AP202" s="166"/>
      <c r="AQ202" s="166"/>
      <c r="AR202" s="166"/>
      <c r="AS202" s="166"/>
      <c r="AT202" s="166"/>
      <c r="AU202" s="166"/>
      <c r="AV202" s="166"/>
      <c r="AW202" s="166"/>
      <c r="AX202" s="166"/>
      <c r="AY202" s="166"/>
      <c r="AZ202" s="166"/>
      <c r="BA202" s="166"/>
      <c r="BB202" s="166"/>
      <c r="BC202" s="166"/>
      <c r="BD202" s="166"/>
      <c r="BE202" s="166"/>
      <c r="BF202" s="171" t="str">
        <f t="shared" ref="BF202:BG202" si="196">IF($O202="","",$O202)</f>
        <v/>
      </c>
      <c r="BG202" s="171" t="str">
        <f t="shared" si="196"/>
        <v/>
      </c>
      <c r="BH202" s="171" t="str">
        <f>IFERROR(VLOOKUP(N202,DROPDOWNS!$N$4:$O$875,2,0),"")</f>
        <v/>
      </c>
      <c r="BI202" s="171" t="str">
        <f>IFERROR(VLOOKUP(N202,DROPDOWNS!$N$4:$P$875,3,0),"")</f>
        <v/>
      </c>
    </row>
    <row r="203" spans="1:61" ht="15.75" customHeight="1">
      <c r="A203" s="162"/>
      <c r="B203" s="167"/>
      <c r="C203" s="162"/>
      <c r="D203" s="162"/>
      <c r="E203" s="162"/>
      <c r="F203" s="162"/>
      <c r="G203" s="161"/>
      <c r="H203" s="162"/>
      <c r="I203" s="163"/>
      <c r="J203" s="162"/>
      <c r="K203" s="162"/>
      <c r="L203" s="162"/>
      <c r="M203" s="162"/>
      <c r="N203" s="162"/>
      <c r="O203" s="162"/>
      <c r="P203" s="162"/>
      <c r="Q203" s="162"/>
      <c r="R203" s="164"/>
      <c r="S203" s="164"/>
      <c r="T203" s="165"/>
      <c r="U203" s="162"/>
      <c r="V203" s="162"/>
      <c r="W203" s="162"/>
      <c r="X203" s="162"/>
      <c r="Y203" s="162"/>
      <c r="Z203" s="162"/>
      <c r="AA203" s="162"/>
      <c r="AB203" s="162"/>
      <c r="AC203" s="162"/>
      <c r="AD203" s="162"/>
      <c r="AE203" s="162"/>
      <c r="AF203" s="162"/>
      <c r="AG203" s="162"/>
      <c r="AH203" s="162"/>
      <c r="AI203" s="162"/>
      <c r="AJ203" s="162"/>
      <c r="AK203" s="162"/>
      <c r="AL203" s="162"/>
      <c r="AM203" s="166"/>
      <c r="AN203" s="166"/>
      <c r="AO203" s="166"/>
      <c r="AP203" s="166"/>
      <c r="AQ203" s="166"/>
      <c r="AR203" s="166"/>
      <c r="AS203" s="166"/>
      <c r="AT203" s="166"/>
      <c r="AU203" s="166"/>
      <c r="AV203" s="166"/>
      <c r="AW203" s="166"/>
      <c r="AX203" s="166"/>
      <c r="AY203" s="166"/>
      <c r="AZ203" s="166"/>
      <c r="BA203" s="166"/>
      <c r="BB203" s="166"/>
      <c r="BC203" s="166"/>
      <c r="BD203" s="166"/>
      <c r="BE203" s="166"/>
      <c r="BF203" s="171" t="str">
        <f t="shared" ref="BF203:BG203" si="197">IF($O203="","",$O203)</f>
        <v/>
      </c>
      <c r="BG203" s="171" t="str">
        <f t="shared" si="197"/>
        <v/>
      </c>
      <c r="BH203" s="171" t="str">
        <f>IFERROR(VLOOKUP(N203,DROPDOWNS!$N$4:$O$875,2,0),"")</f>
        <v/>
      </c>
      <c r="BI203" s="171" t="str">
        <f>IFERROR(VLOOKUP(N203,DROPDOWNS!$N$4:$P$875,3,0),"")</f>
        <v/>
      </c>
    </row>
    <row r="204" spans="1:61" ht="15.75" customHeight="1">
      <c r="A204" s="162"/>
      <c r="B204" s="167"/>
      <c r="C204" s="162"/>
      <c r="D204" s="162"/>
      <c r="E204" s="162"/>
      <c r="F204" s="162"/>
      <c r="G204" s="161"/>
      <c r="H204" s="162"/>
      <c r="I204" s="163"/>
      <c r="J204" s="162"/>
      <c r="K204" s="162"/>
      <c r="L204" s="162"/>
      <c r="M204" s="162"/>
      <c r="N204" s="162"/>
      <c r="O204" s="162"/>
      <c r="P204" s="162"/>
      <c r="Q204" s="162"/>
      <c r="R204" s="164"/>
      <c r="S204" s="164"/>
      <c r="T204" s="165"/>
      <c r="U204" s="162"/>
      <c r="V204" s="162"/>
      <c r="W204" s="162"/>
      <c r="X204" s="162"/>
      <c r="Y204" s="162"/>
      <c r="Z204" s="162"/>
      <c r="AA204" s="162"/>
      <c r="AB204" s="162"/>
      <c r="AC204" s="162"/>
      <c r="AD204" s="162"/>
      <c r="AE204" s="162"/>
      <c r="AF204" s="162"/>
      <c r="AG204" s="162"/>
      <c r="AH204" s="162"/>
      <c r="AI204" s="162"/>
      <c r="AJ204" s="162"/>
      <c r="AK204" s="162"/>
      <c r="AL204" s="162"/>
      <c r="AM204" s="166"/>
      <c r="AN204" s="166"/>
      <c r="AO204" s="166"/>
      <c r="AP204" s="166"/>
      <c r="AQ204" s="166"/>
      <c r="AR204" s="166"/>
      <c r="AS204" s="166"/>
      <c r="AT204" s="166"/>
      <c r="AU204" s="166"/>
      <c r="AV204" s="166"/>
      <c r="AW204" s="166"/>
      <c r="AX204" s="166"/>
      <c r="AY204" s="166"/>
      <c r="AZ204" s="166"/>
      <c r="BA204" s="166"/>
      <c r="BB204" s="166"/>
      <c r="BC204" s="166"/>
      <c r="BD204" s="166"/>
      <c r="BE204" s="166"/>
      <c r="BF204" s="171" t="str">
        <f t="shared" ref="BF204:BG204" si="198">IF($O204="","",$O204)</f>
        <v/>
      </c>
      <c r="BG204" s="171" t="str">
        <f t="shared" si="198"/>
        <v/>
      </c>
      <c r="BH204" s="171" t="str">
        <f>IFERROR(VLOOKUP(N204,DROPDOWNS!$N$4:$O$875,2,0),"")</f>
        <v/>
      </c>
      <c r="BI204" s="171" t="str">
        <f>IFERROR(VLOOKUP(N204,DROPDOWNS!$N$4:$P$875,3,0),"")</f>
        <v/>
      </c>
    </row>
    <row r="205" spans="1:61" ht="15.75" customHeight="1">
      <c r="A205" s="162"/>
      <c r="B205" s="167"/>
      <c r="C205" s="162"/>
      <c r="D205" s="162"/>
      <c r="E205" s="162"/>
      <c r="F205" s="162"/>
      <c r="G205" s="161"/>
      <c r="H205" s="162"/>
      <c r="I205" s="163"/>
      <c r="J205" s="162"/>
      <c r="K205" s="162"/>
      <c r="L205" s="162"/>
      <c r="M205" s="162"/>
      <c r="N205" s="162"/>
      <c r="O205" s="162"/>
      <c r="P205" s="162"/>
      <c r="Q205" s="162"/>
      <c r="R205" s="164"/>
      <c r="S205" s="164"/>
      <c r="T205" s="165"/>
      <c r="U205" s="162"/>
      <c r="V205" s="162"/>
      <c r="W205" s="162"/>
      <c r="X205" s="162"/>
      <c r="Y205" s="162"/>
      <c r="Z205" s="162"/>
      <c r="AA205" s="162"/>
      <c r="AB205" s="162"/>
      <c r="AC205" s="162"/>
      <c r="AD205" s="162"/>
      <c r="AE205" s="162"/>
      <c r="AF205" s="162"/>
      <c r="AG205" s="162"/>
      <c r="AH205" s="162"/>
      <c r="AI205" s="162"/>
      <c r="AJ205" s="162"/>
      <c r="AK205" s="162"/>
      <c r="AL205" s="162"/>
      <c r="AM205" s="166"/>
      <c r="AN205" s="166"/>
      <c r="AO205" s="166"/>
      <c r="AP205" s="166"/>
      <c r="AQ205" s="166"/>
      <c r="AR205" s="166"/>
      <c r="AS205" s="166"/>
      <c r="AT205" s="166"/>
      <c r="AU205" s="166"/>
      <c r="AV205" s="166"/>
      <c r="AW205" s="166"/>
      <c r="AX205" s="166"/>
      <c r="AY205" s="166"/>
      <c r="AZ205" s="166"/>
      <c r="BA205" s="166"/>
      <c r="BB205" s="166"/>
      <c r="BC205" s="166"/>
      <c r="BD205" s="166"/>
      <c r="BE205" s="166"/>
      <c r="BF205" s="171" t="str">
        <f t="shared" ref="BF205:BG205" si="199">IF($O205="","",$O205)</f>
        <v/>
      </c>
      <c r="BG205" s="171" t="str">
        <f t="shared" si="199"/>
        <v/>
      </c>
      <c r="BH205" s="171" t="str">
        <f>IFERROR(VLOOKUP(N205,DROPDOWNS!$N$4:$O$875,2,0),"")</f>
        <v/>
      </c>
      <c r="BI205" s="171" t="str">
        <f>IFERROR(VLOOKUP(N205,DROPDOWNS!$N$4:$P$875,3,0),"")</f>
        <v/>
      </c>
    </row>
    <row r="206" spans="1:61" ht="15.75" customHeight="1">
      <c r="A206" s="162"/>
      <c r="B206" s="167"/>
      <c r="C206" s="162"/>
      <c r="D206" s="162"/>
      <c r="E206" s="162"/>
      <c r="F206" s="162"/>
      <c r="G206" s="161"/>
      <c r="H206" s="162"/>
      <c r="I206" s="163"/>
      <c r="J206" s="162"/>
      <c r="K206" s="162"/>
      <c r="L206" s="162"/>
      <c r="M206" s="162"/>
      <c r="N206" s="162"/>
      <c r="O206" s="162"/>
      <c r="P206" s="162"/>
      <c r="Q206" s="162"/>
      <c r="R206" s="164"/>
      <c r="S206" s="164"/>
      <c r="T206" s="165"/>
      <c r="U206" s="162"/>
      <c r="V206" s="162"/>
      <c r="W206" s="162"/>
      <c r="X206" s="162"/>
      <c r="Y206" s="162"/>
      <c r="Z206" s="162"/>
      <c r="AA206" s="162"/>
      <c r="AB206" s="162"/>
      <c r="AC206" s="162"/>
      <c r="AD206" s="162"/>
      <c r="AE206" s="162"/>
      <c r="AF206" s="162"/>
      <c r="AG206" s="162"/>
      <c r="AH206" s="162"/>
      <c r="AI206" s="162"/>
      <c r="AJ206" s="162"/>
      <c r="AK206" s="162"/>
      <c r="AL206" s="162"/>
      <c r="AM206" s="166"/>
      <c r="AN206" s="166"/>
      <c r="AO206" s="166"/>
      <c r="AP206" s="166"/>
      <c r="AQ206" s="166"/>
      <c r="AR206" s="166"/>
      <c r="AS206" s="166"/>
      <c r="AT206" s="166"/>
      <c r="AU206" s="166"/>
      <c r="AV206" s="166"/>
      <c r="AW206" s="166"/>
      <c r="AX206" s="166"/>
      <c r="AY206" s="166"/>
      <c r="AZ206" s="166"/>
      <c r="BA206" s="166"/>
      <c r="BB206" s="166"/>
      <c r="BC206" s="166"/>
      <c r="BD206" s="166"/>
      <c r="BE206" s="166"/>
      <c r="BF206" s="171" t="str">
        <f t="shared" ref="BF206:BG206" si="200">IF($O206="","",$O206)</f>
        <v/>
      </c>
      <c r="BG206" s="171" t="str">
        <f t="shared" si="200"/>
        <v/>
      </c>
      <c r="BH206" s="171" t="str">
        <f>IFERROR(VLOOKUP(N206,DROPDOWNS!$N$4:$O$875,2,0),"")</f>
        <v/>
      </c>
      <c r="BI206" s="171" t="str">
        <f>IFERROR(VLOOKUP(N206,DROPDOWNS!$N$4:$P$875,3,0),"")</f>
        <v/>
      </c>
    </row>
    <row r="207" spans="1:61" ht="15.75" customHeight="1">
      <c r="A207" s="162"/>
      <c r="B207" s="167"/>
      <c r="C207" s="162"/>
      <c r="D207" s="162"/>
      <c r="E207" s="162"/>
      <c r="F207" s="162"/>
      <c r="G207" s="161"/>
      <c r="H207" s="162"/>
      <c r="I207" s="163"/>
      <c r="J207" s="162"/>
      <c r="K207" s="162"/>
      <c r="L207" s="162"/>
      <c r="M207" s="162"/>
      <c r="N207" s="162"/>
      <c r="O207" s="162"/>
      <c r="P207" s="162"/>
      <c r="Q207" s="162"/>
      <c r="R207" s="164"/>
      <c r="S207" s="164"/>
      <c r="T207" s="165"/>
      <c r="U207" s="162"/>
      <c r="V207" s="162"/>
      <c r="W207" s="162"/>
      <c r="X207" s="162"/>
      <c r="Y207" s="162"/>
      <c r="Z207" s="162"/>
      <c r="AA207" s="162"/>
      <c r="AB207" s="162"/>
      <c r="AC207" s="162"/>
      <c r="AD207" s="162"/>
      <c r="AE207" s="162"/>
      <c r="AF207" s="162"/>
      <c r="AG207" s="162"/>
      <c r="AH207" s="162"/>
      <c r="AI207" s="162"/>
      <c r="AJ207" s="162"/>
      <c r="AK207" s="162"/>
      <c r="AL207" s="162"/>
      <c r="AM207" s="166"/>
      <c r="AN207" s="166"/>
      <c r="AO207" s="166"/>
      <c r="AP207" s="166"/>
      <c r="AQ207" s="166"/>
      <c r="AR207" s="166"/>
      <c r="AS207" s="166"/>
      <c r="AT207" s="166"/>
      <c r="AU207" s="166"/>
      <c r="AV207" s="166"/>
      <c r="AW207" s="166"/>
      <c r="AX207" s="166"/>
      <c r="AY207" s="166"/>
      <c r="AZ207" s="166"/>
      <c r="BA207" s="166"/>
      <c r="BB207" s="166"/>
      <c r="BC207" s="166"/>
      <c r="BD207" s="166"/>
      <c r="BE207" s="166"/>
      <c r="BF207" s="171" t="str">
        <f t="shared" ref="BF207:BG207" si="201">IF($O207="","",$O207)</f>
        <v/>
      </c>
      <c r="BG207" s="171" t="str">
        <f t="shared" si="201"/>
        <v/>
      </c>
      <c r="BH207" s="171" t="str">
        <f>IFERROR(VLOOKUP(N207,DROPDOWNS!$N$4:$O$875,2,0),"")</f>
        <v/>
      </c>
      <c r="BI207" s="171" t="str">
        <f>IFERROR(VLOOKUP(N207,DROPDOWNS!$N$4:$P$875,3,0),"")</f>
        <v/>
      </c>
    </row>
    <row r="208" spans="1:61" ht="15.75" customHeight="1">
      <c r="A208" s="162"/>
      <c r="B208" s="167"/>
      <c r="C208" s="162"/>
      <c r="D208" s="162"/>
      <c r="E208" s="162"/>
      <c r="F208" s="162"/>
      <c r="G208" s="161"/>
      <c r="H208" s="162"/>
      <c r="I208" s="163"/>
      <c r="J208" s="162"/>
      <c r="K208" s="162"/>
      <c r="L208" s="162"/>
      <c r="M208" s="162"/>
      <c r="N208" s="162"/>
      <c r="O208" s="162"/>
      <c r="P208" s="162"/>
      <c r="Q208" s="162"/>
      <c r="R208" s="164"/>
      <c r="S208" s="164"/>
      <c r="T208" s="165"/>
      <c r="U208" s="162"/>
      <c r="V208" s="162"/>
      <c r="W208" s="162"/>
      <c r="X208" s="162"/>
      <c r="Y208" s="162"/>
      <c r="Z208" s="162"/>
      <c r="AA208" s="162"/>
      <c r="AB208" s="162"/>
      <c r="AC208" s="162"/>
      <c r="AD208" s="162"/>
      <c r="AE208" s="162"/>
      <c r="AF208" s="162"/>
      <c r="AG208" s="162"/>
      <c r="AH208" s="162"/>
      <c r="AI208" s="162"/>
      <c r="AJ208" s="162"/>
      <c r="AK208" s="162"/>
      <c r="AL208" s="162"/>
      <c r="AM208" s="166"/>
      <c r="AN208" s="166"/>
      <c r="AO208" s="166"/>
      <c r="AP208" s="166"/>
      <c r="AQ208" s="166"/>
      <c r="AR208" s="166"/>
      <c r="AS208" s="166"/>
      <c r="AT208" s="166"/>
      <c r="AU208" s="166"/>
      <c r="AV208" s="166"/>
      <c r="AW208" s="166"/>
      <c r="AX208" s="166"/>
      <c r="AY208" s="166"/>
      <c r="AZ208" s="166"/>
      <c r="BA208" s="166"/>
      <c r="BB208" s="166"/>
      <c r="BC208" s="166"/>
      <c r="BD208" s="166"/>
      <c r="BE208" s="166"/>
      <c r="BF208" s="171" t="str">
        <f t="shared" ref="BF208:BG208" si="202">IF($O208="","",$O208)</f>
        <v/>
      </c>
      <c r="BG208" s="171" t="str">
        <f t="shared" si="202"/>
        <v/>
      </c>
      <c r="BH208" s="171" t="str">
        <f>IFERROR(VLOOKUP(N208,DROPDOWNS!$N$4:$O$875,2,0),"")</f>
        <v/>
      </c>
      <c r="BI208" s="171" t="str">
        <f>IFERROR(VLOOKUP(N208,DROPDOWNS!$N$4:$P$875,3,0),"")</f>
        <v/>
      </c>
    </row>
    <row r="209" spans="1:61" ht="15.75" customHeight="1">
      <c r="A209" s="162"/>
      <c r="B209" s="167"/>
      <c r="C209" s="162"/>
      <c r="D209" s="162"/>
      <c r="E209" s="162"/>
      <c r="F209" s="162"/>
      <c r="G209" s="161"/>
      <c r="H209" s="162"/>
      <c r="I209" s="163"/>
      <c r="J209" s="162"/>
      <c r="K209" s="162"/>
      <c r="L209" s="162"/>
      <c r="M209" s="162"/>
      <c r="N209" s="162"/>
      <c r="O209" s="162"/>
      <c r="P209" s="162"/>
      <c r="Q209" s="162"/>
      <c r="R209" s="164"/>
      <c r="S209" s="164"/>
      <c r="T209" s="165"/>
      <c r="U209" s="162"/>
      <c r="V209" s="162"/>
      <c r="W209" s="162"/>
      <c r="X209" s="162"/>
      <c r="Y209" s="162"/>
      <c r="Z209" s="162"/>
      <c r="AA209" s="162"/>
      <c r="AB209" s="162"/>
      <c r="AC209" s="162"/>
      <c r="AD209" s="162"/>
      <c r="AE209" s="162"/>
      <c r="AF209" s="162"/>
      <c r="AG209" s="162"/>
      <c r="AH209" s="162"/>
      <c r="AI209" s="162"/>
      <c r="AJ209" s="162"/>
      <c r="AK209" s="162"/>
      <c r="AL209" s="162"/>
      <c r="AM209" s="166"/>
      <c r="AN209" s="166"/>
      <c r="AO209" s="166"/>
      <c r="AP209" s="166"/>
      <c r="AQ209" s="166"/>
      <c r="AR209" s="166"/>
      <c r="AS209" s="166"/>
      <c r="AT209" s="166"/>
      <c r="AU209" s="166"/>
      <c r="AV209" s="166"/>
      <c r="AW209" s="166"/>
      <c r="AX209" s="166"/>
      <c r="AY209" s="166"/>
      <c r="AZ209" s="166"/>
      <c r="BA209" s="166"/>
      <c r="BB209" s="166"/>
      <c r="BC209" s="166"/>
      <c r="BD209" s="166"/>
      <c r="BE209" s="166"/>
      <c r="BF209" s="171" t="str">
        <f t="shared" ref="BF209:BG209" si="203">IF($O209="","",$O209)</f>
        <v/>
      </c>
      <c r="BG209" s="171" t="str">
        <f t="shared" si="203"/>
        <v/>
      </c>
      <c r="BH209" s="171" t="str">
        <f>IFERROR(VLOOKUP(N209,DROPDOWNS!$N$4:$O$875,2,0),"")</f>
        <v/>
      </c>
      <c r="BI209" s="171" t="str">
        <f>IFERROR(VLOOKUP(N209,DROPDOWNS!$N$4:$P$875,3,0),"")</f>
        <v/>
      </c>
    </row>
    <row r="210" spans="1:61" ht="15.75" customHeight="1">
      <c r="A210" s="162"/>
      <c r="B210" s="167"/>
      <c r="C210" s="162"/>
      <c r="D210" s="162"/>
      <c r="E210" s="162"/>
      <c r="F210" s="162"/>
      <c r="G210" s="161"/>
      <c r="H210" s="162"/>
      <c r="I210" s="163"/>
      <c r="J210" s="162"/>
      <c r="K210" s="162"/>
      <c r="L210" s="162"/>
      <c r="M210" s="162"/>
      <c r="N210" s="162"/>
      <c r="O210" s="162"/>
      <c r="P210" s="162"/>
      <c r="Q210" s="162"/>
      <c r="R210" s="164"/>
      <c r="S210" s="164"/>
      <c r="T210" s="165"/>
      <c r="U210" s="162"/>
      <c r="V210" s="162"/>
      <c r="W210" s="162"/>
      <c r="X210" s="162"/>
      <c r="Y210" s="162"/>
      <c r="Z210" s="162"/>
      <c r="AA210" s="162"/>
      <c r="AB210" s="162"/>
      <c r="AC210" s="162"/>
      <c r="AD210" s="162"/>
      <c r="AE210" s="162"/>
      <c r="AF210" s="162"/>
      <c r="AG210" s="162"/>
      <c r="AH210" s="162"/>
      <c r="AI210" s="162"/>
      <c r="AJ210" s="162"/>
      <c r="AK210" s="162"/>
      <c r="AL210" s="162"/>
      <c r="AM210" s="166"/>
      <c r="AN210" s="166"/>
      <c r="AO210" s="166"/>
      <c r="AP210" s="166"/>
      <c r="AQ210" s="166"/>
      <c r="AR210" s="166"/>
      <c r="AS210" s="166"/>
      <c r="AT210" s="166"/>
      <c r="AU210" s="166"/>
      <c r="AV210" s="166"/>
      <c r="AW210" s="166"/>
      <c r="AX210" s="166"/>
      <c r="AY210" s="166"/>
      <c r="AZ210" s="166"/>
      <c r="BA210" s="166"/>
      <c r="BB210" s="166"/>
      <c r="BC210" s="166"/>
      <c r="BD210" s="166"/>
      <c r="BE210" s="166"/>
      <c r="BF210" s="171" t="str">
        <f t="shared" ref="BF210:BG210" si="204">IF($O210="","",$O210)</f>
        <v/>
      </c>
      <c r="BG210" s="171" t="str">
        <f t="shared" si="204"/>
        <v/>
      </c>
      <c r="BH210" s="171" t="str">
        <f>IFERROR(VLOOKUP(N210,DROPDOWNS!$N$4:$O$875,2,0),"")</f>
        <v/>
      </c>
      <c r="BI210" s="171" t="str">
        <f>IFERROR(VLOOKUP(N210,DROPDOWNS!$N$4:$P$875,3,0),"")</f>
        <v/>
      </c>
    </row>
    <row r="211" spans="1:61" ht="15.75" customHeight="1">
      <c r="A211" s="162"/>
      <c r="B211" s="167"/>
      <c r="C211" s="162"/>
      <c r="D211" s="162"/>
      <c r="E211" s="162"/>
      <c r="F211" s="162"/>
      <c r="G211" s="161"/>
      <c r="H211" s="162"/>
      <c r="I211" s="163"/>
      <c r="J211" s="162"/>
      <c r="K211" s="162"/>
      <c r="L211" s="162"/>
      <c r="M211" s="162"/>
      <c r="N211" s="162"/>
      <c r="O211" s="162"/>
      <c r="P211" s="162"/>
      <c r="Q211" s="162"/>
      <c r="R211" s="164"/>
      <c r="S211" s="164"/>
      <c r="T211" s="165"/>
      <c r="U211" s="162"/>
      <c r="V211" s="162"/>
      <c r="W211" s="162"/>
      <c r="X211" s="162"/>
      <c r="Y211" s="162"/>
      <c r="Z211" s="162"/>
      <c r="AA211" s="162"/>
      <c r="AB211" s="162"/>
      <c r="AC211" s="162"/>
      <c r="AD211" s="162"/>
      <c r="AE211" s="162"/>
      <c r="AF211" s="162"/>
      <c r="AG211" s="162"/>
      <c r="AH211" s="162"/>
      <c r="AI211" s="162"/>
      <c r="AJ211" s="162"/>
      <c r="AK211" s="162"/>
      <c r="AL211" s="162"/>
      <c r="AM211" s="166"/>
      <c r="AN211" s="166"/>
      <c r="AO211" s="166"/>
      <c r="AP211" s="166"/>
      <c r="AQ211" s="166"/>
      <c r="AR211" s="166"/>
      <c r="AS211" s="166"/>
      <c r="AT211" s="166"/>
      <c r="AU211" s="166"/>
      <c r="AV211" s="166"/>
      <c r="AW211" s="166"/>
      <c r="AX211" s="166"/>
      <c r="AY211" s="166"/>
      <c r="AZ211" s="166"/>
      <c r="BA211" s="166"/>
      <c r="BB211" s="166"/>
      <c r="BC211" s="166"/>
      <c r="BD211" s="166"/>
      <c r="BE211" s="166"/>
      <c r="BF211" s="171" t="str">
        <f t="shared" ref="BF211:BG211" si="205">IF($O211="","",$O211)</f>
        <v/>
      </c>
      <c r="BG211" s="171" t="str">
        <f t="shared" si="205"/>
        <v/>
      </c>
      <c r="BH211" s="171" t="str">
        <f>IFERROR(VLOOKUP(N211,DROPDOWNS!$N$4:$O$875,2,0),"")</f>
        <v/>
      </c>
      <c r="BI211" s="171" t="str">
        <f>IFERROR(VLOOKUP(N211,DROPDOWNS!$N$4:$P$875,3,0),"")</f>
        <v/>
      </c>
    </row>
    <row r="212" spans="1:61" ht="15.75" customHeight="1">
      <c r="A212" s="162"/>
      <c r="B212" s="167"/>
      <c r="C212" s="162"/>
      <c r="D212" s="162"/>
      <c r="E212" s="162"/>
      <c r="F212" s="162"/>
      <c r="G212" s="161"/>
      <c r="H212" s="162"/>
      <c r="I212" s="163"/>
      <c r="J212" s="162"/>
      <c r="K212" s="162"/>
      <c r="L212" s="162"/>
      <c r="M212" s="162"/>
      <c r="N212" s="162"/>
      <c r="O212" s="162"/>
      <c r="P212" s="162"/>
      <c r="Q212" s="162"/>
      <c r="R212" s="164"/>
      <c r="S212" s="164"/>
      <c r="T212" s="165"/>
      <c r="U212" s="162"/>
      <c r="V212" s="162"/>
      <c r="W212" s="162"/>
      <c r="X212" s="162"/>
      <c r="Y212" s="162"/>
      <c r="Z212" s="162"/>
      <c r="AA212" s="162"/>
      <c r="AB212" s="162"/>
      <c r="AC212" s="162"/>
      <c r="AD212" s="162"/>
      <c r="AE212" s="162"/>
      <c r="AF212" s="162"/>
      <c r="AG212" s="162"/>
      <c r="AH212" s="162"/>
      <c r="AI212" s="162"/>
      <c r="AJ212" s="162"/>
      <c r="AK212" s="162"/>
      <c r="AL212" s="162"/>
      <c r="AM212" s="166"/>
      <c r="AN212" s="166"/>
      <c r="AO212" s="166"/>
      <c r="AP212" s="166"/>
      <c r="AQ212" s="166"/>
      <c r="AR212" s="166"/>
      <c r="AS212" s="166"/>
      <c r="AT212" s="166"/>
      <c r="AU212" s="166"/>
      <c r="AV212" s="166"/>
      <c r="AW212" s="166"/>
      <c r="AX212" s="166"/>
      <c r="AY212" s="166"/>
      <c r="AZ212" s="166"/>
      <c r="BA212" s="166"/>
      <c r="BB212" s="166"/>
      <c r="BC212" s="166"/>
      <c r="BD212" s="166"/>
      <c r="BE212" s="166"/>
      <c r="BF212" s="171" t="str">
        <f t="shared" ref="BF212:BG212" si="206">IF($O212="","",$O212)</f>
        <v/>
      </c>
      <c r="BG212" s="171" t="str">
        <f t="shared" si="206"/>
        <v/>
      </c>
      <c r="BH212" s="171" t="str">
        <f>IFERROR(VLOOKUP(N212,DROPDOWNS!$N$4:$O$875,2,0),"")</f>
        <v/>
      </c>
      <c r="BI212" s="171" t="str">
        <f>IFERROR(VLOOKUP(N212,DROPDOWNS!$N$4:$P$875,3,0),"")</f>
        <v/>
      </c>
    </row>
    <row r="213" spans="1:61" ht="15.75" customHeight="1">
      <c r="A213" s="162"/>
      <c r="B213" s="167"/>
      <c r="C213" s="162"/>
      <c r="D213" s="162"/>
      <c r="E213" s="162"/>
      <c r="F213" s="162"/>
      <c r="G213" s="161"/>
      <c r="H213" s="162"/>
      <c r="I213" s="163"/>
      <c r="J213" s="162"/>
      <c r="K213" s="162"/>
      <c r="L213" s="162"/>
      <c r="M213" s="162"/>
      <c r="N213" s="162"/>
      <c r="O213" s="162"/>
      <c r="P213" s="162"/>
      <c r="Q213" s="162"/>
      <c r="R213" s="164"/>
      <c r="S213" s="164"/>
      <c r="T213" s="165"/>
      <c r="U213" s="162"/>
      <c r="V213" s="162"/>
      <c r="W213" s="162"/>
      <c r="X213" s="162"/>
      <c r="Y213" s="162"/>
      <c r="Z213" s="162"/>
      <c r="AA213" s="162"/>
      <c r="AB213" s="162"/>
      <c r="AC213" s="162"/>
      <c r="AD213" s="162"/>
      <c r="AE213" s="162"/>
      <c r="AF213" s="162"/>
      <c r="AG213" s="162"/>
      <c r="AH213" s="162"/>
      <c r="AI213" s="162"/>
      <c r="AJ213" s="162"/>
      <c r="AK213" s="162"/>
      <c r="AL213" s="162"/>
      <c r="AM213" s="166"/>
      <c r="AN213" s="166"/>
      <c r="AO213" s="166"/>
      <c r="AP213" s="166"/>
      <c r="AQ213" s="166"/>
      <c r="AR213" s="166"/>
      <c r="AS213" s="166"/>
      <c r="AT213" s="166"/>
      <c r="AU213" s="166"/>
      <c r="AV213" s="166"/>
      <c r="AW213" s="166"/>
      <c r="AX213" s="166"/>
      <c r="AY213" s="166"/>
      <c r="AZ213" s="166"/>
      <c r="BA213" s="166"/>
      <c r="BB213" s="166"/>
      <c r="BC213" s="166"/>
      <c r="BD213" s="166"/>
      <c r="BE213" s="166"/>
      <c r="BF213" s="171" t="str">
        <f t="shared" ref="BF213:BG213" si="207">IF($O213="","",$O213)</f>
        <v/>
      </c>
      <c r="BG213" s="171" t="str">
        <f t="shared" si="207"/>
        <v/>
      </c>
      <c r="BH213" s="171" t="str">
        <f>IFERROR(VLOOKUP(N213,DROPDOWNS!$N$4:$O$875,2,0),"")</f>
        <v/>
      </c>
      <c r="BI213" s="171" t="str">
        <f>IFERROR(VLOOKUP(N213,DROPDOWNS!$N$4:$P$875,3,0),"")</f>
        <v/>
      </c>
    </row>
    <row r="214" spans="1:61" ht="15.75" customHeight="1">
      <c r="A214" s="162"/>
      <c r="B214" s="167"/>
      <c r="C214" s="162"/>
      <c r="D214" s="162"/>
      <c r="E214" s="162"/>
      <c r="F214" s="162"/>
      <c r="G214" s="161"/>
      <c r="H214" s="162"/>
      <c r="I214" s="163"/>
      <c r="J214" s="162"/>
      <c r="K214" s="162"/>
      <c r="L214" s="162"/>
      <c r="M214" s="162"/>
      <c r="N214" s="162"/>
      <c r="O214" s="162"/>
      <c r="P214" s="162"/>
      <c r="Q214" s="162"/>
      <c r="R214" s="164"/>
      <c r="S214" s="164"/>
      <c r="T214" s="165"/>
      <c r="U214" s="162"/>
      <c r="V214" s="162"/>
      <c r="W214" s="162"/>
      <c r="X214" s="162"/>
      <c r="Y214" s="162"/>
      <c r="Z214" s="162"/>
      <c r="AA214" s="162"/>
      <c r="AB214" s="162"/>
      <c r="AC214" s="162"/>
      <c r="AD214" s="162"/>
      <c r="AE214" s="162"/>
      <c r="AF214" s="162"/>
      <c r="AG214" s="162"/>
      <c r="AH214" s="162"/>
      <c r="AI214" s="162"/>
      <c r="AJ214" s="162"/>
      <c r="AK214" s="162"/>
      <c r="AL214" s="162"/>
      <c r="AM214" s="166"/>
      <c r="AN214" s="166"/>
      <c r="AO214" s="166"/>
      <c r="AP214" s="166"/>
      <c r="AQ214" s="166"/>
      <c r="AR214" s="166"/>
      <c r="AS214" s="166"/>
      <c r="AT214" s="166"/>
      <c r="AU214" s="166"/>
      <c r="AV214" s="166"/>
      <c r="AW214" s="166"/>
      <c r="AX214" s="166"/>
      <c r="AY214" s="166"/>
      <c r="AZ214" s="166"/>
      <c r="BA214" s="166"/>
      <c r="BB214" s="166"/>
      <c r="BC214" s="166"/>
      <c r="BD214" s="166"/>
      <c r="BE214" s="166"/>
      <c r="BF214" s="171" t="str">
        <f t="shared" ref="BF214:BG214" si="208">IF($O214="","",$O214)</f>
        <v/>
      </c>
      <c r="BG214" s="171" t="str">
        <f t="shared" si="208"/>
        <v/>
      </c>
      <c r="BH214" s="171" t="str">
        <f>IFERROR(VLOOKUP(N214,DROPDOWNS!$N$4:$O$875,2,0),"")</f>
        <v/>
      </c>
      <c r="BI214" s="171" t="str">
        <f>IFERROR(VLOOKUP(N214,DROPDOWNS!$N$4:$P$875,3,0),"")</f>
        <v/>
      </c>
    </row>
    <row r="215" spans="1:61" ht="15.75" customHeight="1">
      <c r="A215" s="162"/>
      <c r="B215" s="167"/>
      <c r="C215" s="162"/>
      <c r="D215" s="162"/>
      <c r="E215" s="162"/>
      <c r="F215" s="162"/>
      <c r="G215" s="161"/>
      <c r="H215" s="162"/>
      <c r="I215" s="163"/>
      <c r="J215" s="162"/>
      <c r="K215" s="162"/>
      <c r="L215" s="162"/>
      <c r="M215" s="162"/>
      <c r="N215" s="162"/>
      <c r="O215" s="162"/>
      <c r="P215" s="162"/>
      <c r="Q215" s="162"/>
      <c r="R215" s="164"/>
      <c r="S215" s="164"/>
      <c r="T215" s="165"/>
      <c r="U215" s="162"/>
      <c r="V215" s="162"/>
      <c r="W215" s="162"/>
      <c r="X215" s="162"/>
      <c r="Y215" s="162"/>
      <c r="Z215" s="162"/>
      <c r="AA215" s="162"/>
      <c r="AB215" s="162"/>
      <c r="AC215" s="162"/>
      <c r="AD215" s="162"/>
      <c r="AE215" s="162"/>
      <c r="AF215" s="162"/>
      <c r="AG215" s="162"/>
      <c r="AH215" s="162"/>
      <c r="AI215" s="162"/>
      <c r="AJ215" s="162"/>
      <c r="AK215" s="162"/>
      <c r="AL215" s="162"/>
      <c r="AM215" s="166"/>
      <c r="AN215" s="166"/>
      <c r="AO215" s="166"/>
      <c r="AP215" s="166"/>
      <c r="AQ215" s="166"/>
      <c r="AR215" s="166"/>
      <c r="AS215" s="166"/>
      <c r="AT215" s="166"/>
      <c r="AU215" s="166"/>
      <c r="AV215" s="166"/>
      <c r="AW215" s="166"/>
      <c r="AX215" s="166"/>
      <c r="AY215" s="166"/>
      <c r="AZ215" s="166"/>
      <c r="BA215" s="166"/>
      <c r="BB215" s="166"/>
      <c r="BC215" s="166"/>
      <c r="BD215" s="166"/>
      <c r="BE215" s="166"/>
      <c r="BF215" s="171" t="str">
        <f t="shared" ref="BF215:BG215" si="209">IF($O215="","",$O215)</f>
        <v/>
      </c>
      <c r="BG215" s="171" t="str">
        <f t="shared" si="209"/>
        <v/>
      </c>
      <c r="BH215" s="171" t="str">
        <f>IFERROR(VLOOKUP(N215,DROPDOWNS!$N$4:$O$875,2,0),"")</f>
        <v/>
      </c>
      <c r="BI215" s="171" t="str">
        <f>IFERROR(VLOOKUP(N215,DROPDOWNS!$N$4:$P$875,3,0),"")</f>
        <v/>
      </c>
    </row>
    <row r="216" spans="1:61" ht="15.75" customHeight="1">
      <c r="A216" s="162"/>
      <c r="B216" s="167"/>
      <c r="C216" s="162"/>
      <c r="D216" s="162"/>
      <c r="E216" s="162"/>
      <c r="F216" s="162"/>
      <c r="G216" s="161"/>
      <c r="H216" s="162"/>
      <c r="I216" s="163"/>
      <c r="J216" s="162"/>
      <c r="K216" s="162"/>
      <c r="L216" s="162"/>
      <c r="M216" s="162"/>
      <c r="N216" s="162"/>
      <c r="O216" s="162"/>
      <c r="P216" s="162"/>
      <c r="Q216" s="162"/>
      <c r="R216" s="164"/>
      <c r="S216" s="164"/>
      <c r="T216" s="165"/>
      <c r="U216" s="162"/>
      <c r="V216" s="162"/>
      <c r="W216" s="162"/>
      <c r="X216" s="162"/>
      <c r="Y216" s="162"/>
      <c r="Z216" s="162"/>
      <c r="AA216" s="162"/>
      <c r="AB216" s="162"/>
      <c r="AC216" s="162"/>
      <c r="AD216" s="162"/>
      <c r="AE216" s="162"/>
      <c r="AF216" s="162"/>
      <c r="AG216" s="162"/>
      <c r="AH216" s="162"/>
      <c r="AI216" s="162"/>
      <c r="AJ216" s="162"/>
      <c r="AK216" s="162"/>
      <c r="AL216" s="162"/>
      <c r="AM216" s="166"/>
      <c r="AN216" s="166"/>
      <c r="AO216" s="166"/>
      <c r="AP216" s="166"/>
      <c r="AQ216" s="166"/>
      <c r="AR216" s="166"/>
      <c r="AS216" s="166"/>
      <c r="AT216" s="166"/>
      <c r="AU216" s="166"/>
      <c r="AV216" s="166"/>
      <c r="AW216" s="166"/>
      <c r="AX216" s="166"/>
      <c r="AY216" s="166"/>
      <c r="AZ216" s="166"/>
      <c r="BA216" s="166"/>
      <c r="BB216" s="166"/>
      <c r="BC216" s="166"/>
      <c r="BD216" s="166"/>
      <c r="BE216" s="166"/>
      <c r="BF216" s="171" t="str">
        <f t="shared" ref="BF216:BG216" si="210">IF($O216="","",$O216)</f>
        <v/>
      </c>
      <c r="BG216" s="171" t="str">
        <f t="shared" si="210"/>
        <v/>
      </c>
      <c r="BH216" s="171" t="str">
        <f>IFERROR(VLOOKUP(N216,DROPDOWNS!$N$4:$O$875,2,0),"")</f>
        <v/>
      </c>
      <c r="BI216" s="171" t="str">
        <f>IFERROR(VLOOKUP(N216,DROPDOWNS!$N$4:$P$875,3,0),"")</f>
        <v/>
      </c>
    </row>
    <row r="217" spans="1:61" ht="15.75" customHeight="1">
      <c r="A217" s="162"/>
      <c r="B217" s="167"/>
      <c r="C217" s="162"/>
      <c r="D217" s="162"/>
      <c r="E217" s="162"/>
      <c r="F217" s="162"/>
      <c r="G217" s="161"/>
      <c r="H217" s="162"/>
      <c r="I217" s="163"/>
      <c r="J217" s="162"/>
      <c r="K217" s="162"/>
      <c r="L217" s="162"/>
      <c r="M217" s="162"/>
      <c r="N217" s="162"/>
      <c r="O217" s="162"/>
      <c r="P217" s="162"/>
      <c r="Q217" s="162"/>
      <c r="R217" s="164"/>
      <c r="S217" s="164"/>
      <c r="T217" s="165"/>
      <c r="U217" s="162"/>
      <c r="V217" s="162"/>
      <c r="W217" s="162"/>
      <c r="X217" s="162"/>
      <c r="Y217" s="162"/>
      <c r="Z217" s="162"/>
      <c r="AA217" s="162"/>
      <c r="AB217" s="162"/>
      <c r="AC217" s="162"/>
      <c r="AD217" s="162"/>
      <c r="AE217" s="162"/>
      <c r="AF217" s="162"/>
      <c r="AG217" s="162"/>
      <c r="AH217" s="162"/>
      <c r="AI217" s="162"/>
      <c r="AJ217" s="162"/>
      <c r="AK217" s="162"/>
      <c r="AL217" s="162"/>
      <c r="AM217" s="166"/>
      <c r="AN217" s="166"/>
      <c r="AO217" s="166"/>
      <c r="AP217" s="166"/>
      <c r="AQ217" s="166"/>
      <c r="AR217" s="166"/>
      <c r="AS217" s="166"/>
      <c r="AT217" s="166"/>
      <c r="AU217" s="166"/>
      <c r="AV217" s="166"/>
      <c r="AW217" s="166"/>
      <c r="AX217" s="166"/>
      <c r="AY217" s="166"/>
      <c r="AZ217" s="166"/>
      <c r="BA217" s="166"/>
      <c r="BB217" s="166"/>
      <c r="BC217" s="166"/>
      <c r="BD217" s="166"/>
      <c r="BE217" s="166"/>
      <c r="BF217" s="171" t="str">
        <f t="shared" ref="BF217:BG217" si="211">IF($O217="","",$O217)</f>
        <v/>
      </c>
      <c r="BG217" s="171" t="str">
        <f t="shared" si="211"/>
        <v/>
      </c>
      <c r="BH217" s="171" t="str">
        <f>IFERROR(VLOOKUP(N217,DROPDOWNS!$N$4:$O$875,2,0),"")</f>
        <v/>
      </c>
      <c r="BI217" s="171" t="str">
        <f>IFERROR(VLOOKUP(N217,DROPDOWNS!$N$4:$P$875,3,0),"")</f>
        <v/>
      </c>
    </row>
    <row r="218" spans="1:61" ht="15.75" customHeight="1">
      <c r="A218" s="162"/>
      <c r="B218" s="167"/>
      <c r="C218" s="162"/>
      <c r="D218" s="162"/>
      <c r="E218" s="162"/>
      <c r="F218" s="162"/>
      <c r="G218" s="161"/>
      <c r="H218" s="162"/>
      <c r="I218" s="163"/>
      <c r="J218" s="162"/>
      <c r="K218" s="162"/>
      <c r="L218" s="162"/>
      <c r="M218" s="162"/>
      <c r="N218" s="162"/>
      <c r="O218" s="162"/>
      <c r="P218" s="162"/>
      <c r="Q218" s="162"/>
      <c r="R218" s="164"/>
      <c r="S218" s="164"/>
      <c r="T218" s="165"/>
      <c r="U218" s="162"/>
      <c r="V218" s="162"/>
      <c r="W218" s="162"/>
      <c r="X218" s="162"/>
      <c r="Y218" s="162"/>
      <c r="Z218" s="162"/>
      <c r="AA218" s="162"/>
      <c r="AB218" s="162"/>
      <c r="AC218" s="162"/>
      <c r="AD218" s="162"/>
      <c r="AE218" s="162"/>
      <c r="AF218" s="162"/>
      <c r="AG218" s="162"/>
      <c r="AH218" s="162"/>
      <c r="AI218" s="162"/>
      <c r="AJ218" s="162"/>
      <c r="AK218" s="162"/>
      <c r="AL218" s="162"/>
      <c r="AM218" s="166"/>
      <c r="AN218" s="166"/>
      <c r="AO218" s="166"/>
      <c r="AP218" s="166"/>
      <c r="AQ218" s="166"/>
      <c r="AR218" s="166"/>
      <c r="AS218" s="166"/>
      <c r="AT218" s="166"/>
      <c r="AU218" s="166"/>
      <c r="AV218" s="166"/>
      <c r="AW218" s="166"/>
      <c r="AX218" s="166"/>
      <c r="AY218" s="166"/>
      <c r="AZ218" s="166"/>
      <c r="BA218" s="166"/>
      <c r="BB218" s="166"/>
      <c r="BC218" s="166"/>
      <c r="BD218" s="166"/>
      <c r="BE218" s="166"/>
      <c r="BF218" s="171" t="str">
        <f t="shared" ref="BF218:BG218" si="212">IF($O218="","",$O218)</f>
        <v/>
      </c>
      <c r="BG218" s="171" t="str">
        <f t="shared" si="212"/>
        <v/>
      </c>
      <c r="BH218" s="171" t="str">
        <f>IFERROR(VLOOKUP(N218,DROPDOWNS!$N$4:$O$875,2,0),"")</f>
        <v/>
      </c>
      <c r="BI218" s="171" t="str">
        <f>IFERROR(VLOOKUP(N218,DROPDOWNS!$N$4:$P$875,3,0),"")</f>
        <v/>
      </c>
    </row>
    <row r="219" spans="1:61" ht="15.75" customHeight="1">
      <c r="A219" s="162"/>
      <c r="B219" s="167"/>
      <c r="C219" s="162"/>
      <c r="D219" s="162"/>
      <c r="E219" s="162"/>
      <c r="F219" s="162"/>
      <c r="G219" s="161"/>
      <c r="H219" s="162"/>
      <c r="I219" s="163"/>
      <c r="J219" s="162"/>
      <c r="K219" s="162"/>
      <c r="L219" s="162"/>
      <c r="M219" s="162"/>
      <c r="N219" s="162"/>
      <c r="O219" s="162"/>
      <c r="P219" s="162"/>
      <c r="Q219" s="162"/>
      <c r="R219" s="164"/>
      <c r="S219" s="164"/>
      <c r="T219" s="165"/>
      <c r="U219" s="162"/>
      <c r="V219" s="162"/>
      <c r="W219" s="162"/>
      <c r="X219" s="162"/>
      <c r="Y219" s="162"/>
      <c r="Z219" s="162"/>
      <c r="AA219" s="162"/>
      <c r="AB219" s="162"/>
      <c r="AC219" s="162"/>
      <c r="AD219" s="162"/>
      <c r="AE219" s="162"/>
      <c r="AF219" s="162"/>
      <c r="AG219" s="162"/>
      <c r="AH219" s="162"/>
      <c r="AI219" s="162"/>
      <c r="AJ219" s="162"/>
      <c r="AK219" s="162"/>
      <c r="AL219" s="162"/>
      <c r="AM219" s="166"/>
      <c r="AN219" s="166"/>
      <c r="AO219" s="166"/>
      <c r="AP219" s="166"/>
      <c r="AQ219" s="166"/>
      <c r="AR219" s="166"/>
      <c r="AS219" s="166"/>
      <c r="AT219" s="166"/>
      <c r="AU219" s="166"/>
      <c r="AV219" s="166"/>
      <c r="AW219" s="166"/>
      <c r="AX219" s="166"/>
      <c r="AY219" s="166"/>
      <c r="AZ219" s="166"/>
      <c r="BA219" s="166"/>
      <c r="BB219" s="166"/>
      <c r="BC219" s="166"/>
      <c r="BD219" s="166"/>
      <c r="BE219" s="166"/>
      <c r="BF219" s="171" t="str">
        <f t="shared" ref="BF219:BG219" si="213">IF($O219="","",$O219)</f>
        <v/>
      </c>
      <c r="BG219" s="171" t="str">
        <f t="shared" si="213"/>
        <v/>
      </c>
      <c r="BH219" s="171" t="str">
        <f>IFERROR(VLOOKUP(N219,DROPDOWNS!$N$4:$O$875,2,0),"")</f>
        <v/>
      </c>
      <c r="BI219" s="171" t="str">
        <f>IFERROR(VLOOKUP(N219,DROPDOWNS!$N$4:$P$875,3,0),"")</f>
        <v/>
      </c>
    </row>
    <row r="220" spans="1:61" ht="15.75" customHeight="1">
      <c r="A220" s="162"/>
      <c r="B220" s="167"/>
      <c r="C220" s="162"/>
      <c r="D220" s="162"/>
      <c r="E220" s="162"/>
      <c r="F220" s="162"/>
      <c r="G220" s="161"/>
      <c r="H220" s="162"/>
      <c r="I220" s="163"/>
      <c r="J220" s="162"/>
      <c r="K220" s="162"/>
      <c r="L220" s="162"/>
      <c r="M220" s="162"/>
      <c r="N220" s="162"/>
      <c r="O220" s="162"/>
      <c r="P220" s="162"/>
      <c r="Q220" s="162"/>
      <c r="R220" s="164"/>
      <c r="S220" s="164"/>
      <c r="T220" s="165"/>
      <c r="U220" s="162"/>
      <c r="V220" s="162"/>
      <c r="W220" s="162"/>
      <c r="X220" s="162"/>
      <c r="Y220" s="162"/>
      <c r="Z220" s="162"/>
      <c r="AA220" s="162"/>
      <c r="AB220" s="162"/>
      <c r="AC220" s="162"/>
      <c r="AD220" s="162"/>
      <c r="AE220" s="162"/>
      <c r="AF220" s="162"/>
      <c r="AG220" s="162"/>
      <c r="AH220" s="162"/>
      <c r="AI220" s="162"/>
      <c r="AJ220" s="162"/>
      <c r="AK220" s="162"/>
      <c r="AL220" s="162"/>
      <c r="AM220" s="166"/>
      <c r="AN220" s="166"/>
      <c r="AO220" s="166"/>
      <c r="AP220" s="166"/>
      <c r="AQ220" s="166"/>
      <c r="AR220" s="166"/>
      <c r="AS220" s="166"/>
      <c r="AT220" s="166"/>
      <c r="AU220" s="166"/>
      <c r="AV220" s="166"/>
      <c r="AW220" s="166"/>
      <c r="AX220" s="166"/>
      <c r="AY220" s="166"/>
      <c r="AZ220" s="166"/>
      <c r="BA220" s="166"/>
      <c r="BB220" s="166"/>
      <c r="BC220" s="166"/>
      <c r="BD220" s="166"/>
      <c r="BE220" s="166"/>
      <c r="BF220" s="171" t="str">
        <f t="shared" ref="BF220:BG220" si="214">IF($O220="","",$O220)</f>
        <v/>
      </c>
      <c r="BG220" s="171" t="str">
        <f t="shared" si="214"/>
        <v/>
      </c>
      <c r="BH220" s="171" t="str">
        <f>IFERROR(VLOOKUP(N220,DROPDOWNS!$N$4:$O$875,2,0),"")</f>
        <v/>
      </c>
      <c r="BI220" s="171" t="str">
        <f>IFERROR(VLOOKUP(N220,DROPDOWNS!$N$4:$P$875,3,0),"")</f>
        <v/>
      </c>
    </row>
    <row r="221" spans="1:61" ht="15.75" customHeight="1">
      <c r="A221" s="162"/>
      <c r="B221" s="167"/>
      <c r="C221" s="162"/>
      <c r="D221" s="162"/>
      <c r="E221" s="162"/>
      <c r="F221" s="162"/>
      <c r="G221" s="161"/>
      <c r="H221" s="162"/>
      <c r="I221" s="163"/>
      <c r="J221" s="162"/>
      <c r="K221" s="162"/>
      <c r="L221" s="162"/>
      <c r="M221" s="162"/>
      <c r="N221" s="162"/>
      <c r="O221" s="162"/>
      <c r="P221" s="162"/>
      <c r="Q221" s="162"/>
      <c r="R221" s="164"/>
      <c r="S221" s="164"/>
      <c r="T221" s="165"/>
      <c r="U221" s="162"/>
      <c r="V221" s="162"/>
      <c r="W221" s="162"/>
      <c r="X221" s="162"/>
      <c r="Y221" s="162"/>
      <c r="Z221" s="162"/>
      <c r="AA221" s="162"/>
      <c r="AB221" s="162"/>
      <c r="AC221" s="162"/>
      <c r="AD221" s="162"/>
      <c r="AE221" s="162"/>
      <c r="AF221" s="162"/>
      <c r="AG221" s="162"/>
      <c r="AH221" s="162"/>
      <c r="AI221" s="162"/>
      <c r="AJ221" s="162"/>
      <c r="AK221" s="162"/>
      <c r="AL221" s="162"/>
      <c r="AM221" s="166"/>
      <c r="AN221" s="166"/>
      <c r="AO221" s="166"/>
      <c r="AP221" s="166"/>
      <c r="AQ221" s="166"/>
      <c r="AR221" s="166"/>
      <c r="AS221" s="166"/>
      <c r="AT221" s="166"/>
      <c r="AU221" s="166"/>
      <c r="AV221" s="166"/>
      <c r="AW221" s="166"/>
      <c r="AX221" s="166"/>
      <c r="AY221" s="166"/>
      <c r="AZ221" s="166"/>
      <c r="BA221" s="166"/>
      <c r="BB221" s="166"/>
      <c r="BC221" s="166"/>
      <c r="BD221" s="166"/>
      <c r="BE221" s="166"/>
      <c r="BF221" s="171" t="str">
        <f t="shared" ref="BF221:BG221" si="215">IF($O221="","",$O221)</f>
        <v/>
      </c>
      <c r="BG221" s="171" t="str">
        <f t="shared" si="215"/>
        <v/>
      </c>
      <c r="BH221" s="171" t="str">
        <f>IFERROR(VLOOKUP(N221,DROPDOWNS!$N$4:$O$875,2,0),"")</f>
        <v/>
      </c>
      <c r="BI221" s="171" t="str">
        <f>IFERROR(VLOOKUP(N221,DROPDOWNS!$N$4:$P$875,3,0),"")</f>
        <v/>
      </c>
    </row>
    <row r="222" spans="1:61" ht="15.75" customHeight="1">
      <c r="A222" s="162"/>
      <c r="B222" s="167"/>
      <c r="C222" s="162"/>
      <c r="D222" s="162"/>
      <c r="E222" s="162"/>
      <c r="F222" s="162"/>
      <c r="G222" s="161"/>
      <c r="H222" s="162"/>
      <c r="I222" s="163"/>
      <c r="J222" s="162"/>
      <c r="K222" s="162"/>
      <c r="L222" s="162"/>
      <c r="M222" s="162"/>
      <c r="N222" s="162"/>
      <c r="O222" s="162"/>
      <c r="P222" s="162"/>
      <c r="Q222" s="162"/>
      <c r="R222" s="164"/>
      <c r="S222" s="164"/>
      <c r="T222" s="165"/>
      <c r="U222" s="162"/>
      <c r="V222" s="162"/>
      <c r="W222" s="162"/>
      <c r="X222" s="162"/>
      <c r="Y222" s="162"/>
      <c r="Z222" s="162"/>
      <c r="AA222" s="162"/>
      <c r="AB222" s="162"/>
      <c r="AC222" s="162"/>
      <c r="AD222" s="162"/>
      <c r="AE222" s="162"/>
      <c r="AF222" s="162"/>
      <c r="AG222" s="162"/>
      <c r="AH222" s="162"/>
      <c r="AI222" s="162"/>
      <c r="AJ222" s="162"/>
      <c r="AK222" s="162"/>
      <c r="AL222" s="162"/>
      <c r="AM222" s="166"/>
      <c r="AN222" s="166"/>
      <c r="AO222" s="166"/>
      <c r="AP222" s="166"/>
      <c r="AQ222" s="166"/>
      <c r="AR222" s="166"/>
      <c r="AS222" s="166"/>
      <c r="AT222" s="166"/>
      <c r="AU222" s="166"/>
      <c r="AV222" s="166"/>
      <c r="AW222" s="166"/>
      <c r="AX222" s="166"/>
      <c r="AY222" s="166"/>
      <c r="AZ222" s="166"/>
      <c r="BA222" s="166"/>
      <c r="BB222" s="166"/>
      <c r="BC222" s="166"/>
      <c r="BD222" s="166"/>
      <c r="BE222" s="166"/>
      <c r="BF222" s="171" t="str">
        <f t="shared" ref="BF222:BG222" si="216">IF($O222="","",$O222)</f>
        <v/>
      </c>
      <c r="BG222" s="171" t="str">
        <f t="shared" si="216"/>
        <v/>
      </c>
      <c r="BH222" s="171" t="str">
        <f>IFERROR(VLOOKUP(N222,DROPDOWNS!$N$4:$O$875,2,0),"")</f>
        <v/>
      </c>
      <c r="BI222" s="171" t="str">
        <f>IFERROR(VLOOKUP(N222,DROPDOWNS!$N$4:$P$875,3,0),"")</f>
        <v/>
      </c>
    </row>
    <row r="223" spans="1:61" ht="15.75" customHeight="1">
      <c r="A223" s="162"/>
      <c r="B223" s="167"/>
      <c r="C223" s="162"/>
      <c r="D223" s="162"/>
      <c r="E223" s="162"/>
      <c r="F223" s="162"/>
      <c r="G223" s="161"/>
      <c r="H223" s="162"/>
      <c r="I223" s="163"/>
      <c r="J223" s="162"/>
      <c r="K223" s="162"/>
      <c r="L223" s="162"/>
      <c r="M223" s="162"/>
      <c r="N223" s="162"/>
      <c r="O223" s="162"/>
      <c r="P223" s="162"/>
      <c r="Q223" s="162"/>
      <c r="R223" s="164"/>
      <c r="S223" s="164"/>
      <c r="T223" s="165"/>
      <c r="U223" s="162"/>
      <c r="V223" s="162"/>
      <c r="W223" s="162"/>
      <c r="X223" s="162"/>
      <c r="Y223" s="162"/>
      <c r="Z223" s="162"/>
      <c r="AA223" s="162"/>
      <c r="AB223" s="162"/>
      <c r="AC223" s="162"/>
      <c r="AD223" s="162"/>
      <c r="AE223" s="162"/>
      <c r="AF223" s="162"/>
      <c r="AG223" s="162"/>
      <c r="AH223" s="162"/>
      <c r="AI223" s="162"/>
      <c r="AJ223" s="162"/>
      <c r="AK223" s="162"/>
      <c r="AL223" s="162"/>
      <c r="AM223" s="166"/>
      <c r="AN223" s="166"/>
      <c r="AO223" s="166"/>
      <c r="AP223" s="166"/>
      <c r="AQ223" s="166"/>
      <c r="AR223" s="166"/>
      <c r="AS223" s="166"/>
      <c r="AT223" s="166"/>
      <c r="AU223" s="166"/>
      <c r="AV223" s="166"/>
      <c r="AW223" s="166"/>
      <c r="AX223" s="166"/>
      <c r="AY223" s="166"/>
      <c r="AZ223" s="166"/>
      <c r="BA223" s="166"/>
      <c r="BB223" s="166"/>
      <c r="BC223" s="166"/>
      <c r="BD223" s="166"/>
      <c r="BE223" s="166"/>
      <c r="BF223" s="171" t="str">
        <f t="shared" ref="BF223:BG223" si="217">IF($O223="","",$O223)</f>
        <v/>
      </c>
      <c r="BG223" s="171" t="str">
        <f t="shared" si="217"/>
        <v/>
      </c>
      <c r="BH223" s="171" t="str">
        <f>IFERROR(VLOOKUP(N223,DROPDOWNS!$N$4:$O$875,2,0),"")</f>
        <v/>
      </c>
      <c r="BI223" s="171" t="str">
        <f>IFERROR(VLOOKUP(N223,DROPDOWNS!$N$4:$P$875,3,0),"")</f>
        <v/>
      </c>
    </row>
    <row r="224" spans="1:61" ht="15.75" customHeight="1">
      <c r="A224" s="162"/>
      <c r="B224" s="167"/>
      <c r="C224" s="162"/>
      <c r="D224" s="162"/>
      <c r="E224" s="162"/>
      <c r="F224" s="162"/>
      <c r="G224" s="161"/>
      <c r="H224" s="162"/>
      <c r="I224" s="163"/>
      <c r="J224" s="162"/>
      <c r="K224" s="162"/>
      <c r="L224" s="162"/>
      <c r="M224" s="162"/>
      <c r="N224" s="162"/>
      <c r="O224" s="162"/>
      <c r="P224" s="162"/>
      <c r="Q224" s="162"/>
      <c r="R224" s="164"/>
      <c r="S224" s="164"/>
      <c r="T224" s="165"/>
      <c r="U224" s="162"/>
      <c r="V224" s="162"/>
      <c r="W224" s="162"/>
      <c r="X224" s="162"/>
      <c r="Y224" s="162"/>
      <c r="Z224" s="162"/>
      <c r="AA224" s="162"/>
      <c r="AB224" s="162"/>
      <c r="AC224" s="162"/>
      <c r="AD224" s="162"/>
      <c r="AE224" s="162"/>
      <c r="AF224" s="162"/>
      <c r="AG224" s="162"/>
      <c r="AH224" s="162"/>
      <c r="AI224" s="162"/>
      <c r="AJ224" s="162"/>
      <c r="AK224" s="162"/>
      <c r="AL224" s="162"/>
      <c r="AM224" s="166"/>
      <c r="AN224" s="166"/>
      <c r="AO224" s="166"/>
      <c r="AP224" s="166"/>
      <c r="AQ224" s="166"/>
      <c r="AR224" s="166"/>
      <c r="AS224" s="166"/>
      <c r="AT224" s="166"/>
      <c r="AU224" s="166"/>
      <c r="AV224" s="166"/>
      <c r="AW224" s="166"/>
      <c r="AX224" s="166"/>
      <c r="AY224" s="166"/>
      <c r="AZ224" s="166"/>
      <c r="BA224" s="166"/>
      <c r="BB224" s="166"/>
      <c r="BC224" s="166"/>
      <c r="BD224" s="166"/>
      <c r="BE224" s="166"/>
      <c r="BF224" s="171" t="str">
        <f t="shared" ref="BF224:BG224" si="218">IF($O224="","",$O224)</f>
        <v/>
      </c>
      <c r="BG224" s="171" t="str">
        <f t="shared" si="218"/>
        <v/>
      </c>
      <c r="BH224" s="171" t="str">
        <f>IFERROR(VLOOKUP(N224,DROPDOWNS!$N$4:$O$875,2,0),"")</f>
        <v/>
      </c>
      <c r="BI224" s="171" t="str">
        <f>IFERROR(VLOOKUP(N224,DROPDOWNS!$N$4:$P$875,3,0),"")</f>
        <v/>
      </c>
    </row>
    <row r="225" spans="1:61" ht="15.75" customHeight="1">
      <c r="A225" s="162"/>
      <c r="B225" s="167"/>
      <c r="C225" s="162"/>
      <c r="D225" s="162"/>
      <c r="E225" s="162"/>
      <c r="F225" s="162"/>
      <c r="G225" s="161"/>
      <c r="H225" s="162"/>
      <c r="I225" s="163"/>
      <c r="J225" s="162"/>
      <c r="K225" s="162"/>
      <c r="L225" s="162"/>
      <c r="M225" s="162"/>
      <c r="N225" s="162"/>
      <c r="O225" s="162"/>
      <c r="P225" s="162"/>
      <c r="Q225" s="162"/>
      <c r="R225" s="164"/>
      <c r="S225" s="164"/>
      <c r="T225" s="165"/>
      <c r="U225" s="162"/>
      <c r="V225" s="162"/>
      <c r="W225" s="162"/>
      <c r="X225" s="162"/>
      <c r="Y225" s="162"/>
      <c r="Z225" s="162"/>
      <c r="AA225" s="162"/>
      <c r="AB225" s="162"/>
      <c r="AC225" s="162"/>
      <c r="AD225" s="162"/>
      <c r="AE225" s="162"/>
      <c r="AF225" s="162"/>
      <c r="AG225" s="162"/>
      <c r="AH225" s="162"/>
      <c r="AI225" s="162"/>
      <c r="AJ225" s="162"/>
      <c r="AK225" s="162"/>
      <c r="AL225" s="162"/>
      <c r="AM225" s="166"/>
      <c r="AN225" s="166"/>
      <c r="AO225" s="166"/>
      <c r="AP225" s="166"/>
      <c r="AQ225" s="166"/>
      <c r="AR225" s="166"/>
      <c r="AS225" s="166"/>
      <c r="AT225" s="166"/>
      <c r="AU225" s="166"/>
      <c r="AV225" s="166"/>
      <c r="AW225" s="166"/>
      <c r="AX225" s="166"/>
      <c r="AY225" s="166"/>
      <c r="AZ225" s="166"/>
      <c r="BA225" s="166"/>
      <c r="BB225" s="166"/>
      <c r="BC225" s="166"/>
      <c r="BD225" s="166"/>
      <c r="BE225" s="166"/>
      <c r="BF225" s="171" t="str">
        <f t="shared" ref="BF225:BG225" si="219">IF($O225="","",$O225)</f>
        <v/>
      </c>
      <c r="BG225" s="171" t="str">
        <f t="shared" si="219"/>
        <v/>
      </c>
      <c r="BH225" s="171" t="str">
        <f>IFERROR(VLOOKUP(N225,DROPDOWNS!$N$4:$O$875,2,0),"")</f>
        <v/>
      </c>
      <c r="BI225" s="171" t="str">
        <f>IFERROR(VLOOKUP(N225,DROPDOWNS!$N$4:$P$875,3,0),"")</f>
        <v/>
      </c>
    </row>
    <row r="226" spans="1:61" ht="15.75" customHeight="1">
      <c r="A226" s="162"/>
      <c r="B226" s="167"/>
      <c r="C226" s="162"/>
      <c r="D226" s="162"/>
      <c r="E226" s="162"/>
      <c r="F226" s="162"/>
      <c r="G226" s="161"/>
      <c r="H226" s="162"/>
      <c r="I226" s="163"/>
      <c r="J226" s="162"/>
      <c r="K226" s="162"/>
      <c r="L226" s="162"/>
      <c r="M226" s="162"/>
      <c r="N226" s="162"/>
      <c r="O226" s="162"/>
      <c r="P226" s="162"/>
      <c r="Q226" s="162"/>
      <c r="R226" s="164"/>
      <c r="S226" s="164"/>
      <c r="T226" s="165"/>
      <c r="U226" s="162"/>
      <c r="V226" s="162"/>
      <c r="W226" s="162"/>
      <c r="X226" s="162"/>
      <c r="Y226" s="162"/>
      <c r="Z226" s="162"/>
      <c r="AA226" s="162"/>
      <c r="AB226" s="162"/>
      <c r="AC226" s="162"/>
      <c r="AD226" s="162"/>
      <c r="AE226" s="162"/>
      <c r="AF226" s="162"/>
      <c r="AG226" s="162"/>
      <c r="AH226" s="162"/>
      <c r="AI226" s="162"/>
      <c r="AJ226" s="162"/>
      <c r="AK226" s="162"/>
      <c r="AL226" s="162"/>
      <c r="AM226" s="166"/>
      <c r="AN226" s="166"/>
      <c r="AO226" s="166"/>
      <c r="AP226" s="166"/>
      <c r="AQ226" s="166"/>
      <c r="AR226" s="166"/>
      <c r="AS226" s="166"/>
      <c r="AT226" s="166"/>
      <c r="AU226" s="166"/>
      <c r="AV226" s="166"/>
      <c r="AW226" s="166"/>
      <c r="AX226" s="166"/>
      <c r="AY226" s="166"/>
      <c r="AZ226" s="166"/>
      <c r="BA226" s="166"/>
      <c r="BB226" s="166"/>
      <c r="BC226" s="166"/>
      <c r="BD226" s="166"/>
      <c r="BE226" s="166"/>
      <c r="BF226" s="171" t="str">
        <f t="shared" ref="BF226:BG226" si="220">IF($O226="","",$O226)</f>
        <v/>
      </c>
      <c r="BG226" s="171" t="str">
        <f t="shared" si="220"/>
        <v/>
      </c>
      <c r="BH226" s="171" t="str">
        <f>IFERROR(VLOOKUP(N226,DROPDOWNS!$N$4:$O$875,2,0),"")</f>
        <v/>
      </c>
      <c r="BI226" s="171" t="str">
        <f>IFERROR(VLOOKUP(N226,DROPDOWNS!$N$4:$P$875,3,0),"")</f>
        <v/>
      </c>
    </row>
    <row r="227" spans="1:61" ht="15.75" customHeight="1">
      <c r="A227" s="162"/>
      <c r="B227" s="167"/>
      <c r="C227" s="162"/>
      <c r="D227" s="162"/>
      <c r="E227" s="162"/>
      <c r="F227" s="162"/>
      <c r="G227" s="161"/>
      <c r="H227" s="162"/>
      <c r="I227" s="163"/>
      <c r="J227" s="162"/>
      <c r="K227" s="162"/>
      <c r="L227" s="162"/>
      <c r="M227" s="162"/>
      <c r="N227" s="162"/>
      <c r="O227" s="162"/>
      <c r="P227" s="162"/>
      <c r="Q227" s="162"/>
      <c r="R227" s="164"/>
      <c r="S227" s="164"/>
      <c r="T227" s="165"/>
      <c r="U227" s="162"/>
      <c r="V227" s="162"/>
      <c r="W227" s="162"/>
      <c r="X227" s="162"/>
      <c r="Y227" s="162"/>
      <c r="Z227" s="162"/>
      <c r="AA227" s="162"/>
      <c r="AB227" s="162"/>
      <c r="AC227" s="162"/>
      <c r="AD227" s="162"/>
      <c r="AE227" s="162"/>
      <c r="AF227" s="162"/>
      <c r="AG227" s="162"/>
      <c r="AH227" s="162"/>
      <c r="AI227" s="162"/>
      <c r="AJ227" s="162"/>
      <c r="AK227" s="162"/>
      <c r="AL227" s="162"/>
      <c r="AM227" s="166"/>
      <c r="AN227" s="166"/>
      <c r="AO227" s="166"/>
      <c r="AP227" s="166"/>
      <c r="AQ227" s="166"/>
      <c r="AR227" s="166"/>
      <c r="AS227" s="166"/>
      <c r="AT227" s="166"/>
      <c r="AU227" s="166"/>
      <c r="AV227" s="166"/>
      <c r="AW227" s="166"/>
      <c r="AX227" s="166"/>
      <c r="AY227" s="166"/>
      <c r="AZ227" s="166"/>
      <c r="BA227" s="166"/>
      <c r="BB227" s="166"/>
      <c r="BC227" s="166"/>
      <c r="BD227" s="166"/>
      <c r="BE227" s="166"/>
      <c r="BF227" s="171" t="str">
        <f t="shared" ref="BF227:BG227" si="221">IF($O227="","",$O227)</f>
        <v/>
      </c>
      <c r="BG227" s="171" t="str">
        <f t="shared" si="221"/>
        <v/>
      </c>
      <c r="BH227" s="171" t="str">
        <f>IFERROR(VLOOKUP(N227,DROPDOWNS!$N$4:$O$875,2,0),"")</f>
        <v/>
      </c>
      <c r="BI227" s="171" t="str">
        <f>IFERROR(VLOOKUP(N227,DROPDOWNS!$N$4:$P$875,3,0),"")</f>
        <v/>
      </c>
    </row>
    <row r="228" spans="1:61" ht="15.75" customHeight="1">
      <c r="A228" s="162"/>
      <c r="B228" s="167"/>
      <c r="C228" s="162"/>
      <c r="D228" s="162"/>
      <c r="E228" s="162"/>
      <c r="F228" s="162"/>
      <c r="G228" s="161"/>
      <c r="H228" s="162"/>
      <c r="I228" s="163"/>
      <c r="J228" s="162"/>
      <c r="K228" s="162"/>
      <c r="L228" s="162"/>
      <c r="M228" s="162"/>
      <c r="N228" s="162"/>
      <c r="O228" s="162"/>
      <c r="P228" s="162"/>
      <c r="Q228" s="162"/>
      <c r="R228" s="164"/>
      <c r="S228" s="164"/>
      <c r="T228" s="165"/>
      <c r="U228" s="162"/>
      <c r="V228" s="162"/>
      <c r="W228" s="162"/>
      <c r="X228" s="162"/>
      <c r="Y228" s="162"/>
      <c r="Z228" s="162"/>
      <c r="AA228" s="162"/>
      <c r="AB228" s="162"/>
      <c r="AC228" s="162"/>
      <c r="AD228" s="162"/>
      <c r="AE228" s="162"/>
      <c r="AF228" s="162"/>
      <c r="AG228" s="162"/>
      <c r="AH228" s="162"/>
      <c r="AI228" s="162"/>
      <c r="AJ228" s="162"/>
      <c r="AK228" s="162"/>
      <c r="AL228" s="162"/>
      <c r="AM228" s="166"/>
      <c r="AN228" s="166"/>
      <c r="AO228" s="166"/>
      <c r="AP228" s="166"/>
      <c r="AQ228" s="166"/>
      <c r="AR228" s="166"/>
      <c r="AS228" s="166"/>
      <c r="AT228" s="166"/>
      <c r="AU228" s="166"/>
      <c r="AV228" s="166"/>
      <c r="AW228" s="166"/>
      <c r="AX228" s="166"/>
      <c r="AY228" s="166"/>
      <c r="AZ228" s="166"/>
      <c r="BA228" s="166"/>
      <c r="BB228" s="166"/>
      <c r="BC228" s="166"/>
      <c r="BD228" s="166"/>
      <c r="BE228" s="166"/>
      <c r="BF228" s="171" t="str">
        <f t="shared" ref="BF228:BG228" si="222">IF($O228="","",$O228)</f>
        <v/>
      </c>
      <c r="BG228" s="171" t="str">
        <f t="shared" si="222"/>
        <v/>
      </c>
      <c r="BH228" s="171" t="str">
        <f>IFERROR(VLOOKUP(N228,DROPDOWNS!$N$4:$O$875,2,0),"")</f>
        <v/>
      </c>
      <c r="BI228" s="171" t="str">
        <f>IFERROR(VLOOKUP(N228,DROPDOWNS!$N$4:$P$875,3,0),"")</f>
        <v/>
      </c>
    </row>
    <row r="229" spans="1:61" ht="15.75" customHeight="1">
      <c r="A229" s="162"/>
      <c r="B229" s="167"/>
      <c r="C229" s="162"/>
      <c r="D229" s="162"/>
      <c r="E229" s="162"/>
      <c r="F229" s="162"/>
      <c r="G229" s="161"/>
      <c r="H229" s="162"/>
      <c r="I229" s="163"/>
      <c r="J229" s="162"/>
      <c r="K229" s="162"/>
      <c r="L229" s="162"/>
      <c r="M229" s="162"/>
      <c r="N229" s="162"/>
      <c r="O229" s="162"/>
      <c r="P229" s="162"/>
      <c r="Q229" s="162"/>
      <c r="R229" s="164"/>
      <c r="S229" s="164"/>
      <c r="T229" s="165"/>
      <c r="U229" s="162"/>
      <c r="V229" s="162"/>
      <c r="W229" s="162"/>
      <c r="X229" s="162"/>
      <c r="Y229" s="162"/>
      <c r="Z229" s="162"/>
      <c r="AA229" s="162"/>
      <c r="AB229" s="162"/>
      <c r="AC229" s="162"/>
      <c r="AD229" s="162"/>
      <c r="AE229" s="162"/>
      <c r="AF229" s="162"/>
      <c r="AG229" s="162"/>
      <c r="AH229" s="162"/>
      <c r="AI229" s="162"/>
      <c r="AJ229" s="162"/>
      <c r="AK229" s="162"/>
      <c r="AL229" s="162"/>
      <c r="AM229" s="166"/>
      <c r="AN229" s="166"/>
      <c r="AO229" s="166"/>
      <c r="AP229" s="166"/>
      <c r="AQ229" s="166"/>
      <c r="AR229" s="166"/>
      <c r="AS229" s="166"/>
      <c r="AT229" s="166"/>
      <c r="AU229" s="166"/>
      <c r="AV229" s="166"/>
      <c r="AW229" s="166"/>
      <c r="AX229" s="166"/>
      <c r="AY229" s="166"/>
      <c r="AZ229" s="166"/>
      <c r="BA229" s="166"/>
      <c r="BB229" s="166"/>
      <c r="BC229" s="166"/>
      <c r="BD229" s="166"/>
      <c r="BE229" s="166"/>
      <c r="BF229" s="171" t="str">
        <f t="shared" ref="BF229:BG229" si="223">IF($O229="","",$O229)</f>
        <v/>
      </c>
      <c r="BG229" s="171" t="str">
        <f t="shared" si="223"/>
        <v/>
      </c>
      <c r="BH229" s="171" t="str">
        <f>IFERROR(VLOOKUP(N229,DROPDOWNS!$N$4:$O$875,2,0),"")</f>
        <v/>
      </c>
      <c r="BI229" s="171" t="str">
        <f>IFERROR(VLOOKUP(N229,DROPDOWNS!$N$4:$P$875,3,0),"")</f>
        <v/>
      </c>
    </row>
    <row r="230" spans="1:61" ht="15.75" customHeight="1">
      <c r="A230" s="162"/>
      <c r="B230" s="167"/>
      <c r="C230" s="162"/>
      <c r="D230" s="162"/>
      <c r="E230" s="162"/>
      <c r="F230" s="162"/>
      <c r="G230" s="161"/>
      <c r="H230" s="162"/>
      <c r="I230" s="163"/>
      <c r="J230" s="162"/>
      <c r="K230" s="162"/>
      <c r="L230" s="162"/>
      <c r="M230" s="162"/>
      <c r="N230" s="162"/>
      <c r="O230" s="162"/>
      <c r="P230" s="162"/>
      <c r="Q230" s="162"/>
      <c r="R230" s="164"/>
      <c r="S230" s="164"/>
      <c r="T230" s="165"/>
      <c r="U230" s="162"/>
      <c r="V230" s="162"/>
      <c r="W230" s="162"/>
      <c r="X230" s="162"/>
      <c r="Y230" s="162"/>
      <c r="Z230" s="162"/>
      <c r="AA230" s="162"/>
      <c r="AB230" s="162"/>
      <c r="AC230" s="162"/>
      <c r="AD230" s="162"/>
      <c r="AE230" s="162"/>
      <c r="AF230" s="162"/>
      <c r="AG230" s="162"/>
      <c r="AH230" s="162"/>
      <c r="AI230" s="162"/>
      <c r="AJ230" s="162"/>
      <c r="AK230" s="162"/>
      <c r="AL230" s="162"/>
      <c r="AM230" s="166"/>
      <c r="AN230" s="166"/>
      <c r="AO230" s="166"/>
      <c r="AP230" s="166"/>
      <c r="AQ230" s="166"/>
      <c r="AR230" s="166"/>
      <c r="AS230" s="166"/>
      <c r="AT230" s="166"/>
      <c r="AU230" s="166"/>
      <c r="AV230" s="166"/>
      <c r="AW230" s="166"/>
      <c r="AX230" s="166"/>
      <c r="AY230" s="166"/>
      <c r="AZ230" s="166"/>
      <c r="BA230" s="166"/>
      <c r="BB230" s="166"/>
      <c r="BC230" s="166"/>
      <c r="BD230" s="166"/>
      <c r="BE230" s="166"/>
      <c r="BF230" s="171" t="str">
        <f t="shared" ref="BF230:BG230" si="224">IF($O230="","",$O230)</f>
        <v/>
      </c>
      <c r="BG230" s="171" t="str">
        <f t="shared" si="224"/>
        <v/>
      </c>
      <c r="BH230" s="171" t="str">
        <f>IFERROR(VLOOKUP(N230,DROPDOWNS!$N$4:$O$875,2,0),"")</f>
        <v/>
      </c>
      <c r="BI230" s="171" t="str">
        <f>IFERROR(VLOOKUP(N230,DROPDOWNS!$N$4:$P$875,3,0),"")</f>
        <v/>
      </c>
    </row>
    <row r="231" spans="1:61" ht="15.75" customHeight="1">
      <c r="A231" s="162"/>
      <c r="B231" s="167"/>
      <c r="C231" s="162"/>
      <c r="D231" s="162"/>
      <c r="E231" s="162"/>
      <c r="F231" s="162"/>
      <c r="G231" s="161"/>
      <c r="H231" s="162"/>
      <c r="I231" s="163"/>
      <c r="J231" s="162"/>
      <c r="K231" s="162"/>
      <c r="L231" s="162"/>
      <c r="M231" s="162"/>
      <c r="N231" s="162"/>
      <c r="O231" s="162"/>
      <c r="P231" s="162"/>
      <c r="Q231" s="162"/>
      <c r="R231" s="164"/>
      <c r="S231" s="164"/>
      <c r="T231" s="165"/>
      <c r="U231" s="162"/>
      <c r="V231" s="162"/>
      <c r="W231" s="162"/>
      <c r="X231" s="162"/>
      <c r="Y231" s="162"/>
      <c r="Z231" s="162"/>
      <c r="AA231" s="162"/>
      <c r="AB231" s="162"/>
      <c r="AC231" s="162"/>
      <c r="AD231" s="162"/>
      <c r="AE231" s="162"/>
      <c r="AF231" s="162"/>
      <c r="AG231" s="162"/>
      <c r="AH231" s="162"/>
      <c r="AI231" s="162"/>
      <c r="AJ231" s="162"/>
      <c r="AK231" s="162"/>
      <c r="AL231" s="162"/>
      <c r="AM231" s="166"/>
      <c r="AN231" s="166"/>
      <c r="AO231" s="166"/>
      <c r="AP231" s="166"/>
      <c r="AQ231" s="166"/>
      <c r="AR231" s="166"/>
      <c r="AS231" s="166"/>
      <c r="AT231" s="166"/>
      <c r="AU231" s="166"/>
      <c r="AV231" s="166"/>
      <c r="AW231" s="166"/>
      <c r="AX231" s="166"/>
      <c r="AY231" s="166"/>
      <c r="AZ231" s="166"/>
      <c r="BA231" s="166"/>
      <c r="BB231" s="166"/>
      <c r="BC231" s="166"/>
      <c r="BD231" s="166"/>
      <c r="BE231" s="166"/>
      <c r="BF231" s="171" t="str">
        <f t="shared" ref="BF231:BG231" si="225">IF($O231="","",$O231)</f>
        <v/>
      </c>
      <c r="BG231" s="171" t="str">
        <f t="shared" si="225"/>
        <v/>
      </c>
      <c r="BH231" s="171" t="str">
        <f>IFERROR(VLOOKUP(N231,DROPDOWNS!$N$4:$O$875,2,0),"")</f>
        <v/>
      </c>
      <c r="BI231" s="171" t="str">
        <f>IFERROR(VLOOKUP(N231,DROPDOWNS!$N$4:$P$875,3,0),"")</f>
        <v/>
      </c>
    </row>
    <row r="232" spans="1:61" ht="15.75" customHeight="1">
      <c r="A232" s="162"/>
      <c r="B232" s="167"/>
      <c r="C232" s="162"/>
      <c r="D232" s="162"/>
      <c r="E232" s="162"/>
      <c r="F232" s="162"/>
      <c r="G232" s="161"/>
      <c r="H232" s="162"/>
      <c r="I232" s="163"/>
      <c r="J232" s="162"/>
      <c r="K232" s="162"/>
      <c r="L232" s="162"/>
      <c r="M232" s="162"/>
      <c r="N232" s="162"/>
      <c r="O232" s="162"/>
      <c r="P232" s="162"/>
      <c r="Q232" s="162"/>
      <c r="R232" s="164"/>
      <c r="S232" s="164"/>
      <c r="T232" s="165"/>
      <c r="U232" s="162"/>
      <c r="V232" s="162"/>
      <c r="W232" s="162"/>
      <c r="X232" s="162"/>
      <c r="Y232" s="162"/>
      <c r="Z232" s="162"/>
      <c r="AA232" s="162"/>
      <c r="AB232" s="162"/>
      <c r="AC232" s="162"/>
      <c r="AD232" s="162"/>
      <c r="AE232" s="162"/>
      <c r="AF232" s="162"/>
      <c r="AG232" s="162"/>
      <c r="AH232" s="162"/>
      <c r="AI232" s="162"/>
      <c r="AJ232" s="162"/>
      <c r="AK232" s="162"/>
      <c r="AL232" s="162"/>
      <c r="AM232" s="166"/>
      <c r="AN232" s="166"/>
      <c r="AO232" s="166"/>
      <c r="AP232" s="166"/>
      <c r="AQ232" s="166"/>
      <c r="AR232" s="166"/>
      <c r="AS232" s="166"/>
      <c r="AT232" s="166"/>
      <c r="AU232" s="166"/>
      <c r="AV232" s="166"/>
      <c r="AW232" s="166"/>
      <c r="AX232" s="166"/>
      <c r="AY232" s="166"/>
      <c r="AZ232" s="166"/>
      <c r="BA232" s="166"/>
      <c r="BB232" s="166"/>
      <c r="BC232" s="166"/>
      <c r="BD232" s="166"/>
      <c r="BE232" s="166"/>
      <c r="BF232" s="171" t="str">
        <f t="shared" ref="BF232:BG232" si="226">IF($O232="","",$O232)</f>
        <v/>
      </c>
      <c r="BG232" s="171" t="str">
        <f t="shared" si="226"/>
        <v/>
      </c>
      <c r="BH232" s="171" t="str">
        <f>IFERROR(VLOOKUP(N232,DROPDOWNS!$N$4:$O$875,2,0),"")</f>
        <v/>
      </c>
      <c r="BI232" s="171" t="str">
        <f>IFERROR(VLOOKUP(N232,DROPDOWNS!$N$4:$P$875,3,0),"")</f>
        <v/>
      </c>
    </row>
    <row r="233" spans="1:61" ht="15.75" customHeight="1">
      <c r="A233" s="162"/>
      <c r="B233" s="167"/>
      <c r="C233" s="162"/>
      <c r="D233" s="162"/>
      <c r="E233" s="162"/>
      <c r="F233" s="162"/>
      <c r="G233" s="161"/>
      <c r="H233" s="162"/>
      <c r="I233" s="163"/>
      <c r="J233" s="162"/>
      <c r="K233" s="162"/>
      <c r="L233" s="162"/>
      <c r="M233" s="162"/>
      <c r="N233" s="162"/>
      <c r="O233" s="162"/>
      <c r="P233" s="162"/>
      <c r="Q233" s="162"/>
      <c r="R233" s="164"/>
      <c r="S233" s="164"/>
      <c r="T233" s="165"/>
      <c r="U233" s="162"/>
      <c r="V233" s="162"/>
      <c r="W233" s="162"/>
      <c r="X233" s="162"/>
      <c r="Y233" s="162"/>
      <c r="Z233" s="162"/>
      <c r="AA233" s="162"/>
      <c r="AB233" s="162"/>
      <c r="AC233" s="162"/>
      <c r="AD233" s="162"/>
      <c r="AE233" s="162"/>
      <c r="AF233" s="162"/>
      <c r="AG233" s="162"/>
      <c r="AH233" s="162"/>
      <c r="AI233" s="162"/>
      <c r="AJ233" s="162"/>
      <c r="AK233" s="162"/>
      <c r="AL233" s="162"/>
      <c r="AM233" s="166"/>
      <c r="AN233" s="166"/>
      <c r="AO233" s="166"/>
      <c r="AP233" s="166"/>
      <c r="AQ233" s="166"/>
      <c r="AR233" s="166"/>
      <c r="AS233" s="166"/>
      <c r="AT233" s="166"/>
      <c r="AU233" s="166"/>
      <c r="AV233" s="166"/>
      <c r="AW233" s="166"/>
      <c r="AX233" s="166"/>
      <c r="AY233" s="166"/>
      <c r="AZ233" s="166"/>
      <c r="BA233" s="166"/>
      <c r="BB233" s="166"/>
      <c r="BC233" s="166"/>
      <c r="BD233" s="166"/>
      <c r="BE233" s="166"/>
      <c r="BF233" s="171" t="str">
        <f t="shared" ref="BF233:BG233" si="227">IF($O233="","",$O233)</f>
        <v/>
      </c>
      <c r="BG233" s="171" t="str">
        <f t="shared" si="227"/>
        <v/>
      </c>
      <c r="BH233" s="171" t="str">
        <f>IFERROR(VLOOKUP(N233,DROPDOWNS!$N$4:$O$875,2,0),"")</f>
        <v/>
      </c>
      <c r="BI233" s="171" t="str">
        <f>IFERROR(VLOOKUP(N233,DROPDOWNS!$N$4:$P$875,3,0),"")</f>
        <v/>
      </c>
    </row>
    <row r="234" spans="1:61" ht="15.75" customHeight="1">
      <c r="A234" s="162"/>
      <c r="B234" s="167"/>
      <c r="C234" s="162"/>
      <c r="D234" s="162"/>
      <c r="E234" s="162"/>
      <c r="F234" s="162"/>
      <c r="G234" s="161"/>
      <c r="H234" s="162"/>
      <c r="I234" s="163"/>
      <c r="J234" s="162"/>
      <c r="K234" s="162"/>
      <c r="L234" s="162"/>
      <c r="M234" s="162"/>
      <c r="N234" s="162"/>
      <c r="O234" s="162"/>
      <c r="P234" s="162"/>
      <c r="Q234" s="162"/>
      <c r="R234" s="164"/>
      <c r="S234" s="164"/>
      <c r="T234" s="165"/>
      <c r="U234" s="162"/>
      <c r="V234" s="162"/>
      <c r="W234" s="162"/>
      <c r="X234" s="162"/>
      <c r="Y234" s="162"/>
      <c r="Z234" s="162"/>
      <c r="AA234" s="162"/>
      <c r="AB234" s="162"/>
      <c r="AC234" s="162"/>
      <c r="AD234" s="162"/>
      <c r="AE234" s="162"/>
      <c r="AF234" s="162"/>
      <c r="AG234" s="162"/>
      <c r="AH234" s="162"/>
      <c r="AI234" s="162"/>
      <c r="AJ234" s="162"/>
      <c r="AK234" s="162"/>
      <c r="AL234" s="162"/>
      <c r="AM234" s="166"/>
      <c r="AN234" s="166"/>
      <c r="AO234" s="166"/>
      <c r="AP234" s="166"/>
      <c r="AQ234" s="166"/>
      <c r="AR234" s="166"/>
      <c r="AS234" s="166"/>
      <c r="AT234" s="166"/>
      <c r="AU234" s="166"/>
      <c r="AV234" s="166"/>
      <c r="AW234" s="166"/>
      <c r="AX234" s="166"/>
      <c r="AY234" s="166"/>
      <c r="AZ234" s="166"/>
      <c r="BA234" s="166"/>
      <c r="BB234" s="166"/>
      <c r="BC234" s="166"/>
      <c r="BD234" s="166"/>
      <c r="BE234" s="166"/>
      <c r="BF234" s="171" t="str">
        <f t="shared" ref="BF234:BG234" si="228">IF($O234="","",$O234)</f>
        <v/>
      </c>
      <c r="BG234" s="171" t="str">
        <f t="shared" si="228"/>
        <v/>
      </c>
      <c r="BH234" s="171" t="str">
        <f>IFERROR(VLOOKUP(N234,DROPDOWNS!$N$4:$O$875,2,0),"")</f>
        <v/>
      </c>
      <c r="BI234" s="171" t="str">
        <f>IFERROR(VLOOKUP(N234,DROPDOWNS!$N$4:$P$875,3,0),"")</f>
        <v/>
      </c>
    </row>
    <row r="235" spans="1:61" ht="15.75" customHeight="1">
      <c r="A235" s="162"/>
      <c r="B235" s="167"/>
      <c r="C235" s="162"/>
      <c r="D235" s="162"/>
      <c r="E235" s="162"/>
      <c r="F235" s="162"/>
      <c r="G235" s="161"/>
      <c r="H235" s="162"/>
      <c r="I235" s="163"/>
      <c r="J235" s="162"/>
      <c r="K235" s="162"/>
      <c r="L235" s="162"/>
      <c r="M235" s="162"/>
      <c r="N235" s="162"/>
      <c r="O235" s="162"/>
      <c r="P235" s="162"/>
      <c r="Q235" s="162"/>
      <c r="R235" s="164"/>
      <c r="S235" s="164"/>
      <c r="T235" s="165"/>
      <c r="U235" s="162"/>
      <c r="V235" s="162"/>
      <c r="W235" s="162"/>
      <c r="X235" s="162"/>
      <c r="Y235" s="162"/>
      <c r="Z235" s="162"/>
      <c r="AA235" s="162"/>
      <c r="AB235" s="162"/>
      <c r="AC235" s="162"/>
      <c r="AD235" s="162"/>
      <c r="AE235" s="162"/>
      <c r="AF235" s="162"/>
      <c r="AG235" s="162"/>
      <c r="AH235" s="162"/>
      <c r="AI235" s="162"/>
      <c r="AJ235" s="162"/>
      <c r="AK235" s="162"/>
      <c r="AL235" s="162"/>
      <c r="AM235" s="166"/>
      <c r="AN235" s="166"/>
      <c r="AO235" s="166"/>
      <c r="AP235" s="166"/>
      <c r="AQ235" s="166"/>
      <c r="AR235" s="166"/>
      <c r="AS235" s="166"/>
      <c r="AT235" s="166"/>
      <c r="AU235" s="166"/>
      <c r="AV235" s="166"/>
      <c r="AW235" s="166"/>
      <c r="AX235" s="166"/>
      <c r="AY235" s="166"/>
      <c r="AZ235" s="166"/>
      <c r="BA235" s="166"/>
      <c r="BB235" s="166"/>
      <c r="BC235" s="166"/>
      <c r="BD235" s="166"/>
      <c r="BE235" s="166"/>
      <c r="BF235" s="171" t="str">
        <f t="shared" ref="BF235:BG235" si="229">IF($O235="","",$O235)</f>
        <v/>
      </c>
      <c r="BG235" s="171" t="str">
        <f t="shared" si="229"/>
        <v/>
      </c>
      <c r="BH235" s="171" t="str">
        <f>IFERROR(VLOOKUP(N235,DROPDOWNS!$N$4:$O$875,2,0),"")</f>
        <v/>
      </c>
      <c r="BI235" s="171" t="str">
        <f>IFERROR(VLOOKUP(N235,DROPDOWNS!$N$4:$P$875,3,0),"")</f>
        <v/>
      </c>
    </row>
    <row r="236" spans="1:61" ht="15.75" customHeight="1">
      <c r="A236" s="162"/>
      <c r="B236" s="167"/>
      <c r="C236" s="162"/>
      <c r="D236" s="162"/>
      <c r="E236" s="162"/>
      <c r="F236" s="162"/>
      <c r="G236" s="161"/>
      <c r="H236" s="162"/>
      <c r="I236" s="163"/>
      <c r="J236" s="162"/>
      <c r="K236" s="162"/>
      <c r="L236" s="162"/>
      <c r="M236" s="162"/>
      <c r="N236" s="162"/>
      <c r="O236" s="162"/>
      <c r="P236" s="162"/>
      <c r="Q236" s="162"/>
      <c r="R236" s="164"/>
      <c r="S236" s="164"/>
      <c r="T236" s="165"/>
      <c r="U236" s="162"/>
      <c r="V236" s="162"/>
      <c r="W236" s="162"/>
      <c r="X236" s="162"/>
      <c r="Y236" s="162"/>
      <c r="Z236" s="162"/>
      <c r="AA236" s="162"/>
      <c r="AB236" s="162"/>
      <c r="AC236" s="162"/>
      <c r="AD236" s="162"/>
      <c r="AE236" s="162"/>
      <c r="AF236" s="162"/>
      <c r="AG236" s="162"/>
      <c r="AH236" s="162"/>
      <c r="AI236" s="162"/>
      <c r="AJ236" s="162"/>
      <c r="AK236" s="162"/>
      <c r="AL236" s="162"/>
      <c r="AM236" s="166"/>
      <c r="AN236" s="166"/>
      <c r="AO236" s="166"/>
      <c r="AP236" s="166"/>
      <c r="AQ236" s="166"/>
      <c r="AR236" s="166"/>
      <c r="AS236" s="166"/>
      <c r="AT236" s="166"/>
      <c r="AU236" s="166"/>
      <c r="AV236" s="166"/>
      <c r="AW236" s="166"/>
      <c r="AX236" s="166"/>
      <c r="AY236" s="166"/>
      <c r="AZ236" s="166"/>
      <c r="BA236" s="166"/>
      <c r="BB236" s="166"/>
      <c r="BC236" s="166"/>
      <c r="BD236" s="166"/>
      <c r="BE236" s="166"/>
      <c r="BF236" s="171" t="str">
        <f t="shared" ref="BF236:BG236" si="230">IF($O236="","",$O236)</f>
        <v/>
      </c>
      <c r="BG236" s="171" t="str">
        <f t="shared" si="230"/>
        <v/>
      </c>
      <c r="BH236" s="171" t="str">
        <f>IFERROR(VLOOKUP(N236,DROPDOWNS!$N$4:$O$875,2,0),"")</f>
        <v/>
      </c>
      <c r="BI236" s="171" t="str">
        <f>IFERROR(VLOOKUP(N236,DROPDOWNS!$N$4:$P$875,3,0),"")</f>
        <v/>
      </c>
    </row>
    <row r="237" spans="1:61" ht="15.75" customHeight="1">
      <c r="A237" s="162"/>
      <c r="B237" s="167"/>
      <c r="C237" s="162"/>
      <c r="D237" s="162"/>
      <c r="E237" s="162"/>
      <c r="F237" s="162"/>
      <c r="G237" s="161"/>
      <c r="H237" s="162"/>
      <c r="I237" s="163"/>
      <c r="J237" s="162"/>
      <c r="K237" s="162"/>
      <c r="L237" s="162"/>
      <c r="M237" s="162"/>
      <c r="N237" s="162"/>
      <c r="O237" s="162"/>
      <c r="P237" s="162"/>
      <c r="Q237" s="162"/>
      <c r="R237" s="164"/>
      <c r="S237" s="164"/>
      <c r="T237" s="165"/>
      <c r="U237" s="162"/>
      <c r="V237" s="162"/>
      <c r="W237" s="162"/>
      <c r="X237" s="162"/>
      <c r="Y237" s="162"/>
      <c r="Z237" s="162"/>
      <c r="AA237" s="162"/>
      <c r="AB237" s="162"/>
      <c r="AC237" s="162"/>
      <c r="AD237" s="162"/>
      <c r="AE237" s="162"/>
      <c r="AF237" s="162"/>
      <c r="AG237" s="162"/>
      <c r="AH237" s="162"/>
      <c r="AI237" s="162"/>
      <c r="AJ237" s="162"/>
      <c r="AK237" s="162"/>
      <c r="AL237" s="162"/>
      <c r="AM237" s="166"/>
      <c r="AN237" s="166"/>
      <c r="AO237" s="166"/>
      <c r="AP237" s="166"/>
      <c r="AQ237" s="166"/>
      <c r="AR237" s="166"/>
      <c r="AS237" s="166"/>
      <c r="AT237" s="166"/>
      <c r="AU237" s="166"/>
      <c r="AV237" s="166"/>
      <c r="AW237" s="166"/>
      <c r="AX237" s="166"/>
      <c r="AY237" s="166"/>
      <c r="AZ237" s="166"/>
      <c r="BA237" s="166"/>
      <c r="BB237" s="166"/>
      <c r="BC237" s="166"/>
      <c r="BD237" s="166"/>
      <c r="BE237" s="166"/>
      <c r="BF237" s="171" t="str">
        <f t="shared" ref="BF237:BG237" si="231">IF($O237="","",$O237)</f>
        <v/>
      </c>
      <c r="BG237" s="171" t="str">
        <f t="shared" si="231"/>
        <v/>
      </c>
      <c r="BH237" s="171" t="str">
        <f>IFERROR(VLOOKUP(N237,DROPDOWNS!$N$4:$O$875,2,0),"")</f>
        <v/>
      </c>
      <c r="BI237" s="171" t="str">
        <f>IFERROR(VLOOKUP(N237,DROPDOWNS!$N$4:$P$875,3,0),"")</f>
        <v/>
      </c>
    </row>
    <row r="238" spans="1:61" ht="15.75" customHeight="1">
      <c r="A238" s="162"/>
      <c r="B238" s="167"/>
      <c r="C238" s="162"/>
      <c r="D238" s="162"/>
      <c r="E238" s="162"/>
      <c r="F238" s="162"/>
      <c r="G238" s="161"/>
      <c r="H238" s="162"/>
      <c r="I238" s="163"/>
      <c r="J238" s="162"/>
      <c r="K238" s="162"/>
      <c r="L238" s="162"/>
      <c r="M238" s="162"/>
      <c r="N238" s="162"/>
      <c r="O238" s="162"/>
      <c r="P238" s="162"/>
      <c r="Q238" s="162"/>
      <c r="R238" s="164"/>
      <c r="S238" s="164"/>
      <c r="T238" s="165"/>
      <c r="U238" s="162"/>
      <c r="V238" s="162"/>
      <c r="W238" s="162"/>
      <c r="X238" s="162"/>
      <c r="Y238" s="162"/>
      <c r="Z238" s="162"/>
      <c r="AA238" s="162"/>
      <c r="AB238" s="162"/>
      <c r="AC238" s="162"/>
      <c r="AD238" s="162"/>
      <c r="AE238" s="162"/>
      <c r="AF238" s="162"/>
      <c r="AG238" s="162"/>
      <c r="AH238" s="162"/>
      <c r="AI238" s="162"/>
      <c r="AJ238" s="162"/>
      <c r="AK238" s="162"/>
      <c r="AL238" s="162"/>
      <c r="AM238" s="166"/>
      <c r="AN238" s="166"/>
      <c r="AO238" s="166"/>
      <c r="AP238" s="166"/>
      <c r="AQ238" s="166"/>
      <c r="AR238" s="166"/>
      <c r="AS238" s="166"/>
      <c r="AT238" s="166"/>
      <c r="AU238" s="166"/>
      <c r="AV238" s="166"/>
      <c r="AW238" s="166"/>
      <c r="AX238" s="166"/>
      <c r="AY238" s="166"/>
      <c r="AZ238" s="166"/>
      <c r="BA238" s="166"/>
      <c r="BB238" s="166"/>
      <c r="BC238" s="166"/>
      <c r="BD238" s="166"/>
      <c r="BE238" s="166"/>
      <c r="BF238" s="171" t="str">
        <f t="shared" ref="BF238:BG238" si="232">IF($O238="","",$O238)</f>
        <v/>
      </c>
      <c r="BG238" s="171" t="str">
        <f t="shared" si="232"/>
        <v/>
      </c>
      <c r="BH238" s="171" t="str">
        <f>IFERROR(VLOOKUP(N238,DROPDOWNS!$N$4:$O$875,2,0),"")</f>
        <v/>
      </c>
      <c r="BI238" s="171" t="str">
        <f>IFERROR(VLOOKUP(N238,DROPDOWNS!$N$4:$P$875,3,0),"")</f>
        <v/>
      </c>
    </row>
    <row r="239" spans="1:61" ht="15.75" customHeight="1">
      <c r="A239" s="162"/>
      <c r="B239" s="167"/>
      <c r="C239" s="162"/>
      <c r="D239" s="162"/>
      <c r="E239" s="162"/>
      <c r="F239" s="162"/>
      <c r="G239" s="161"/>
      <c r="H239" s="162"/>
      <c r="I239" s="163"/>
      <c r="J239" s="162"/>
      <c r="K239" s="162"/>
      <c r="L239" s="162"/>
      <c r="M239" s="162"/>
      <c r="N239" s="162"/>
      <c r="O239" s="162"/>
      <c r="P239" s="162"/>
      <c r="Q239" s="162"/>
      <c r="R239" s="164"/>
      <c r="S239" s="164"/>
      <c r="T239" s="165"/>
      <c r="U239" s="162"/>
      <c r="V239" s="162"/>
      <c r="W239" s="162"/>
      <c r="X239" s="162"/>
      <c r="Y239" s="162"/>
      <c r="Z239" s="162"/>
      <c r="AA239" s="162"/>
      <c r="AB239" s="162"/>
      <c r="AC239" s="162"/>
      <c r="AD239" s="162"/>
      <c r="AE239" s="162"/>
      <c r="AF239" s="162"/>
      <c r="AG239" s="162"/>
      <c r="AH239" s="162"/>
      <c r="AI239" s="162"/>
      <c r="AJ239" s="162"/>
      <c r="AK239" s="162"/>
      <c r="AL239" s="162"/>
      <c r="AM239" s="166"/>
      <c r="AN239" s="166"/>
      <c r="AO239" s="166"/>
      <c r="AP239" s="166"/>
      <c r="AQ239" s="166"/>
      <c r="AR239" s="166"/>
      <c r="AS239" s="166"/>
      <c r="AT239" s="166"/>
      <c r="AU239" s="166"/>
      <c r="AV239" s="166"/>
      <c r="AW239" s="166"/>
      <c r="AX239" s="166"/>
      <c r="AY239" s="166"/>
      <c r="AZ239" s="166"/>
      <c r="BA239" s="166"/>
      <c r="BB239" s="166"/>
      <c r="BC239" s="166"/>
      <c r="BD239" s="166"/>
      <c r="BE239" s="166"/>
      <c r="BF239" s="171" t="str">
        <f t="shared" ref="BF239:BG239" si="233">IF($O239="","",$O239)</f>
        <v/>
      </c>
      <c r="BG239" s="171" t="str">
        <f t="shared" si="233"/>
        <v/>
      </c>
      <c r="BH239" s="171" t="str">
        <f>IFERROR(VLOOKUP(N239,DROPDOWNS!$N$4:$O$875,2,0),"")</f>
        <v/>
      </c>
      <c r="BI239" s="171" t="str">
        <f>IFERROR(VLOOKUP(N239,DROPDOWNS!$N$4:$P$875,3,0),"")</f>
        <v/>
      </c>
    </row>
    <row r="240" spans="1:61" ht="15.75" customHeight="1">
      <c r="A240" s="162"/>
      <c r="B240" s="167"/>
      <c r="C240" s="162"/>
      <c r="D240" s="162"/>
      <c r="E240" s="162"/>
      <c r="F240" s="162"/>
      <c r="G240" s="161"/>
      <c r="H240" s="162"/>
      <c r="I240" s="163"/>
      <c r="J240" s="162"/>
      <c r="K240" s="162"/>
      <c r="L240" s="162"/>
      <c r="M240" s="162"/>
      <c r="N240" s="162"/>
      <c r="O240" s="162"/>
      <c r="P240" s="162"/>
      <c r="Q240" s="162"/>
      <c r="R240" s="164"/>
      <c r="S240" s="164"/>
      <c r="T240" s="165"/>
      <c r="U240" s="162"/>
      <c r="V240" s="162"/>
      <c r="W240" s="162"/>
      <c r="X240" s="162"/>
      <c r="Y240" s="162"/>
      <c r="Z240" s="162"/>
      <c r="AA240" s="162"/>
      <c r="AB240" s="162"/>
      <c r="AC240" s="162"/>
      <c r="AD240" s="162"/>
      <c r="AE240" s="162"/>
      <c r="AF240" s="162"/>
      <c r="AG240" s="162"/>
      <c r="AH240" s="162"/>
      <c r="AI240" s="162"/>
      <c r="AJ240" s="162"/>
      <c r="AK240" s="162"/>
      <c r="AL240" s="162"/>
      <c r="AM240" s="166"/>
      <c r="AN240" s="166"/>
      <c r="AO240" s="166"/>
      <c r="AP240" s="166"/>
      <c r="AQ240" s="166"/>
      <c r="AR240" s="166"/>
      <c r="AS240" s="166"/>
      <c r="AT240" s="166"/>
      <c r="AU240" s="166"/>
      <c r="AV240" s="166"/>
      <c r="AW240" s="166"/>
      <c r="AX240" s="166"/>
      <c r="AY240" s="166"/>
      <c r="AZ240" s="166"/>
      <c r="BA240" s="166"/>
      <c r="BB240" s="166"/>
      <c r="BC240" s="166"/>
      <c r="BD240" s="166"/>
      <c r="BE240" s="166"/>
      <c r="BF240" s="171" t="str">
        <f t="shared" ref="BF240:BG240" si="234">IF($O240="","",$O240)</f>
        <v/>
      </c>
      <c r="BG240" s="171" t="str">
        <f t="shared" si="234"/>
        <v/>
      </c>
      <c r="BH240" s="171" t="str">
        <f>IFERROR(VLOOKUP(N240,DROPDOWNS!$N$4:$O$875,2,0),"")</f>
        <v/>
      </c>
      <c r="BI240" s="171" t="str">
        <f>IFERROR(VLOOKUP(N240,DROPDOWNS!$N$4:$P$875,3,0),"")</f>
        <v/>
      </c>
    </row>
    <row r="241" spans="1:61" ht="15.75" customHeight="1">
      <c r="A241" s="162"/>
      <c r="B241" s="167"/>
      <c r="C241" s="162"/>
      <c r="D241" s="162"/>
      <c r="E241" s="162"/>
      <c r="F241" s="162"/>
      <c r="G241" s="161"/>
      <c r="H241" s="162"/>
      <c r="I241" s="163"/>
      <c r="J241" s="162"/>
      <c r="K241" s="162"/>
      <c r="L241" s="162"/>
      <c r="M241" s="162"/>
      <c r="N241" s="162"/>
      <c r="O241" s="162"/>
      <c r="P241" s="162"/>
      <c r="Q241" s="162"/>
      <c r="R241" s="164"/>
      <c r="S241" s="164"/>
      <c r="T241" s="165"/>
      <c r="U241" s="162"/>
      <c r="V241" s="162"/>
      <c r="W241" s="162"/>
      <c r="X241" s="162"/>
      <c r="Y241" s="162"/>
      <c r="Z241" s="162"/>
      <c r="AA241" s="162"/>
      <c r="AB241" s="162"/>
      <c r="AC241" s="162"/>
      <c r="AD241" s="162"/>
      <c r="AE241" s="162"/>
      <c r="AF241" s="162"/>
      <c r="AG241" s="162"/>
      <c r="AH241" s="162"/>
      <c r="AI241" s="162"/>
      <c r="AJ241" s="162"/>
      <c r="AK241" s="162"/>
      <c r="AL241" s="162"/>
      <c r="AM241" s="166"/>
      <c r="AN241" s="166"/>
      <c r="AO241" s="166"/>
      <c r="AP241" s="166"/>
      <c r="AQ241" s="166"/>
      <c r="AR241" s="166"/>
      <c r="AS241" s="166"/>
      <c r="AT241" s="166"/>
      <c r="AU241" s="166"/>
      <c r="AV241" s="166"/>
      <c r="AW241" s="166"/>
      <c r="AX241" s="166"/>
      <c r="AY241" s="166"/>
      <c r="AZ241" s="166"/>
      <c r="BA241" s="166"/>
      <c r="BB241" s="166"/>
      <c r="BC241" s="166"/>
      <c r="BD241" s="166"/>
      <c r="BE241" s="166"/>
      <c r="BF241" s="171" t="str">
        <f t="shared" ref="BF241:BG241" si="235">IF($O241="","",$O241)</f>
        <v/>
      </c>
      <c r="BG241" s="171" t="str">
        <f t="shared" si="235"/>
        <v/>
      </c>
      <c r="BH241" s="171" t="str">
        <f>IFERROR(VLOOKUP(N241,DROPDOWNS!$N$4:$O$875,2,0),"")</f>
        <v/>
      </c>
      <c r="BI241" s="171" t="str">
        <f>IFERROR(VLOOKUP(N241,DROPDOWNS!$N$4:$P$875,3,0),"")</f>
        <v/>
      </c>
    </row>
    <row r="242" spans="1:61" ht="15.75" customHeight="1">
      <c r="A242" s="162"/>
      <c r="B242" s="167"/>
      <c r="C242" s="162"/>
      <c r="D242" s="162"/>
      <c r="E242" s="162"/>
      <c r="F242" s="162"/>
      <c r="G242" s="161"/>
      <c r="H242" s="162"/>
      <c r="I242" s="163"/>
      <c r="J242" s="162"/>
      <c r="K242" s="162"/>
      <c r="L242" s="162"/>
      <c r="M242" s="162"/>
      <c r="N242" s="162"/>
      <c r="O242" s="162"/>
      <c r="P242" s="162"/>
      <c r="Q242" s="162"/>
      <c r="R242" s="164"/>
      <c r="S242" s="164"/>
      <c r="T242" s="165"/>
      <c r="U242" s="162"/>
      <c r="V242" s="162"/>
      <c r="W242" s="162"/>
      <c r="X242" s="162"/>
      <c r="Y242" s="162"/>
      <c r="Z242" s="162"/>
      <c r="AA242" s="162"/>
      <c r="AB242" s="162"/>
      <c r="AC242" s="162"/>
      <c r="AD242" s="162"/>
      <c r="AE242" s="162"/>
      <c r="AF242" s="162"/>
      <c r="AG242" s="162"/>
      <c r="AH242" s="162"/>
      <c r="AI242" s="162"/>
      <c r="AJ242" s="162"/>
      <c r="AK242" s="162"/>
      <c r="AL242" s="162"/>
      <c r="AM242" s="166"/>
      <c r="AN242" s="166"/>
      <c r="AO242" s="166"/>
      <c r="AP242" s="166"/>
      <c r="AQ242" s="166"/>
      <c r="AR242" s="166"/>
      <c r="AS242" s="166"/>
      <c r="AT242" s="166"/>
      <c r="AU242" s="166"/>
      <c r="AV242" s="166"/>
      <c r="AW242" s="166"/>
      <c r="AX242" s="166"/>
      <c r="AY242" s="166"/>
      <c r="AZ242" s="166"/>
      <c r="BA242" s="166"/>
      <c r="BB242" s="166"/>
      <c r="BC242" s="166"/>
      <c r="BD242" s="166"/>
      <c r="BE242" s="166"/>
      <c r="BF242" s="171" t="str">
        <f t="shared" ref="BF242:BG242" si="236">IF($O242="","",$O242)</f>
        <v/>
      </c>
      <c r="BG242" s="171" t="str">
        <f t="shared" si="236"/>
        <v/>
      </c>
      <c r="BH242" s="171" t="str">
        <f>IFERROR(VLOOKUP(N242,DROPDOWNS!$N$4:$O$875,2,0),"")</f>
        <v/>
      </c>
      <c r="BI242" s="171" t="str">
        <f>IFERROR(VLOOKUP(N242,DROPDOWNS!$N$4:$P$875,3,0),"")</f>
        <v/>
      </c>
    </row>
    <row r="243" spans="1:61" ht="15.75" customHeight="1">
      <c r="A243" s="162"/>
      <c r="B243" s="167"/>
      <c r="C243" s="162"/>
      <c r="D243" s="162"/>
      <c r="E243" s="162"/>
      <c r="F243" s="162"/>
      <c r="G243" s="161"/>
      <c r="H243" s="162"/>
      <c r="I243" s="163"/>
      <c r="J243" s="162"/>
      <c r="K243" s="162"/>
      <c r="L243" s="162"/>
      <c r="M243" s="162"/>
      <c r="N243" s="162"/>
      <c r="O243" s="162"/>
      <c r="P243" s="162"/>
      <c r="Q243" s="162"/>
      <c r="R243" s="164"/>
      <c r="S243" s="164"/>
      <c r="T243" s="165"/>
      <c r="U243" s="162"/>
      <c r="V243" s="162"/>
      <c r="W243" s="162"/>
      <c r="X243" s="162"/>
      <c r="Y243" s="162"/>
      <c r="Z243" s="162"/>
      <c r="AA243" s="162"/>
      <c r="AB243" s="162"/>
      <c r="AC243" s="162"/>
      <c r="AD243" s="162"/>
      <c r="AE243" s="162"/>
      <c r="AF243" s="162"/>
      <c r="AG243" s="162"/>
      <c r="AH243" s="162"/>
      <c r="AI243" s="162"/>
      <c r="AJ243" s="162"/>
      <c r="AK243" s="162"/>
      <c r="AL243" s="162"/>
      <c r="AM243" s="166"/>
      <c r="AN243" s="166"/>
      <c r="AO243" s="166"/>
      <c r="AP243" s="166"/>
      <c r="AQ243" s="166"/>
      <c r="AR243" s="166"/>
      <c r="AS243" s="166"/>
      <c r="AT243" s="166"/>
      <c r="AU243" s="166"/>
      <c r="AV243" s="166"/>
      <c r="AW243" s="166"/>
      <c r="AX243" s="166"/>
      <c r="AY243" s="166"/>
      <c r="AZ243" s="166"/>
      <c r="BA243" s="166"/>
      <c r="BB243" s="166"/>
      <c r="BC243" s="166"/>
      <c r="BD243" s="166"/>
      <c r="BE243" s="166"/>
      <c r="BF243" s="171" t="str">
        <f t="shared" ref="BF243:BG243" si="237">IF($O243="","",$O243)</f>
        <v/>
      </c>
      <c r="BG243" s="171" t="str">
        <f t="shared" si="237"/>
        <v/>
      </c>
      <c r="BH243" s="171" t="str">
        <f>IFERROR(VLOOKUP(N243,DROPDOWNS!$N$4:$O$875,2,0),"")</f>
        <v/>
      </c>
      <c r="BI243" s="171" t="str">
        <f>IFERROR(VLOOKUP(N243,DROPDOWNS!$N$4:$P$875,3,0),"")</f>
        <v/>
      </c>
    </row>
    <row r="244" spans="1:61" ht="15.75" customHeight="1">
      <c r="A244" s="162"/>
      <c r="B244" s="167"/>
      <c r="C244" s="162"/>
      <c r="D244" s="162"/>
      <c r="E244" s="162"/>
      <c r="F244" s="162"/>
      <c r="G244" s="161"/>
      <c r="H244" s="162"/>
      <c r="I244" s="163"/>
      <c r="J244" s="162"/>
      <c r="K244" s="162"/>
      <c r="L244" s="162"/>
      <c r="M244" s="162"/>
      <c r="N244" s="162"/>
      <c r="O244" s="162"/>
      <c r="P244" s="162"/>
      <c r="Q244" s="162"/>
      <c r="R244" s="164"/>
      <c r="S244" s="164"/>
      <c r="T244" s="165"/>
      <c r="U244" s="162"/>
      <c r="V244" s="162"/>
      <c r="W244" s="162"/>
      <c r="X244" s="162"/>
      <c r="Y244" s="162"/>
      <c r="Z244" s="162"/>
      <c r="AA244" s="162"/>
      <c r="AB244" s="162"/>
      <c r="AC244" s="162"/>
      <c r="AD244" s="162"/>
      <c r="AE244" s="162"/>
      <c r="AF244" s="162"/>
      <c r="AG244" s="162"/>
      <c r="AH244" s="162"/>
      <c r="AI244" s="162"/>
      <c r="AJ244" s="162"/>
      <c r="AK244" s="162"/>
      <c r="AL244" s="162"/>
      <c r="AM244" s="166"/>
      <c r="AN244" s="166"/>
      <c r="AO244" s="166"/>
      <c r="AP244" s="166"/>
      <c r="AQ244" s="166"/>
      <c r="AR244" s="166"/>
      <c r="AS244" s="166"/>
      <c r="AT244" s="166"/>
      <c r="AU244" s="166"/>
      <c r="AV244" s="166"/>
      <c r="AW244" s="166"/>
      <c r="AX244" s="166"/>
      <c r="AY244" s="166"/>
      <c r="AZ244" s="166"/>
      <c r="BA244" s="166"/>
      <c r="BB244" s="166"/>
      <c r="BC244" s="166"/>
      <c r="BD244" s="166"/>
      <c r="BE244" s="166"/>
      <c r="BF244" s="171" t="str">
        <f t="shared" ref="BF244:BG244" si="238">IF($O244="","",$O244)</f>
        <v/>
      </c>
      <c r="BG244" s="171" t="str">
        <f t="shared" si="238"/>
        <v/>
      </c>
      <c r="BH244" s="171" t="str">
        <f>IFERROR(VLOOKUP(N244,DROPDOWNS!$N$4:$O$875,2,0),"")</f>
        <v/>
      </c>
      <c r="BI244" s="171" t="str">
        <f>IFERROR(VLOOKUP(N244,DROPDOWNS!$N$4:$P$875,3,0),"")</f>
        <v/>
      </c>
    </row>
    <row r="245" spans="1:61" ht="15.75" customHeight="1">
      <c r="A245" s="162"/>
      <c r="B245" s="167"/>
      <c r="C245" s="162"/>
      <c r="D245" s="162"/>
      <c r="E245" s="162"/>
      <c r="F245" s="162"/>
      <c r="G245" s="161"/>
      <c r="H245" s="162"/>
      <c r="I245" s="163"/>
      <c r="J245" s="162"/>
      <c r="K245" s="162"/>
      <c r="L245" s="162"/>
      <c r="M245" s="162"/>
      <c r="N245" s="162"/>
      <c r="O245" s="162"/>
      <c r="P245" s="162"/>
      <c r="Q245" s="162"/>
      <c r="R245" s="164"/>
      <c r="S245" s="164"/>
      <c r="T245" s="165"/>
      <c r="U245" s="162"/>
      <c r="V245" s="162"/>
      <c r="W245" s="162"/>
      <c r="X245" s="162"/>
      <c r="Y245" s="162"/>
      <c r="Z245" s="162"/>
      <c r="AA245" s="162"/>
      <c r="AB245" s="162"/>
      <c r="AC245" s="162"/>
      <c r="AD245" s="162"/>
      <c r="AE245" s="162"/>
      <c r="AF245" s="162"/>
      <c r="AG245" s="162"/>
      <c r="AH245" s="162"/>
      <c r="AI245" s="162"/>
      <c r="AJ245" s="162"/>
      <c r="AK245" s="162"/>
      <c r="AL245" s="162"/>
      <c r="AM245" s="166"/>
      <c r="AN245" s="166"/>
      <c r="AO245" s="166"/>
      <c r="AP245" s="166"/>
      <c r="AQ245" s="166"/>
      <c r="AR245" s="166"/>
      <c r="AS245" s="166"/>
      <c r="AT245" s="166"/>
      <c r="AU245" s="166"/>
      <c r="AV245" s="166"/>
      <c r="AW245" s="166"/>
      <c r="AX245" s="166"/>
      <c r="AY245" s="166"/>
      <c r="AZ245" s="166"/>
      <c r="BA245" s="166"/>
      <c r="BB245" s="166"/>
      <c r="BC245" s="166"/>
      <c r="BD245" s="166"/>
      <c r="BE245" s="166"/>
      <c r="BF245" s="171" t="str">
        <f t="shared" ref="BF245:BG245" si="239">IF($O245="","",$O245)</f>
        <v/>
      </c>
      <c r="BG245" s="171" t="str">
        <f t="shared" si="239"/>
        <v/>
      </c>
      <c r="BH245" s="171" t="str">
        <f>IFERROR(VLOOKUP(N245,DROPDOWNS!$N$4:$O$875,2,0),"")</f>
        <v/>
      </c>
      <c r="BI245" s="171" t="str">
        <f>IFERROR(VLOOKUP(N245,DROPDOWNS!$N$4:$P$875,3,0),"")</f>
        <v/>
      </c>
    </row>
    <row r="246" spans="1:61" ht="15.75" customHeight="1">
      <c r="A246" s="162"/>
      <c r="B246" s="167"/>
      <c r="C246" s="162"/>
      <c r="D246" s="162"/>
      <c r="E246" s="162"/>
      <c r="F246" s="162"/>
      <c r="G246" s="161"/>
      <c r="H246" s="162"/>
      <c r="I246" s="163"/>
      <c r="J246" s="162"/>
      <c r="K246" s="162"/>
      <c r="L246" s="162"/>
      <c r="M246" s="162"/>
      <c r="N246" s="162"/>
      <c r="O246" s="162"/>
      <c r="P246" s="162"/>
      <c r="Q246" s="162"/>
      <c r="R246" s="164"/>
      <c r="S246" s="164"/>
      <c r="T246" s="165"/>
      <c r="U246" s="162"/>
      <c r="V246" s="162"/>
      <c r="W246" s="162"/>
      <c r="X246" s="162"/>
      <c r="Y246" s="162"/>
      <c r="Z246" s="162"/>
      <c r="AA246" s="162"/>
      <c r="AB246" s="162"/>
      <c r="AC246" s="162"/>
      <c r="AD246" s="162"/>
      <c r="AE246" s="162"/>
      <c r="AF246" s="162"/>
      <c r="AG246" s="162"/>
      <c r="AH246" s="162"/>
      <c r="AI246" s="162"/>
      <c r="AJ246" s="162"/>
      <c r="AK246" s="162"/>
      <c r="AL246" s="162"/>
      <c r="AM246" s="166"/>
      <c r="AN246" s="166"/>
      <c r="AO246" s="166"/>
      <c r="AP246" s="166"/>
      <c r="AQ246" s="166"/>
      <c r="AR246" s="166"/>
      <c r="AS246" s="166"/>
      <c r="AT246" s="166"/>
      <c r="AU246" s="166"/>
      <c r="AV246" s="166"/>
      <c r="AW246" s="166"/>
      <c r="AX246" s="166"/>
      <c r="AY246" s="166"/>
      <c r="AZ246" s="166"/>
      <c r="BA246" s="166"/>
      <c r="BB246" s="166"/>
      <c r="BC246" s="166"/>
      <c r="BD246" s="166"/>
      <c r="BE246" s="166"/>
      <c r="BF246" s="171" t="str">
        <f t="shared" ref="BF246:BG246" si="240">IF($O246="","",$O246)</f>
        <v/>
      </c>
      <c r="BG246" s="171" t="str">
        <f t="shared" si="240"/>
        <v/>
      </c>
      <c r="BH246" s="171" t="str">
        <f>IFERROR(VLOOKUP(N246,DROPDOWNS!$N$4:$O$875,2,0),"")</f>
        <v/>
      </c>
      <c r="BI246" s="171" t="str">
        <f>IFERROR(VLOOKUP(N246,DROPDOWNS!$N$4:$P$875,3,0),"")</f>
        <v/>
      </c>
    </row>
    <row r="247" spans="1:61" ht="15.75" customHeight="1">
      <c r="A247" s="162"/>
      <c r="B247" s="167"/>
      <c r="C247" s="162"/>
      <c r="D247" s="162"/>
      <c r="E247" s="162"/>
      <c r="F247" s="162"/>
      <c r="G247" s="161"/>
      <c r="H247" s="162"/>
      <c r="I247" s="163"/>
      <c r="J247" s="162"/>
      <c r="K247" s="162"/>
      <c r="L247" s="162"/>
      <c r="M247" s="162"/>
      <c r="N247" s="162"/>
      <c r="O247" s="162"/>
      <c r="P247" s="162"/>
      <c r="Q247" s="162"/>
      <c r="R247" s="164"/>
      <c r="S247" s="164"/>
      <c r="T247" s="165"/>
      <c r="U247" s="162"/>
      <c r="V247" s="162"/>
      <c r="W247" s="162"/>
      <c r="X247" s="162"/>
      <c r="Y247" s="162"/>
      <c r="Z247" s="162"/>
      <c r="AA247" s="162"/>
      <c r="AB247" s="162"/>
      <c r="AC247" s="162"/>
      <c r="AD247" s="162"/>
      <c r="AE247" s="162"/>
      <c r="AF247" s="162"/>
      <c r="AG247" s="162"/>
      <c r="AH247" s="162"/>
      <c r="AI247" s="162"/>
      <c r="AJ247" s="162"/>
      <c r="AK247" s="162"/>
      <c r="AL247" s="162"/>
      <c r="AM247" s="166"/>
      <c r="AN247" s="166"/>
      <c r="AO247" s="166"/>
      <c r="AP247" s="166"/>
      <c r="AQ247" s="166"/>
      <c r="AR247" s="166"/>
      <c r="AS247" s="166"/>
      <c r="AT247" s="166"/>
      <c r="AU247" s="166"/>
      <c r="AV247" s="166"/>
      <c r="AW247" s="166"/>
      <c r="AX247" s="166"/>
      <c r="AY247" s="166"/>
      <c r="AZ247" s="166"/>
      <c r="BA247" s="166"/>
      <c r="BB247" s="166"/>
      <c r="BC247" s="166"/>
      <c r="BD247" s="166"/>
      <c r="BE247" s="166"/>
      <c r="BF247" s="171" t="str">
        <f t="shared" ref="BF247:BG247" si="241">IF($O247="","",$O247)</f>
        <v/>
      </c>
      <c r="BG247" s="171" t="str">
        <f t="shared" si="241"/>
        <v/>
      </c>
      <c r="BH247" s="171" t="str">
        <f>IFERROR(VLOOKUP(N247,DROPDOWNS!$N$4:$O$875,2,0),"")</f>
        <v/>
      </c>
      <c r="BI247" s="171" t="str">
        <f>IFERROR(VLOOKUP(N247,DROPDOWNS!$N$4:$P$875,3,0),"")</f>
        <v/>
      </c>
    </row>
    <row r="248" spans="1:61" ht="15.75" customHeight="1">
      <c r="A248" s="162"/>
      <c r="B248" s="167"/>
      <c r="C248" s="162"/>
      <c r="D248" s="162"/>
      <c r="E248" s="162"/>
      <c r="F248" s="162"/>
      <c r="G248" s="161"/>
      <c r="H248" s="162"/>
      <c r="I248" s="163"/>
      <c r="J248" s="162"/>
      <c r="K248" s="162"/>
      <c r="L248" s="162"/>
      <c r="M248" s="162"/>
      <c r="N248" s="162"/>
      <c r="O248" s="162"/>
      <c r="P248" s="162"/>
      <c r="Q248" s="162"/>
      <c r="R248" s="164"/>
      <c r="S248" s="164"/>
      <c r="T248" s="165"/>
      <c r="U248" s="162"/>
      <c r="V248" s="162"/>
      <c r="W248" s="162"/>
      <c r="X248" s="162"/>
      <c r="Y248" s="162"/>
      <c r="Z248" s="162"/>
      <c r="AA248" s="162"/>
      <c r="AB248" s="162"/>
      <c r="AC248" s="162"/>
      <c r="AD248" s="162"/>
      <c r="AE248" s="162"/>
      <c r="AF248" s="162"/>
      <c r="AG248" s="162"/>
      <c r="AH248" s="162"/>
      <c r="AI248" s="162"/>
      <c r="AJ248" s="162"/>
      <c r="AK248" s="162"/>
      <c r="AL248" s="162"/>
      <c r="AM248" s="166"/>
      <c r="AN248" s="166"/>
      <c r="AO248" s="166"/>
      <c r="AP248" s="166"/>
      <c r="AQ248" s="166"/>
      <c r="AR248" s="166"/>
      <c r="AS248" s="166"/>
      <c r="AT248" s="166"/>
      <c r="AU248" s="166"/>
      <c r="AV248" s="166"/>
      <c r="AW248" s="166"/>
      <c r="AX248" s="166"/>
      <c r="AY248" s="166"/>
      <c r="AZ248" s="166"/>
      <c r="BA248" s="166"/>
      <c r="BB248" s="166"/>
      <c r="BC248" s="166"/>
      <c r="BD248" s="166"/>
      <c r="BE248" s="166"/>
      <c r="BF248" s="171" t="str">
        <f t="shared" ref="BF248:BG248" si="242">IF($O248="","",$O248)</f>
        <v/>
      </c>
      <c r="BG248" s="171" t="str">
        <f t="shared" si="242"/>
        <v/>
      </c>
      <c r="BH248" s="171" t="str">
        <f>IFERROR(VLOOKUP(N248,DROPDOWNS!$N$4:$O$875,2,0),"")</f>
        <v/>
      </c>
      <c r="BI248" s="171" t="str">
        <f>IFERROR(VLOOKUP(N248,DROPDOWNS!$N$4:$P$875,3,0),"")</f>
        <v/>
      </c>
    </row>
    <row r="249" spans="1:61" ht="15.75" customHeight="1">
      <c r="A249" s="162"/>
      <c r="B249" s="167"/>
      <c r="C249" s="162"/>
      <c r="D249" s="162"/>
      <c r="E249" s="162"/>
      <c r="F249" s="162"/>
      <c r="G249" s="161"/>
      <c r="H249" s="162"/>
      <c r="I249" s="163"/>
      <c r="J249" s="162"/>
      <c r="K249" s="162"/>
      <c r="L249" s="162"/>
      <c r="M249" s="162"/>
      <c r="N249" s="162"/>
      <c r="O249" s="162"/>
      <c r="P249" s="162"/>
      <c r="Q249" s="162"/>
      <c r="R249" s="164"/>
      <c r="S249" s="164"/>
      <c r="T249" s="165"/>
      <c r="U249" s="162"/>
      <c r="V249" s="162"/>
      <c r="W249" s="162"/>
      <c r="X249" s="162"/>
      <c r="Y249" s="162"/>
      <c r="Z249" s="162"/>
      <c r="AA249" s="162"/>
      <c r="AB249" s="162"/>
      <c r="AC249" s="162"/>
      <c r="AD249" s="162"/>
      <c r="AE249" s="162"/>
      <c r="AF249" s="162"/>
      <c r="AG249" s="162"/>
      <c r="AH249" s="162"/>
      <c r="AI249" s="162"/>
      <c r="AJ249" s="162"/>
      <c r="AK249" s="162"/>
      <c r="AL249" s="162"/>
      <c r="AM249" s="166"/>
      <c r="AN249" s="166"/>
      <c r="AO249" s="166"/>
      <c r="AP249" s="166"/>
      <c r="AQ249" s="166"/>
      <c r="AR249" s="166"/>
      <c r="AS249" s="166"/>
      <c r="AT249" s="166"/>
      <c r="AU249" s="166"/>
      <c r="AV249" s="166"/>
      <c r="AW249" s="166"/>
      <c r="AX249" s="166"/>
      <c r="AY249" s="166"/>
      <c r="AZ249" s="166"/>
      <c r="BA249" s="166"/>
      <c r="BB249" s="166"/>
      <c r="BC249" s="166"/>
      <c r="BD249" s="166"/>
      <c r="BE249" s="166"/>
      <c r="BF249" s="171" t="str">
        <f t="shared" ref="BF249:BG249" si="243">IF($O249="","",$O249)</f>
        <v/>
      </c>
      <c r="BG249" s="171" t="str">
        <f t="shared" si="243"/>
        <v/>
      </c>
      <c r="BH249" s="171" t="str">
        <f>IFERROR(VLOOKUP(N249,DROPDOWNS!$N$4:$O$875,2,0),"")</f>
        <v/>
      </c>
      <c r="BI249" s="171" t="str">
        <f>IFERROR(VLOOKUP(N249,DROPDOWNS!$N$4:$P$875,3,0),"")</f>
        <v/>
      </c>
    </row>
    <row r="250" spans="1:61" ht="15.75" customHeight="1">
      <c r="A250" s="162"/>
      <c r="B250" s="167"/>
      <c r="C250" s="162"/>
      <c r="D250" s="162"/>
      <c r="E250" s="162"/>
      <c r="F250" s="162"/>
      <c r="G250" s="161"/>
      <c r="H250" s="162"/>
      <c r="I250" s="163"/>
      <c r="J250" s="162"/>
      <c r="K250" s="162"/>
      <c r="L250" s="162"/>
      <c r="M250" s="162"/>
      <c r="N250" s="162"/>
      <c r="O250" s="162"/>
      <c r="P250" s="162"/>
      <c r="Q250" s="162"/>
      <c r="R250" s="164"/>
      <c r="S250" s="164"/>
      <c r="T250" s="165"/>
      <c r="U250" s="162"/>
      <c r="V250" s="162"/>
      <c r="W250" s="162"/>
      <c r="X250" s="162"/>
      <c r="Y250" s="162"/>
      <c r="Z250" s="162"/>
      <c r="AA250" s="162"/>
      <c r="AB250" s="162"/>
      <c r="AC250" s="162"/>
      <c r="AD250" s="162"/>
      <c r="AE250" s="162"/>
      <c r="AF250" s="162"/>
      <c r="AG250" s="162"/>
      <c r="AH250" s="162"/>
      <c r="AI250" s="162"/>
      <c r="AJ250" s="162"/>
      <c r="AK250" s="162"/>
      <c r="AL250" s="162"/>
      <c r="AM250" s="166"/>
      <c r="AN250" s="166"/>
      <c r="AO250" s="166"/>
      <c r="AP250" s="166"/>
      <c r="AQ250" s="166"/>
      <c r="AR250" s="166"/>
      <c r="AS250" s="166"/>
      <c r="AT250" s="166"/>
      <c r="AU250" s="166"/>
      <c r="AV250" s="166"/>
      <c r="AW250" s="166"/>
      <c r="AX250" s="166"/>
      <c r="AY250" s="166"/>
      <c r="AZ250" s="166"/>
      <c r="BA250" s="166"/>
      <c r="BB250" s="166"/>
      <c r="BC250" s="166"/>
      <c r="BD250" s="166"/>
      <c r="BE250" s="166"/>
      <c r="BF250" s="171" t="str">
        <f t="shared" ref="BF250:BG250" si="244">IF($O250="","",$O250)</f>
        <v/>
      </c>
      <c r="BG250" s="171" t="str">
        <f t="shared" si="244"/>
        <v/>
      </c>
      <c r="BH250" s="171" t="str">
        <f>IFERROR(VLOOKUP(N250,DROPDOWNS!$N$4:$O$875,2,0),"")</f>
        <v/>
      </c>
      <c r="BI250" s="171" t="str">
        <f>IFERROR(VLOOKUP(N250,DROPDOWNS!$N$4:$P$875,3,0),"")</f>
        <v/>
      </c>
    </row>
    <row r="251" spans="1:61" ht="15.75" customHeight="1">
      <c r="A251" s="162"/>
      <c r="B251" s="167"/>
      <c r="C251" s="162"/>
      <c r="D251" s="162"/>
      <c r="E251" s="162"/>
      <c r="F251" s="162"/>
      <c r="G251" s="161"/>
      <c r="H251" s="162"/>
      <c r="I251" s="163"/>
      <c r="J251" s="162"/>
      <c r="K251" s="162"/>
      <c r="L251" s="162"/>
      <c r="M251" s="162"/>
      <c r="N251" s="162"/>
      <c r="O251" s="162"/>
      <c r="P251" s="162"/>
      <c r="Q251" s="162"/>
      <c r="R251" s="164"/>
      <c r="S251" s="164"/>
      <c r="T251" s="165"/>
      <c r="U251" s="162"/>
      <c r="V251" s="162"/>
      <c r="W251" s="162"/>
      <c r="X251" s="162"/>
      <c r="Y251" s="162"/>
      <c r="Z251" s="162"/>
      <c r="AA251" s="162"/>
      <c r="AB251" s="162"/>
      <c r="AC251" s="162"/>
      <c r="AD251" s="162"/>
      <c r="AE251" s="162"/>
      <c r="AF251" s="162"/>
      <c r="AG251" s="162"/>
      <c r="AH251" s="162"/>
      <c r="AI251" s="162"/>
      <c r="AJ251" s="162"/>
      <c r="AK251" s="162"/>
      <c r="AL251" s="162"/>
      <c r="AM251" s="166"/>
      <c r="AN251" s="166"/>
      <c r="AO251" s="166"/>
      <c r="AP251" s="166"/>
      <c r="AQ251" s="166"/>
      <c r="AR251" s="166"/>
      <c r="AS251" s="166"/>
      <c r="AT251" s="166"/>
      <c r="AU251" s="166"/>
      <c r="AV251" s="166"/>
      <c r="AW251" s="166"/>
      <c r="AX251" s="166"/>
      <c r="AY251" s="166"/>
      <c r="AZ251" s="166"/>
      <c r="BA251" s="166"/>
      <c r="BB251" s="166"/>
      <c r="BC251" s="166"/>
      <c r="BD251" s="166"/>
      <c r="BE251" s="166"/>
      <c r="BF251" s="171" t="str">
        <f t="shared" ref="BF251:BG251" si="245">IF($O251="","",$O251)</f>
        <v/>
      </c>
      <c r="BG251" s="171" t="str">
        <f t="shared" si="245"/>
        <v/>
      </c>
      <c r="BH251" s="171" t="str">
        <f>IFERROR(VLOOKUP(N251,DROPDOWNS!$N$4:$O$875,2,0),"")</f>
        <v/>
      </c>
      <c r="BI251" s="171" t="str">
        <f>IFERROR(VLOOKUP(N251,DROPDOWNS!$N$4:$P$875,3,0),"")</f>
        <v/>
      </c>
    </row>
    <row r="252" spans="1:61" ht="15.75" customHeight="1">
      <c r="A252" s="162"/>
      <c r="B252" s="167"/>
      <c r="C252" s="162"/>
      <c r="D252" s="162"/>
      <c r="E252" s="162"/>
      <c r="F252" s="162"/>
      <c r="G252" s="161"/>
      <c r="H252" s="162"/>
      <c r="I252" s="163"/>
      <c r="J252" s="162"/>
      <c r="K252" s="162"/>
      <c r="L252" s="162"/>
      <c r="M252" s="162"/>
      <c r="N252" s="162"/>
      <c r="O252" s="162"/>
      <c r="P252" s="162"/>
      <c r="Q252" s="162"/>
      <c r="R252" s="164"/>
      <c r="S252" s="164"/>
      <c r="T252" s="165"/>
      <c r="U252" s="162"/>
      <c r="V252" s="162"/>
      <c r="W252" s="162"/>
      <c r="X252" s="162"/>
      <c r="Y252" s="162"/>
      <c r="Z252" s="162"/>
      <c r="AA252" s="162"/>
      <c r="AB252" s="162"/>
      <c r="AC252" s="162"/>
      <c r="AD252" s="162"/>
      <c r="AE252" s="162"/>
      <c r="AF252" s="162"/>
      <c r="AG252" s="162"/>
      <c r="AH252" s="162"/>
      <c r="AI252" s="162"/>
      <c r="AJ252" s="162"/>
      <c r="AK252" s="162"/>
      <c r="AL252" s="162"/>
      <c r="AM252" s="166"/>
      <c r="AN252" s="166"/>
      <c r="AO252" s="166"/>
      <c r="AP252" s="166"/>
      <c r="AQ252" s="166"/>
      <c r="AR252" s="166"/>
      <c r="AS252" s="166"/>
      <c r="AT252" s="166"/>
      <c r="AU252" s="166"/>
      <c r="AV252" s="166"/>
      <c r="AW252" s="166"/>
      <c r="AX252" s="166"/>
      <c r="AY252" s="166"/>
      <c r="AZ252" s="166"/>
      <c r="BA252" s="166"/>
      <c r="BB252" s="166"/>
      <c r="BC252" s="166"/>
      <c r="BD252" s="166"/>
      <c r="BE252" s="166"/>
      <c r="BF252" s="171" t="str">
        <f t="shared" ref="BF252:BG252" si="246">IF($O252="","",$O252)</f>
        <v/>
      </c>
      <c r="BG252" s="171" t="str">
        <f t="shared" si="246"/>
        <v/>
      </c>
      <c r="BH252" s="171" t="str">
        <f>IFERROR(VLOOKUP(N252,DROPDOWNS!$N$4:$O$875,2,0),"")</f>
        <v/>
      </c>
      <c r="BI252" s="171" t="str">
        <f>IFERROR(VLOOKUP(N252,DROPDOWNS!$N$4:$P$875,3,0),"")</f>
        <v/>
      </c>
    </row>
    <row r="253" spans="1:61" ht="15.75" customHeight="1">
      <c r="A253" s="162"/>
      <c r="B253" s="167"/>
      <c r="C253" s="162"/>
      <c r="D253" s="162"/>
      <c r="E253" s="162"/>
      <c r="F253" s="162"/>
      <c r="G253" s="161"/>
      <c r="H253" s="162"/>
      <c r="I253" s="163"/>
      <c r="J253" s="162"/>
      <c r="K253" s="162"/>
      <c r="L253" s="162"/>
      <c r="M253" s="162"/>
      <c r="N253" s="162"/>
      <c r="O253" s="162"/>
      <c r="P253" s="162"/>
      <c r="Q253" s="162"/>
      <c r="R253" s="164"/>
      <c r="S253" s="164"/>
      <c r="T253" s="165"/>
      <c r="U253" s="162"/>
      <c r="V253" s="162"/>
      <c r="W253" s="162"/>
      <c r="X253" s="162"/>
      <c r="Y253" s="162"/>
      <c r="Z253" s="162"/>
      <c r="AA253" s="162"/>
      <c r="AB253" s="162"/>
      <c r="AC253" s="162"/>
      <c r="AD253" s="162"/>
      <c r="AE253" s="162"/>
      <c r="AF253" s="162"/>
      <c r="AG253" s="162"/>
      <c r="AH253" s="162"/>
      <c r="AI253" s="162"/>
      <c r="AJ253" s="162"/>
      <c r="AK253" s="162"/>
      <c r="AL253" s="162"/>
      <c r="AM253" s="166"/>
      <c r="AN253" s="166"/>
      <c r="AO253" s="166"/>
      <c r="AP253" s="166"/>
      <c r="AQ253" s="166"/>
      <c r="AR253" s="166"/>
      <c r="AS253" s="166"/>
      <c r="AT253" s="166"/>
      <c r="AU253" s="166"/>
      <c r="AV253" s="166"/>
      <c r="AW253" s="166"/>
      <c r="AX253" s="166"/>
      <c r="AY253" s="166"/>
      <c r="AZ253" s="166"/>
      <c r="BA253" s="166"/>
      <c r="BB253" s="166"/>
      <c r="BC253" s="166"/>
      <c r="BD253" s="166"/>
      <c r="BE253" s="166"/>
      <c r="BF253" s="171" t="str">
        <f t="shared" ref="BF253:BG253" si="247">IF($O253="","",$O253)</f>
        <v/>
      </c>
      <c r="BG253" s="171" t="str">
        <f t="shared" si="247"/>
        <v/>
      </c>
      <c r="BH253" s="171" t="str">
        <f>IFERROR(VLOOKUP(N253,DROPDOWNS!$N$4:$O$875,2,0),"")</f>
        <v/>
      </c>
      <c r="BI253" s="171" t="str">
        <f>IFERROR(VLOOKUP(N253,DROPDOWNS!$N$4:$P$875,3,0),"")</f>
        <v/>
      </c>
    </row>
    <row r="254" spans="1:61" ht="15.75" customHeight="1">
      <c r="A254" s="162"/>
      <c r="B254" s="167"/>
      <c r="C254" s="162"/>
      <c r="D254" s="162"/>
      <c r="E254" s="162"/>
      <c r="F254" s="162"/>
      <c r="G254" s="161"/>
      <c r="H254" s="162"/>
      <c r="I254" s="163"/>
      <c r="J254" s="162"/>
      <c r="K254" s="162"/>
      <c r="L254" s="162"/>
      <c r="M254" s="162"/>
      <c r="N254" s="162"/>
      <c r="O254" s="162"/>
      <c r="P254" s="162"/>
      <c r="Q254" s="162"/>
      <c r="R254" s="164"/>
      <c r="S254" s="164"/>
      <c r="T254" s="165"/>
      <c r="U254" s="162"/>
      <c r="V254" s="162"/>
      <c r="W254" s="162"/>
      <c r="X254" s="162"/>
      <c r="Y254" s="162"/>
      <c r="Z254" s="162"/>
      <c r="AA254" s="162"/>
      <c r="AB254" s="162"/>
      <c r="AC254" s="162"/>
      <c r="AD254" s="162"/>
      <c r="AE254" s="162"/>
      <c r="AF254" s="162"/>
      <c r="AG254" s="162"/>
      <c r="AH254" s="162"/>
      <c r="AI254" s="162"/>
      <c r="AJ254" s="162"/>
      <c r="AK254" s="162"/>
      <c r="AL254" s="162"/>
      <c r="AM254" s="166"/>
      <c r="AN254" s="166"/>
      <c r="AO254" s="166"/>
      <c r="AP254" s="166"/>
      <c r="AQ254" s="166"/>
      <c r="AR254" s="166"/>
      <c r="AS254" s="166"/>
      <c r="AT254" s="166"/>
      <c r="AU254" s="166"/>
      <c r="AV254" s="166"/>
      <c r="AW254" s="166"/>
      <c r="AX254" s="166"/>
      <c r="AY254" s="166"/>
      <c r="AZ254" s="166"/>
      <c r="BA254" s="166"/>
      <c r="BB254" s="166"/>
      <c r="BC254" s="166"/>
      <c r="BD254" s="166"/>
      <c r="BE254" s="166"/>
      <c r="BF254" s="171" t="str">
        <f t="shared" ref="BF254:BG254" si="248">IF($O254="","",$O254)</f>
        <v/>
      </c>
      <c r="BG254" s="171" t="str">
        <f t="shared" si="248"/>
        <v/>
      </c>
      <c r="BH254" s="171" t="str">
        <f>IFERROR(VLOOKUP(N254,DROPDOWNS!$N$4:$O$875,2,0),"")</f>
        <v/>
      </c>
      <c r="BI254" s="171" t="str">
        <f>IFERROR(VLOOKUP(N254,DROPDOWNS!$N$4:$P$875,3,0),"")</f>
        <v/>
      </c>
    </row>
    <row r="255" spans="1:61" ht="15.75" customHeight="1">
      <c r="A255" s="162"/>
      <c r="B255" s="167"/>
      <c r="C255" s="162"/>
      <c r="D255" s="162"/>
      <c r="E255" s="162"/>
      <c r="F255" s="162"/>
      <c r="G255" s="161"/>
      <c r="H255" s="162"/>
      <c r="I255" s="163"/>
      <c r="J255" s="162"/>
      <c r="K255" s="162"/>
      <c r="L255" s="162"/>
      <c r="M255" s="162"/>
      <c r="N255" s="162"/>
      <c r="O255" s="162"/>
      <c r="P255" s="162"/>
      <c r="Q255" s="162"/>
      <c r="R255" s="164"/>
      <c r="S255" s="164"/>
      <c r="T255" s="165"/>
      <c r="U255" s="162"/>
      <c r="V255" s="162"/>
      <c r="W255" s="162"/>
      <c r="X255" s="162"/>
      <c r="Y255" s="162"/>
      <c r="Z255" s="162"/>
      <c r="AA255" s="162"/>
      <c r="AB255" s="162"/>
      <c r="AC255" s="162"/>
      <c r="AD255" s="162"/>
      <c r="AE255" s="162"/>
      <c r="AF255" s="162"/>
      <c r="AG255" s="162"/>
      <c r="AH255" s="162"/>
      <c r="AI255" s="162"/>
      <c r="AJ255" s="162"/>
      <c r="AK255" s="162"/>
      <c r="AL255" s="162"/>
      <c r="AM255" s="166"/>
      <c r="AN255" s="166"/>
      <c r="AO255" s="166"/>
      <c r="AP255" s="166"/>
      <c r="AQ255" s="166"/>
      <c r="AR255" s="166"/>
      <c r="AS255" s="166"/>
      <c r="AT255" s="166"/>
      <c r="AU255" s="166"/>
      <c r="AV255" s="166"/>
      <c r="AW255" s="166"/>
      <c r="AX255" s="166"/>
      <c r="AY255" s="166"/>
      <c r="AZ255" s="166"/>
      <c r="BA255" s="166"/>
      <c r="BB255" s="166"/>
      <c r="BC255" s="166"/>
      <c r="BD255" s="166"/>
      <c r="BE255" s="166"/>
      <c r="BF255" s="171" t="str">
        <f t="shared" ref="BF255:BG255" si="249">IF($O255="","",$O255)</f>
        <v/>
      </c>
      <c r="BG255" s="171" t="str">
        <f t="shared" si="249"/>
        <v/>
      </c>
      <c r="BH255" s="171" t="str">
        <f>IFERROR(VLOOKUP(N255,DROPDOWNS!$N$4:$O$875,2,0),"")</f>
        <v/>
      </c>
      <c r="BI255" s="171" t="str">
        <f>IFERROR(VLOOKUP(N255,DROPDOWNS!$N$4:$P$875,3,0),"")</f>
        <v/>
      </c>
    </row>
    <row r="256" spans="1:61" ht="15.75" customHeight="1">
      <c r="A256" s="162"/>
      <c r="B256" s="167"/>
      <c r="C256" s="162"/>
      <c r="D256" s="162"/>
      <c r="E256" s="162"/>
      <c r="F256" s="162"/>
      <c r="G256" s="161"/>
      <c r="H256" s="162"/>
      <c r="I256" s="163"/>
      <c r="J256" s="162"/>
      <c r="K256" s="162"/>
      <c r="L256" s="162"/>
      <c r="M256" s="162"/>
      <c r="N256" s="162"/>
      <c r="O256" s="162"/>
      <c r="P256" s="162"/>
      <c r="Q256" s="162"/>
      <c r="R256" s="164"/>
      <c r="S256" s="164"/>
      <c r="T256" s="165"/>
      <c r="U256" s="162"/>
      <c r="V256" s="162"/>
      <c r="W256" s="162"/>
      <c r="X256" s="162"/>
      <c r="Y256" s="162"/>
      <c r="Z256" s="162"/>
      <c r="AA256" s="162"/>
      <c r="AB256" s="162"/>
      <c r="AC256" s="162"/>
      <c r="AD256" s="162"/>
      <c r="AE256" s="162"/>
      <c r="AF256" s="162"/>
      <c r="AG256" s="162"/>
      <c r="AH256" s="162"/>
      <c r="AI256" s="162"/>
      <c r="AJ256" s="162"/>
      <c r="AK256" s="162"/>
      <c r="AL256" s="162"/>
      <c r="AM256" s="166"/>
      <c r="AN256" s="166"/>
      <c r="AO256" s="166"/>
      <c r="AP256" s="166"/>
      <c r="AQ256" s="166"/>
      <c r="AR256" s="166"/>
      <c r="AS256" s="166"/>
      <c r="AT256" s="166"/>
      <c r="AU256" s="166"/>
      <c r="AV256" s="166"/>
      <c r="AW256" s="166"/>
      <c r="AX256" s="166"/>
      <c r="AY256" s="166"/>
      <c r="AZ256" s="166"/>
      <c r="BA256" s="166"/>
      <c r="BB256" s="166"/>
      <c r="BC256" s="166"/>
      <c r="BD256" s="166"/>
      <c r="BE256" s="166"/>
      <c r="BF256" s="171" t="str">
        <f t="shared" ref="BF256:BG256" si="250">IF($O256="","",$O256)</f>
        <v/>
      </c>
      <c r="BG256" s="171" t="str">
        <f t="shared" si="250"/>
        <v/>
      </c>
      <c r="BH256" s="171" t="str">
        <f>IFERROR(VLOOKUP(N256,DROPDOWNS!$N$4:$O$875,2,0),"")</f>
        <v/>
      </c>
      <c r="BI256" s="171" t="str">
        <f>IFERROR(VLOOKUP(N256,DROPDOWNS!$N$4:$P$875,3,0),"")</f>
        <v/>
      </c>
    </row>
    <row r="257" spans="1:61" ht="15.75" customHeight="1">
      <c r="A257" s="162"/>
      <c r="B257" s="167"/>
      <c r="C257" s="162"/>
      <c r="D257" s="162"/>
      <c r="E257" s="162"/>
      <c r="F257" s="162"/>
      <c r="G257" s="161"/>
      <c r="H257" s="162"/>
      <c r="I257" s="163"/>
      <c r="J257" s="162"/>
      <c r="K257" s="162"/>
      <c r="L257" s="162"/>
      <c r="M257" s="162"/>
      <c r="N257" s="162"/>
      <c r="O257" s="162"/>
      <c r="P257" s="162"/>
      <c r="Q257" s="162"/>
      <c r="R257" s="164"/>
      <c r="S257" s="164"/>
      <c r="T257" s="165"/>
      <c r="U257" s="162"/>
      <c r="V257" s="162"/>
      <c r="W257" s="162"/>
      <c r="X257" s="162"/>
      <c r="Y257" s="162"/>
      <c r="Z257" s="162"/>
      <c r="AA257" s="162"/>
      <c r="AB257" s="162"/>
      <c r="AC257" s="162"/>
      <c r="AD257" s="162"/>
      <c r="AE257" s="162"/>
      <c r="AF257" s="162"/>
      <c r="AG257" s="162"/>
      <c r="AH257" s="162"/>
      <c r="AI257" s="162"/>
      <c r="AJ257" s="162"/>
      <c r="AK257" s="162"/>
      <c r="AL257" s="162"/>
      <c r="AM257" s="166"/>
      <c r="AN257" s="166"/>
      <c r="AO257" s="166"/>
      <c r="AP257" s="166"/>
      <c r="AQ257" s="166"/>
      <c r="AR257" s="166"/>
      <c r="AS257" s="166"/>
      <c r="AT257" s="166"/>
      <c r="AU257" s="166"/>
      <c r="AV257" s="166"/>
      <c r="AW257" s="166"/>
      <c r="AX257" s="166"/>
      <c r="AY257" s="166"/>
      <c r="AZ257" s="166"/>
      <c r="BA257" s="166"/>
      <c r="BB257" s="166"/>
      <c r="BC257" s="166"/>
      <c r="BD257" s="166"/>
      <c r="BE257" s="166"/>
      <c r="BF257" s="171" t="str">
        <f t="shared" ref="BF257:BG257" si="251">IF($O257="","",$O257)</f>
        <v/>
      </c>
      <c r="BG257" s="171" t="str">
        <f t="shared" si="251"/>
        <v/>
      </c>
      <c r="BH257" s="171" t="str">
        <f>IFERROR(VLOOKUP(N257,DROPDOWNS!$N$4:$O$875,2,0),"")</f>
        <v/>
      </c>
      <c r="BI257" s="171" t="str">
        <f>IFERROR(VLOOKUP(N257,DROPDOWNS!$N$4:$P$875,3,0),"")</f>
        <v/>
      </c>
    </row>
    <row r="258" spans="1:61" ht="15.75" customHeight="1">
      <c r="A258" s="162"/>
      <c r="B258" s="167"/>
      <c r="C258" s="162"/>
      <c r="D258" s="162"/>
      <c r="E258" s="162"/>
      <c r="F258" s="162"/>
      <c r="G258" s="161"/>
      <c r="H258" s="162"/>
      <c r="I258" s="163"/>
      <c r="J258" s="162"/>
      <c r="K258" s="162"/>
      <c r="L258" s="162"/>
      <c r="M258" s="162"/>
      <c r="N258" s="162"/>
      <c r="O258" s="162"/>
      <c r="P258" s="162"/>
      <c r="Q258" s="162"/>
      <c r="R258" s="164"/>
      <c r="S258" s="164"/>
      <c r="T258" s="165"/>
      <c r="U258" s="162"/>
      <c r="V258" s="162"/>
      <c r="W258" s="162"/>
      <c r="X258" s="162"/>
      <c r="Y258" s="162"/>
      <c r="Z258" s="162"/>
      <c r="AA258" s="162"/>
      <c r="AB258" s="162"/>
      <c r="AC258" s="162"/>
      <c r="AD258" s="162"/>
      <c r="AE258" s="162"/>
      <c r="AF258" s="162"/>
      <c r="AG258" s="162"/>
      <c r="AH258" s="162"/>
      <c r="AI258" s="162"/>
      <c r="AJ258" s="162"/>
      <c r="AK258" s="162"/>
      <c r="AL258" s="162"/>
      <c r="AM258" s="166"/>
      <c r="AN258" s="166"/>
      <c r="AO258" s="166"/>
      <c r="AP258" s="166"/>
      <c r="AQ258" s="166"/>
      <c r="AR258" s="166"/>
      <c r="AS258" s="166"/>
      <c r="AT258" s="166"/>
      <c r="AU258" s="166"/>
      <c r="AV258" s="166"/>
      <c r="AW258" s="166"/>
      <c r="AX258" s="166"/>
      <c r="AY258" s="166"/>
      <c r="AZ258" s="166"/>
      <c r="BA258" s="166"/>
      <c r="BB258" s="166"/>
      <c r="BC258" s="166"/>
      <c r="BD258" s="166"/>
      <c r="BE258" s="166"/>
      <c r="BF258" s="171" t="str">
        <f t="shared" ref="BF258:BG258" si="252">IF($O258="","",$O258)</f>
        <v/>
      </c>
      <c r="BG258" s="171" t="str">
        <f t="shared" si="252"/>
        <v/>
      </c>
      <c r="BH258" s="171" t="str">
        <f>IFERROR(VLOOKUP(N258,DROPDOWNS!$N$4:$O$875,2,0),"")</f>
        <v/>
      </c>
      <c r="BI258" s="171" t="str">
        <f>IFERROR(VLOOKUP(N258,DROPDOWNS!$N$4:$P$875,3,0),"")</f>
        <v/>
      </c>
    </row>
    <row r="259" spans="1:61" ht="15.75" customHeight="1">
      <c r="A259" s="162"/>
      <c r="B259" s="167"/>
      <c r="C259" s="162"/>
      <c r="D259" s="162"/>
      <c r="E259" s="162"/>
      <c r="F259" s="162"/>
      <c r="G259" s="161"/>
      <c r="H259" s="162"/>
      <c r="I259" s="163"/>
      <c r="J259" s="162"/>
      <c r="K259" s="162"/>
      <c r="L259" s="162"/>
      <c r="M259" s="162"/>
      <c r="N259" s="162"/>
      <c r="O259" s="162"/>
      <c r="P259" s="162"/>
      <c r="Q259" s="162"/>
      <c r="R259" s="164"/>
      <c r="S259" s="164"/>
      <c r="T259" s="165"/>
      <c r="U259" s="162"/>
      <c r="V259" s="162"/>
      <c r="W259" s="162"/>
      <c r="X259" s="162"/>
      <c r="Y259" s="162"/>
      <c r="Z259" s="162"/>
      <c r="AA259" s="162"/>
      <c r="AB259" s="162"/>
      <c r="AC259" s="162"/>
      <c r="AD259" s="162"/>
      <c r="AE259" s="162"/>
      <c r="AF259" s="162"/>
      <c r="AG259" s="162"/>
      <c r="AH259" s="162"/>
      <c r="AI259" s="162"/>
      <c r="AJ259" s="162"/>
      <c r="AK259" s="162"/>
      <c r="AL259" s="162"/>
      <c r="AM259" s="166"/>
      <c r="AN259" s="166"/>
      <c r="AO259" s="166"/>
      <c r="AP259" s="166"/>
      <c r="AQ259" s="166"/>
      <c r="AR259" s="166"/>
      <c r="AS259" s="166"/>
      <c r="AT259" s="166"/>
      <c r="AU259" s="166"/>
      <c r="AV259" s="166"/>
      <c r="AW259" s="166"/>
      <c r="AX259" s="166"/>
      <c r="AY259" s="166"/>
      <c r="AZ259" s="166"/>
      <c r="BA259" s="166"/>
      <c r="BB259" s="166"/>
      <c r="BC259" s="166"/>
      <c r="BD259" s="166"/>
      <c r="BE259" s="166"/>
      <c r="BF259" s="171" t="str">
        <f t="shared" ref="BF259:BG259" si="253">IF($O259="","",$O259)</f>
        <v/>
      </c>
      <c r="BG259" s="171" t="str">
        <f t="shared" si="253"/>
        <v/>
      </c>
      <c r="BH259" s="171" t="str">
        <f>IFERROR(VLOOKUP(N259,DROPDOWNS!$N$4:$O$875,2,0),"")</f>
        <v/>
      </c>
      <c r="BI259" s="171" t="str">
        <f>IFERROR(VLOOKUP(N259,DROPDOWNS!$N$4:$P$875,3,0),"")</f>
        <v/>
      </c>
    </row>
    <row r="260" spans="1:61" ht="15.75" customHeight="1">
      <c r="A260" s="162"/>
      <c r="B260" s="167"/>
      <c r="C260" s="162"/>
      <c r="D260" s="162"/>
      <c r="E260" s="162"/>
      <c r="F260" s="162"/>
      <c r="G260" s="161"/>
      <c r="H260" s="162"/>
      <c r="I260" s="163"/>
      <c r="J260" s="162"/>
      <c r="K260" s="162"/>
      <c r="L260" s="162"/>
      <c r="M260" s="162"/>
      <c r="N260" s="162"/>
      <c r="O260" s="162"/>
      <c r="P260" s="162"/>
      <c r="Q260" s="162"/>
      <c r="R260" s="164"/>
      <c r="S260" s="164"/>
      <c r="T260" s="165"/>
      <c r="U260" s="162"/>
      <c r="V260" s="162"/>
      <c r="W260" s="162"/>
      <c r="X260" s="162"/>
      <c r="Y260" s="162"/>
      <c r="Z260" s="162"/>
      <c r="AA260" s="162"/>
      <c r="AB260" s="162"/>
      <c r="AC260" s="162"/>
      <c r="AD260" s="162"/>
      <c r="AE260" s="162"/>
      <c r="AF260" s="162"/>
      <c r="AG260" s="162"/>
      <c r="AH260" s="162"/>
      <c r="AI260" s="162"/>
      <c r="AJ260" s="162"/>
      <c r="AK260" s="162"/>
      <c r="AL260" s="162"/>
      <c r="AM260" s="166"/>
      <c r="AN260" s="166"/>
      <c r="AO260" s="166"/>
      <c r="AP260" s="166"/>
      <c r="AQ260" s="166"/>
      <c r="AR260" s="166"/>
      <c r="AS260" s="166"/>
      <c r="AT260" s="166"/>
      <c r="AU260" s="166"/>
      <c r="AV260" s="166"/>
      <c r="AW260" s="166"/>
      <c r="AX260" s="166"/>
      <c r="AY260" s="166"/>
      <c r="AZ260" s="166"/>
      <c r="BA260" s="166"/>
      <c r="BB260" s="166"/>
      <c r="BC260" s="166"/>
      <c r="BD260" s="166"/>
      <c r="BE260" s="166"/>
      <c r="BF260" s="171" t="str">
        <f t="shared" ref="BF260:BG260" si="254">IF($O260="","",$O260)</f>
        <v/>
      </c>
      <c r="BG260" s="171" t="str">
        <f t="shared" si="254"/>
        <v/>
      </c>
      <c r="BH260" s="171" t="str">
        <f>IFERROR(VLOOKUP(N260,DROPDOWNS!$N$4:$O$875,2,0),"")</f>
        <v/>
      </c>
      <c r="BI260" s="171" t="str">
        <f>IFERROR(VLOOKUP(N260,DROPDOWNS!$N$4:$P$875,3,0),"")</f>
        <v/>
      </c>
    </row>
    <row r="261" spans="1:61" ht="15.75" customHeight="1">
      <c r="A261" s="162"/>
      <c r="B261" s="167"/>
      <c r="C261" s="162"/>
      <c r="D261" s="162"/>
      <c r="E261" s="162"/>
      <c r="F261" s="162"/>
      <c r="G261" s="161"/>
      <c r="H261" s="162"/>
      <c r="I261" s="163"/>
      <c r="J261" s="162"/>
      <c r="K261" s="162"/>
      <c r="L261" s="162"/>
      <c r="M261" s="162"/>
      <c r="N261" s="162"/>
      <c r="O261" s="162"/>
      <c r="P261" s="162"/>
      <c r="Q261" s="162"/>
      <c r="R261" s="164"/>
      <c r="S261" s="164"/>
      <c r="T261" s="165"/>
      <c r="U261" s="162"/>
      <c r="V261" s="162"/>
      <c r="W261" s="162"/>
      <c r="X261" s="162"/>
      <c r="Y261" s="162"/>
      <c r="Z261" s="162"/>
      <c r="AA261" s="162"/>
      <c r="AB261" s="162"/>
      <c r="AC261" s="162"/>
      <c r="AD261" s="162"/>
      <c r="AE261" s="162"/>
      <c r="AF261" s="162"/>
      <c r="AG261" s="162"/>
      <c r="AH261" s="162"/>
      <c r="AI261" s="162"/>
      <c r="AJ261" s="162"/>
      <c r="AK261" s="162"/>
      <c r="AL261" s="162"/>
      <c r="AM261" s="166"/>
      <c r="AN261" s="166"/>
      <c r="AO261" s="166"/>
      <c r="AP261" s="166"/>
      <c r="AQ261" s="166"/>
      <c r="AR261" s="166"/>
      <c r="AS261" s="166"/>
      <c r="AT261" s="166"/>
      <c r="AU261" s="166"/>
      <c r="AV261" s="166"/>
      <c r="AW261" s="166"/>
      <c r="AX261" s="166"/>
      <c r="AY261" s="166"/>
      <c r="AZ261" s="166"/>
      <c r="BA261" s="166"/>
      <c r="BB261" s="166"/>
      <c r="BC261" s="166"/>
      <c r="BD261" s="166"/>
      <c r="BE261" s="166"/>
      <c r="BF261" s="171" t="str">
        <f t="shared" ref="BF261:BG261" si="255">IF($O261="","",$O261)</f>
        <v/>
      </c>
      <c r="BG261" s="171" t="str">
        <f t="shared" si="255"/>
        <v/>
      </c>
      <c r="BH261" s="171" t="str">
        <f>IFERROR(VLOOKUP(N261,DROPDOWNS!$N$4:$O$875,2,0),"")</f>
        <v/>
      </c>
      <c r="BI261" s="171" t="str">
        <f>IFERROR(VLOOKUP(N261,DROPDOWNS!$N$4:$P$875,3,0),"")</f>
        <v/>
      </c>
    </row>
    <row r="262" spans="1:61" ht="15.75" customHeight="1">
      <c r="A262" s="162"/>
      <c r="B262" s="167"/>
      <c r="C262" s="162"/>
      <c r="D262" s="162"/>
      <c r="E262" s="162"/>
      <c r="F262" s="162"/>
      <c r="G262" s="161"/>
      <c r="H262" s="162"/>
      <c r="I262" s="163"/>
      <c r="J262" s="162"/>
      <c r="K262" s="162"/>
      <c r="L262" s="162"/>
      <c r="M262" s="162"/>
      <c r="N262" s="162"/>
      <c r="O262" s="162"/>
      <c r="P262" s="162"/>
      <c r="Q262" s="162"/>
      <c r="R262" s="164"/>
      <c r="S262" s="164"/>
      <c r="T262" s="165"/>
      <c r="U262" s="162"/>
      <c r="V262" s="162"/>
      <c r="W262" s="162"/>
      <c r="X262" s="162"/>
      <c r="Y262" s="162"/>
      <c r="Z262" s="162"/>
      <c r="AA262" s="162"/>
      <c r="AB262" s="162"/>
      <c r="AC262" s="162"/>
      <c r="AD262" s="162"/>
      <c r="AE262" s="162"/>
      <c r="AF262" s="162"/>
      <c r="AG262" s="162"/>
      <c r="AH262" s="162"/>
      <c r="AI262" s="162"/>
      <c r="AJ262" s="162"/>
      <c r="AK262" s="162"/>
      <c r="AL262" s="162"/>
      <c r="AM262" s="166"/>
      <c r="AN262" s="166"/>
      <c r="AO262" s="166"/>
      <c r="AP262" s="166"/>
      <c r="AQ262" s="166"/>
      <c r="AR262" s="166"/>
      <c r="AS262" s="166"/>
      <c r="AT262" s="166"/>
      <c r="AU262" s="166"/>
      <c r="AV262" s="166"/>
      <c r="AW262" s="166"/>
      <c r="AX262" s="166"/>
      <c r="AY262" s="166"/>
      <c r="AZ262" s="166"/>
      <c r="BA262" s="166"/>
      <c r="BB262" s="166"/>
      <c r="BC262" s="166"/>
      <c r="BD262" s="166"/>
      <c r="BE262" s="166"/>
      <c r="BF262" s="171" t="str">
        <f t="shared" ref="BF262:BG262" si="256">IF($O262="","",$O262)</f>
        <v/>
      </c>
      <c r="BG262" s="171" t="str">
        <f t="shared" si="256"/>
        <v/>
      </c>
      <c r="BH262" s="171" t="str">
        <f>IFERROR(VLOOKUP(N262,DROPDOWNS!$N$4:$O$875,2,0),"")</f>
        <v/>
      </c>
      <c r="BI262" s="171" t="str">
        <f>IFERROR(VLOOKUP(N262,DROPDOWNS!$N$4:$P$875,3,0),"")</f>
        <v/>
      </c>
    </row>
    <row r="263" spans="1:61" ht="15.75" customHeight="1">
      <c r="A263" s="162"/>
      <c r="B263" s="167"/>
      <c r="C263" s="162"/>
      <c r="D263" s="162"/>
      <c r="E263" s="162"/>
      <c r="F263" s="162"/>
      <c r="G263" s="161"/>
      <c r="H263" s="162"/>
      <c r="I263" s="163"/>
      <c r="J263" s="162"/>
      <c r="K263" s="162"/>
      <c r="L263" s="162"/>
      <c r="M263" s="162"/>
      <c r="N263" s="162"/>
      <c r="O263" s="162"/>
      <c r="P263" s="162"/>
      <c r="Q263" s="162"/>
      <c r="R263" s="164"/>
      <c r="S263" s="164"/>
      <c r="T263" s="165"/>
      <c r="U263" s="162"/>
      <c r="V263" s="162"/>
      <c r="W263" s="162"/>
      <c r="X263" s="162"/>
      <c r="Y263" s="162"/>
      <c r="Z263" s="162"/>
      <c r="AA263" s="162"/>
      <c r="AB263" s="162"/>
      <c r="AC263" s="162"/>
      <c r="AD263" s="162"/>
      <c r="AE263" s="162"/>
      <c r="AF263" s="162"/>
      <c r="AG263" s="162"/>
      <c r="AH263" s="162"/>
      <c r="AI263" s="162"/>
      <c r="AJ263" s="162"/>
      <c r="AK263" s="162"/>
      <c r="AL263" s="162"/>
      <c r="AM263" s="166"/>
      <c r="AN263" s="166"/>
      <c r="AO263" s="166"/>
      <c r="AP263" s="166"/>
      <c r="AQ263" s="166"/>
      <c r="AR263" s="166"/>
      <c r="AS263" s="166"/>
      <c r="AT263" s="166"/>
      <c r="AU263" s="166"/>
      <c r="AV263" s="166"/>
      <c r="AW263" s="166"/>
      <c r="AX263" s="166"/>
      <c r="AY263" s="166"/>
      <c r="AZ263" s="166"/>
      <c r="BA263" s="166"/>
      <c r="BB263" s="166"/>
      <c r="BC263" s="166"/>
      <c r="BD263" s="166"/>
      <c r="BE263" s="166"/>
      <c r="BF263" s="171" t="str">
        <f t="shared" ref="BF263:BG263" si="257">IF($O263="","",$O263)</f>
        <v/>
      </c>
      <c r="BG263" s="171" t="str">
        <f t="shared" si="257"/>
        <v/>
      </c>
      <c r="BH263" s="171" t="str">
        <f>IFERROR(VLOOKUP(N263,DROPDOWNS!$N$4:$O$875,2,0),"")</f>
        <v/>
      </c>
      <c r="BI263" s="171" t="str">
        <f>IFERROR(VLOOKUP(N263,DROPDOWNS!$N$4:$P$875,3,0),"")</f>
        <v/>
      </c>
    </row>
    <row r="264" spans="1:61" ht="15.75" customHeight="1">
      <c r="A264" s="162"/>
      <c r="B264" s="167"/>
      <c r="C264" s="162"/>
      <c r="D264" s="162"/>
      <c r="E264" s="162"/>
      <c r="F264" s="162"/>
      <c r="G264" s="161"/>
      <c r="H264" s="162"/>
      <c r="I264" s="163"/>
      <c r="J264" s="162"/>
      <c r="K264" s="162"/>
      <c r="L264" s="162"/>
      <c r="M264" s="162"/>
      <c r="N264" s="162"/>
      <c r="O264" s="162"/>
      <c r="P264" s="162"/>
      <c r="Q264" s="162"/>
      <c r="R264" s="164"/>
      <c r="S264" s="164"/>
      <c r="T264" s="165"/>
      <c r="U264" s="162"/>
      <c r="V264" s="162"/>
      <c r="W264" s="162"/>
      <c r="X264" s="162"/>
      <c r="Y264" s="162"/>
      <c r="Z264" s="162"/>
      <c r="AA264" s="162"/>
      <c r="AB264" s="162"/>
      <c r="AC264" s="162"/>
      <c r="AD264" s="162"/>
      <c r="AE264" s="162"/>
      <c r="AF264" s="162"/>
      <c r="AG264" s="162"/>
      <c r="AH264" s="162"/>
      <c r="AI264" s="162"/>
      <c r="AJ264" s="162"/>
      <c r="AK264" s="162"/>
      <c r="AL264" s="162"/>
      <c r="AM264" s="166"/>
      <c r="AN264" s="166"/>
      <c r="AO264" s="166"/>
      <c r="AP264" s="166"/>
      <c r="AQ264" s="166"/>
      <c r="AR264" s="166"/>
      <c r="AS264" s="166"/>
      <c r="AT264" s="166"/>
      <c r="AU264" s="166"/>
      <c r="AV264" s="166"/>
      <c r="AW264" s="166"/>
      <c r="AX264" s="166"/>
      <c r="AY264" s="166"/>
      <c r="AZ264" s="166"/>
      <c r="BA264" s="166"/>
      <c r="BB264" s="166"/>
      <c r="BC264" s="166"/>
      <c r="BD264" s="166"/>
      <c r="BE264" s="166"/>
      <c r="BF264" s="171" t="str">
        <f t="shared" ref="BF264:BG264" si="258">IF($O264="","",$O264)</f>
        <v/>
      </c>
      <c r="BG264" s="171" t="str">
        <f t="shared" si="258"/>
        <v/>
      </c>
      <c r="BH264" s="171" t="str">
        <f>IFERROR(VLOOKUP(N264,DROPDOWNS!$N$4:$O$875,2,0),"")</f>
        <v/>
      </c>
      <c r="BI264" s="171" t="str">
        <f>IFERROR(VLOOKUP(N264,DROPDOWNS!$N$4:$P$875,3,0),"")</f>
        <v/>
      </c>
    </row>
    <row r="265" spans="1:61" ht="15.75" customHeight="1">
      <c r="A265" s="162"/>
      <c r="B265" s="167"/>
      <c r="C265" s="162"/>
      <c r="D265" s="162"/>
      <c r="E265" s="162"/>
      <c r="F265" s="162"/>
      <c r="G265" s="161"/>
      <c r="H265" s="162"/>
      <c r="I265" s="163"/>
      <c r="J265" s="162"/>
      <c r="K265" s="162"/>
      <c r="L265" s="162"/>
      <c r="M265" s="162"/>
      <c r="N265" s="162"/>
      <c r="O265" s="162"/>
      <c r="P265" s="162"/>
      <c r="Q265" s="162"/>
      <c r="R265" s="164"/>
      <c r="S265" s="164"/>
      <c r="T265" s="165"/>
      <c r="U265" s="162"/>
      <c r="V265" s="162"/>
      <c r="W265" s="162"/>
      <c r="X265" s="162"/>
      <c r="Y265" s="162"/>
      <c r="Z265" s="162"/>
      <c r="AA265" s="162"/>
      <c r="AB265" s="162"/>
      <c r="AC265" s="162"/>
      <c r="AD265" s="162"/>
      <c r="AE265" s="162"/>
      <c r="AF265" s="162"/>
      <c r="AG265" s="162"/>
      <c r="AH265" s="162"/>
      <c r="AI265" s="162"/>
      <c r="AJ265" s="162"/>
      <c r="AK265" s="162"/>
      <c r="AL265" s="162"/>
      <c r="AM265" s="166"/>
      <c r="AN265" s="166"/>
      <c r="AO265" s="166"/>
      <c r="AP265" s="166"/>
      <c r="AQ265" s="166"/>
      <c r="AR265" s="166"/>
      <c r="AS265" s="166"/>
      <c r="AT265" s="166"/>
      <c r="AU265" s="166"/>
      <c r="AV265" s="166"/>
      <c r="AW265" s="166"/>
      <c r="AX265" s="166"/>
      <c r="AY265" s="166"/>
      <c r="AZ265" s="166"/>
      <c r="BA265" s="166"/>
      <c r="BB265" s="166"/>
      <c r="BC265" s="166"/>
      <c r="BD265" s="166"/>
      <c r="BE265" s="166"/>
      <c r="BF265" s="171" t="str">
        <f t="shared" ref="BF265:BG265" si="259">IF($O265="","",$O265)</f>
        <v/>
      </c>
      <c r="BG265" s="171" t="str">
        <f t="shared" si="259"/>
        <v/>
      </c>
      <c r="BH265" s="171" t="str">
        <f>IFERROR(VLOOKUP(N265,DROPDOWNS!$N$4:$O$875,2,0),"")</f>
        <v/>
      </c>
      <c r="BI265" s="171" t="str">
        <f>IFERROR(VLOOKUP(N265,DROPDOWNS!$N$4:$P$875,3,0),"")</f>
        <v/>
      </c>
    </row>
    <row r="266" spans="1:61" ht="15.75" customHeight="1">
      <c r="A266" s="162"/>
      <c r="B266" s="167"/>
      <c r="C266" s="162"/>
      <c r="D266" s="162"/>
      <c r="E266" s="162"/>
      <c r="F266" s="162"/>
      <c r="G266" s="161"/>
      <c r="H266" s="162"/>
      <c r="I266" s="163"/>
      <c r="J266" s="162"/>
      <c r="K266" s="162"/>
      <c r="L266" s="162"/>
      <c r="M266" s="162"/>
      <c r="N266" s="162"/>
      <c r="O266" s="162"/>
      <c r="P266" s="162"/>
      <c r="Q266" s="162"/>
      <c r="R266" s="164"/>
      <c r="S266" s="164"/>
      <c r="T266" s="165"/>
      <c r="U266" s="162"/>
      <c r="V266" s="162"/>
      <c r="W266" s="162"/>
      <c r="X266" s="162"/>
      <c r="Y266" s="162"/>
      <c r="Z266" s="162"/>
      <c r="AA266" s="162"/>
      <c r="AB266" s="162"/>
      <c r="AC266" s="162"/>
      <c r="AD266" s="162"/>
      <c r="AE266" s="162"/>
      <c r="AF266" s="162"/>
      <c r="AG266" s="162"/>
      <c r="AH266" s="162"/>
      <c r="AI266" s="162"/>
      <c r="AJ266" s="162"/>
      <c r="AK266" s="162"/>
      <c r="AL266" s="162"/>
      <c r="AM266" s="166"/>
      <c r="AN266" s="166"/>
      <c r="AO266" s="166"/>
      <c r="AP266" s="166"/>
      <c r="AQ266" s="166"/>
      <c r="AR266" s="166"/>
      <c r="AS266" s="166"/>
      <c r="AT266" s="166"/>
      <c r="AU266" s="166"/>
      <c r="AV266" s="166"/>
      <c r="AW266" s="166"/>
      <c r="AX266" s="166"/>
      <c r="AY266" s="166"/>
      <c r="AZ266" s="166"/>
      <c r="BA266" s="166"/>
      <c r="BB266" s="166"/>
      <c r="BC266" s="166"/>
      <c r="BD266" s="166"/>
      <c r="BE266" s="166"/>
      <c r="BF266" s="171" t="str">
        <f t="shared" ref="BF266:BG266" si="260">IF($O266="","",$O266)</f>
        <v/>
      </c>
      <c r="BG266" s="171" t="str">
        <f t="shared" si="260"/>
        <v/>
      </c>
      <c r="BH266" s="171" t="str">
        <f>IFERROR(VLOOKUP(N266,DROPDOWNS!$N$4:$O$875,2,0),"")</f>
        <v/>
      </c>
      <c r="BI266" s="171" t="str">
        <f>IFERROR(VLOOKUP(N266,DROPDOWNS!$N$4:$P$875,3,0),"")</f>
        <v/>
      </c>
    </row>
    <row r="267" spans="1:61" ht="15.75" customHeight="1">
      <c r="A267" s="162"/>
      <c r="B267" s="167"/>
      <c r="C267" s="162"/>
      <c r="D267" s="162"/>
      <c r="E267" s="162"/>
      <c r="F267" s="162"/>
      <c r="G267" s="161"/>
      <c r="H267" s="162"/>
      <c r="I267" s="163"/>
      <c r="J267" s="162"/>
      <c r="K267" s="162"/>
      <c r="L267" s="162"/>
      <c r="M267" s="162"/>
      <c r="N267" s="162"/>
      <c r="O267" s="162"/>
      <c r="P267" s="162"/>
      <c r="Q267" s="162"/>
      <c r="R267" s="164"/>
      <c r="S267" s="164"/>
      <c r="T267" s="165"/>
      <c r="U267" s="162"/>
      <c r="V267" s="162"/>
      <c r="W267" s="162"/>
      <c r="X267" s="162"/>
      <c r="Y267" s="162"/>
      <c r="Z267" s="162"/>
      <c r="AA267" s="162"/>
      <c r="AB267" s="162"/>
      <c r="AC267" s="162"/>
      <c r="AD267" s="162"/>
      <c r="AE267" s="162"/>
      <c r="AF267" s="162"/>
      <c r="AG267" s="162"/>
      <c r="AH267" s="162"/>
      <c r="AI267" s="162"/>
      <c r="AJ267" s="162"/>
      <c r="AK267" s="162"/>
      <c r="AL267" s="162"/>
      <c r="AM267" s="166"/>
      <c r="AN267" s="166"/>
      <c r="AO267" s="166"/>
      <c r="AP267" s="166"/>
      <c r="AQ267" s="166"/>
      <c r="AR267" s="166"/>
      <c r="AS267" s="166"/>
      <c r="AT267" s="166"/>
      <c r="AU267" s="166"/>
      <c r="AV267" s="166"/>
      <c r="AW267" s="166"/>
      <c r="AX267" s="166"/>
      <c r="AY267" s="166"/>
      <c r="AZ267" s="166"/>
      <c r="BA267" s="166"/>
      <c r="BB267" s="166"/>
      <c r="BC267" s="166"/>
      <c r="BD267" s="166"/>
      <c r="BE267" s="166"/>
      <c r="BF267" s="171" t="str">
        <f t="shared" ref="BF267:BG267" si="261">IF($O267="","",$O267)</f>
        <v/>
      </c>
      <c r="BG267" s="171" t="str">
        <f t="shared" si="261"/>
        <v/>
      </c>
      <c r="BH267" s="171" t="str">
        <f>IFERROR(VLOOKUP(N267,DROPDOWNS!$N$4:$O$875,2,0),"")</f>
        <v/>
      </c>
      <c r="BI267" s="171" t="str">
        <f>IFERROR(VLOOKUP(N267,DROPDOWNS!$N$4:$P$875,3,0),"")</f>
        <v/>
      </c>
    </row>
    <row r="268" spans="1:61" ht="15.75" customHeight="1">
      <c r="A268" s="162"/>
      <c r="B268" s="167"/>
      <c r="C268" s="162"/>
      <c r="D268" s="162"/>
      <c r="E268" s="162"/>
      <c r="F268" s="162"/>
      <c r="G268" s="161"/>
      <c r="H268" s="162"/>
      <c r="I268" s="163"/>
      <c r="J268" s="162"/>
      <c r="K268" s="162"/>
      <c r="L268" s="162"/>
      <c r="M268" s="162"/>
      <c r="N268" s="162"/>
      <c r="O268" s="162"/>
      <c r="P268" s="162"/>
      <c r="Q268" s="162"/>
      <c r="R268" s="164"/>
      <c r="S268" s="164"/>
      <c r="T268" s="165"/>
      <c r="U268" s="162"/>
      <c r="V268" s="162"/>
      <c r="W268" s="162"/>
      <c r="X268" s="162"/>
      <c r="Y268" s="162"/>
      <c r="Z268" s="162"/>
      <c r="AA268" s="162"/>
      <c r="AB268" s="162"/>
      <c r="AC268" s="162"/>
      <c r="AD268" s="162"/>
      <c r="AE268" s="162"/>
      <c r="AF268" s="162"/>
      <c r="AG268" s="162"/>
      <c r="AH268" s="162"/>
      <c r="AI268" s="162"/>
      <c r="AJ268" s="162"/>
      <c r="AK268" s="162"/>
      <c r="AL268" s="162"/>
      <c r="AM268" s="166"/>
      <c r="AN268" s="166"/>
      <c r="AO268" s="166"/>
      <c r="AP268" s="166"/>
      <c r="AQ268" s="166"/>
      <c r="AR268" s="166"/>
      <c r="AS268" s="166"/>
      <c r="AT268" s="166"/>
      <c r="AU268" s="166"/>
      <c r="AV268" s="166"/>
      <c r="AW268" s="166"/>
      <c r="AX268" s="166"/>
      <c r="AY268" s="166"/>
      <c r="AZ268" s="166"/>
      <c r="BA268" s="166"/>
      <c r="BB268" s="166"/>
      <c r="BC268" s="166"/>
      <c r="BD268" s="166"/>
      <c r="BE268" s="166"/>
      <c r="BF268" s="171" t="str">
        <f t="shared" ref="BF268:BG268" si="262">IF($O268="","",$O268)</f>
        <v/>
      </c>
      <c r="BG268" s="171" t="str">
        <f t="shared" si="262"/>
        <v/>
      </c>
      <c r="BH268" s="171" t="str">
        <f>IFERROR(VLOOKUP(N268,DROPDOWNS!$N$4:$O$875,2,0),"")</f>
        <v/>
      </c>
      <c r="BI268" s="171" t="str">
        <f>IFERROR(VLOOKUP(N268,DROPDOWNS!$N$4:$P$875,3,0),"")</f>
        <v/>
      </c>
    </row>
    <row r="269" spans="1:61" ht="15.75" customHeight="1">
      <c r="A269" s="162"/>
      <c r="B269" s="167"/>
      <c r="C269" s="162"/>
      <c r="D269" s="162"/>
      <c r="E269" s="162"/>
      <c r="F269" s="162"/>
      <c r="G269" s="161"/>
      <c r="H269" s="162"/>
      <c r="I269" s="163"/>
      <c r="J269" s="162"/>
      <c r="K269" s="162"/>
      <c r="L269" s="162"/>
      <c r="M269" s="162"/>
      <c r="N269" s="162"/>
      <c r="O269" s="162"/>
      <c r="P269" s="162"/>
      <c r="Q269" s="162"/>
      <c r="R269" s="164"/>
      <c r="S269" s="164"/>
      <c r="T269" s="165"/>
      <c r="U269" s="162"/>
      <c r="V269" s="162"/>
      <c r="W269" s="162"/>
      <c r="X269" s="162"/>
      <c r="Y269" s="162"/>
      <c r="Z269" s="162"/>
      <c r="AA269" s="162"/>
      <c r="AB269" s="162"/>
      <c r="AC269" s="162"/>
      <c r="AD269" s="162"/>
      <c r="AE269" s="162"/>
      <c r="AF269" s="162"/>
      <c r="AG269" s="162"/>
      <c r="AH269" s="162"/>
      <c r="AI269" s="162"/>
      <c r="AJ269" s="162"/>
      <c r="AK269" s="162"/>
      <c r="AL269" s="162"/>
      <c r="AM269" s="166"/>
      <c r="AN269" s="166"/>
      <c r="AO269" s="166"/>
      <c r="AP269" s="166"/>
      <c r="AQ269" s="166"/>
      <c r="AR269" s="166"/>
      <c r="AS269" s="166"/>
      <c r="AT269" s="166"/>
      <c r="AU269" s="166"/>
      <c r="AV269" s="166"/>
      <c r="AW269" s="166"/>
      <c r="AX269" s="166"/>
      <c r="AY269" s="166"/>
      <c r="AZ269" s="166"/>
      <c r="BA269" s="166"/>
      <c r="BB269" s="166"/>
      <c r="BC269" s="166"/>
      <c r="BD269" s="166"/>
      <c r="BE269" s="166"/>
      <c r="BF269" s="171" t="str">
        <f t="shared" ref="BF269:BG269" si="263">IF($O269="","",$O269)</f>
        <v/>
      </c>
      <c r="BG269" s="171" t="str">
        <f t="shared" si="263"/>
        <v/>
      </c>
      <c r="BH269" s="171" t="str">
        <f>IFERROR(VLOOKUP(N269,DROPDOWNS!$N$4:$O$875,2,0),"")</f>
        <v/>
      </c>
      <c r="BI269" s="171" t="str">
        <f>IFERROR(VLOOKUP(N269,DROPDOWNS!$N$4:$P$875,3,0),"")</f>
        <v/>
      </c>
    </row>
    <row r="270" spans="1:61" ht="15.75" customHeight="1">
      <c r="A270" s="162"/>
      <c r="B270" s="167"/>
      <c r="C270" s="162"/>
      <c r="D270" s="162"/>
      <c r="E270" s="162"/>
      <c r="F270" s="162"/>
      <c r="G270" s="161"/>
      <c r="H270" s="162"/>
      <c r="I270" s="163"/>
      <c r="J270" s="162"/>
      <c r="K270" s="162"/>
      <c r="L270" s="162"/>
      <c r="M270" s="162"/>
      <c r="N270" s="162"/>
      <c r="O270" s="162"/>
      <c r="P270" s="162"/>
      <c r="Q270" s="162"/>
      <c r="R270" s="164"/>
      <c r="S270" s="164"/>
      <c r="T270" s="165"/>
      <c r="U270" s="162"/>
      <c r="V270" s="162"/>
      <c r="W270" s="162"/>
      <c r="X270" s="162"/>
      <c r="Y270" s="162"/>
      <c r="Z270" s="162"/>
      <c r="AA270" s="162"/>
      <c r="AB270" s="162"/>
      <c r="AC270" s="162"/>
      <c r="AD270" s="162"/>
      <c r="AE270" s="162"/>
      <c r="AF270" s="162"/>
      <c r="AG270" s="162"/>
      <c r="AH270" s="162"/>
      <c r="AI270" s="162"/>
      <c r="AJ270" s="162"/>
      <c r="AK270" s="162"/>
      <c r="AL270" s="162"/>
      <c r="AM270" s="166"/>
      <c r="AN270" s="166"/>
      <c r="AO270" s="166"/>
      <c r="AP270" s="166"/>
      <c r="AQ270" s="166"/>
      <c r="AR270" s="166"/>
      <c r="AS270" s="166"/>
      <c r="AT270" s="166"/>
      <c r="AU270" s="166"/>
      <c r="AV270" s="166"/>
      <c r="AW270" s="166"/>
      <c r="AX270" s="166"/>
      <c r="AY270" s="166"/>
      <c r="AZ270" s="166"/>
      <c r="BA270" s="166"/>
      <c r="BB270" s="166"/>
      <c r="BC270" s="166"/>
      <c r="BD270" s="166"/>
      <c r="BE270" s="166"/>
      <c r="BF270" s="171" t="str">
        <f t="shared" ref="BF270:BG270" si="264">IF($O270="","",$O270)</f>
        <v/>
      </c>
      <c r="BG270" s="171" t="str">
        <f t="shared" si="264"/>
        <v/>
      </c>
      <c r="BH270" s="171" t="str">
        <f>IFERROR(VLOOKUP(N270,DROPDOWNS!$N$4:$O$875,2,0),"")</f>
        <v/>
      </c>
      <c r="BI270" s="171" t="str">
        <f>IFERROR(VLOOKUP(N270,DROPDOWNS!$N$4:$P$875,3,0),"")</f>
        <v/>
      </c>
    </row>
    <row r="271" spans="1:61" ht="15.75" customHeight="1">
      <c r="A271" s="162"/>
      <c r="B271" s="167"/>
      <c r="C271" s="162"/>
      <c r="D271" s="162"/>
      <c r="E271" s="162"/>
      <c r="F271" s="162"/>
      <c r="G271" s="161"/>
      <c r="H271" s="162"/>
      <c r="I271" s="163"/>
      <c r="J271" s="162"/>
      <c r="K271" s="162"/>
      <c r="L271" s="162"/>
      <c r="M271" s="162"/>
      <c r="N271" s="162"/>
      <c r="O271" s="162"/>
      <c r="P271" s="162"/>
      <c r="Q271" s="162"/>
      <c r="R271" s="164"/>
      <c r="S271" s="164"/>
      <c r="T271" s="165"/>
      <c r="U271" s="162"/>
      <c r="V271" s="162"/>
      <c r="W271" s="162"/>
      <c r="X271" s="162"/>
      <c r="Y271" s="162"/>
      <c r="Z271" s="162"/>
      <c r="AA271" s="162"/>
      <c r="AB271" s="162"/>
      <c r="AC271" s="162"/>
      <c r="AD271" s="162"/>
      <c r="AE271" s="162"/>
      <c r="AF271" s="162"/>
      <c r="AG271" s="162"/>
      <c r="AH271" s="162"/>
      <c r="AI271" s="162"/>
      <c r="AJ271" s="162"/>
      <c r="AK271" s="162"/>
      <c r="AL271" s="162"/>
      <c r="AM271" s="166"/>
      <c r="AN271" s="166"/>
      <c r="AO271" s="166"/>
      <c r="AP271" s="166"/>
      <c r="AQ271" s="166"/>
      <c r="AR271" s="166"/>
      <c r="AS271" s="166"/>
      <c r="AT271" s="166"/>
      <c r="AU271" s="166"/>
      <c r="AV271" s="166"/>
      <c r="AW271" s="166"/>
      <c r="AX271" s="166"/>
      <c r="AY271" s="166"/>
      <c r="AZ271" s="166"/>
      <c r="BA271" s="166"/>
      <c r="BB271" s="166"/>
      <c r="BC271" s="166"/>
      <c r="BD271" s="166"/>
      <c r="BE271" s="166"/>
      <c r="BF271" s="171" t="str">
        <f t="shared" ref="BF271:BG271" si="265">IF($O271="","",$O271)</f>
        <v/>
      </c>
      <c r="BG271" s="171" t="str">
        <f t="shared" si="265"/>
        <v/>
      </c>
      <c r="BH271" s="171" t="str">
        <f>IFERROR(VLOOKUP(N271,DROPDOWNS!$N$4:$O$875,2,0),"")</f>
        <v/>
      </c>
      <c r="BI271" s="171" t="str">
        <f>IFERROR(VLOOKUP(N271,DROPDOWNS!$N$4:$P$875,3,0),"")</f>
        <v/>
      </c>
    </row>
    <row r="272" spans="1:61" ht="15.75" customHeight="1">
      <c r="A272" s="162"/>
      <c r="B272" s="167"/>
      <c r="C272" s="162"/>
      <c r="D272" s="162"/>
      <c r="E272" s="162"/>
      <c r="F272" s="162"/>
      <c r="G272" s="161"/>
      <c r="H272" s="162"/>
      <c r="I272" s="163"/>
      <c r="J272" s="162"/>
      <c r="K272" s="162"/>
      <c r="L272" s="162"/>
      <c r="M272" s="162"/>
      <c r="N272" s="162"/>
      <c r="O272" s="162"/>
      <c r="P272" s="162"/>
      <c r="Q272" s="162"/>
      <c r="R272" s="164"/>
      <c r="S272" s="164"/>
      <c r="T272" s="165"/>
      <c r="U272" s="162"/>
      <c r="V272" s="162"/>
      <c r="W272" s="162"/>
      <c r="X272" s="162"/>
      <c r="Y272" s="162"/>
      <c r="Z272" s="162"/>
      <c r="AA272" s="162"/>
      <c r="AB272" s="162"/>
      <c r="AC272" s="162"/>
      <c r="AD272" s="162"/>
      <c r="AE272" s="162"/>
      <c r="AF272" s="162"/>
      <c r="AG272" s="162"/>
      <c r="AH272" s="162"/>
      <c r="AI272" s="162"/>
      <c r="AJ272" s="162"/>
      <c r="AK272" s="162"/>
      <c r="AL272" s="162"/>
      <c r="AM272" s="166"/>
      <c r="AN272" s="166"/>
      <c r="AO272" s="166"/>
      <c r="AP272" s="166"/>
      <c r="AQ272" s="166"/>
      <c r="AR272" s="166"/>
      <c r="AS272" s="166"/>
      <c r="AT272" s="166"/>
      <c r="AU272" s="166"/>
      <c r="AV272" s="166"/>
      <c r="AW272" s="166"/>
      <c r="AX272" s="166"/>
      <c r="AY272" s="166"/>
      <c r="AZ272" s="166"/>
      <c r="BA272" s="166"/>
      <c r="BB272" s="166"/>
      <c r="BC272" s="166"/>
      <c r="BD272" s="166"/>
      <c r="BE272" s="166"/>
      <c r="BF272" s="171" t="str">
        <f t="shared" ref="BF272:BG272" si="266">IF($O272="","",$O272)</f>
        <v/>
      </c>
      <c r="BG272" s="171" t="str">
        <f t="shared" si="266"/>
        <v/>
      </c>
      <c r="BH272" s="171" t="str">
        <f>IFERROR(VLOOKUP(N272,DROPDOWNS!$N$4:$O$875,2,0),"")</f>
        <v/>
      </c>
      <c r="BI272" s="171" t="str">
        <f>IFERROR(VLOOKUP(N272,DROPDOWNS!$N$4:$P$875,3,0),"")</f>
        <v/>
      </c>
    </row>
    <row r="273" spans="1:61" ht="15.75" customHeight="1">
      <c r="A273" s="162"/>
      <c r="B273" s="167"/>
      <c r="C273" s="162"/>
      <c r="D273" s="162"/>
      <c r="E273" s="162"/>
      <c r="F273" s="162"/>
      <c r="G273" s="161"/>
      <c r="H273" s="162"/>
      <c r="I273" s="163"/>
      <c r="J273" s="162"/>
      <c r="K273" s="162"/>
      <c r="L273" s="162"/>
      <c r="M273" s="162"/>
      <c r="N273" s="162"/>
      <c r="O273" s="162"/>
      <c r="P273" s="162"/>
      <c r="Q273" s="162"/>
      <c r="R273" s="164"/>
      <c r="S273" s="164"/>
      <c r="T273" s="165"/>
      <c r="U273" s="162"/>
      <c r="V273" s="162"/>
      <c r="W273" s="162"/>
      <c r="X273" s="162"/>
      <c r="Y273" s="162"/>
      <c r="Z273" s="162"/>
      <c r="AA273" s="162"/>
      <c r="AB273" s="162"/>
      <c r="AC273" s="162"/>
      <c r="AD273" s="162"/>
      <c r="AE273" s="162"/>
      <c r="AF273" s="162"/>
      <c r="AG273" s="162"/>
      <c r="AH273" s="162"/>
      <c r="AI273" s="162"/>
      <c r="AJ273" s="162"/>
      <c r="AK273" s="162"/>
      <c r="AL273" s="162"/>
      <c r="AM273" s="166"/>
      <c r="AN273" s="166"/>
      <c r="AO273" s="166"/>
      <c r="AP273" s="166"/>
      <c r="AQ273" s="166"/>
      <c r="AR273" s="166"/>
      <c r="AS273" s="166"/>
      <c r="AT273" s="166"/>
      <c r="AU273" s="166"/>
      <c r="AV273" s="166"/>
      <c r="AW273" s="166"/>
      <c r="AX273" s="166"/>
      <c r="AY273" s="166"/>
      <c r="AZ273" s="166"/>
      <c r="BA273" s="166"/>
      <c r="BB273" s="166"/>
      <c r="BC273" s="166"/>
      <c r="BD273" s="166"/>
      <c r="BE273" s="166"/>
      <c r="BF273" s="171" t="str">
        <f t="shared" ref="BF273:BG273" si="267">IF($O273="","",$O273)</f>
        <v/>
      </c>
      <c r="BG273" s="171" t="str">
        <f t="shared" si="267"/>
        <v/>
      </c>
      <c r="BH273" s="171" t="str">
        <f>IFERROR(VLOOKUP(N273,DROPDOWNS!$N$4:$O$875,2,0),"")</f>
        <v/>
      </c>
      <c r="BI273" s="171" t="str">
        <f>IFERROR(VLOOKUP(N273,DROPDOWNS!$N$4:$P$875,3,0),"")</f>
        <v/>
      </c>
    </row>
    <row r="274" spans="1:61" ht="15.75" customHeight="1">
      <c r="A274" s="162"/>
      <c r="B274" s="167"/>
      <c r="C274" s="162"/>
      <c r="D274" s="162"/>
      <c r="E274" s="162"/>
      <c r="F274" s="162"/>
      <c r="G274" s="161"/>
      <c r="H274" s="162"/>
      <c r="I274" s="163"/>
      <c r="J274" s="162"/>
      <c r="K274" s="162"/>
      <c r="L274" s="162"/>
      <c r="M274" s="162"/>
      <c r="N274" s="162"/>
      <c r="O274" s="162"/>
      <c r="P274" s="162"/>
      <c r="Q274" s="162"/>
      <c r="R274" s="164"/>
      <c r="S274" s="164"/>
      <c r="T274" s="165"/>
      <c r="U274" s="162"/>
      <c r="V274" s="162"/>
      <c r="W274" s="162"/>
      <c r="X274" s="162"/>
      <c r="Y274" s="162"/>
      <c r="Z274" s="162"/>
      <c r="AA274" s="162"/>
      <c r="AB274" s="162"/>
      <c r="AC274" s="162"/>
      <c r="AD274" s="162"/>
      <c r="AE274" s="162"/>
      <c r="AF274" s="162"/>
      <c r="AG274" s="162"/>
      <c r="AH274" s="162"/>
      <c r="AI274" s="162"/>
      <c r="AJ274" s="162"/>
      <c r="AK274" s="162"/>
      <c r="AL274" s="162"/>
      <c r="AM274" s="166"/>
      <c r="AN274" s="166"/>
      <c r="AO274" s="166"/>
      <c r="AP274" s="166"/>
      <c r="AQ274" s="166"/>
      <c r="AR274" s="166"/>
      <c r="AS274" s="166"/>
      <c r="AT274" s="166"/>
      <c r="AU274" s="166"/>
      <c r="AV274" s="166"/>
      <c r="AW274" s="166"/>
      <c r="AX274" s="166"/>
      <c r="AY274" s="166"/>
      <c r="AZ274" s="166"/>
      <c r="BA274" s="166"/>
      <c r="BB274" s="166"/>
      <c r="BC274" s="166"/>
      <c r="BD274" s="166"/>
      <c r="BE274" s="166"/>
      <c r="BF274" s="171" t="str">
        <f t="shared" ref="BF274:BG274" si="268">IF($O274="","",$O274)</f>
        <v/>
      </c>
      <c r="BG274" s="171" t="str">
        <f t="shared" si="268"/>
        <v/>
      </c>
      <c r="BH274" s="171" t="str">
        <f>IFERROR(VLOOKUP(N274,DROPDOWNS!$N$4:$O$875,2,0),"")</f>
        <v/>
      </c>
      <c r="BI274" s="171" t="str">
        <f>IFERROR(VLOOKUP(N274,DROPDOWNS!$N$4:$P$875,3,0),"")</f>
        <v/>
      </c>
    </row>
    <row r="275" spans="1:61" ht="15.75" customHeight="1">
      <c r="A275" s="162"/>
      <c r="B275" s="167"/>
      <c r="C275" s="162"/>
      <c r="D275" s="162"/>
      <c r="E275" s="162"/>
      <c r="F275" s="162"/>
      <c r="G275" s="161"/>
      <c r="H275" s="162"/>
      <c r="I275" s="163"/>
      <c r="J275" s="162"/>
      <c r="K275" s="162"/>
      <c r="L275" s="162"/>
      <c r="M275" s="162"/>
      <c r="N275" s="162"/>
      <c r="O275" s="162"/>
      <c r="P275" s="162"/>
      <c r="Q275" s="162"/>
      <c r="R275" s="164"/>
      <c r="S275" s="164"/>
      <c r="T275" s="165"/>
      <c r="U275" s="162"/>
      <c r="V275" s="162"/>
      <c r="W275" s="162"/>
      <c r="X275" s="162"/>
      <c r="Y275" s="162"/>
      <c r="Z275" s="162"/>
      <c r="AA275" s="162"/>
      <c r="AB275" s="162"/>
      <c r="AC275" s="162"/>
      <c r="AD275" s="162"/>
      <c r="AE275" s="162"/>
      <c r="AF275" s="162"/>
      <c r="AG275" s="162"/>
      <c r="AH275" s="162"/>
      <c r="AI275" s="162"/>
      <c r="AJ275" s="162"/>
      <c r="AK275" s="162"/>
      <c r="AL275" s="162"/>
      <c r="AM275" s="166"/>
      <c r="AN275" s="166"/>
      <c r="AO275" s="166"/>
      <c r="AP275" s="166"/>
      <c r="AQ275" s="166"/>
      <c r="AR275" s="166"/>
      <c r="AS275" s="166"/>
      <c r="AT275" s="166"/>
      <c r="AU275" s="166"/>
      <c r="AV275" s="166"/>
      <c r="AW275" s="166"/>
      <c r="AX275" s="166"/>
      <c r="AY275" s="166"/>
      <c r="AZ275" s="166"/>
      <c r="BA275" s="166"/>
      <c r="BB275" s="166"/>
      <c r="BC275" s="166"/>
      <c r="BD275" s="166"/>
      <c r="BE275" s="166"/>
      <c r="BF275" s="171" t="str">
        <f t="shared" ref="BF275:BG275" si="269">IF($O275="","",$O275)</f>
        <v/>
      </c>
      <c r="BG275" s="171" t="str">
        <f t="shared" si="269"/>
        <v/>
      </c>
      <c r="BH275" s="171" t="str">
        <f>IFERROR(VLOOKUP(N275,DROPDOWNS!$N$4:$O$875,2,0),"")</f>
        <v/>
      </c>
      <c r="BI275" s="171" t="str">
        <f>IFERROR(VLOOKUP(N275,DROPDOWNS!$N$4:$P$875,3,0),"")</f>
        <v/>
      </c>
    </row>
    <row r="276" spans="1:61" ht="15.75" customHeight="1">
      <c r="A276" s="162"/>
      <c r="B276" s="167"/>
      <c r="C276" s="162"/>
      <c r="D276" s="162"/>
      <c r="E276" s="162"/>
      <c r="F276" s="162"/>
      <c r="G276" s="161"/>
      <c r="H276" s="162"/>
      <c r="I276" s="163"/>
      <c r="J276" s="162"/>
      <c r="K276" s="162"/>
      <c r="L276" s="162"/>
      <c r="M276" s="162"/>
      <c r="N276" s="162"/>
      <c r="O276" s="162"/>
      <c r="P276" s="162"/>
      <c r="Q276" s="162"/>
      <c r="R276" s="164"/>
      <c r="S276" s="164"/>
      <c r="T276" s="165"/>
      <c r="U276" s="162"/>
      <c r="V276" s="162"/>
      <c r="W276" s="162"/>
      <c r="X276" s="162"/>
      <c r="Y276" s="162"/>
      <c r="Z276" s="162"/>
      <c r="AA276" s="162"/>
      <c r="AB276" s="162"/>
      <c r="AC276" s="162"/>
      <c r="AD276" s="162"/>
      <c r="AE276" s="162"/>
      <c r="AF276" s="162"/>
      <c r="AG276" s="162"/>
      <c r="AH276" s="162"/>
      <c r="AI276" s="162"/>
      <c r="AJ276" s="162"/>
      <c r="AK276" s="162"/>
      <c r="AL276" s="162"/>
      <c r="AM276" s="166"/>
      <c r="AN276" s="166"/>
      <c r="AO276" s="166"/>
      <c r="AP276" s="166"/>
      <c r="AQ276" s="166"/>
      <c r="AR276" s="166"/>
      <c r="AS276" s="166"/>
      <c r="AT276" s="166"/>
      <c r="AU276" s="166"/>
      <c r="AV276" s="166"/>
      <c r="AW276" s="166"/>
      <c r="AX276" s="166"/>
      <c r="AY276" s="166"/>
      <c r="AZ276" s="166"/>
      <c r="BA276" s="166"/>
      <c r="BB276" s="166"/>
      <c r="BC276" s="166"/>
      <c r="BD276" s="166"/>
      <c r="BE276" s="166"/>
      <c r="BF276" s="171" t="str">
        <f t="shared" ref="BF276:BG276" si="270">IF($O276="","",$O276)</f>
        <v/>
      </c>
      <c r="BG276" s="171" t="str">
        <f t="shared" si="270"/>
        <v/>
      </c>
      <c r="BH276" s="171" t="str">
        <f>IFERROR(VLOOKUP(N276,DROPDOWNS!$N$4:$O$875,2,0),"")</f>
        <v/>
      </c>
      <c r="BI276" s="171" t="str">
        <f>IFERROR(VLOOKUP(N276,DROPDOWNS!$N$4:$P$875,3,0),"")</f>
        <v/>
      </c>
    </row>
    <row r="277" spans="1:61" ht="15.75" customHeight="1">
      <c r="A277" s="162"/>
      <c r="B277" s="167"/>
      <c r="C277" s="162"/>
      <c r="D277" s="162"/>
      <c r="E277" s="162"/>
      <c r="F277" s="162"/>
      <c r="G277" s="161"/>
      <c r="H277" s="162"/>
      <c r="I277" s="163"/>
      <c r="J277" s="162"/>
      <c r="K277" s="162"/>
      <c r="L277" s="162"/>
      <c r="M277" s="162"/>
      <c r="N277" s="162"/>
      <c r="O277" s="162"/>
      <c r="P277" s="162"/>
      <c r="Q277" s="162"/>
      <c r="R277" s="164"/>
      <c r="S277" s="164"/>
      <c r="T277" s="165"/>
      <c r="U277" s="162"/>
      <c r="V277" s="162"/>
      <c r="W277" s="162"/>
      <c r="X277" s="162"/>
      <c r="Y277" s="162"/>
      <c r="Z277" s="162"/>
      <c r="AA277" s="162"/>
      <c r="AB277" s="162"/>
      <c r="AC277" s="162"/>
      <c r="AD277" s="162"/>
      <c r="AE277" s="162"/>
      <c r="AF277" s="162"/>
      <c r="AG277" s="162"/>
      <c r="AH277" s="162"/>
      <c r="AI277" s="162"/>
      <c r="AJ277" s="162"/>
      <c r="AK277" s="162"/>
      <c r="AL277" s="162"/>
      <c r="AM277" s="166"/>
      <c r="AN277" s="166"/>
      <c r="AO277" s="166"/>
      <c r="AP277" s="166"/>
      <c r="AQ277" s="166"/>
      <c r="AR277" s="166"/>
      <c r="AS277" s="166"/>
      <c r="AT277" s="166"/>
      <c r="AU277" s="166"/>
      <c r="AV277" s="166"/>
      <c r="AW277" s="166"/>
      <c r="AX277" s="166"/>
      <c r="AY277" s="166"/>
      <c r="AZ277" s="166"/>
      <c r="BA277" s="166"/>
      <c r="BB277" s="166"/>
      <c r="BC277" s="166"/>
      <c r="BD277" s="166"/>
      <c r="BE277" s="166"/>
      <c r="BF277" s="171" t="str">
        <f t="shared" ref="BF277:BG277" si="271">IF($O277="","",$O277)</f>
        <v/>
      </c>
      <c r="BG277" s="171" t="str">
        <f t="shared" si="271"/>
        <v/>
      </c>
      <c r="BH277" s="171" t="str">
        <f>IFERROR(VLOOKUP(N277,DROPDOWNS!$N$4:$O$875,2,0),"")</f>
        <v/>
      </c>
      <c r="BI277" s="171" t="str">
        <f>IFERROR(VLOOKUP(N277,DROPDOWNS!$N$4:$P$875,3,0),"")</f>
        <v/>
      </c>
    </row>
    <row r="278" spans="1:61" ht="15.75" customHeight="1">
      <c r="A278" s="162"/>
      <c r="B278" s="167"/>
      <c r="C278" s="162"/>
      <c r="D278" s="162"/>
      <c r="E278" s="162"/>
      <c r="F278" s="162"/>
      <c r="G278" s="161"/>
      <c r="H278" s="162"/>
      <c r="I278" s="163"/>
      <c r="J278" s="162"/>
      <c r="K278" s="162"/>
      <c r="L278" s="162"/>
      <c r="M278" s="162"/>
      <c r="N278" s="162"/>
      <c r="O278" s="162"/>
      <c r="P278" s="162"/>
      <c r="Q278" s="162"/>
      <c r="R278" s="164"/>
      <c r="S278" s="164"/>
      <c r="T278" s="165"/>
      <c r="U278" s="162"/>
      <c r="V278" s="162"/>
      <c r="W278" s="162"/>
      <c r="X278" s="162"/>
      <c r="Y278" s="162"/>
      <c r="Z278" s="162"/>
      <c r="AA278" s="162"/>
      <c r="AB278" s="162"/>
      <c r="AC278" s="162"/>
      <c r="AD278" s="162"/>
      <c r="AE278" s="162"/>
      <c r="AF278" s="162"/>
      <c r="AG278" s="162"/>
      <c r="AH278" s="162"/>
      <c r="AI278" s="162"/>
      <c r="AJ278" s="162"/>
      <c r="AK278" s="162"/>
      <c r="AL278" s="162"/>
      <c r="AM278" s="166"/>
      <c r="AN278" s="166"/>
      <c r="AO278" s="166"/>
      <c r="AP278" s="166"/>
      <c r="AQ278" s="166"/>
      <c r="AR278" s="166"/>
      <c r="AS278" s="166"/>
      <c r="AT278" s="166"/>
      <c r="AU278" s="166"/>
      <c r="AV278" s="166"/>
      <c r="AW278" s="166"/>
      <c r="AX278" s="166"/>
      <c r="AY278" s="166"/>
      <c r="AZ278" s="166"/>
      <c r="BA278" s="166"/>
      <c r="BB278" s="166"/>
      <c r="BC278" s="166"/>
      <c r="BD278" s="166"/>
      <c r="BE278" s="166"/>
      <c r="BF278" s="171" t="str">
        <f t="shared" ref="BF278:BG278" si="272">IF($O278="","",$O278)</f>
        <v/>
      </c>
      <c r="BG278" s="171" t="str">
        <f t="shared" si="272"/>
        <v/>
      </c>
      <c r="BH278" s="171" t="str">
        <f>IFERROR(VLOOKUP(N278,DROPDOWNS!$N$4:$O$875,2,0),"")</f>
        <v/>
      </c>
      <c r="BI278" s="171" t="str">
        <f>IFERROR(VLOOKUP(N278,DROPDOWNS!$N$4:$P$875,3,0),"")</f>
        <v/>
      </c>
    </row>
    <row r="279" spans="1:61" ht="15.75" customHeight="1">
      <c r="A279" s="162"/>
      <c r="B279" s="167"/>
      <c r="C279" s="162"/>
      <c r="D279" s="162"/>
      <c r="E279" s="162"/>
      <c r="F279" s="162"/>
      <c r="G279" s="161"/>
      <c r="H279" s="162"/>
      <c r="I279" s="163"/>
      <c r="J279" s="162"/>
      <c r="K279" s="162"/>
      <c r="L279" s="162"/>
      <c r="M279" s="162"/>
      <c r="N279" s="162"/>
      <c r="O279" s="162"/>
      <c r="P279" s="162"/>
      <c r="Q279" s="162"/>
      <c r="R279" s="164"/>
      <c r="S279" s="164"/>
      <c r="T279" s="165"/>
      <c r="U279" s="162"/>
      <c r="V279" s="162"/>
      <c r="W279" s="162"/>
      <c r="X279" s="162"/>
      <c r="Y279" s="162"/>
      <c r="Z279" s="162"/>
      <c r="AA279" s="162"/>
      <c r="AB279" s="162"/>
      <c r="AC279" s="162"/>
      <c r="AD279" s="162"/>
      <c r="AE279" s="162"/>
      <c r="AF279" s="162"/>
      <c r="AG279" s="162"/>
      <c r="AH279" s="162"/>
      <c r="AI279" s="162"/>
      <c r="AJ279" s="162"/>
      <c r="AK279" s="162"/>
      <c r="AL279" s="162"/>
      <c r="AM279" s="166"/>
      <c r="AN279" s="166"/>
      <c r="AO279" s="166"/>
      <c r="AP279" s="166"/>
      <c r="AQ279" s="166"/>
      <c r="AR279" s="166"/>
      <c r="AS279" s="166"/>
      <c r="AT279" s="166"/>
      <c r="AU279" s="166"/>
      <c r="AV279" s="166"/>
      <c r="AW279" s="166"/>
      <c r="AX279" s="166"/>
      <c r="AY279" s="166"/>
      <c r="AZ279" s="166"/>
      <c r="BA279" s="166"/>
      <c r="BB279" s="166"/>
      <c r="BC279" s="166"/>
      <c r="BD279" s="166"/>
      <c r="BE279" s="166"/>
      <c r="BF279" s="171" t="str">
        <f t="shared" ref="BF279:BG279" si="273">IF($O279="","",$O279)</f>
        <v/>
      </c>
      <c r="BG279" s="171" t="str">
        <f t="shared" si="273"/>
        <v/>
      </c>
      <c r="BH279" s="171" t="str">
        <f>IFERROR(VLOOKUP(N279,DROPDOWNS!$N$4:$O$875,2,0),"")</f>
        <v/>
      </c>
      <c r="BI279" s="171" t="str">
        <f>IFERROR(VLOOKUP(N279,DROPDOWNS!$N$4:$P$875,3,0),"")</f>
        <v/>
      </c>
    </row>
    <row r="280" spans="1:61" ht="15.75" customHeight="1">
      <c r="A280" s="162"/>
      <c r="B280" s="167"/>
      <c r="C280" s="162"/>
      <c r="D280" s="162"/>
      <c r="E280" s="162"/>
      <c r="F280" s="162"/>
      <c r="G280" s="161"/>
      <c r="H280" s="162"/>
      <c r="I280" s="163"/>
      <c r="J280" s="162"/>
      <c r="K280" s="162"/>
      <c r="L280" s="162"/>
      <c r="M280" s="162"/>
      <c r="N280" s="162"/>
      <c r="O280" s="162"/>
      <c r="P280" s="162"/>
      <c r="Q280" s="162"/>
      <c r="R280" s="164"/>
      <c r="S280" s="164"/>
      <c r="T280" s="165"/>
      <c r="U280" s="162"/>
      <c r="V280" s="162"/>
      <c r="W280" s="162"/>
      <c r="X280" s="162"/>
      <c r="Y280" s="162"/>
      <c r="Z280" s="162"/>
      <c r="AA280" s="162"/>
      <c r="AB280" s="162"/>
      <c r="AC280" s="162"/>
      <c r="AD280" s="162"/>
      <c r="AE280" s="162"/>
      <c r="AF280" s="162"/>
      <c r="AG280" s="162"/>
      <c r="AH280" s="162"/>
      <c r="AI280" s="162"/>
      <c r="AJ280" s="162"/>
      <c r="AK280" s="162"/>
      <c r="AL280" s="162"/>
      <c r="AM280" s="166"/>
      <c r="AN280" s="166"/>
      <c r="AO280" s="166"/>
      <c r="AP280" s="166"/>
      <c r="AQ280" s="166"/>
      <c r="AR280" s="166"/>
      <c r="AS280" s="166"/>
      <c r="AT280" s="166"/>
      <c r="AU280" s="166"/>
      <c r="AV280" s="166"/>
      <c r="AW280" s="166"/>
      <c r="AX280" s="166"/>
      <c r="AY280" s="166"/>
      <c r="AZ280" s="166"/>
      <c r="BA280" s="166"/>
      <c r="BB280" s="166"/>
      <c r="BC280" s="166"/>
      <c r="BD280" s="166"/>
      <c r="BE280" s="166"/>
      <c r="BF280" s="171" t="str">
        <f t="shared" ref="BF280:BG280" si="274">IF($O280="","",$O280)</f>
        <v/>
      </c>
      <c r="BG280" s="171" t="str">
        <f t="shared" si="274"/>
        <v/>
      </c>
      <c r="BH280" s="171" t="str">
        <f>IFERROR(VLOOKUP(N280,DROPDOWNS!$N$4:$O$875,2,0),"")</f>
        <v/>
      </c>
      <c r="BI280" s="171" t="str">
        <f>IFERROR(VLOOKUP(N280,DROPDOWNS!$N$4:$P$875,3,0),"")</f>
        <v/>
      </c>
    </row>
    <row r="281" spans="1:61" ht="15.75" customHeight="1">
      <c r="A281" s="162"/>
      <c r="B281" s="167"/>
      <c r="C281" s="162"/>
      <c r="D281" s="162"/>
      <c r="E281" s="162"/>
      <c r="F281" s="162"/>
      <c r="G281" s="161"/>
      <c r="H281" s="162"/>
      <c r="I281" s="163"/>
      <c r="J281" s="162"/>
      <c r="K281" s="162"/>
      <c r="L281" s="162"/>
      <c r="M281" s="162"/>
      <c r="N281" s="162"/>
      <c r="O281" s="162"/>
      <c r="P281" s="162"/>
      <c r="Q281" s="162"/>
      <c r="R281" s="164"/>
      <c r="S281" s="164"/>
      <c r="T281" s="165"/>
      <c r="U281" s="162"/>
      <c r="V281" s="162"/>
      <c r="W281" s="162"/>
      <c r="X281" s="162"/>
      <c r="Y281" s="162"/>
      <c r="Z281" s="162"/>
      <c r="AA281" s="162"/>
      <c r="AB281" s="162"/>
      <c r="AC281" s="162"/>
      <c r="AD281" s="162"/>
      <c r="AE281" s="162"/>
      <c r="AF281" s="162"/>
      <c r="AG281" s="162"/>
      <c r="AH281" s="162"/>
      <c r="AI281" s="162"/>
      <c r="AJ281" s="162"/>
      <c r="AK281" s="162"/>
      <c r="AL281" s="162"/>
      <c r="AM281" s="166"/>
      <c r="AN281" s="166"/>
      <c r="AO281" s="166"/>
      <c r="AP281" s="166"/>
      <c r="AQ281" s="166"/>
      <c r="AR281" s="166"/>
      <c r="AS281" s="166"/>
      <c r="AT281" s="166"/>
      <c r="AU281" s="166"/>
      <c r="AV281" s="166"/>
      <c r="AW281" s="166"/>
      <c r="AX281" s="166"/>
      <c r="AY281" s="166"/>
      <c r="AZ281" s="166"/>
      <c r="BA281" s="166"/>
      <c r="BB281" s="166"/>
      <c r="BC281" s="166"/>
      <c r="BD281" s="166"/>
      <c r="BE281" s="166"/>
      <c r="BF281" s="171" t="str">
        <f t="shared" ref="BF281:BG281" si="275">IF($O281="","",$O281)</f>
        <v/>
      </c>
      <c r="BG281" s="171" t="str">
        <f t="shared" si="275"/>
        <v/>
      </c>
      <c r="BH281" s="171" t="str">
        <f>IFERROR(VLOOKUP(N281,DROPDOWNS!$N$4:$O$875,2,0),"")</f>
        <v/>
      </c>
      <c r="BI281" s="171" t="str">
        <f>IFERROR(VLOOKUP(N281,DROPDOWNS!$N$4:$P$875,3,0),"")</f>
        <v/>
      </c>
    </row>
    <row r="282" spans="1:61" ht="15.75" customHeight="1">
      <c r="A282" s="162"/>
      <c r="B282" s="167"/>
      <c r="C282" s="162"/>
      <c r="D282" s="162"/>
      <c r="E282" s="162"/>
      <c r="F282" s="162"/>
      <c r="G282" s="161"/>
      <c r="H282" s="162"/>
      <c r="I282" s="163"/>
      <c r="J282" s="162"/>
      <c r="K282" s="162"/>
      <c r="L282" s="162"/>
      <c r="M282" s="162"/>
      <c r="N282" s="162"/>
      <c r="O282" s="162"/>
      <c r="P282" s="162"/>
      <c r="Q282" s="162"/>
      <c r="R282" s="164"/>
      <c r="S282" s="164"/>
      <c r="T282" s="165"/>
      <c r="U282" s="162"/>
      <c r="V282" s="162"/>
      <c r="W282" s="162"/>
      <c r="X282" s="162"/>
      <c r="Y282" s="162"/>
      <c r="Z282" s="162"/>
      <c r="AA282" s="162"/>
      <c r="AB282" s="162"/>
      <c r="AC282" s="162"/>
      <c r="AD282" s="162"/>
      <c r="AE282" s="162"/>
      <c r="AF282" s="162"/>
      <c r="AG282" s="162"/>
      <c r="AH282" s="162"/>
      <c r="AI282" s="162"/>
      <c r="AJ282" s="162"/>
      <c r="AK282" s="162"/>
      <c r="AL282" s="162"/>
      <c r="AM282" s="166"/>
      <c r="AN282" s="166"/>
      <c r="AO282" s="166"/>
      <c r="AP282" s="166"/>
      <c r="AQ282" s="166"/>
      <c r="AR282" s="166"/>
      <c r="AS282" s="166"/>
      <c r="AT282" s="166"/>
      <c r="AU282" s="166"/>
      <c r="AV282" s="166"/>
      <c r="AW282" s="166"/>
      <c r="AX282" s="166"/>
      <c r="AY282" s="166"/>
      <c r="AZ282" s="166"/>
      <c r="BA282" s="166"/>
      <c r="BB282" s="166"/>
      <c r="BC282" s="166"/>
      <c r="BD282" s="166"/>
      <c r="BE282" s="166"/>
      <c r="BF282" s="171" t="str">
        <f t="shared" ref="BF282:BG282" si="276">IF($O282="","",$O282)</f>
        <v/>
      </c>
      <c r="BG282" s="171" t="str">
        <f t="shared" si="276"/>
        <v/>
      </c>
      <c r="BH282" s="171" t="str">
        <f>IFERROR(VLOOKUP(N282,DROPDOWNS!$N$4:$O$875,2,0),"")</f>
        <v/>
      </c>
      <c r="BI282" s="171" t="str">
        <f>IFERROR(VLOOKUP(N282,DROPDOWNS!$N$4:$P$875,3,0),"")</f>
        <v/>
      </c>
    </row>
    <row r="283" spans="1:61" ht="15.75" customHeight="1">
      <c r="A283" s="162"/>
      <c r="B283" s="167"/>
      <c r="C283" s="162"/>
      <c r="D283" s="162"/>
      <c r="E283" s="162"/>
      <c r="F283" s="162"/>
      <c r="G283" s="161"/>
      <c r="H283" s="162"/>
      <c r="I283" s="163"/>
      <c r="J283" s="162"/>
      <c r="K283" s="162"/>
      <c r="L283" s="162"/>
      <c r="M283" s="162"/>
      <c r="N283" s="162"/>
      <c r="O283" s="162"/>
      <c r="P283" s="162"/>
      <c r="Q283" s="162"/>
      <c r="R283" s="164"/>
      <c r="S283" s="164"/>
      <c r="T283" s="165"/>
      <c r="U283" s="162"/>
      <c r="V283" s="162"/>
      <c r="W283" s="162"/>
      <c r="X283" s="162"/>
      <c r="Y283" s="162"/>
      <c r="Z283" s="162"/>
      <c r="AA283" s="162"/>
      <c r="AB283" s="162"/>
      <c r="AC283" s="162"/>
      <c r="AD283" s="162"/>
      <c r="AE283" s="162"/>
      <c r="AF283" s="162"/>
      <c r="AG283" s="162"/>
      <c r="AH283" s="162"/>
      <c r="AI283" s="162"/>
      <c r="AJ283" s="162"/>
      <c r="AK283" s="162"/>
      <c r="AL283" s="162"/>
      <c r="AM283" s="166"/>
      <c r="AN283" s="166"/>
      <c r="AO283" s="166"/>
      <c r="AP283" s="166"/>
      <c r="AQ283" s="166"/>
      <c r="AR283" s="166"/>
      <c r="AS283" s="166"/>
      <c r="AT283" s="166"/>
      <c r="AU283" s="166"/>
      <c r="AV283" s="166"/>
      <c r="AW283" s="166"/>
      <c r="AX283" s="166"/>
      <c r="AY283" s="166"/>
      <c r="AZ283" s="166"/>
      <c r="BA283" s="166"/>
      <c r="BB283" s="166"/>
      <c r="BC283" s="166"/>
      <c r="BD283" s="166"/>
      <c r="BE283" s="166"/>
      <c r="BF283" s="171" t="str">
        <f t="shared" ref="BF283:BG283" si="277">IF($O283="","",$O283)</f>
        <v/>
      </c>
      <c r="BG283" s="171" t="str">
        <f t="shared" si="277"/>
        <v/>
      </c>
      <c r="BH283" s="171" t="str">
        <f>IFERROR(VLOOKUP(N283,DROPDOWNS!$N$4:$O$875,2,0),"")</f>
        <v/>
      </c>
      <c r="BI283" s="171" t="str">
        <f>IFERROR(VLOOKUP(N283,DROPDOWNS!$N$4:$P$875,3,0),"")</f>
        <v/>
      </c>
    </row>
    <row r="284" spans="1:61" ht="15.75" customHeight="1">
      <c r="A284" s="162"/>
      <c r="B284" s="167"/>
      <c r="C284" s="162"/>
      <c r="D284" s="162"/>
      <c r="E284" s="162"/>
      <c r="F284" s="162"/>
      <c r="G284" s="161"/>
      <c r="H284" s="162"/>
      <c r="I284" s="163"/>
      <c r="J284" s="162"/>
      <c r="K284" s="162"/>
      <c r="L284" s="162"/>
      <c r="M284" s="162"/>
      <c r="N284" s="162"/>
      <c r="O284" s="162"/>
      <c r="P284" s="162"/>
      <c r="Q284" s="162"/>
      <c r="R284" s="164"/>
      <c r="S284" s="164"/>
      <c r="T284" s="165"/>
      <c r="U284" s="162"/>
      <c r="V284" s="162"/>
      <c r="W284" s="162"/>
      <c r="X284" s="162"/>
      <c r="Y284" s="162"/>
      <c r="Z284" s="162"/>
      <c r="AA284" s="162"/>
      <c r="AB284" s="162"/>
      <c r="AC284" s="162"/>
      <c r="AD284" s="162"/>
      <c r="AE284" s="162"/>
      <c r="AF284" s="162"/>
      <c r="AG284" s="162"/>
      <c r="AH284" s="162"/>
      <c r="AI284" s="162"/>
      <c r="AJ284" s="162"/>
      <c r="AK284" s="162"/>
      <c r="AL284" s="162"/>
      <c r="AM284" s="166"/>
      <c r="AN284" s="166"/>
      <c r="AO284" s="166"/>
      <c r="AP284" s="166"/>
      <c r="AQ284" s="166"/>
      <c r="AR284" s="166"/>
      <c r="AS284" s="166"/>
      <c r="AT284" s="166"/>
      <c r="AU284" s="166"/>
      <c r="AV284" s="166"/>
      <c r="AW284" s="166"/>
      <c r="AX284" s="166"/>
      <c r="AY284" s="166"/>
      <c r="AZ284" s="166"/>
      <c r="BA284" s="166"/>
      <c r="BB284" s="166"/>
      <c r="BC284" s="166"/>
      <c r="BD284" s="166"/>
      <c r="BE284" s="166"/>
      <c r="BF284" s="171" t="str">
        <f t="shared" ref="BF284:BG284" si="278">IF($O284="","",$O284)</f>
        <v/>
      </c>
      <c r="BG284" s="171" t="str">
        <f t="shared" si="278"/>
        <v/>
      </c>
      <c r="BH284" s="171" t="str">
        <f>IFERROR(VLOOKUP(N284,DROPDOWNS!$N$4:$O$875,2,0),"")</f>
        <v/>
      </c>
      <c r="BI284" s="171" t="str">
        <f>IFERROR(VLOOKUP(N284,DROPDOWNS!$N$4:$P$875,3,0),"")</f>
        <v/>
      </c>
    </row>
    <row r="285" spans="1:61" ht="15.75" customHeight="1">
      <c r="A285" s="162"/>
      <c r="B285" s="167"/>
      <c r="C285" s="162"/>
      <c r="D285" s="162"/>
      <c r="E285" s="162"/>
      <c r="F285" s="162"/>
      <c r="G285" s="161"/>
      <c r="H285" s="162"/>
      <c r="I285" s="163"/>
      <c r="J285" s="162"/>
      <c r="K285" s="162"/>
      <c r="L285" s="162"/>
      <c r="M285" s="162"/>
      <c r="N285" s="162"/>
      <c r="O285" s="162"/>
      <c r="P285" s="162"/>
      <c r="Q285" s="162"/>
      <c r="R285" s="164"/>
      <c r="S285" s="164"/>
      <c r="T285" s="165"/>
      <c r="U285" s="162"/>
      <c r="V285" s="162"/>
      <c r="W285" s="162"/>
      <c r="X285" s="162"/>
      <c r="Y285" s="162"/>
      <c r="Z285" s="162"/>
      <c r="AA285" s="162"/>
      <c r="AB285" s="162"/>
      <c r="AC285" s="162"/>
      <c r="AD285" s="162"/>
      <c r="AE285" s="162"/>
      <c r="AF285" s="162"/>
      <c r="AG285" s="162"/>
      <c r="AH285" s="162"/>
      <c r="AI285" s="162"/>
      <c r="AJ285" s="162"/>
      <c r="AK285" s="162"/>
      <c r="AL285" s="162"/>
      <c r="AM285" s="166"/>
      <c r="AN285" s="166"/>
      <c r="AO285" s="166"/>
      <c r="AP285" s="166"/>
      <c r="AQ285" s="166"/>
      <c r="AR285" s="166"/>
      <c r="AS285" s="166"/>
      <c r="AT285" s="166"/>
      <c r="AU285" s="166"/>
      <c r="AV285" s="166"/>
      <c r="AW285" s="166"/>
      <c r="AX285" s="166"/>
      <c r="AY285" s="166"/>
      <c r="AZ285" s="166"/>
      <c r="BA285" s="166"/>
      <c r="BB285" s="166"/>
      <c r="BC285" s="166"/>
      <c r="BD285" s="166"/>
      <c r="BE285" s="166"/>
      <c r="BF285" s="171" t="str">
        <f t="shared" ref="BF285:BG285" si="279">IF($O285="","",$O285)</f>
        <v/>
      </c>
      <c r="BG285" s="171" t="str">
        <f t="shared" si="279"/>
        <v/>
      </c>
      <c r="BH285" s="171" t="str">
        <f>IFERROR(VLOOKUP(N285,DROPDOWNS!$N$4:$O$875,2,0),"")</f>
        <v/>
      </c>
      <c r="BI285" s="171" t="str">
        <f>IFERROR(VLOOKUP(N285,DROPDOWNS!$N$4:$P$875,3,0),"")</f>
        <v/>
      </c>
    </row>
    <row r="286" spans="1:61" ht="15.75" customHeight="1">
      <c r="A286" s="162"/>
      <c r="B286" s="167"/>
      <c r="C286" s="162"/>
      <c r="D286" s="162"/>
      <c r="E286" s="162"/>
      <c r="F286" s="162"/>
      <c r="G286" s="161"/>
      <c r="H286" s="162"/>
      <c r="I286" s="163"/>
      <c r="J286" s="162"/>
      <c r="K286" s="162"/>
      <c r="L286" s="162"/>
      <c r="M286" s="162"/>
      <c r="N286" s="162"/>
      <c r="O286" s="162"/>
      <c r="P286" s="162"/>
      <c r="Q286" s="162"/>
      <c r="R286" s="164"/>
      <c r="S286" s="164"/>
      <c r="T286" s="165"/>
      <c r="U286" s="162"/>
      <c r="V286" s="162"/>
      <c r="W286" s="162"/>
      <c r="X286" s="162"/>
      <c r="Y286" s="162"/>
      <c r="Z286" s="162"/>
      <c r="AA286" s="162"/>
      <c r="AB286" s="162"/>
      <c r="AC286" s="162"/>
      <c r="AD286" s="162"/>
      <c r="AE286" s="162"/>
      <c r="AF286" s="162"/>
      <c r="AG286" s="162"/>
      <c r="AH286" s="162"/>
      <c r="AI286" s="162"/>
      <c r="AJ286" s="162"/>
      <c r="AK286" s="162"/>
      <c r="AL286" s="162"/>
      <c r="AM286" s="166"/>
      <c r="AN286" s="166"/>
      <c r="AO286" s="166"/>
      <c r="AP286" s="166"/>
      <c r="AQ286" s="166"/>
      <c r="AR286" s="166"/>
      <c r="AS286" s="166"/>
      <c r="AT286" s="166"/>
      <c r="AU286" s="166"/>
      <c r="AV286" s="166"/>
      <c r="AW286" s="166"/>
      <c r="AX286" s="166"/>
      <c r="AY286" s="166"/>
      <c r="AZ286" s="166"/>
      <c r="BA286" s="166"/>
      <c r="BB286" s="166"/>
      <c r="BC286" s="166"/>
      <c r="BD286" s="166"/>
      <c r="BE286" s="166"/>
      <c r="BF286" s="171" t="str">
        <f t="shared" ref="BF286:BG286" si="280">IF($O286="","",$O286)</f>
        <v/>
      </c>
      <c r="BG286" s="171" t="str">
        <f t="shared" si="280"/>
        <v/>
      </c>
      <c r="BH286" s="171" t="str">
        <f>IFERROR(VLOOKUP(N286,DROPDOWNS!$N$4:$O$875,2,0),"")</f>
        <v/>
      </c>
      <c r="BI286" s="171" t="str">
        <f>IFERROR(VLOOKUP(N286,DROPDOWNS!$N$4:$P$875,3,0),"")</f>
        <v/>
      </c>
    </row>
    <row r="287" spans="1:61" ht="15.75" customHeight="1">
      <c r="A287" s="162"/>
      <c r="B287" s="167"/>
      <c r="C287" s="162"/>
      <c r="D287" s="162"/>
      <c r="E287" s="162"/>
      <c r="F287" s="162"/>
      <c r="G287" s="161"/>
      <c r="H287" s="162"/>
      <c r="I287" s="163"/>
      <c r="J287" s="162"/>
      <c r="K287" s="162"/>
      <c r="L287" s="162"/>
      <c r="M287" s="162"/>
      <c r="N287" s="162"/>
      <c r="O287" s="162"/>
      <c r="P287" s="162"/>
      <c r="Q287" s="162"/>
      <c r="R287" s="164"/>
      <c r="S287" s="164"/>
      <c r="T287" s="165"/>
      <c r="U287" s="162"/>
      <c r="V287" s="162"/>
      <c r="W287" s="162"/>
      <c r="X287" s="162"/>
      <c r="Y287" s="162"/>
      <c r="Z287" s="162"/>
      <c r="AA287" s="162"/>
      <c r="AB287" s="162"/>
      <c r="AC287" s="162"/>
      <c r="AD287" s="162"/>
      <c r="AE287" s="162"/>
      <c r="AF287" s="162"/>
      <c r="AG287" s="162"/>
      <c r="AH287" s="162"/>
      <c r="AI287" s="162"/>
      <c r="AJ287" s="162"/>
      <c r="AK287" s="162"/>
      <c r="AL287" s="162"/>
      <c r="AM287" s="166"/>
      <c r="AN287" s="166"/>
      <c r="AO287" s="166"/>
      <c r="AP287" s="166"/>
      <c r="AQ287" s="166"/>
      <c r="AR287" s="166"/>
      <c r="AS287" s="166"/>
      <c r="AT287" s="166"/>
      <c r="AU287" s="166"/>
      <c r="AV287" s="166"/>
      <c r="AW287" s="166"/>
      <c r="AX287" s="166"/>
      <c r="AY287" s="166"/>
      <c r="AZ287" s="166"/>
      <c r="BA287" s="166"/>
      <c r="BB287" s="166"/>
      <c r="BC287" s="166"/>
      <c r="BD287" s="166"/>
      <c r="BE287" s="166"/>
      <c r="BF287" s="171" t="str">
        <f t="shared" ref="BF287:BG287" si="281">IF($O287="","",$O287)</f>
        <v/>
      </c>
      <c r="BG287" s="171" t="str">
        <f t="shared" si="281"/>
        <v/>
      </c>
      <c r="BH287" s="171" t="str">
        <f>IFERROR(VLOOKUP(N287,DROPDOWNS!$N$4:$O$875,2,0),"")</f>
        <v/>
      </c>
      <c r="BI287" s="171" t="str">
        <f>IFERROR(VLOOKUP(N287,DROPDOWNS!$N$4:$P$875,3,0),"")</f>
        <v/>
      </c>
    </row>
    <row r="288" spans="1:61" ht="15.75" customHeight="1">
      <c r="A288" s="162"/>
      <c r="B288" s="167"/>
      <c r="C288" s="162"/>
      <c r="D288" s="162"/>
      <c r="E288" s="162"/>
      <c r="F288" s="162"/>
      <c r="G288" s="161"/>
      <c r="H288" s="162"/>
      <c r="I288" s="163"/>
      <c r="J288" s="162"/>
      <c r="K288" s="162"/>
      <c r="L288" s="162"/>
      <c r="M288" s="162"/>
      <c r="N288" s="162"/>
      <c r="O288" s="162"/>
      <c r="P288" s="162"/>
      <c r="Q288" s="162"/>
      <c r="R288" s="164"/>
      <c r="S288" s="164"/>
      <c r="T288" s="165"/>
      <c r="U288" s="162"/>
      <c r="V288" s="162"/>
      <c r="W288" s="162"/>
      <c r="X288" s="162"/>
      <c r="Y288" s="162"/>
      <c r="Z288" s="162"/>
      <c r="AA288" s="162"/>
      <c r="AB288" s="162"/>
      <c r="AC288" s="162"/>
      <c r="AD288" s="162"/>
      <c r="AE288" s="162"/>
      <c r="AF288" s="162"/>
      <c r="AG288" s="162"/>
      <c r="AH288" s="162"/>
      <c r="AI288" s="162"/>
      <c r="AJ288" s="162"/>
      <c r="AK288" s="162"/>
      <c r="AL288" s="162"/>
      <c r="AM288" s="166"/>
      <c r="AN288" s="166"/>
      <c r="AO288" s="166"/>
      <c r="AP288" s="166"/>
      <c r="AQ288" s="166"/>
      <c r="AR288" s="166"/>
      <c r="AS288" s="166"/>
      <c r="AT288" s="166"/>
      <c r="AU288" s="166"/>
      <c r="AV288" s="166"/>
      <c r="AW288" s="166"/>
      <c r="AX288" s="166"/>
      <c r="AY288" s="166"/>
      <c r="AZ288" s="166"/>
      <c r="BA288" s="166"/>
      <c r="BB288" s="166"/>
      <c r="BC288" s="166"/>
      <c r="BD288" s="166"/>
      <c r="BE288" s="166"/>
      <c r="BF288" s="171" t="str">
        <f t="shared" ref="BF288:BG288" si="282">IF($O288="","",$O288)</f>
        <v/>
      </c>
      <c r="BG288" s="171" t="str">
        <f t="shared" si="282"/>
        <v/>
      </c>
      <c r="BH288" s="171" t="str">
        <f>IFERROR(VLOOKUP(N288,DROPDOWNS!$N$4:$O$875,2,0),"")</f>
        <v/>
      </c>
      <c r="BI288" s="171" t="str">
        <f>IFERROR(VLOOKUP(N288,DROPDOWNS!$N$4:$P$875,3,0),"")</f>
        <v/>
      </c>
    </row>
    <row r="289" spans="1:61" ht="15.75" customHeight="1">
      <c r="A289" s="162"/>
      <c r="B289" s="167"/>
      <c r="C289" s="162"/>
      <c r="D289" s="162"/>
      <c r="E289" s="162"/>
      <c r="F289" s="162"/>
      <c r="G289" s="161"/>
      <c r="H289" s="162"/>
      <c r="I289" s="163"/>
      <c r="J289" s="162"/>
      <c r="K289" s="162"/>
      <c r="L289" s="162"/>
      <c r="M289" s="162"/>
      <c r="N289" s="162"/>
      <c r="O289" s="162"/>
      <c r="P289" s="162"/>
      <c r="Q289" s="162"/>
      <c r="R289" s="164"/>
      <c r="S289" s="164"/>
      <c r="T289" s="165"/>
      <c r="U289" s="162"/>
      <c r="V289" s="162"/>
      <c r="W289" s="162"/>
      <c r="X289" s="162"/>
      <c r="Y289" s="162"/>
      <c r="Z289" s="162"/>
      <c r="AA289" s="162"/>
      <c r="AB289" s="162"/>
      <c r="AC289" s="162"/>
      <c r="AD289" s="162"/>
      <c r="AE289" s="162"/>
      <c r="AF289" s="162"/>
      <c r="AG289" s="162"/>
      <c r="AH289" s="162"/>
      <c r="AI289" s="162"/>
      <c r="AJ289" s="162"/>
      <c r="AK289" s="162"/>
      <c r="AL289" s="162"/>
      <c r="AM289" s="166"/>
      <c r="AN289" s="166"/>
      <c r="AO289" s="166"/>
      <c r="AP289" s="166"/>
      <c r="AQ289" s="166"/>
      <c r="AR289" s="166"/>
      <c r="AS289" s="166"/>
      <c r="AT289" s="166"/>
      <c r="AU289" s="166"/>
      <c r="AV289" s="166"/>
      <c r="AW289" s="166"/>
      <c r="AX289" s="166"/>
      <c r="AY289" s="166"/>
      <c r="AZ289" s="166"/>
      <c r="BA289" s="166"/>
      <c r="BB289" s="166"/>
      <c r="BC289" s="166"/>
      <c r="BD289" s="166"/>
      <c r="BE289" s="166"/>
      <c r="BF289" s="171" t="str">
        <f t="shared" ref="BF289:BG289" si="283">IF($O289="","",$O289)</f>
        <v/>
      </c>
      <c r="BG289" s="171" t="str">
        <f t="shared" si="283"/>
        <v/>
      </c>
      <c r="BH289" s="171" t="str">
        <f>IFERROR(VLOOKUP(N289,DROPDOWNS!$N$4:$O$875,2,0),"")</f>
        <v/>
      </c>
      <c r="BI289" s="171" t="str">
        <f>IFERROR(VLOOKUP(N289,DROPDOWNS!$N$4:$P$875,3,0),"")</f>
        <v/>
      </c>
    </row>
    <row r="290" spans="1:61" ht="15.75" customHeight="1">
      <c r="A290" s="162"/>
      <c r="B290" s="167"/>
      <c r="C290" s="162"/>
      <c r="D290" s="162"/>
      <c r="E290" s="162"/>
      <c r="F290" s="162"/>
      <c r="G290" s="161"/>
      <c r="H290" s="162"/>
      <c r="I290" s="163"/>
      <c r="J290" s="162"/>
      <c r="K290" s="162"/>
      <c r="L290" s="162"/>
      <c r="M290" s="162"/>
      <c r="N290" s="162"/>
      <c r="O290" s="162"/>
      <c r="P290" s="162"/>
      <c r="Q290" s="162"/>
      <c r="R290" s="164"/>
      <c r="S290" s="164"/>
      <c r="T290" s="165"/>
      <c r="U290" s="162"/>
      <c r="V290" s="162"/>
      <c r="W290" s="162"/>
      <c r="X290" s="162"/>
      <c r="Y290" s="162"/>
      <c r="Z290" s="162"/>
      <c r="AA290" s="162"/>
      <c r="AB290" s="162"/>
      <c r="AC290" s="162"/>
      <c r="AD290" s="162"/>
      <c r="AE290" s="162"/>
      <c r="AF290" s="162"/>
      <c r="AG290" s="162"/>
      <c r="AH290" s="162"/>
      <c r="AI290" s="162"/>
      <c r="AJ290" s="162"/>
      <c r="AK290" s="162"/>
      <c r="AL290" s="162"/>
      <c r="AM290" s="166"/>
      <c r="AN290" s="166"/>
      <c r="AO290" s="166"/>
      <c r="AP290" s="166"/>
      <c r="AQ290" s="166"/>
      <c r="AR290" s="166"/>
      <c r="AS290" s="166"/>
      <c r="AT290" s="166"/>
      <c r="AU290" s="166"/>
      <c r="AV290" s="166"/>
      <c r="AW290" s="166"/>
      <c r="AX290" s="166"/>
      <c r="AY290" s="166"/>
      <c r="AZ290" s="166"/>
      <c r="BA290" s="166"/>
      <c r="BB290" s="166"/>
      <c r="BC290" s="166"/>
      <c r="BD290" s="166"/>
      <c r="BE290" s="166"/>
      <c r="BF290" s="171" t="str">
        <f t="shared" ref="BF290:BG290" si="284">IF($O290="","",$O290)</f>
        <v/>
      </c>
      <c r="BG290" s="171" t="str">
        <f t="shared" si="284"/>
        <v/>
      </c>
      <c r="BH290" s="171" t="str">
        <f>IFERROR(VLOOKUP(N290,DROPDOWNS!$N$4:$O$875,2,0),"")</f>
        <v/>
      </c>
      <c r="BI290" s="171" t="str">
        <f>IFERROR(VLOOKUP(N290,DROPDOWNS!$N$4:$P$875,3,0),"")</f>
        <v/>
      </c>
    </row>
    <row r="291" spans="1:61" ht="15.75" customHeight="1">
      <c r="A291" s="162"/>
      <c r="B291" s="167"/>
      <c r="C291" s="162"/>
      <c r="D291" s="162"/>
      <c r="E291" s="162"/>
      <c r="F291" s="162"/>
      <c r="G291" s="161"/>
      <c r="H291" s="162"/>
      <c r="I291" s="163"/>
      <c r="J291" s="162"/>
      <c r="K291" s="162"/>
      <c r="L291" s="162"/>
      <c r="M291" s="162"/>
      <c r="N291" s="162"/>
      <c r="O291" s="162"/>
      <c r="P291" s="162"/>
      <c r="Q291" s="162"/>
      <c r="R291" s="164"/>
      <c r="S291" s="164"/>
      <c r="T291" s="165"/>
      <c r="U291" s="162"/>
      <c r="V291" s="162"/>
      <c r="W291" s="162"/>
      <c r="X291" s="162"/>
      <c r="Y291" s="162"/>
      <c r="Z291" s="162"/>
      <c r="AA291" s="162"/>
      <c r="AB291" s="162"/>
      <c r="AC291" s="162"/>
      <c r="AD291" s="162"/>
      <c r="AE291" s="162"/>
      <c r="AF291" s="162"/>
      <c r="AG291" s="162"/>
      <c r="AH291" s="162"/>
      <c r="AI291" s="162"/>
      <c r="AJ291" s="162"/>
      <c r="AK291" s="162"/>
      <c r="AL291" s="162"/>
      <c r="AM291" s="166"/>
      <c r="AN291" s="166"/>
      <c r="AO291" s="166"/>
      <c r="AP291" s="166"/>
      <c r="AQ291" s="166"/>
      <c r="AR291" s="166"/>
      <c r="AS291" s="166"/>
      <c r="AT291" s="166"/>
      <c r="AU291" s="166"/>
      <c r="AV291" s="166"/>
      <c r="AW291" s="166"/>
      <c r="AX291" s="166"/>
      <c r="AY291" s="166"/>
      <c r="AZ291" s="166"/>
      <c r="BA291" s="166"/>
      <c r="BB291" s="166"/>
      <c r="BC291" s="166"/>
      <c r="BD291" s="166"/>
      <c r="BE291" s="166"/>
      <c r="BF291" s="171" t="str">
        <f t="shared" ref="BF291:BG291" si="285">IF($O291="","",$O291)</f>
        <v/>
      </c>
      <c r="BG291" s="171" t="str">
        <f t="shared" si="285"/>
        <v/>
      </c>
      <c r="BH291" s="171" t="str">
        <f>IFERROR(VLOOKUP(N291,DROPDOWNS!$N$4:$O$875,2,0),"")</f>
        <v/>
      </c>
      <c r="BI291" s="171" t="str">
        <f>IFERROR(VLOOKUP(N291,DROPDOWNS!$N$4:$P$875,3,0),"")</f>
        <v/>
      </c>
    </row>
    <row r="292" spans="1:61" ht="15.75" customHeight="1">
      <c r="A292" s="162"/>
      <c r="B292" s="167"/>
      <c r="C292" s="162"/>
      <c r="D292" s="162"/>
      <c r="E292" s="162"/>
      <c r="F292" s="162"/>
      <c r="G292" s="161"/>
      <c r="H292" s="162"/>
      <c r="I292" s="163"/>
      <c r="J292" s="162"/>
      <c r="K292" s="162"/>
      <c r="L292" s="162"/>
      <c r="M292" s="162"/>
      <c r="N292" s="162"/>
      <c r="O292" s="162"/>
      <c r="P292" s="162"/>
      <c r="Q292" s="162"/>
      <c r="R292" s="164"/>
      <c r="S292" s="164"/>
      <c r="T292" s="165"/>
      <c r="U292" s="162"/>
      <c r="V292" s="162"/>
      <c r="W292" s="162"/>
      <c r="X292" s="162"/>
      <c r="Y292" s="162"/>
      <c r="Z292" s="162"/>
      <c r="AA292" s="162"/>
      <c r="AB292" s="162"/>
      <c r="AC292" s="162"/>
      <c r="AD292" s="162"/>
      <c r="AE292" s="162"/>
      <c r="AF292" s="162"/>
      <c r="AG292" s="162"/>
      <c r="AH292" s="162"/>
      <c r="AI292" s="162"/>
      <c r="AJ292" s="162"/>
      <c r="AK292" s="162"/>
      <c r="AL292" s="162"/>
      <c r="AM292" s="166"/>
      <c r="AN292" s="166"/>
      <c r="AO292" s="166"/>
      <c r="AP292" s="166"/>
      <c r="AQ292" s="166"/>
      <c r="AR292" s="166"/>
      <c r="AS292" s="166"/>
      <c r="AT292" s="166"/>
      <c r="AU292" s="166"/>
      <c r="AV292" s="166"/>
      <c r="AW292" s="166"/>
      <c r="AX292" s="166"/>
      <c r="AY292" s="166"/>
      <c r="AZ292" s="166"/>
      <c r="BA292" s="166"/>
      <c r="BB292" s="166"/>
      <c r="BC292" s="166"/>
      <c r="BD292" s="166"/>
      <c r="BE292" s="166"/>
      <c r="BF292" s="171" t="str">
        <f t="shared" ref="BF292:BG292" si="286">IF($O292="","",$O292)</f>
        <v/>
      </c>
      <c r="BG292" s="171" t="str">
        <f t="shared" si="286"/>
        <v/>
      </c>
      <c r="BH292" s="171" t="str">
        <f>IFERROR(VLOOKUP(N292,DROPDOWNS!$N$4:$O$875,2,0),"")</f>
        <v/>
      </c>
      <c r="BI292" s="171" t="str">
        <f>IFERROR(VLOOKUP(N292,DROPDOWNS!$N$4:$P$875,3,0),"")</f>
        <v/>
      </c>
    </row>
    <row r="293" spans="1:61" ht="15.75" customHeight="1">
      <c r="A293" s="162"/>
      <c r="B293" s="167"/>
      <c r="C293" s="162"/>
      <c r="D293" s="162"/>
      <c r="E293" s="162"/>
      <c r="F293" s="162"/>
      <c r="G293" s="161"/>
      <c r="H293" s="162"/>
      <c r="I293" s="163"/>
      <c r="J293" s="162"/>
      <c r="K293" s="162"/>
      <c r="L293" s="162"/>
      <c r="M293" s="162"/>
      <c r="N293" s="162"/>
      <c r="O293" s="162"/>
      <c r="P293" s="162"/>
      <c r="Q293" s="162"/>
      <c r="R293" s="164"/>
      <c r="S293" s="164"/>
      <c r="T293" s="165"/>
      <c r="U293" s="162"/>
      <c r="V293" s="162"/>
      <c r="W293" s="162"/>
      <c r="X293" s="162"/>
      <c r="Y293" s="162"/>
      <c r="Z293" s="162"/>
      <c r="AA293" s="162"/>
      <c r="AB293" s="162"/>
      <c r="AC293" s="162"/>
      <c r="AD293" s="162"/>
      <c r="AE293" s="162"/>
      <c r="AF293" s="162"/>
      <c r="AG293" s="162"/>
      <c r="AH293" s="162"/>
      <c r="AI293" s="162"/>
      <c r="AJ293" s="162"/>
      <c r="AK293" s="162"/>
      <c r="AL293" s="162"/>
      <c r="AM293" s="166"/>
      <c r="AN293" s="166"/>
      <c r="AO293" s="166"/>
      <c r="AP293" s="166"/>
      <c r="AQ293" s="166"/>
      <c r="AR293" s="166"/>
      <c r="AS293" s="166"/>
      <c r="AT293" s="166"/>
      <c r="AU293" s="166"/>
      <c r="AV293" s="166"/>
      <c r="AW293" s="166"/>
      <c r="AX293" s="166"/>
      <c r="AY293" s="166"/>
      <c r="AZ293" s="166"/>
      <c r="BA293" s="166"/>
      <c r="BB293" s="166"/>
      <c r="BC293" s="166"/>
      <c r="BD293" s="166"/>
      <c r="BE293" s="166"/>
      <c r="BF293" s="171" t="str">
        <f t="shared" ref="BF293:BG293" si="287">IF($O293="","",$O293)</f>
        <v/>
      </c>
      <c r="BG293" s="171" t="str">
        <f t="shared" si="287"/>
        <v/>
      </c>
      <c r="BH293" s="171" t="str">
        <f>IFERROR(VLOOKUP(N293,DROPDOWNS!$N$4:$O$875,2,0),"")</f>
        <v/>
      </c>
      <c r="BI293" s="171" t="str">
        <f>IFERROR(VLOOKUP(N293,DROPDOWNS!$N$4:$P$875,3,0),"")</f>
        <v/>
      </c>
    </row>
    <row r="294" spans="1:61" ht="15.75" customHeight="1">
      <c r="A294" s="162"/>
      <c r="B294" s="167"/>
      <c r="C294" s="162"/>
      <c r="D294" s="162"/>
      <c r="E294" s="162"/>
      <c r="F294" s="162"/>
      <c r="G294" s="161"/>
      <c r="H294" s="162"/>
      <c r="I294" s="163"/>
      <c r="J294" s="162"/>
      <c r="K294" s="162"/>
      <c r="L294" s="162"/>
      <c r="M294" s="162"/>
      <c r="N294" s="162"/>
      <c r="O294" s="162"/>
      <c r="P294" s="162"/>
      <c r="Q294" s="162"/>
      <c r="R294" s="164"/>
      <c r="S294" s="164"/>
      <c r="T294" s="165"/>
      <c r="U294" s="162"/>
      <c r="V294" s="162"/>
      <c r="W294" s="162"/>
      <c r="X294" s="162"/>
      <c r="Y294" s="162"/>
      <c r="Z294" s="162"/>
      <c r="AA294" s="162"/>
      <c r="AB294" s="162"/>
      <c r="AC294" s="162"/>
      <c r="AD294" s="162"/>
      <c r="AE294" s="162"/>
      <c r="AF294" s="162"/>
      <c r="AG294" s="162"/>
      <c r="AH294" s="162"/>
      <c r="AI294" s="162"/>
      <c r="AJ294" s="162"/>
      <c r="AK294" s="162"/>
      <c r="AL294" s="162"/>
      <c r="AM294" s="166"/>
      <c r="AN294" s="166"/>
      <c r="AO294" s="166"/>
      <c r="AP294" s="166"/>
      <c r="AQ294" s="166"/>
      <c r="AR294" s="166"/>
      <c r="AS294" s="166"/>
      <c r="AT294" s="166"/>
      <c r="AU294" s="166"/>
      <c r="AV294" s="166"/>
      <c r="AW294" s="166"/>
      <c r="AX294" s="166"/>
      <c r="AY294" s="166"/>
      <c r="AZ294" s="166"/>
      <c r="BA294" s="166"/>
      <c r="BB294" s="166"/>
      <c r="BC294" s="166"/>
      <c r="BD294" s="166"/>
      <c r="BE294" s="166"/>
      <c r="BF294" s="171" t="str">
        <f t="shared" ref="BF294:BG294" si="288">IF($O294="","",$O294)</f>
        <v/>
      </c>
      <c r="BG294" s="171" t="str">
        <f t="shared" si="288"/>
        <v/>
      </c>
      <c r="BH294" s="171" t="str">
        <f>IFERROR(VLOOKUP(N294,DROPDOWNS!$N$4:$O$875,2,0),"")</f>
        <v/>
      </c>
      <c r="BI294" s="171" t="str">
        <f>IFERROR(VLOOKUP(N294,DROPDOWNS!$N$4:$P$875,3,0),"")</f>
        <v/>
      </c>
    </row>
    <row r="295" spans="1:61" ht="15.75" customHeight="1">
      <c r="A295" s="162"/>
      <c r="B295" s="167"/>
      <c r="C295" s="162"/>
      <c r="D295" s="162"/>
      <c r="E295" s="162"/>
      <c r="F295" s="162"/>
      <c r="G295" s="161"/>
      <c r="H295" s="162"/>
      <c r="I295" s="163"/>
      <c r="J295" s="162"/>
      <c r="K295" s="162"/>
      <c r="L295" s="162"/>
      <c r="M295" s="162"/>
      <c r="N295" s="162"/>
      <c r="O295" s="162"/>
      <c r="P295" s="162"/>
      <c r="Q295" s="162"/>
      <c r="R295" s="164"/>
      <c r="S295" s="164"/>
      <c r="T295" s="165"/>
      <c r="U295" s="162"/>
      <c r="V295" s="162"/>
      <c r="W295" s="162"/>
      <c r="X295" s="162"/>
      <c r="Y295" s="162"/>
      <c r="Z295" s="162"/>
      <c r="AA295" s="162"/>
      <c r="AB295" s="162"/>
      <c r="AC295" s="162"/>
      <c r="AD295" s="162"/>
      <c r="AE295" s="162"/>
      <c r="AF295" s="162"/>
      <c r="AG295" s="162"/>
      <c r="AH295" s="162"/>
      <c r="AI295" s="162"/>
      <c r="AJ295" s="162"/>
      <c r="AK295" s="162"/>
      <c r="AL295" s="162"/>
      <c r="AM295" s="166"/>
      <c r="AN295" s="166"/>
      <c r="AO295" s="166"/>
      <c r="AP295" s="166"/>
      <c r="AQ295" s="166"/>
      <c r="AR295" s="166"/>
      <c r="AS295" s="166"/>
      <c r="AT295" s="166"/>
      <c r="AU295" s="166"/>
      <c r="AV295" s="166"/>
      <c r="AW295" s="166"/>
      <c r="AX295" s="166"/>
      <c r="AY295" s="166"/>
      <c r="AZ295" s="166"/>
      <c r="BA295" s="166"/>
      <c r="BB295" s="166"/>
      <c r="BC295" s="166"/>
      <c r="BD295" s="166"/>
      <c r="BE295" s="166"/>
      <c r="BF295" s="171" t="str">
        <f t="shared" ref="BF295:BG295" si="289">IF($O295="","",$O295)</f>
        <v/>
      </c>
      <c r="BG295" s="171" t="str">
        <f t="shared" si="289"/>
        <v/>
      </c>
      <c r="BH295" s="171" t="str">
        <f>IFERROR(VLOOKUP(N295,DROPDOWNS!$N$4:$O$875,2,0),"")</f>
        <v/>
      </c>
      <c r="BI295" s="171" t="str">
        <f>IFERROR(VLOOKUP(N295,DROPDOWNS!$N$4:$P$875,3,0),"")</f>
        <v/>
      </c>
    </row>
    <row r="296" spans="1:61" ht="15.75" customHeight="1">
      <c r="A296" s="162"/>
      <c r="B296" s="167"/>
      <c r="C296" s="162"/>
      <c r="D296" s="162"/>
      <c r="E296" s="162"/>
      <c r="F296" s="162"/>
      <c r="G296" s="161"/>
      <c r="H296" s="162"/>
      <c r="I296" s="163"/>
      <c r="J296" s="162"/>
      <c r="K296" s="162"/>
      <c r="L296" s="162"/>
      <c r="M296" s="162"/>
      <c r="N296" s="162"/>
      <c r="O296" s="162"/>
      <c r="P296" s="162"/>
      <c r="Q296" s="162"/>
      <c r="R296" s="164"/>
      <c r="S296" s="164"/>
      <c r="T296" s="165"/>
      <c r="U296" s="162"/>
      <c r="V296" s="162"/>
      <c r="W296" s="162"/>
      <c r="X296" s="162"/>
      <c r="Y296" s="162"/>
      <c r="Z296" s="162"/>
      <c r="AA296" s="162"/>
      <c r="AB296" s="162"/>
      <c r="AC296" s="162"/>
      <c r="AD296" s="162"/>
      <c r="AE296" s="162"/>
      <c r="AF296" s="162"/>
      <c r="AG296" s="162"/>
      <c r="AH296" s="162"/>
      <c r="AI296" s="162"/>
      <c r="AJ296" s="162"/>
      <c r="AK296" s="162"/>
      <c r="AL296" s="162"/>
      <c r="AM296" s="166"/>
      <c r="AN296" s="166"/>
      <c r="AO296" s="166"/>
      <c r="AP296" s="166"/>
      <c r="AQ296" s="166"/>
      <c r="AR296" s="166"/>
      <c r="AS296" s="166"/>
      <c r="AT296" s="166"/>
      <c r="AU296" s="166"/>
      <c r="AV296" s="166"/>
      <c r="AW296" s="166"/>
      <c r="AX296" s="166"/>
      <c r="AY296" s="166"/>
      <c r="AZ296" s="166"/>
      <c r="BA296" s="166"/>
      <c r="BB296" s="166"/>
      <c r="BC296" s="166"/>
      <c r="BD296" s="166"/>
      <c r="BE296" s="166"/>
      <c r="BF296" s="171" t="str">
        <f t="shared" ref="BF296:BG296" si="290">IF($O296="","",$O296)</f>
        <v/>
      </c>
      <c r="BG296" s="171" t="str">
        <f t="shared" si="290"/>
        <v/>
      </c>
      <c r="BH296" s="171" t="str">
        <f>IFERROR(VLOOKUP(N296,DROPDOWNS!$N$4:$O$875,2,0),"")</f>
        <v/>
      </c>
      <c r="BI296" s="171" t="str">
        <f>IFERROR(VLOOKUP(N296,DROPDOWNS!$N$4:$P$875,3,0),"")</f>
        <v/>
      </c>
    </row>
    <row r="297" spans="1:61" ht="15.75" customHeight="1">
      <c r="A297" s="162"/>
      <c r="B297" s="167"/>
      <c r="C297" s="162"/>
      <c r="D297" s="162"/>
      <c r="E297" s="162"/>
      <c r="F297" s="162"/>
      <c r="G297" s="161"/>
      <c r="H297" s="162"/>
      <c r="I297" s="163"/>
      <c r="J297" s="162"/>
      <c r="K297" s="162"/>
      <c r="L297" s="162"/>
      <c r="M297" s="162"/>
      <c r="N297" s="162"/>
      <c r="O297" s="162"/>
      <c r="P297" s="162"/>
      <c r="Q297" s="162"/>
      <c r="R297" s="164"/>
      <c r="S297" s="164"/>
      <c r="T297" s="165"/>
      <c r="U297" s="162"/>
      <c r="V297" s="162"/>
      <c r="W297" s="162"/>
      <c r="X297" s="162"/>
      <c r="Y297" s="162"/>
      <c r="Z297" s="162"/>
      <c r="AA297" s="162"/>
      <c r="AB297" s="162"/>
      <c r="AC297" s="162"/>
      <c r="AD297" s="162"/>
      <c r="AE297" s="162"/>
      <c r="AF297" s="162"/>
      <c r="AG297" s="162"/>
      <c r="AH297" s="162"/>
      <c r="AI297" s="162"/>
      <c r="AJ297" s="162"/>
      <c r="AK297" s="162"/>
      <c r="AL297" s="162"/>
      <c r="AM297" s="166"/>
      <c r="AN297" s="166"/>
      <c r="AO297" s="166"/>
      <c r="AP297" s="166"/>
      <c r="AQ297" s="166"/>
      <c r="AR297" s="166"/>
      <c r="AS297" s="166"/>
      <c r="AT297" s="166"/>
      <c r="AU297" s="166"/>
      <c r="AV297" s="166"/>
      <c r="AW297" s="166"/>
      <c r="AX297" s="166"/>
      <c r="AY297" s="166"/>
      <c r="AZ297" s="166"/>
      <c r="BA297" s="166"/>
      <c r="BB297" s="166"/>
      <c r="BC297" s="166"/>
      <c r="BD297" s="166"/>
      <c r="BE297" s="166"/>
      <c r="BF297" s="171" t="str">
        <f t="shared" ref="BF297:BG297" si="291">IF($O297="","",$O297)</f>
        <v/>
      </c>
      <c r="BG297" s="171" t="str">
        <f t="shared" si="291"/>
        <v/>
      </c>
      <c r="BH297" s="171" t="str">
        <f>IFERROR(VLOOKUP(N297,DROPDOWNS!$N$4:$O$875,2,0),"")</f>
        <v/>
      </c>
      <c r="BI297" s="171" t="str">
        <f>IFERROR(VLOOKUP(N297,DROPDOWNS!$N$4:$P$875,3,0),"")</f>
        <v/>
      </c>
    </row>
    <row r="298" spans="1:61" ht="15.75" customHeight="1">
      <c r="A298" s="162"/>
      <c r="B298" s="167"/>
      <c r="C298" s="162"/>
      <c r="D298" s="162"/>
      <c r="E298" s="162"/>
      <c r="F298" s="162"/>
      <c r="G298" s="161"/>
      <c r="H298" s="162"/>
      <c r="I298" s="163"/>
      <c r="J298" s="162"/>
      <c r="K298" s="162"/>
      <c r="L298" s="162"/>
      <c r="M298" s="162"/>
      <c r="N298" s="162"/>
      <c r="O298" s="162"/>
      <c r="P298" s="162"/>
      <c r="Q298" s="162"/>
      <c r="R298" s="164"/>
      <c r="S298" s="164"/>
      <c r="T298" s="165"/>
      <c r="U298" s="162"/>
      <c r="V298" s="162"/>
      <c r="W298" s="162"/>
      <c r="X298" s="162"/>
      <c r="Y298" s="162"/>
      <c r="Z298" s="162"/>
      <c r="AA298" s="162"/>
      <c r="AB298" s="162"/>
      <c r="AC298" s="162"/>
      <c r="AD298" s="162"/>
      <c r="AE298" s="162"/>
      <c r="AF298" s="162"/>
      <c r="AG298" s="162"/>
      <c r="AH298" s="162"/>
      <c r="AI298" s="162"/>
      <c r="AJ298" s="162"/>
      <c r="AK298" s="162"/>
      <c r="AL298" s="162"/>
      <c r="AM298" s="166"/>
      <c r="AN298" s="166"/>
      <c r="AO298" s="166"/>
      <c r="AP298" s="166"/>
      <c r="AQ298" s="166"/>
      <c r="AR298" s="166"/>
      <c r="AS298" s="166"/>
      <c r="AT298" s="166"/>
      <c r="AU298" s="166"/>
      <c r="AV298" s="166"/>
      <c r="AW298" s="166"/>
      <c r="AX298" s="166"/>
      <c r="AY298" s="166"/>
      <c r="AZ298" s="166"/>
      <c r="BA298" s="166"/>
      <c r="BB298" s="166"/>
      <c r="BC298" s="166"/>
      <c r="BD298" s="166"/>
      <c r="BE298" s="166"/>
      <c r="BF298" s="171" t="str">
        <f t="shared" ref="BF298:BG298" si="292">IF($O298="","",$O298)</f>
        <v/>
      </c>
      <c r="BG298" s="171" t="str">
        <f t="shared" si="292"/>
        <v/>
      </c>
      <c r="BH298" s="171" t="str">
        <f>IFERROR(VLOOKUP(N298,DROPDOWNS!$N$4:$O$875,2,0),"")</f>
        <v/>
      </c>
      <c r="BI298" s="171" t="str">
        <f>IFERROR(VLOOKUP(N298,DROPDOWNS!$N$4:$P$875,3,0),"")</f>
        <v/>
      </c>
    </row>
    <row r="299" spans="1:61" ht="15.75" customHeight="1">
      <c r="A299" s="162"/>
      <c r="B299" s="167"/>
      <c r="C299" s="162"/>
      <c r="D299" s="162"/>
      <c r="E299" s="162"/>
      <c r="F299" s="162"/>
      <c r="G299" s="161"/>
      <c r="H299" s="162"/>
      <c r="I299" s="163"/>
      <c r="J299" s="162"/>
      <c r="K299" s="162"/>
      <c r="L299" s="162"/>
      <c r="M299" s="162"/>
      <c r="N299" s="162"/>
      <c r="O299" s="162"/>
      <c r="P299" s="162"/>
      <c r="Q299" s="162"/>
      <c r="R299" s="164"/>
      <c r="S299" s="164"/>
      <c r="T299" s="165"/>
      <c r="U299" s="162"/>
      <c r="V299" s="162"/>
      <c r="W299" s="162"/>
      <c r="X299" s="162"/>
      <c r="Y299" s="162"/>
      <c r="Z299" s="162"/>
      <c r="AA299" s="162"/>
      <c r="AB299" s="162"/>
      <c r="AC299" s="162"/>
      <c r="AD299" s="162"/>
      <c r="AE299" s="162"/>
      <c r="AF299" s="162"/>
      <c r="AG299" s="162"/>
      <c r="AH299" s="162"/>
      <c r="AI299" s="162"/>
      <c r="AJ299" s="162"/>
      <c r="AK299" s="162"/>
      <c r="AL299" s="162"/>
      <c r="AM299" s="166"/>
      <c r="AN299" s="166"/>
      <c r="AO299" s="166"/>
      <c r="AP299" s="166"/>
      <c r="AQ299" s="166"/>
      <c r="AR299" s="166"/>
      <c r="AS299" s="166"/>
      <c r="AT299" s="166"/>
      <c r="AU299" s="166"/>
      <c r="AV299" s="166"/>
      <c r="AW299" s="166"/>
      <c r="AX299" s="166"/>
      <c r="AY299" s="166"/>
      <c r="AZ299" s="166"/>
      <c r="BA299" s="166"/>
      <c r="BB299" s="166"/>
      <c r="BC299" s="166"/>
      <c r="BD299" s="166"/>
      <c r="BE299" s="166"/>
      <c r="BF299" s="171" t="str">
        <f t="shared" ref="BF299:BG299" si="293">IF($O299="","",$O299)</f>
        <v/>
      </c>
      <c r="BG299" s="171" t="str">
        <f t="shared" si="293"/>
        <v/>
      </c>
      <c r="BH299" s="171" t="str">
        <f>IFERROR(VLOOKUP(N299,DROPDOWNS!$N$4:$O$875,2,0),"")</f>
        <v/>
      </c>
      <c r="BI299" s="171" t="str">
        <f>IFERROR(VLOOKUP(N299,DROPDOWNS!$N$4:$P$875,3,0),"")</f>
        <v/>
      </c>
    </row>
    <row r="300" spans="1:61" ht="15.75" customHeight="1">
      <c r="A300" s="162"/>
      <c r="B300" s="167"/>
      <c r="C300" s="162"/>
      <c r="D300" s="162"/>
      <c r="E300" s="162"/>
      <c r="F300" s="162"/>
      <c r="G300" s="161"/>
      <c r="H300" s="162"/>
      <c r="I300" s="163"/>
      <c r="J300" s="162"/>
      <c r="K300" s="162"/>
      <c r="L300" s="162"/>
      <c r="M300" s="162"/>
      <c r="N300" s="162"/>
      <c r="O300" s="162"/>
      <c r="P300" s="162"/>
      <c r="Q300" s="162"/>
      <c r="R300" s="164"/>
      <c r="S300" s="164"/>
      <c r="T300" s="165"/>
      <c r="U300" s="162"/>
      <c r="V300" s="162"/>
      <c r="W300" s="162"/>
      <c r="X300" s="162"/>
      <c r="Y300" s="162"/>
      <c r="Z300" s="162"/>
      <c r="AA300" s="162"/>
      <c r="AB300" s="162"/>
      <c r="AC300" s="162"/>
      <c r="AD300" s="162"/>
      <c r="AE300" s="162"/>
      <c r="AF300" s="162"/>
      <c r="AG300" s="162"/>
      <c r="AH300" s="162"/>
      <c r="AI300" s="162"/>
      <c r="AJ300" s="162"/>
      <c r="AK300" s="162"/>
      <c r="AL300" s="162"/>
      <c r="AM300" s="166"/>
      <c r="AN300" s="166"/>
      <c r="AO300" s="166"/>
      <c r="AP300" s="166"/>
      <c r="AQ300" s="166"/>
      <c r="AR300" s="166"/>
      <c r="AS300" s="166"/>
      <c r="AT300" s="166"/>
      <c r="AU300" s="166"/>
      <c r="AV300" s="166"/>
      <c r="AW300" s="166"/>
      <c r="AX300" s="166"/>
      <c r="AY300" s="166"/>
      <c r="AZ300" s="166"/>
      <c r="BA300" s="166"/>
      <c r="BB300" s="166"/>
      <c r="BC300" s="166"/>
      <c r="BD300" s="166"/>
      <c r="BE300" s="166"/>
      <c r="BF300" s="171" t="str">
        <f t="shared" ref="BF300:BG300" si="294">IF($O300="","",$O300)</f>
        <v/>
      </c>
      <c r="BG300" s="171" t="str">
        <f t="shared" si="294"/>
        <v/>
      </c>
      <c r="BH300" s="171" t="str">
        <f>IFERROR(VLOOKUP(N300,DROPDOWNS!$N$4:$O$875,2,0),"")</f>
        <v/>
      </c>
      <c r="BI300" s="171" t="str">
        <f>IFERROR(VLOOKUP(N300,DROPDOWNS!$N$4:$P$875,3,0),"")</f>
        <v/>
      </c>
    </row>
    <row r="301" spans="1:61" ht="15.75" customHeight="1">
      <c r="A301" s="162"/>
      <c r="B301" s="167"/>
      <c r="C301" s="162"/>
      <c r="D301" s="162"/>
      <c r="E301" s="162"/>
      <c r="F301" s="162"/>
      <c r="G301" s="161"/>
      <c r="H301" s="162"/>
      <c r="I301" s="163"/>
      <c r="J301" s="162"/>
      <c r="K301" s="162"/>
      <c r="L301" s="162"/>
      <c r="M301" s="162"/>
      <c r="N301" s="162"/>
      <c r="O301" s="162"/>
      <c r="P301" s="162"/>
      <c r="Q301" s="162"/>
      <c r="R301" s="164"/>
      <c r="S301" s="164"/>
      <c r="T301" s="165"/>
      <c r="U301" s="162"/>
      <c r="V301" s="162"/>
      <c r="W301" s="162"/>
      <c r="X301" s="162"/>
      <c r="Y301" s="162"/>
      <c r="Z301" s="162"/>
      <c r="AA301" s="162"/>
      <c r="AB301" s="162"/>
      <c r="AC301" s="162"/>
      <c r="AD301" s="162"/>
      <c r="AE301" s="162"/>
      <c r="AF301" s="162"/>
      <c r="AG301" s="162"/>
      <c r="AH301" s="162"/>
      <c r="AI301" s="162"/>
      <c r="AJ301" s="162"/>
      <c r="AK301" s="162"/>
      <c r="AL301" s="162"/>
      <c r="AM301" s="166"/>
      <c r="AN301" s="166"/>
      <c r="AO301" s="166"/>
      <c r="AP301" s="166"/>
      <c r="AQ301" s="166"/>
      <c r="AR301" s="166"/>
      <c r="AS301" s="166"/>
      <c r="AT301" s="166"/>
      <c r="AU301" s="166"/>
      <c r="AV301" s="166"/>
      <c r="AW301" s="166"/>
      <c r="AX301" s="166"/>
      <c r="AY301" s="166"/>
      <c r="AZ301" s="166"/>
      <c r="BA301" s="166"/>
      <c r="BB301" s="166"/>
      <c r="BC301" s="166"/>
      <c r="BD301" s="166"/>
      <c r="BE301" s="166"/>
      <c r="BF301" s="171" t="str">
        <f t="shared" ref="BF301:BG301" si="295">IF($O301="","",$O301)</f>
        <v/>
      </c>
      <c r="BG301" s="171" t="str">
        <f t="shared" si="295"/>
        <v/>
      </c>
      <c r="BH301" s="171" t="str">
        <f>IFERROR(VLOOKUP(N301,DROPDOWNS!$N$4:$O$875,2,0),"")</f>
        <v/>
      </c>
      <c r="BI301" s="171" t="str">
        <f>IFERROR(VLOOKUP(N301,DROPDOWNS!$N$4:$P$875,3,0),"")</f>
        <v/>
      </c>
    </row>
    <row r="302" spans="1:61" ht="15.75" customHeight="1">
      <c r="A302" s="162"/>
      <c r="B302" s="167"/>
      <c r="C302" s="162"/>
      <c r="D302" s="162"/>
      <c r="E302" s="162"/>
      <c r="F302" s="162"/>
      <c r="G302" s="161"/>
      <c r="H302" s="162"/>
      <c r="I302" s="163"/>
      <c r="J302" s="162"/>
      <c r="K302" s="162"/>
      <c r="L302" s="162"/>
      <c r="M302" s="162"/>
      <c r="N302" s="162"/>
      <c r="O302" s="162"/>
      <c r="P302" s="162"/>
      <c r="Q302" s="162"/>
      <c r="R302" s="164"/>
      <c r="S302" s="164"/>
      <c r="T302" s="165"/>
      <c r="U302" s="162"/>
      <c r="V302" s="162"/>
      <c r="W302" s="162"/>
      <c r="X302" s="162"/>
      <c r="Y302" s="162"/>
      <c r="Z302" s="162"/>
      <c r="AA302" s="162"/>
      <c r="AB302" s="162"/>
      <c r="AC302" s="162"/>
      <c r="AD302" s="162"/>
      <c r="AE302" s="162"/>
      <c r="AF302" s="162"/>
      <c r="AG302" s="162"/>
      <c r="AH302" s="162"/>
      <c r="AI302" s="162"/>
      <c r="AJ302" s="162"/>
      <c r="AK302" s="162"/>
      <c r="AL302" s="162"/>
      <c r="AM302" s="166"/>
      <c r="AN302" s="166"/>
      <c r="AO302" s="166"/>
      <c r="AP302" s="166"/>
      <c r="AQ302" s="166"/>
      <c r="AR302" s="166"/>
      <c r="AS302" s="166"/>
      <c r="AT302" s="166"/>
      <c r="AU302" s="166"/>
      <c r="AV302" s="166"/>
      <c r="AW302" s="166"/>
      <c r="AX302" s="166"/>
      <c r="AY302" s="166"/>
      <c r="AZ302" s="166"/>
      <c r="BA302" s="166"/>
      <c r="BB302" s="166"/>
      <c r="BC302" s="166"/>
      <c r="BD302" s="166"/>
      <c r="BE302" s="166"/>
      <c r="BF302" s="171" t="str">
        <f t="shared" ref="BF302:BG302" si="296">IF($O302="","",$O302)</f>
        <v/>
      </c>
      <c r="BG302" s="171" t="str">
        <f t="shared" si="296"/>
        <v/>
      </c>
      <c r="BH302" s="171" t="str">
        <f>IFERROR(VLOOKUP(N302,DROPDOWNS!$N$4:$O$875,2,0),"")</f>
        <v/>
      </c>
      <c r="BI302" s="171" t="str">
        <f>IFERROR(VLOOKUP(N302,DROPDOWNS!$N$4:$P$875,3,0),"")</f>
        <v/>
      </c>
    </row>
    <row r="303" spans="1:61" ht="15.75" customHeight="1">
      <c r="A303" s="162"/>
      <c r="B303" s="167"/>
      <c r="C303" s="162"/>
      <c r="D303" s="162"/>
      <c r="E303" s="162"/>
      <c r="F303" s="162"/>
      <c r="G303" s="161"/>
      <c r="H303" s="162"/>
      <c r="I303" s="163"/>
      <c r="J303" s="162"/>
      <c r="K303" s="162"/>
      <c r="L303" s="162"/>
      <c r="M303" s="162"/>
      <c r="N303" s="162"/>
      <c r="O303" s="162"/>
      <c r="P303" s="162"/>
      <c r="Q303" s="162"/>
      <c r="R303" s="164"/>
      <c r="S303" s="164"/>
      <c r="T303" s="165"/>
      <c r="U303" s="162"/>
      <c r="V303" s="162"/>
      <c r="W303" s="162"/>
      <c r="X303" s="162"/>
      <c r="Y303" s="162"/>
      <c r="Z303" s="162"/>
      <c r="AA303" s="162"/>
      <c r="AB303" s="162"/>
      <c r="AC303" s="162"/>
      <c r="AD303" s="162"/>
      <c r="AE303" s="162"/>
      <c r="AF303" s="162"/>
      <c r="AG303" s="162"/>
      <c r="AH303" s="162"/>
      <c r="AI303" s="162"/>
      <c r="AJ303" s="162"/>
      <c r="AK303" s="162"/>
      <c r="AL303" s="162"/>
      <c r="AM303" s="166"/>
      <c r="AN303" s="166"/>
      <c r="AO303" s="166"/>
      <c r="AP303" s="166"/>
      <c r="AQ303" s="166"/>
      <c r="AR303" s="166"/>
      <c r="AS303" s="166"/>
      <c r="AT303" s="166"/>
      <c r="AU303" s="166"/>
      <c r="AV303" s="166"/>
      <c r="AW303" s="166"/>
      <c r="AX303" s="166"/>
      <c r="AY303" s="166"/>
      <c r="AZ303" s="166"/>
      <c r="BA303" s="166"/>
      <c r="BB303" s="166"/>
      <c r="BC303" s="166"/>
      <c r="BD303" s="166"/>
      <c r="BE303" s="166"/>
      <c r="BF303" s="171" t="str">
        <f t="shared" ref="BF303:BG303" si="297">IF($O303="","",$O303)</f>
        <v/>
      </c>
      <c r="BG303" s="171" t="str">
        <f t="shared" si="297"/>
        <v/>
      </c>
      <c r="BH303" s="171" t="str">
        <f>IFERROR(VLOOKUP(N303,DROPDOWNS!$N$4:$O$875,2,0),"")</f>
        <v/>
      </c>
      <c r="BI303" s="171" t="str">
        <f>IFERROR(VLOOKUP(N303,DROPDOWNS!$N$4:$P$875,3,0),"")</f>
        <v/>
      </c>
    </row>
    <row r="304" spans="1:61" ht="15.75" customHeight="1">
      <c r="A304" s="162"/>
      <c r="B304" s="167"/>
      <c r="C304" s="162"/>
      <c r="D304" s="162"/>
      <c r="E304" s="162"/>
      <c r="F304" s="162"/>
      <c r="G304" s="161"/>
      <c r="H304" s="162"/>
      <c r="I304" s="163"/>
      <c r="J304" s="162"/>
      <c r="K304" s="162"/>
      <c r="L304" s="162"/>
      <c r="M304" s="162"/>
      <c r="N304" s="162"/>
      <c r="O304" s="162"/>
      <c r="P304" s="162"/>
      <c r="Q304" s="162"/>
      <c r="R304" s="164"/>
      <c r="S304" s="164"/>
      <c r="T304" s="165"/>
      <c r="U304" s="162"/>
      <c r="V304" s="162"/>
      <c r="W304" s="162"/>
      <c r="X304" s="162"/>
      <c r="Y304" s="162"/>
      <c r="Z304" s="162"/>
      <c r="AA304" s="162"/>
      <c r="AB304" s="162"/>
      <c r="AC304" s="162"/>
      <c r="AD304" s="162"/>
      <c r="AE304" s="162"/>
      <c r="AF304" s="162"/>
      <c r="AG304" s="162"/>
      <c r="AH304" s="162"/>
      <c r="AI304" s="162"/>
      <c r="AJ304" s="162"/>
      <c r="AK304" s="162"/>
      <c r="AL304" s="162"/>
      <c r="AM304" s="166"/>
      <c r="AN304" s="166"/>
      <c r="AO304" s="166"/>
      <c r="AP304" s="166"/>
      <c r="AQ304" s="166"/>
      <c r="AR304" s="166"/>
      <c r="AS304" s="166"/>
      <c r="AT304" s="166"/>
      <c r="AU304" s="166"/>
      <c r="AV304" s="166"/>
      <c r="AW304" s="166"/>
      <c r="AX304" s="166"/>
      <c r="AY304" s="166"/>
      <c r="AZ304" s="166"/>
      <c r="BA304" s="166"/>
      <c r="BB304" s="166"/>
      <c r="BC304" s="166"/>
      <c r="BD304" s="166"/>
      <c r="BE304" s="166"/>
      <c r="BF304" s="171" t="str">
        <f t="shared" ref="BF304:BG304" si="298">IF($O304="","",$O304)</f>
        <v/>
      </c>
      <c r="BG304" s="171" t="str">
        <f t="shared" si="298"/>
        <v/>
      </c>
      <c r="BH304" s="171" t="str">
        <f>IFERROR(VLOOKUP(N304,DROPDOWNS!$N$4:$O$875,2,0),"")</f>
        <v/>
      </c>
      <c r="BI304" s="171" t="str">
        <f>IFERROR(VLOOKUP(N304,DROPDOWNS!$N$4:$P$875,3,0),"")</f>
        <v/>
      </c>
    </row>
    <row r="305" spans="1:61" ht="15.75" customHeight="1">
      <c r="A305" s="162"/>
      <c r="B305" s="167"/>
      <c r="C305" s="162"/>
      <c r="D305" s="162"/>
      <c r="E305" s="162"/>
      <c r="F305" s="162"/>
      <c r="G305" s="161"/>
      <c r="H305" s="162"/>
      <c r="I305" s="163"/>
      <c r="J305" s="162"/>
      <c r="K305" s="162"/>
      <c r="L305" s="162"/>
      <c r="M305" s="162"/>
      <c r="N305" s="162"/>
      <c r="O305" s="162"/>
      <c r="P305" s="162"/>
      <c r="Q305" s="162"/>
      <c r="R305" s="164"/>
      <c r="S305" s="164"/>
      <c r="T305" s="165"/>
      <c r="U305" s="162"/>
      <c r="V305" s="162"/>
      <c r="W305" s="162"/>
      <c r="X305" s="162"/>
      <c r="Y305" s="162"/>
      <c r="Z305" s="162"/>
      <c r="AA305" s="162"/>
      <c r="AB305" s="162"/>
      <c r="AC305" s="162"/>
      <c r="AD305" s="162"/>
      <c r="AE305" s="162"/>
      <c r="AF305" s="162"/>
      <c r="AG305" s="162"/>
      <c r="AH305" s="162"/>
      <c r="AI305" s="162"/>
      <c r="AJ305" s="162"/>
      <c r="AK305" s="162"/>
      <c r="AL305" s="162"/>
      <c r="AM305" s="166"/>
      <c r="AN305" s="166"/>
      <c r="AO305" s="166"/>
      <c r="AP305" s="166"/>
      <c r="AQ305" s="166"/>
      <c r="AR305" s="166"/>
      <c r="AS305" s="166"/>
      <c r="AT305" s="166"/>
      <c r="AU305" s="166"/>
      <c r="AV305" s="166"/>
      <c r="AW305" s="166"/>
      <c r="AX305" s="166"/>
      <c r="AY305" s="166"/>
      <c r="AZ305" s="166"/>
      <c r="BA305" s="166"/>
      <c r="BB305" s="166"/>
      <c r="BC305" s="166"/>
      <c r="BD305" s="166"/>
      <c r="BE305" s="166"/>
      <c r="BF305" s="171" t="str">
        <f t="shared" ref="BF305:BG305" si="299">IF($O305="","",$O305)</f>
        <v/>
      </c>
      <c r="BG305" s="171" t="str">
        <f t="shared" si="299"/>
        <v/>
      </c>
      <c r="BH305" s="171" t="str">
        <f>IFERROR(VLOOKUP(N305,DROPDOWNS!$N$4:$O$875,2,0),"")</f>
        <v/>
      </c>
      <c r="BI305" s="171" t="str">
        <f>IFERROR(VLOOKUP(N305,DROPDOWNS!$N$4:$P$875,3,0),"")</f>
        <v/>
      </c>
    </row>
    <row r="306" spans="1:61" ht="15.75" customHeight="1">
      <c r="A306" s="162"/>
      <c r="B306" s="167"/>
      <c r="C306" s="162"/>
      <c r="D306" s="162"/>
      <c r="E306" s="162"/>
      <c r="F306" s="162"/>
      <c r="G306" s="161"/>
      <c r="H306" s="162"/>
      <c r="I306" s="163"/>
      <c r="J306" s="162"/>
      <c r="K306" s="162"/>
      <c r="L306" s="162"/>
      <c r="M306" s="162"/>
      <c r="N306" s="162"/>
      <c r="O306" s="162"/>
      <c r="P306" s="162"/>
      <c r="Q306" s="162"/>
      <c r="R306" s="164"/>
      <c r="S306" s="164"/>
      <c r="T306" s="165"/>
      <c r="U306" s="162"/>
      <c r="V306" s="162"/>
      <c r="W306" s="162"/>
      <c r="X306" s="162"/>
      <c r="Y306" s="162"/>
      <c r="Z306" s="162"/>
      <c r="AA306" s="162"/>
      <c r="AB306" s="162"/>
      <c r="AC306" s="162"/>
      <c r="AD306" s="162"/>
      <c r="AE306" s="162"/>
      <c r="AF306" s="162"/>
      <c r="AG306" s="162"/>
      <c r="AH306" s="162"/>
      <c r="AI306" s="162"/>
      <c r="AJ306" s="162"/>
      <c r="AK306" s="162"/>
      <c r="AL306" s="162"/>
      <c r="AM306" s="166"/>
      <c r="AN306" s="166"/>
      <c r="AO306" s="166"/>
      <c r="AP306" s="166"/>
      <c r="AQ306" s="166"/>
      <c r="AR306" s="166"/>
      <c r="AS306" s="166"/>
      <c r="AT306" s="166"/>
      <c r="AU306" s="166"/>
      <c r="AV306" s="166"/>
      <c r="AW306" s="166"/>
      <c r="AX306" s="166"/>
      <c r="AY306" s="166"/>
      <c r="AZ306" s="166"/>
      <c r="BA306" s="166"/>
      <c r="BB306" s="166"/>
      <c r="BC306" s="166"/>
      <c r="BD306" s="166"/>
      <c r="BE306" s="166"/>
      <c r="BF306" s="171" t="str">
        <f t="shared" ref="BF306:BG306" si="300">IF($O306="","",$O306)</f>
        <v/>
      </c>
      <c r="BG306" s="171" t="str">
        <f t="shared" si="300"/>
        <v/>
      </c>
      <c r="BH306" s="171" t="str">
        <f>IFERROR(VLOOKUP(N306,DROPDOWNS!$N$4:$O$875,2,0),"")</f>
        <v/>
      </c>
      <c r="BI306" s="171" t="str">
        <f>IFERROR(VLOOKUP(N306,DROPDOWNS!$N$4:$P$875,3,0),"")</f>
        <v/>
      </c>
    </row>
    <row r="307" spans="1:61" ht="15.75" customHeight="1">
      <c r="A307" s="162"/>
      <c r="B307" s="167"/>
      <c r="C307" s="162"/>
      <c r="D307" s="162"/>
      <c r="E307" s="162"/>
      <c r="F307" s="162"/>
      <c r="G307" s="161"/>
      <c r="H307" s="162"/>
      <c r="I307" s="163"/>
      <c r="J307" s="162"/>
      <c r="K307" s="162"/>
      <c r="L307" s="162"/>
      <c r="M307" s="162"/>
      <c r="N307" s="162"/>
      <c r="O307" s="162"/>
      <c r="P307" s="162"/>
      <c r="Q307" s="162"/>
      <c r="R307" s="164"/>
      <c r="S307" s="164"/>
      <c r="T307" s="165"/>
      <c r="U307" s="162"/>
      <c r="V307" s="162"/>
      <c r="W307" s="162"/>
      <c r="X307" s="162"/>
      <c r="Y307" s="162"/>
      <c r="Z307" s="162"/>
      <c r="AA307" s="162"/>
      <c r="AB307" s="162"/>
      <c r="AC307" s="162"/>
      <c r="AD307" s="162"/>
      <c r="AE307" s="162"/>
      <c r="AF307" s="162"/>
      <c r="AG307" s="162"/>
      <c r="AH307" s="162"/>
      <c r="AI307" s="162"/>
      <c r="AJ307" s="162"/>
      <c r="AK307" s="162"/>
      <c r="AL307" s="162"/>
      <c r="AM307" s="166"/>
      <c r="AN307" s="166"/>
      <c r="AO307" s="166"/>
      <c r="AP307" s="166"/>
      <c r="AQ307" s="166"/>
      <c r="AR307" s="166"/>
      <c r="AS307" s="166"/>
      <c r="AT307" s="166"/>
      <c r="AU307" s="166"/>
      <c r="AV307" s="166"/>
      <c r="AW307" s="166"/>
      <c r="AX307" s="166"/>
      <c r="AY307" s="166"/>
      <c r="AZ307" s="166"/>
      <c r="BA307" s="166"/>
      <c r="BB307" s="166"/>
      <c r="BC307" s="166"/>
      <c r="BD307" s="166"/>
      <c r="BE307" s="166"/>
      <c r="BF307" s="171" t="str">
        <f t="shared" ref="BF307:BG307" si="301">IF($O307="","",$O307)</f>
        <v/>
      </c>
      <c r="BG307" s="171" t="str">
        <f t="shared" si="301"/>
        <v/>
      </c>
      <c r="BH307" s="171" t="str">
        <f>IFERROR(VLOOKUP(N307,DROPDOWNS!$N$4:$O$875,2,0),"")</f>
        <v/>
      </c>
      <c r="BI307" s="171" t="str">
        <f>IFERROR(VLOOKUP(N307,DROPDOWNS!$N$4:$P$875,3,0),"")</f>
        <v/>
      </c>
    </row>
    <row r="308" spans="1:61" ht="15.75" customHeight="1">
      <c r="A308" s="162"/>
      <c r="B308" s="167"/>
      <c r="C308" s="162"/>
      <c r="D308" s="162"/>
      <c r="E308" s="162"/>
      <c r="F308" s="162"/>
      <c r="G308" s="161"/>
      <c r="H308" s="162"/>
      <c r="I308" s="163"/>
      <c r="J308" s="162"/>
      <c r="K308" s="162"/>
      <c r="L308" s="162"/>
      <c r="M308" s="162"/>
      <c r="N308" s="162"/>
      <c r="O308" s="162"/>
      <c r="P308" s="162"/>
      <c r="Q308" s="162"/>
      <c r="R308" s="164"/>
      <c r="S308" s="164"/>
      <c r="T308" s="165"/>
      <c r="U308" s="162"/>
      <c r="V308" s="162"/>
      <c r="W308" s="162"/>
      <c r="X308" s="162"/>
      <c r="Y308" s="162"/>
      <c r="Z308" s="162"/>
      <c r="AA308" s="162"/>
      <c r="AB308" s="162"/>
      <c r="AC308" s="162"/>
      <c r="AD308" s="162"/>
      <c r="AE308" s="162"/>
      <c r="AF308" s="162"/>
      <c r="AG308" s="162"/>
      <c r="AH308" s="162"/>
      <c r="AI308" s="162"/>
      <c r="AJ308" s="162"/>
      <c r="AK308" s="162"/>
      <c r="AL308" s="162"/>
      <c r="AM308" s="166"/>
      <c r="AN308" s="166"/>
      <c r="AO308" s="166"/>
      <c r="AP308" s="166"/>
      <c r="AQ308" s="166"/>
      <c r="AR308" s="166"/>
      <c r="AS308" s="166"/>
      <c r="AT308" s="166"/>
      <c r="AU308" s="166"/>
      <c r="AV308" s="166"/>
      <c r="AW308" s="166"/>
      <c r="AX308" s="166"/>
      <c r="AY308" s="166"/>
      <c r="AZ308" s="166"/>
      <c r="BA308" s="166"/>
      <c r="BB308" s="166"/>
      <c r="BC308" s="166"/>
      <c r="BD308" s="166"/>
      <c r="BE308" s="166"/>
      <c r="BF308" s="171" t="str">
        <f t="shared" ref="BF308:BG308" si="302">IF($O308="","",$O308)</f>
        <v/>
      </c>
      <c r="BG308" s="171" t="str">
        <f t="shared" si="302"/>
        <v/>
      </c>
      <c r="BH308" s="171" t="str">
        <f>IFERROR(VLOOKUP(N308,DROPDOWNS!$N$4:$O$875,2,0),"")</f>
        <v/>
      </c>
      <c r="BI308" s="171" t="str">
        <f>IFERROR(VLOOKUP(N308,DROPDOWNS!$N$4:$P$875,3,0),"")</f>
        <v/>
      </c>
    </row>
    <row r="309" spans="1:61" ht="15.75" customHeight="1">
      <c r="A309" s="162"/>
      <c r="B309" s="167"/>
      <c r="C309" s="162"/>
      <c r="D309" s="162"/>
      <c r="E309" s="162"/>
      <c r="F309" s="162"/>
      <c r="G309" s="161"/>
      <c r="H309" s="162"/>
      <c r="I309" s="163"/>
      <c r="J309" s="162"/>
      <c r="K309" s="162"/>
      <c r="L309" s="162"/>
      <c r="M309" s="162"/>
      <c r="N309" s="162"/>
      <c r="O309" s="162"/>
      <c r="P309" s="162"/>
      <c r="Q309" s="162"/>
      <c r="R309" s="164"/>
      <c r="S309" s="164"/>
      <c r="T309" s="165"/>
      <c r="U309" s="162"/>
      <c r="V309" s="162"/>
      <c r="W309" s="162"/>
      <c r="X309" s="162"/>
      <c r="Y309" s="162"/>
      <c r="Z309" s="162"/>
      <c r="AA309" s="162"/>
      <c r="AB309" s="162"/>
      <c r="AC309" s="162"/>
      <c r="AD309" s="162"/>
      <c r="AE309" s="162"/>
      <c r="AF309" s="162"/>
      <c r="AG309" s="162"/>
      <c r="AH309" s="162"/>
      <c r="AI309" s="162"/>
      <c r="AJ309" s="162"/>
      <c r="AK309" s="162"/>
      <c r="AL309" s="162"/>
      <c r="AM309" s="166"/>
      <c r="AN309" s="166"/>
      <c r="AO309" s="166"/>
      <c r="AP309" s="166"/>
      <c r="AQ309" s="166"/>
      <c r="AR309" s="166"/>
      <c r="AS309" s="166"/>
      <c r="AT309" s="166"/>
      <c r="AU309" s="166"/>
      <c r="AV309" s="166"/>
      <c r="AW309" s="166"/>
      <c r="AX309" s="166"/>
      <c r="AY309" s="166"/>
      <c r="AZ309" s="166"/>
      <c r="BA309" s="166"/>
      <c r="BB309" s="166"/>
      <c r="BC309" s="166"/>
      <c r="BD309" s="166"/>
      <c r="BE309" s="166"/>
      <c r="BF309" s="171" t="str">
        <f t="shared" ref="BF309:BG309" si="303">IF($O309="","",$O309)</f>
        <v/>
      </c>
      <c r="BG309" s="171" t="str">
        <f t="shared" si="303"/>
        <v/>
      </c>
      <c r="BH309" s="171" t="str">
        <f>IFERROR(VLOOKUP(N309,DROPDOWNS!$N$4:$O$875,2,0),"")</f>
        <v/>
      </c>
      <c r="BI309" s="171" t="str">
        <f>IFERROR(VLOOKUP(N309,DROPDOWNS!$N$4:$P$875,3,0),"")</f>
        <v/>
      </c>
    </row>
    <row r="310" spans="1:61" ht="15.75" customHeight="1">
      <c r="A310" s="162"/>
      <c r="B310" s="167"/>
      <c r="C310" s="162"/>
      <c r="D310" s="162"/>
      <c r="E310" s="162"/>
      <c r="F310" s="162"/>
      <c r="G310" s="161"/>
      <c r="H310" s="162"/>
      <c r="I310" s="163"/>
      <c r="J310" s="162"/>
      <c r="K310" s="162"/>
      <c r="L310" s="162"/>
      <c r="M310" s="162"/>
      <c r="N310" s="162"/>
      <c r="O310" s="162"/>
      <c r="P310" s="162"/>
      <c r="Q310" s="162"/>
      <c r="R310" s="164"/>
      <c r="S310" s="164"/>
      <c r="T310" s="165"/>
      <c r="U310" s="162"/>
      <c r="V310" s="162"/>
      <c r="W310" s="162"/>
      <c r="X310" s="162"/>
      <c r="Y310" s="162"/>
      <c r="Z310" s="162"/>
      <c r="AA310" s="162"/>
      <c r="AB310" s="162"/>
      <c r="AC310" s="162"/>
      <c r="AD310" s="162"/>
      <c r="AE310" s="162"/>
      <c r="AF310" s="162"/>
      <c r="AG310" s="162"/>
      <c r="AH310" s="162"/>
      <c r="AI310" s="162"/>
      <c r="AJ310" s="162"/>
      <c r="AK310" s="162"/>
      <c r="AL310" s="162"/>
      <c r="AM310" s="166"/>
      <c r="AN310" s="166"/>
      <c r="AO310" s="166"/>
      <c r="AP310" s="166"/>
      <c r="AQ310" s="166"/>
      <c r="AR310" s="166"/>
      <c r="AS310" s="166"/>
      <c r="AT310" s="166"/>
      <c r="AU310" s="166"/>
      <c r="AV310" s="166"/>
      <c r="AW310" s="166"/>
      <c r="AX310" s="166"/>
      <c r="AY310" s="166"/>
      <c r="AZ310" s="166"/>
      <c r="BA310" s="166"/>
      <c r="BB310" s="166"/>
      <c r="BC310" s="166"/>
      <c r="BD310" s="166"/>
      <c r="BE310" s="166"/>
      <c r="BF310" s="171" t="str">
        <f t="shared" ref="BF310:BG310" si="304">IF($O310="","",$O310)</f>
        <v/>
      </c>
      <c r="BG310" s="171" t="str">
        <f t="shared" si="304"/>
        <v/>
      </c>
      <c r="BH310" s="171" t="str">
        <f>IFERROR(VLOOKUP(N310,DROPDOWNS!$N$4:$O$875,2,0),"")</f>
        <v/>
      </c>
      <c r="BI310" s="171" t="str">
        <f>IFERROR(VLOOKUP(N310,DROPDOWNS!$N$4:$P$875,3,0),"")</f>
        <v/>
      </c>
    </row>
    <row r="311" spans="1:61" ht="15.75" customHeight="1">
      <c r="A311" s="162"/>
      <c r="B311" s="167"/>
      <c r="C311" s="162"/>
      <c r="D311" s="162"/>
      <c r="E311" s="162"/>
      <c r="F311" s="162"/>
      <c r="G311" s="161"/>
      <c r="H311" s="162"/>
      <c r="I311" s="163"/>
      <c r="J311" s="162"/>
      <c r="K311" s="162"/>
      <c r="L311" s="162"/>
      <c r="M311" s="162"/>
      <c r="N311" s="162"/>
      <c r="O311" s="162"/>
      <c r="P311" s="162"/>
      <c r="Q311" s="162"/>
      <c r="R311" s="164"/>
      <c r="S311" s="164"/>
      <c r="T311" s="165"/>
      <c r="U311" s="162"/>
      <c r="V311" s="162"/>
      <c r="W311" s="162"/>
      <c r="X311" s="162"/>
      <c r="Y311" s="162"/>
      <c r="Z311" s="162"/>
      <c r="AA311" s="162"/>
      <c r="AB311" s="162"/>
      <c r="AC311" s="162"/>
      <c r="AD311" s="162"/>
      <c r="AE311" s="162"/>
      <c r="AF311" s="162"/>
      <c r="AG311" s="162"/>
      <c r="AH311" s="162"/>
      <c r="AI311" s="162"/>
      <c r="AJ311" s="162"/>
      <c r="AK311" s="162"/>
      <c r="AL311" s="162"/>
      <c r="AM311" s="166"/>
      <c r="AN311" s="166"/>
      <c r="AO311" s="166"/>
      <c r="AP311" s="166"/>
      <c r="AQ311" s="166"/>
      <c r="AR311" s="166"/>
      <c r="AS311" s="166"/>
      <c r="AT311" s="166"/>
      <c r="AU311" s="166"/>
      <c r="AV311" s="166"/>
      <c r="AW311" s="166"/>
      <c r="AX311" s="166"/>
      <c r="AY311" s="166"/>
      <c r="AZ311" s="166"/>
      <c r="BA311" s="166"/>
      <c r="BB311" s="166"/>
      <c r="BC311" s="166"/>
      <c r="BD311" s="166"/>
      <c r="BE311" s="166"/>
      <c r="BF311" s="171" t="str">
        <f t="shared" ref="BF311:BG311" si="305">IF($O311="","",$O311)</f>
        <v/>
      </c>
      <c r="BG311" s="171" t="str">
        <f t="shared" si="305"/>
        <v/>
      </c>
      <c r="BH311" s="171" t="str">
        <f>IFERROR(VLOOKUP(N311,DROPDOWNS!$N$4:$O$875,2,0),"")</f>
        <v/>
      </c>
      <c r="BI311" s="171" t="str">
        <f>IFERROR(VLOOKUP(N311,DROPDOWNS!$N$4:$P$875,3,0),"")</f>
        <v/>
      </c>
    </row>
    <row r="312" spans="1:61" ht="15.75" customHeight="1">
      <c r="A312" s="162"/>
      <c r="B312" s="167"/>
      <c r="C312" s="162"/>
      <c r="D312" s="162"/>
      <c r="E312" s="162"/>
      <c r="F312" s="162"/>
      <c r="G312" s="161"/>
      <c r="H312" s="162"/>
      <c r="I312" s="163"/>
      <c r="J312" s="162"/>
      <c r="K312" s="162"/>
      <c r="L312" s="162"/>
      <c r="M312" s="162"/>
      <c r="N312" s="162"/>
      <c r="O312" s="162"/>
      <c r="P312" s="162"/>
      <c r="Q312" s="162"/>
      <c r="R312" s="164"/>
      <c r="S312" s="164"/>
      <c r="T312" s="165"/>
      <c r="U312" s="162"/>
      <c r="V312" s="162"/>
      <c r="W312" s="162"/>
      <c r="X312" s="162"/>
      <c r="Y312" s="162"/>
      <c r="Z312" s="162"/>
      <c r="AA312" s="162"/>
      <c r="AB312" s="162"/>
      <c r="AC312" s="162"/>
      <c r="AD312" s="162"/>
      <c r="AE312" s="162"/>
      <c r="AF312" s="162"/>
      <c r="AG312" s="162"/>
      <c r="AH312" s="162"/>
      <c r="AI312" s="162"/>
      <c r="AJ312" s="162"/>
      <c r="AK312" s="162"/>
      <c r="AL312" s="162"/>
      <c r="AM312" s="166"/>
      <c r="AN312" s="166"/>
      <c r="AO312" s="166"/>
      <c r="AP312" s="166"/>
      <c r="AQ312" s="166"/>
      <c r="AR312" s="166"/>
      <c r="AS312" s="166"/>
      <c r="AT312" s="166"/>
      <c r="AU312" s="166"/>
      <c r="AV312" s="166"/>
      <c r="AW312" s="166"/>
      <c r="AX312" s="166"/>
      <c r="AY312" s="166"/>
      <c r="AZ312" s="166"/>
      <c r="BA312" s="166"/>
      <c r="BB312" s="166"/>
      <c r="BC312" s="166"/>
      <c r="BD312" s="166"/>
      <c r="BE312" s="166"/>
      <c r="BF312" s="171" t="str">
        <f t="shared" ref="BF312:BG312" si="306">IF($O312="","",$O312)</f>
        <v/>
      </c>
      <c r="BG312" s="171" t="str">
        <f t="shared" si="306"/>
        <v/>
      </c>
      <c r="BH312" s="171" t="str">
        <f>IFERROR(VLOOKUP(N312,DROPDOWNS!$N$4:$O$875,2,0),"")</f>
        <v/>
      </c>
      <c r="BI312" s="171" t="str">
        <f>IFERROR(VLOOKUP(N312,DROPDOWNS!$N$4:$P$875,3,0),"")</f>
        <v/>
      </c>
    </row>
    <row r="313" spans="1:61" ht="15.75" customHeight="1">
      <c r="A313" s="162"/>
      <c r="B313" s="167"/>
      <c r="C313" s="162"/>
      <c r="D313" s="162"/>
      <c r="E313" s="162"/>
      <c r="F313" s="162"/>
      <c r="G313" s="161"/>
      <c r="H313" s="162"/>
      <c r="I313" s="163"/>
      <c r="J313" s="162"/>
      <c r="K313" s="162"/>
      <c r="L313" s="162"/>
      <c r="M313" s="162"/>
      <c r="N313" s="162"/>
      <c r="O313" s="162"/>
      <c r="P313" s="162"/>
      <c r="Q313" s="162"/>
      <c r="R313" s="164"/>
      <c r="S313" s="164"/>
      <c r="T313" s="165"/>
      <c r="U313" s="162"/>
      <c r="V313" s="162"/>
      <c r="W313" s="162"/>
      <c r="X313" s="162"/>
      <c r="Y313" s="162"/>
      <c r="Z313" s="162"/>
      <c r="AA313" s="162"/>
      <c r="AB313" s="162"/>
      <c r="AC313" s="162"/>
      <c r="AD313" s="162"/>
      <c r="AE313" s="162"/>
      <c r="AF313" s="162"/>
      <c r="AG313" s="162"/>
      <c r="AH313" s="162"/>
      <c r="AI313" s="162"/>
      <c r="AJ313" s="162"/>
      <c r="AK313" s="162"/>
      <c r="AL313" s="162"/>
      <c r="AM313" s="166"/>
      <c r="AN313" s="166"/>
      <c r="AO313" s="166"/>
      <c r="AP313" s="166"/>
      <c r="AQ313" s="166"/>
      <c r="AR313" s="166"/>
      <c r="AS313" s="166"/>
      <c r="AT313" s="166"/>
      <c r="AU313" s="166"/>
      <c r="AV313" s="166"/>
      <c r="AW313" s="166"/>
      <c r="AX313" s="166"/>
      <c r="AY313" s="166"/>
      <c r="AZ313" s="166"/>
      <c r="BA313" s="166"/>
      <c r="BB313" s="166"/>
      <c r="BC313" s="166"/>
      <c r="BD313" s="166"/>
      <c r="BE313" s="166"/>
      <c r="BF313" s="171" t="str">
        <f t="shared" ref="BF313:BG313" si="307">IF($O313="","",$O313)</f>
        <v/>
      </c>
      <c r="BG313" s="171" t="str">
        <f t="shared" si="307"/>
        <v/>
      </c>
      <c r="BH313" s="171" t="str">
        <f>IFERROR(VLOOKUP(N313,DROPDOWNS!$N$4:$O$875,2,0),"")</f>
        <v/>
      </c>
      <c r="BI313" s="171" t="str">
        <f>IFERROR(VLOOKUP(N313,DROPDOWNS!$N$4:$P$875,3,0),"")</f>
        <v/>
      </c>
    </row>
    <row r="314" spans="1:61" ht="15.75" customHeight="1">
      <c r="A314" s="162"/>
      <c r="B314" s="167"/>
      <c r="C314" s="162"/>
      <c r="D314" s="162"/>
      <c r="E314" s="162"/>
      <c r="F314" s="162"/>
      <c r="G314" s="161"/>
      <c r="H314" s="162"/>
      <c r="I314" s="163"/>
      <c r="J314" s="162"/>
      <c r="K314" s="162"/>
      <c r="L314" s="162"/>
      <c r="M314" s="162"/>
      <c r="N314" s="162"/>
      <c r="O314" s="162"/>
      <c r="P314" s="162"/>
      <c r="Q314" s="162"/>
      <c r="R314" s="164"/>
      <c r="S314" s="164"/>
      <c r="T314" s="165"/>
      <c r="U314" s="162"/>
      <c r="V314" s="162"/>
      <c r="W314" s="162"/>
      <c r="X314" s="162"/>
      <c r="Y314" s="162"/>
      <c r="Z314" s="162"/>
      <c r="AA314" s="162"/>
      <c r="AB314" s="162"/>
      <c r="AC314" s="162"/>
      <c r="AD314" s="162"/>
      <c r="AE314" s="162"/>
      <c r="AF314" s="162"/>
      <c r="AG314" s="162"/>
      <c r="AH314" s="162"/>
      <c r="AI314" s="162"/>
      <c r="AJ314" s="162"/>
      <c r="AK314" s="162"/>
      <c r="AL314" s="162"/>
      <c r="AM314" s="166"/>
      <c r="AN314" s="166"/>
      <c r="AO314" s="166"/>
      <c r="AP314" s="166"/>
      <c r="AQ314" s="166"/>
      <c r="AR314" s="166"/>
      <c r="AS314" s="166"/>
      <c r="AT314" s="166"/>
      <c r="AU314" s="166"/>
      <c r="AV314" s="166"/>
      <c r="AW314" s="166"/>
      <c r="AX314" s="166"/>
      <c r="AY314" s="166"/>
      <c r="AZ314" s="166"/>
      <c r="BA314" s="166"/>
      <c r="BB314" s="166"/>
      <c r="BC314" s="166"/>
      <c r="BD314" s="166"/>
      <c r="BE314" s="166"/>
      <c r="BF314" s="171" t="str">
        <f t="shared" ref="BF314:BG314" si="308">IF($O314="","",$O314)</f>
        <v/>
      </c>
      <c r="BG314" s="171" t="str">
        <f t="shared" si="308"/>
        <v/>
      </c>
      <c r="BH314" s="171" t="str">
        <f>IFERROR(VLOOKUP(N314,DROPDOWNS!$N$4:$O$875,2,0),"")</f>
        <v/>
      </c>
      <c r="BI314" s="171" t="str">
        <f>IFERROR(VLOOKUP(N314,DROPDOWNS!$N$4:$P$875,3,0),"")</f>
        <v/>
      </c>
    </row>
    <row r="315" spans="1:61" ht="15.75" customHeight="1">
      <c r="A315" s="162"/>
      <c r="B315" s="167"/>
      <c r="C315" s="162"/>
      <c r="D315" s="162"/>
      <c r="E315" s="162"/>
      <c r="F315" s="162"/>
      <c r="G315" s="161"/>
      <c r="H315" s="162"/>
      <c r="I315" s="163"/>
      <c r="J315" s="162"/>
      <c r="K315" s="162"/>
      <c r="L315" s="162"/>
      <c r="M315" s="162"/>
      <c r="N315" s="162"/>
      <c r="O315" s="162"/>
      <c r="P315" s="162"/>
      <c r="Q315" s="162"/>
      <c r="R315" s="164"/>
      <c r="S315" s="164"/>
      <c r="T315" s="165"/>
      <c r="U315" s="162"/>
      <c r="V315" s="162"/>
      <c r="W315" s="162"/>
      <c r="X315" s="162"/>
      <c r="Y315" s="162"/>
      <c r="Z315" s="162"/>
      <c r="AA315" s="162"/>
      <c r="AB315" s="162"/>
      <c r="AC315" s="162"/>
      <c r="AD315" s="162"/>
      <c r="AE315" s="162"/>
      <c r="AF315" s="162"/>
      <c r="AG315" s="162"/>
      <c r="AH315" s="162"/>
      <c r="AI315" s="162"/>
      <c r="AJ315" s="162"/>
      <c r="AK315" s="162"/>
      <c r="AL315" s="162"/>
      <c r="AM315" s="166"/>
      <c r="AN315" s="166"/>
      <c r="AO315" s="166"/>
      <c r="AP315" s="166"/>
      <c r="AQ315" s="166"/>
      <c r="AR315" s="166"/>
      <c r="AS315" s="166"/>
      <c r="AT315" s="166"/>
      <c r="AU315" s="166"/>
      <c r="AV315" s="166"/>
      <c r="AW315" s="166"/>
      <c r="AX315" s="166"/>
      <c r="AY315" s="166"/>
      <c r="AZ315" s="166"/>
      <c r="BA315" s="166"/>
      <c r="BB315" s="166"/>
      <c r="BC315" s="166"/>
      <c r="BD315" s="166"/>
      <c r="BE315" s="166"/>
      <c r="BF315" s="171" t="str">
        <f t="shared" ref="BF315:BG315" si="309">IF($O315="","",$O315)</f>
        <v/>
      </c>
      <c r="BG315" s="171" t="str">
        <f t="shared" si="309"/>
        <v/>
      </c>
      <c r="BH315" s="171" t="str">
        <f>IFERROR(VLOOKUP(N315,DROPDOWNS!$N$4:$O$875,2,0),"")</f>
        <v/>
      </c>
      <c r="BI315" s="171" t="str">
        <f>IFERROR(VLOOKUP(N315,DROPDOWNS!$N$4:$P$875,3,0),"")</f>
        <v/>
      </c>
    </row>
    <row r="316" spans="1:61" ht="15.75" customHeight="1">
      <c r="A316" s="162"/>
      <c r="B316" s="167"/>
      <c r="C316" s="162"/>
      <c r="D316" s="162"/>
      <c r="E316" s="162"/>
      <c r="F316" s="162"/>
      <c r="G316" s="161"/>
      <c r="H316" s="162"/>
      <c r="I316" s="163"/>
      <c r="J316" s="162"/>
      <c r="K316" s="162"/>
      <c r="L316" s="162"/>
      <c r="M316" s="162"/>
      <c r="N316" s="162"/>
      <c r="O316" s="162"/>
      <c r="P316" s="162"/>
      <c r="Q316" s="162"/>
      <c r="R316" s="164"/>
      <c r="S316" s="164"/>
      <c r="T316" s="165"/>
      <c r="U316" s="162"/>
      <c r="V316" s="162"/>
      <c r="W316" s="162"/>
      <c r="X316" s="162"/>
      <c r="Y316" s="162"/>
      <c r="Z316" s="162"/>
      <c r="AA316" s="162"/>
      <c r="AB316" s="162"/>
      <c r="AC316" s="162"/>
      <c r="AD316" s="162"/>
      <c r="AE316" s="162"/>
      <c r="AF316" s="162"/>
      <c r="AG316" s="162"/>
      <c r="AH316" s="162"/>
      <c r="AI316" s="162"/>
      <c r="AJ316" s="162"/>
      <c r="AK316" s="162"/>
      <c r="AL316" s="162"/>
      <c r="AM316" s="166"/>
      <c r="AN316" s="166"/>
      <c r="AO316" s="166"/>
      <c r="AP316" s="166"/>
      <c r="AQ316" s="166"/>
      <c r="AR316" s="166"/>
      <c r="AS316" s="166"/>
      <c r="AT316" s="166"/>
      <c r="AU316" s="166"/>
      <c r="AV316" s="166"/>
      <c r="AW316" s="166"/>
      <c r="AX316" s="166"/>
      <c r="AY316" s="166"/>
      <c r="AZ316" s="166"/>
      <c r="BA316" s="166"/>
      <c r="BB316" s="166"/>
      <c r="BC316" s="166"/>
      <c r="BD316" s="166"/>
      <c r="BE316" s="166"/>
      <c r="BF316" s="171" t="str">
        <f t="shared" ref="BF316:BG316" si="310">IF($O316="","",$O316)</f>
        <v/>
      </c>
      <c r="BG316" s="171" t="str">
        <f t="shared" si="310"/>
        <v/>
      </c>
      <c r="BH316" s="171" t="str">
        <f>IFERROR(VLOOKUP(N316,DROPDOWNS!$N$4:$O$875,2,0),"")</f>
        <v/>
      </c>
      <c r="BI316" s="171" t="str">
        <f>IFERROR(VLOOKUP(N316,DROPDOWNS!$N$4:$P$875,3,0),"")</f>
        <v/>
      </c>
    </row>
    <row r="317" spans="1:61" ht="15.75" customHeight="1">
      <c r="A317" s="162"/>
      <c r="B317" s="167"/>
      <c r="C317" s="162"/>
      <c r="D317" s="162"/>
      <c r="E317" s="162"/>
      <c r="F317" s="162"/>
      <c r="G317" s="161"/>
      <c r="H317" s="162"/>
      <c r="I317" s="163"/>
      <c r="J317" s="162"/>
      <c r="K317" s="162"/>
      <c r="L317" s="162"/>
      <c r="M317" s="162"/>
      <c r="N317" s="162"/>
      <c r="O317" s="162"/>
      <c r="P317" s="162"/>
      <c r="Q317" s="162"/>
      <c r="R317" s="164"/>
      <c r="S317" s="164"/>
      <c r="T317" s="165"/>
      <c r="U317" s="162"/>
      <c r="V317" s="162"/>
      <c r="W317" s="162"/>
      <c r="X317" s="162"/>
      <c r="Y317" s="162"/>
      <c r="Z317" s="162"/>
      <c r="AA317" s="162"/>
      <c r="AB317" s="162"/>
      <c r="AC317" s="162"/>
      <c r="AD317" s="162"/>
      <c r="AE317" s="162"/>
      <c r="AF317" s="162"/>
      <c r="AG317" s="162"/>
      <c r="AH317" s="162"/>
      <c r="AI317" s="162"/>
      <c r="AJ317" s="162"/>
      <c r="AK317" s="162"/>
      <c r="AL317" s="162"/>
      <c r="AM317" s="166"/>
      <c r="AN317" s="166"/>
      <c r="AO317" s="166"/>
      <c r="AP317" s="166"/>
      <c r="AQ317" s="166"/>
      <c r="AR317" s="166"/>
      <c r="AS317" s="166"/>
      <c r="AT317" s="166"/>
      <c r="AU317" s="166"/>
      <c r="AV317" s="166"/>
      <c r="AW317" s="166"/>
      <c r="AX317" s="166"/>
      <c r="AY317" s="166"/>
      <c r="AZ317" s="166"/>
      <c r="BA317" s="166"/>
      <c r="BB317" s="166"/>
      <c r="BC317" s="166"/>
      <c r="BD317" s="166"/>
      <c r="BE317" s="166"/>
      <c r="BF317" s="171" t="str">
        <f t="shared" ref="BF317:BG317" si="311">IF($O317="","",$O317)</f>
        <v/>
      </c>
      <c r="BG317" s="171" t="str">
        <f t="shared" si="311"/>
        <v/>
      </c>
      <c r="BH317" s="171" t="str">
        <f>IFERROR(VLOOKUP(N317,DROPDOWNS!$N$4:$O$875,2,0),"")</f>
        <v/>
      </c>
      <c r="BI317" s="171" t="str">
        <f>IFERROR(VLOOKUP(N317,DROPDOWNS!$N$4:$P$875,3,0),"")</f>
        <v/>
      </c>
    </row>
    <row r="318" spans="1:61" ht="15.75" customHeight="1">
      <c r="A318" s="162"/>
      <c r="B318" s="167"/>
      <c r="C318" s="162"/>
      <c r="D318" s="162"/>
      <c r="E318" s="162"/>
      <c r="F318" s="162"/>
      <c r="G318" s="161"/>
      <c r="H318" s="162"/>
      <c r="I318" s="163"/>
      <c r="J318" s="162"/>
      <c r="K318" s="162"/>
      <c r="L318" s="162"/>
      <c r="M318" s="162"/>
      <c r="N318" s="162"/>
      <c r="O318" s="162"/>
      <c r="P318" s="162"/>
      <c r="Q318" s="162"/>
      <c r="R318" s="164"/>
      <c r="S318" s="164"/>
      <c r="T318" s="165"/>
      <c r="U318" s="162"/>
      <c r="V318" s="162"/>
      <c r="W318" s="162"/>
      <c r="X318" s="162"/>
      <c r="Y318" s="162"/>
      <c r="Z318" s="162"/>
      <c r="AA318" s="162"/>
      <c r="AB318" s="162"/>
      <c r="AC318" s="162"/>
      <c r="AD318" s="162"/>
      <c r="AE318" s="162"/>
      <c r="AF318" s="162"/>
      <c r="AG318" s="162"/>
      <c r="AH318" s="162"/>
      <c r="AI318" s="162"/>
      <c r="AJ318" s="162"/>
      <c r="AK318" s="162"/>
      <c r="AL318" s="162"/>
      <c r="AM318" s="166"/>
      <c r="AN318" s="166"/>
      <c r="AO318" s="166"/>
      <c r="AP318" s="166"/>
      <c r="AQ318" s="166"/>
      <c r="AR318" s="166"/>
      <c r="AS318" s="166"/>
      <c r="AT318" s="166"/>
      <c r="AU318" s="166"/>
      <c r="AV318" s="166"/>
      <c r="AW318" s="166"/>
      <c r="AX318" s="166"/>
      <c r="AY318" s="166"/>
      <c r="AZ318" s="166"/>
      <c r="BA318" s="166"/>
      <c r="BB318" s="166"/>
      <c r="BC318" s="166"/>
      <c r="BD318" s="166"/>
      <c r="BE318" s="166"/>
      <c r="BF318" s="171" t="str">
        <f t="shared" ref="BF318:BG318" si="312">IF($O318="","",$O318)</f>
        <v/>
      </c>
      <c r="BG318" s="171" t="str">
        <f t="shared" si="312"/>
        <v/>
      </c>
      <c r="BH318" s="171" t="str">
        <f>IFERROR(VLOOKUP(N318,DROPDOWNS!$N$4:$O$875,2,0),"")</f>
        <v/>
      </c>
      <c r="BI318" s="171" t="str">
        <f>IFERROR(VLOOKUP(N318,DROPDOWNS!$N$4:$P$875,3,0),"")</f>
        <v/>
      </c>
    </row>
    <row r="319" spans="1:61" ht="15.75" customHeight="1">
      <c r="A319" s="162"/>
      <c r="B319" s="167"/>
      <c r="C319" s="162"/>
      <c r="D319" s="162"/>
      <c r="E319" s="162"/>
      <c r="F319" s="162"/>
      <c r="G319" s="161"/>
      <c r="H319" s="162"/>
      <c r="I319" s="163"/>
      <c r="J319" s="162"/>
      <c r="K319" s="162"/>
      <c r="L319" s="162"/>
      <c r="M319" s="162"/>
      <c r="N319" s="162"/>
      <c r="O319" s="162"/>
      <c r="P319" s="162"/>
      <c r="Q319" s="162"/>
      <c r="R319" s="164"/>
      <c r="S319" s="164"/>
      <c r="T319" s="165"/>
      <c r="U319" s="162"/>
      <c r="V319" s="162"/>
      <c r="W319" s="162"/>
      <c r="X319" s="162"/>
      <c r="Y319" s="162"/>
      <c r="Z319" s="162"/>
      <c r="AA319" s="162"/>
      <c r="AB319" s="162"/>
      <c r="AC319" s="162"/>
      <c r="AD319" s="162"/>
      <c r="AE319" s="162"/>
      <c r="AF319" s="162"/>
      <c r="AG319" s="162"/>
      <c r="AH319" s="162"/>
      <c r="AI319" s="162"/>
      <c r="AJ319" s="162"/>
      <c r="AK319" s="162"/>
      <c r="AL319" s="162"/>
      <c r="AM319" s="166"/>
      <c r="AN319" s="166"/>
      <c r="AO319" s="166"/>
      <c r="AP319" s="166"/>
      <c r="AQ319" s="166"/>
      <c r="AR319" s="166"/>
      <c r="AS319" s="166"/>
      <c r="AT319" s="166"/>
      <c r="AU319" s="166"/>
      <c r="AV319" s="166"/>
      <c r="AW319" s="166"/>
      <c r="AX319" s="166"/>
      <c r="AY319" s="166"/>
      <c r="AZ319" s="166"/>
      <c r="BA319" s="166"/>
      <c r="BB319" s="166"/>
      <c r="BC319" s="166"/>
      <c r="BD319" s="166"/>
      <c r="BE319" s="166"/>
      <c r="BF319" s="171" t="str">
        <f t="shared" ref="BF319:BG319" si="313">IF($O319="","",$O319)</f>
        <v/>
      </c>
      <c r="BG319" s="171" t="str">
        <f t="shared" si="313"/>
        <v/>
      </c>
      <c r="BH319" s="171" t="str">
        <f>IFERROR(VLOOKUP(N319,DROPDOWNS!$N$4:$O$875,2,0),"")</f>
        <v/>
      </c>
      <c r="BI319" s="171" t="str">
        <f>IFERROR(VLOOKUP(N319,DROPDOWNS!$N$4:$P$875,3,0),"")</f>
        <v/>
      </c>
    </row>
    <row r="320" spans="1:61" ht="15.75" customHeight="1">
      <c r="A320" s="162"/>
      <c r="B320" s="167"/>
      <c r="C320" s="162"/>
      <c r="D320" s="162"/>
      <c r="E320" s="162"/>
      <c r="F320" s="162"/>
      <c r="G320" s="161"/>
      <c r="H320" s="162"/>
      <c r="I320" s="163"/>
      <c r="J320" s="162"/>
      <c r="K320" s="162"/>
      <c r="L320" s="162"/>
      <c r="M320" s="162"/>
      <c r="N320" s="162"/>
      <c r="O320" s="162"/>
      <c r="P320" s="162"/>
      <c r="Q320" s="162"/>
      <c r="R320" s="164"/>
      <c r="S320" s="164"/>
      <c r="T320" s="165"/>
      <c r="U320" s="162"/>
      <c r="V320" s="162"/>
      <c r="W320" s="162"/>
      <c r="X320" s="162"/>
      <c r="Y320" s="162"/>
      <c r="Z320" s="162"/>
      <c r="AA320" s="162"/>
      <c r="AB320" s="162"/>
      <c r="AC320" s="162"/>
      <c r="AD320" s="162"/>
      <c r="AE320" s="162"/>
      <c r="AF320" s="162"/>
      <c r="AG320" s="162"/>
      <c r="AH320" s="162"/>
      <c r="AI320" s="162"/>
      <c r="AJ320" s="162"/>
      <c r="AK320" s="162"/>
      <c r="AL320" s="162"/>
      <c r="AM320" s="166"/>
      <c r="AN320" s="166"/>
      <c r="AO320" s="166"/>
      <c r="AP320" s="166"/>
      <c r="AQ320" s="166"/>
      <c r="AR320" s="166"/>
      <c r="AS320" s="166"/>
      <c r="AT320" s="166"/>
      <c r="AU320" s="166"/>
      <c r="AV320" s="166"/>
      <c r="AW320" s="166"/>
      <c r="AX320" s="166"/>
      <c r="AY320" s="166"/>
      <c r="AZ320" s="166"/>
      <c r="BA320" s="166"/>
      <c r="BB320" s="166"/>
      <c r="BC320" s="166"/>
      <c r="BD320" s="166"/>
      <c r="BE320" s="166"/>
      <c r="BF320" s="171" t="str">
        <f t="shared" ref="BF320:BG320" si="314">IF($O320="","",$O320)</f>
        <v/>
      </c>
      <c r="BG320" s="171" t="str">
        <f t="shared" si="314"/>
        <v/>
      </c>
      <c r="BH320" s="171" t="str">
        <f>IFERROR(VLOOKUP(N320,DROPDOWNS!$N$4:$O$875,2,0),"")</f>
        <v/>
      </c>
      <c r="BI320" s="171" t="str">
        <f>IFERROR(VLOOKUP(N320,DROPDOWNS!$N$4:$P$875,3,0),"")</f>
        <v/>
      </c>
    </row>
    <row r="321" spans="1:61" ht="15.75" customHeight="1">
      <c r="A321" s="162"/>
      <c r="B321" s="167"/>
      <c r="C321" s="162"/>
      <c r="D321" s="162"/>
      <c r="E321" s="162"/>
      <c r="F321" s="162"/>
      <c r="G321" s="161"/>
      <c r="H321" s="162"/>
      <c r="I321" s="163"/>
      <c r="J321" s="162"/>
      <c r="K321" s="162"/>
      <c r="L321" s="162"/>
      <c r="M321" s="162"/>
      <c r="N321" s="162"/>
      <c r="O321" s="162"/>
      <c r="P321" s="162"/>
      <c r="Q321" s="162"/>
      <c r="R321" s="164"/>
      <c r="S321" s="164"/>
      <c r="T321" s="165"/>
      <c r="U321" s="162"/>
      <c r="V321" s="162"/>
      <c r="W321" s="162"/>
      <c r="X321" s="162"/>
      <c r="Y321" s="162"/>
      <c r="Z321" s="162"/>
      <c r="AA321" s="162"/>
      <c r="AB321" s="162"/>
      <c r="AC321" s="162"/>
      <c r="AD321" s="162"/>
      <c r="AE321" s="162"/>
      <c r="AF321" s="162"/>
      <c r="AG321" s="162"/>
      <c r="AH321" s="162"/>
      <c r="AI321" s="162"/>
      <c r="AJ321" s="162"/>
      <c r="AK321" s="162"/>
      <c r="AL321" s="162"/>
      <c r="AM321" s="166"/>
      <c r="AN321" s="166"/>
      <c r="AO321" s="166"/>
      <c r="AP321" s="166"/>
      <c r="AQ321" s="166"/>
      <c r="AR321" s="166"/>
      <c r="AS321" s="166"/>
      <c r="AT321" s="166"/>
      <c r="AU321" s="166"/>
      <c r="AV321" s="166"/>
      <c r="AW321" s="166"/>
      <c r="AX321" s="166"/>
      <c r="AY321" s="166"/>
      <c r="AZ321" s="166"/>
      <c r="BA321" s="166"/>
      <c r="BB321" s="166"/>
      <c r="BC321" s="166"/>
      <c r="BD321" s="166"/>
      <c r="BE321" s="166"/>
      <c r="BF321" s="171" t="str">
        <f t="shared" ref="BF321:BG321" si="315">IF($O321="","",$O321)</f>
        <v/>
      </c>
      <c r="BG321" s="171" t="str">
        <f t="shared" si="315"/>
        <v/>
      </c>
      <c r="BH321" s="171" t="str">
        <f>IFERROR(VLOOKUP(N321,DROPDOWNS!$N$4:$O$875,2,0),"")</f>
        <v/>
      </c>
      <c r="BI321" s="171" t="str">
        <f>IFERROR(VLOOKUP(N321,DROPDOWNS!$N$4:$P$875,3,0),"")</f>
        <v/>
      </c>
    </row>
    <row r="322" spans="1:61" ht="15.75" customHeight="1">
      <c r="A322" s="162"/>
      <c r="B322" s="167"/>
      <c r="C322" s="162"/>
      <c r="D322" s="162"/>
      <c r="E322" s="162"/>
      <c r="F322" s="162"/>
      <c r="G322" s="161"/>
      <c r="H322" s="162"/>
      <c r="I322" s="163"/>
      <c r="J322" s="162"/>
      <c r="K322" s="162"/>
      <c r="L322" s="162"/>
      <c r="M322" s="162"/>
      <c r="N322" s="162"/>
      <c r="O322" s="162"/>
      <c r="P322" s="162"/>
      <c r="Q322" s="162"/>
      <c r="R322" s="164"/>
      <c r="S322" s="164"/>
      <c r="T322" s="165"/>
      <c r="U322" s="162"/>
      <c r="V322" s="162"/>
      <c r="W322" s="162"/>
      <c r="X322" s="162"/>
      <c r="Y322" s="162"/>
      <c r="Z322" s="162"/>
      <c r="AA322" s="162"/>
      <c r="AB322" s="162"/>
      <c r="AC322" s="162"/>
      <c r="AD322" s="162"/>
      <c r="AE322" s="162"/>
      <c r="AF322" s="162"/>
      <c r="AG322" s="162"/>
      <c r="AH322" s="162"/>
      <c r="AI322" s="162"/>
      <c r="AJ322" s="162"/>
      <c r="AK322" s="162"/>
      <c r="AL322" s="162"/>
      <c r="AM322" s="166"/>
      <c r="AN322" s="166"/>
      <c r="AO322" s="166"/>
      <c r="AP322" s="166"/>
      <c r="AQ322" s="166"/>
      <c r="AR322" s="166"/>
      <c r="AS322" s="166"/>
      <c r="AT322" s="166"/>
      <c r="AU322" s="166"/>
      <c r="AV322" s="166"/>
      <c r="AW322" s="166"/>
      <c r="AX322" s="166"/>
      <c r="AY322" s="166"/>
      <c r="AZ322" s="166"/>
      <c r="BA322" s="166"/>
      <c r="BB322" s="166"/>
      <c r="BC322" s="166"/>
      <c r="BD322" s="166"/>
      <c r="BE322" s="166"/>
      <c r="BF322" s="171" t="str">
        <f t="shared" ref="BF322:BG322" si="316">IF($O322="","",$O322)</f>
        <v/>
      </c>
      <c r="BG322" s="171" t="str">
        <f t="shared" si="316"/>
        <v/>
      </c>
      <c r="BH322" s="171" t="str">
        <f>IFERROR(VLOOKUP(N322,DROPDOWNS!$N$4:$O$875,2,0),"")</f>
        <v/>
      </c>
      <c r="BI322" s="171" t="str">
        <f>IFERROR(VLOOKUP(N322,DROPDOWNS!$N$4:$P$875,3,0),"")</f>
        <v/>
      </c>
    </row>
    <row r="323" spans="1:61" ht="15.75" customHeight="1">
      <c r="A323" s="162"/>
      <c r="B323" s="167"/>
      <c r="C323" s="162"/>
      <c r="D323" s="162"/>
      <c r="E323" s="162"/>
      <c r="F323" s="162"/>
      <c r="G323" s="161"/>
      <c r="H323" s="162"/>
      <c r="I323" s="163"/>
      <c r="J323" s="162"/>
      <c r="K323" s="162"/>
      <c r="L323" s="162"/>
      <c r="M323" s="162"/>
      <c r="N323" s="162"/>
      <c r="O323" s="162"/>
      <c r="P323" s="162"/>
      <c r="Q323" s="162"/>
      <c r="R323" s="164"/>
      <c r="S323" s="164"/>
      <c r="T323" s="165"/>
      <c r="U323" s="162"/>
      <c r="V323" s="162"/>
      <c r="W323" s="162"/>
      <c r="X323" s="162"/>
      <c r="Y323" s="162"/>
      <c r="Z323" s="162"/>
      <c r="AA323" s="162"/>
      <c r="AB323" s="162"/>
      <c r="AC323" s="162"/>
      <c r="AD323" s="162"/>
      <c r="AE323" s="162"/>
      <c r="AF323" s="162"/>
      <c r="AG323" s="162"/>
      <c r="AH323" s="162"/>
      <c r="AI323" s="162"/>
      <c r="AJ323" s="162"/>
      <c r="AK323" s="162"/>
      <c r="AL323" s="162"/>
      <c r="AM323" s="166"/>
      <c r="AN323" s="166"/>
      <c r="AO323" s="166"/>
      <c r="AP323" s="166"/>
      <c r="AQ323" s="166"/>
      <c r="AR323" s="166"/>
      <c r="AS323" s="166"/>
      <c r="AT323" s="166"/>
      <c r="AU323" s="166"/>
      <c r="AV323" s="166"/>
      <c r="AW323" s="166"/>
      <c r="AX323" s="166"/>
      <c r="AY323" s="166"/>
      <c r="AZ323" s="166"/>
      <c r="BA323" s="166"/>
      <c r="BB323" s="166"/>
      <c r="BC323" s="166"/>
      <c r="BD323" s="166"/>
      <c r="BE323" s="166"/>
      <c r="BF323" s="171" t="str">
        <f t="shared" ref="BF323:BG323" si="317">IF($O323="","",$O323)</f>
        <v/>
      </c>
      <c r="BG323" s="171" t="str">
        <f t="shared" si="317"/>
        <v/>
      </c>
      <c r="BH323" s="171" t="str">
        <f>IFERROR(VLOOKUP(N323,DROPDOWNS!$N$4:$O$875,2,0),"")</f>
        <v/>
      </c>
      <c r="BI323" s="171" t="str">
        <f>IFERROR(VLOOKUP(N323,DROPDOWNS!$N$4:$P$875,3,0),"")</f>
        <v/>
      </c>
    </row>
    <row r="324" spans="1:61" ht="15.75" customHeight="1">
      <c r="A324" s="162"/>
      <c r="B324" s="167"/>
      <c r="C324" s="162"/>
      <c r="D324" s="162"/>
      <c r="E324" s="162"/>
      <c r="F324" s="162"/>
      <c r="G324" s="161"/>
      <c r="H324" s="162"/>
      <c r="I324" s="163"/>
      <c r="J324" s="162"/>
      <c r="K324" s="162"/>
      <c r="L324" s="162"/>
      <c r="M324" s="162"/>
      <c r="N324" s="162"/>
      <c r="O324" s="162"/>
      <c r="P324" s="162"/>
      <c r="Q324" s="162"/>
      <c r="R324" s="164"/>
      <c r="S324" s="164"/>
      <c r="T324" s="165"/>
      <c r="U324" s="162"/>
      <c r="V324" s="162"/>
      <c r="W324" s="162"/>
      <c r="X324" s="162"/>
      <c r="Y324" s="162"/>
      <c r="Z324" s="162"/>
      <c r="AA324" s="162"/>
      <c r="AB324" s="162"/>
      <c r="AC324" s="162"/>
      <c r="AD324" s="162"/>
      <c r="AE324" s="162"/>
      <c r="AF324" s="162"/>
      <c r="AG324" s="162"/>
      <c r="AH324" s="162"/>
      <c r="AI324" s="162"/>
      <c r="AJ324" s="162"/>
      <c r="AK324" s="162"/>
      <c r="AL324" s="162"/>
      <c r="AM324" s="166"/>
      <c r="AN324" s="166"/>
      <c r="AO324" s="166"/>
      <c r="AP324" s="166"/>
      <c r="AQ324" s="166"/>
      <c r="AR324" s="166"/>
      <c r="AS324" s="166"/>
      <c r="AT324" s="166"/>
      <c r="AU324" s="166"/>
      <c r="AV324" s="166"/>
      <c r="AW324" s="166"/>
      <c r="AX324" s="166"/>
      <c r="AY324" s="166"/>
      <c r="AZ324" s="166"/>
      <c r="BA324" s="166"/>
      <c r="BB324" s="166"/>
      <c r="BC324" s="166"/>
      <c r="BD324" s="166"/>
      <c r="BE324" s="166"/>
      <c r="BF324" s="171" t="str">
        <f t="shared" ref="BF324:BG324" si="318">IF($O324="","",$O324)</f>
        <v/>
      </c>
      <c r="BG324" s="171" t="str">
        <f t="shared" si="318"/>
        <v/>
      </c>
      <c r="BH324" s="171" t="str">
        <f>IFERROR(VLOOKUP(N324,DROPDOWNS!$N$4:$O$875,2,0),"")</f>
        <v/>
      </c>
      <c r="BI324" s="171" t="str">
        <f>IFERROR(VLOOKUP(N324,DROPDOWNS!$N$4:$P$875,3,0),"")</f>
        <v/>
      </c>
    </row>
    <row r="325" spans="1:61" ht="15.75" customHeight="1">
      <c r="A325" s="162"/>
      <c r="B325" s="167"/>
      <c r="C325" s="162"/>
      <c r="D325" s="162"/>
      <c r="E325" s="162"/>
      <c r="F325" s="162"/>
      <c r="G325" s="161"/>
      <c r="H325" s="162"/>
      <c r="I325" s="163"/>
      <c r="J325" s="162"/>
      <c r="K325" s="162"/>
      <c r="L325" s="162"/>
      <c r="M325" s="162"/>
      <c r="N325" s="162"/>
      <c r="O325" s="162"/>
      <c r="P325" s="162"/>
      <c r="Q325" s="162"/>
      <c r="R325" s="164"/>
      <c r="S325" s="164"/>
      <c r="T325" s="165"/>
      <c r="U325" s="162"/>
      <c r="V325" s="162"/>
      <c r="W325" s="162"/>
      <c r="X325" s="162"/>
      <c r="Y325" s="162"/>
      <c r="Z325" s="162"/>
      <c r="AA325" s="162"/>
      <c r="AB325" s="162"/>
      <c r="AC325" s="162"/>
      <c r="AD325" s="162"/>
      <c r="AE325" s="162"/>
      <c r="AF325" s="162"/>
      <c r="AG325" s="162"/>
      <c r="AH325" s="162"/>
      <c r="AI325" s="162"/>
      <c r="AJ325" s="162"/>
      <c r="AK325" s="162"/>
      <c r="AL325" s="162"/>
      <c r="AM325" s="166"/>
      <c r="AN325" s="166"/>
      <c r="AO325" s="166"/>
      <c r="AP325" s="166"/>
      <c r="AQ325" s="166"/>
      <c r="AR325" s="166"/>
      <c r="AS325" s="166"/>
      <c r="AT325" s="166"/>
      <c r="AU325" s="166"/>
      <c r="AV325" s="166"/>
      <c r="AW325" s="166"/>
      <c r="AX325" s="166"/>
      <c r="AY325" s="166"/>
      <c r="AZ325" s="166"/>
      <c r="BA325" s="166"/>
      <c r="BB325" s="166"/>
      <c r="BC325" s="166"/>
      <c r="BD325" s="166"/>
      <c r="BE325" s="166"/>
      <c r="BF325" s="171" t="str">
        <f t="shared" ref="BF325:BG325" si="319">IF($O325="","",$O325)</f>
        <v/>
      </c>
      <c r="BG325" s="171" t="str">
        <f t="shared" si="319"/>
        <v/>
      </c>
      <c r="BH325" s="171" t="str">
        <f>IFERROR(VLOOKUP(N325,DROPDOWNS!$N$4:$O$875,2,0),"")</f>
        <v/>
      </c>
      <c r="BI325" s="171" t="str">
        <f>IFERROR(VLOOKUP(N325,DROPDOWNS!$N$4:$P$875,3,0),"")</f>
        <v/>
      </c>
    </row>
    <row r="326" spans="1:61" ht="15.75" customHeight="1">
      <c r="A326" s="162"/>
      <c r="B326" s="167"/>
      <c r="C326" s="162"/>
      <c r="D326" s="162"/>
      <c r="E326" s="162"/>
      <c r="F326" s="162"/>
      <c r="G326" s="161"/>
      <c r="H326" s="162"/>
      <c r="I326" s="163"/>
      <c r="J326" s="162"/>
      <c r="K326" s="162"/>
      <c r="L326" s="162"/>
      <c r="M326" s="162"/>
      <c r="N326" s="162"/>
      <c r="O326" s="162"/>
      <c r="P326" s="162"/>
      <c r="Q326" s="162"/>
      <c r="R326" s="164"/>
      <c r="S326" s="164"/>
      <c r="T326" s="165"/>
      <c r="U326" s="162"/>
      <c r="V326" s="162"/>
      <c r="W326" s="162"/>
      <c r="X326" s="162"/>
      <c r="Y326" s="162"/>
      <c r="Z326" s="162"/>
      <c r="AA326" s="162"/>
      <c r="AB326" s="162"/>
      <c r="AC326" s="162"/>
      <c r="AD326" s="162"/>
      <c r="AE326" s="162"/>
      <c r="AF326" s="162"/>
      <c r="AG326" s="162"/>
      <c r="AH326" s="162"/>
      <c r="AI326" s="162"/>
      <c r="AJ326" s="162"/>
      <c r="AK326" s="162"/>
      <c r="AL326" s="162"/>
      <c r="AM326" s="166"/>
      <c r="AN326" s="166"/>
      <c r="AO326" s="166"/>
      <c r="AP326" s="166"/>
      <c r="AQ326" s="166"/>
      <c r="AR326" s="166"/>
      <c r="AS326" s="166"/>
      <c r="AT326" s="166"/>
      <c r="AU326" s="166"/>
      <c r="AV326" s="166"/>
      <c r="AW326" s="166"/>
      <c r="AX326" s="166"/>
      <c r="AY326" s="166"/>
      <c r="AZ326" s="166"/>
      <c r="BA326" s="166"/>
      <c r="BB326" s="166"/>
      <c r="BC326" s="166"/>
      <c r="BD326" s="166"/>
      <c r="BE326" s="166"/>
      <c r="BF326" s="171" t="str">
        <f t="shared" ref="BF326:BG326" si="320">IF($O326="","",$O326)</f>
        <v/>
      </c>
      <c r="BG326" s="171" t="str">
        <f t="shared" si="320"/>
        <v/>
      </c>
      <c r="BH326" s="171" t="str">
        <f>IFERROR(VLOOKUP(N326,DROPDOWNS!$N$4:$O$875,2,0),"")</f>
        <v/>
      </c>
      <c r="BI326" s="171" t="str">
        <f>IFERROR(VLOOKUP(N326,DROPDOWNS!$N$4:$P$875,3,0),"")</f>
        <v/>
      </c>
    </row>
    <row r="327" spans="1:61" ht="15.75" customHeight="1">
      <c r="A327" s="162"/>
      <c r="B327" s="167"/>
      <c r="C327" s="162"/>
      <c r="D327" s="162"/>
      <c r="E327" s="162"/>
      <c r="F327" s="162"/>
      <c r="G327" s="161"/>
      <c r="H327" s="162"/>
      <c r="I327" s="163"/>
      <c r="J327" s="162"/>
      <c r="K327" s="162"/>
      <c r="L327" s="162"/>
      <c r="M327" s="162"/>
      <c r="N327" s="162"/>
      <c r="O327" s="162"/>
      <c r="P327" s="162"/>
      <c r="Q327" s="162"/>
      <c r="R327" s="164"/>
      <c r="S327" s="164"/>
      <c r="T327" s="165"/>
      <c r="U327" s="162"/>
      <c r="V327" s="162"/>
      <c r="W327" s="162"/>
      <c r="X327" s="162"/>
      <c r="Y327" s="162"/>
      <c r="Z327" s="162"/>
      <c r="AA327" s="162"/>
      <c r="AB327" s="162"/>
      <c r="AC327" s="162"/>
      <c r="AD327" s="162"/>
      <c r="AE327" s="162"/>
      <c r="AF327" s="162"/>
      <c r="AG327" s="162"/>
      <c r="AH327" s="162"/>
      <c r="AI327" s="162"/>
      <c r="AJ327" s="162"/>
      <c r="AK327" s="162"/>
      <c r="AL327" s="162"/>
      <c r="AM327" s="166"/>
      <c r="AN327" s="166"/>
      <c r="AO327" s="166"/>
      <c r="AP327" s="166"/>
      <c r="AQ327" s="166"/>
      <c r="AR327" s="166"/>
      <c r="AS327" s="166"/>
      <c r="AT327" s="166"/>
      <c r="AU327" s="166"/>
      <c r="AV327" s="166"/>
      <c r="AW327" s="166"/>
      <c r="AX327" s="166"/>
      <c r="AY327" s="166"/>
      <c r="AZ327" s="166"/>
      <c r="BA327" s="166"/>
      <c r="BB327" s="166"/>
      <c r="BC327" s="166"/>
      <c r="BD327" s="166"/>
      <c r="BE327" s="166"/>
      <c r="BF327" s="171" t="str">
        <f t="shared" ref="BF327:BG327" si="321">IF($O327="","",$O327)</f>
        <v/>
      </c>
      <c r="BG327" s="171" t="str">
        <f t="shared" si="321"/>
        <v/>
      </c>
      <c r="BH327" s="171" t="str">
        <f>IFERROR(VLOOKUP(N327,DROPDOWNS!$N$4:$O$875,2,0),"")</f>
        <v/>
      </c>
      <c r="BI327" s="171" t="str">
        <f>IFERROR(VLOOKUP(N327,DROPDOWNS!$N$4:$P$875,3,0),"")</f>
        <v/>
      </c>
    </row>
    <row r="328" spans="1:61" ht="15.75" customHeight="1">
      <c r="A328" s="162"/>
      <c r="B328" s="167"/>
      <c r="C328" s="162"/>
      <c r="D328" s="162"/>
      <c r="E328" s="162"/>
      <c r="F328" s="162"/>
      <c r="G328" s="161"/>
      <c r="H328" s="162"/>
      <c r="I328" s="163"/>
      <c r="J328" s="162"/>
      <c r="K328" s="162"/>
      <c r="L328" s="162"/>
      <c r="M328" s="162"/>
      <c r="N328" s="162"/>
      <c r="O328" s="162"/>
      <c r="P328" s="162"/>
      <c r="Q328" s="162"/>
      <c r="R328" s="164"/>
      <c r="S328" s="164"/>
      <c r="T328" s="165"/>
      <c r="U328" s="162"/>
      <c r="V328" s="162"/>
      <c r="W328" s="162"/>
      <c r="X328" s="162"/>
      <c r="Y328" s="162"/>
      <c r="Z328" s="162"/>
      <c r="AA328" s="162"/>
      <c r="AB328" s="162"/>
      <c r="AC328" s="162"/>
      <c r="AD328" s="162"/>
      <c r="AE328" s="162"/>
      <c r="AF328" s="162"/>
      <c r="AG328" s="162"/>
      <c r="AH328" s="162"/>
      <c r="AI328" s="162"/>
      <c r="AJ328" s="162"/>
      <c r="AK328" s="162"/>
      <c r="AL328" s="162"/>
      <c r="AM328" s="166"/>
      <c r="AN328" s="166"/>
      <c r="AO328" s="166"/>
      <c r="AP328" s="166"/>
      <c r="AQ328" s="166"/>
      <c r="AR328" s="166"/>
      <c r="AS328" s="166"/>
      <c r="AT328" s="166"/>
      <c r="AU328" s="166"/>
      <c r="AV328" s="166"/>
      <c r="AW328" s="166"/>
      <c r="AX328" s="166"/>
      <c r="AY328" s="166"/>
      <c r="AZ328" s="166"/>
      <c r="BA328" s="166"/>
      <c r="BB328" s="166"/>
      <c r="BC328" s="166"/>
      <c r="BD328" s="166"/>
      <c r="BE328" s="166"/>
      <c r="BF328" s="171" t="str">
        <f t="shared" ref="BF328:BG328" si="322">IF($O328="","",$O328)</f>
        <v/>
      </c>
      <c r="BG328" s="171" t="str">
        <f t="shared" si="322"/>
        <v/>
      </c>
      <c r="BH328" s="171" t="str">
        <f>IFERROR(VLOOKUP(N328,DROPDOWNS!$N$4:$O$875,2,0),"")</f>
        <v/>
      </c>
      <c r="BI328" s="171" t="str">
        <f>IFERROR(VLOOKUP(N328,DROPDOWNS!$N$4:$P$875,3,0),"")</f>
        <v/>
      </c>
    </row>
    <row r="329" spans="1:61" ht="15.75" customHeight="1">
      <c r="A329" s="162"/>
      <c r="B329" s="167"/>
      <c r="C329" s="162"/>
      <c r="D329" s="162"/>
      <c r="E329" s="162"/>
      <c r="F329" s="162"/>
      <c r="G329" s="161"/>
      <c r="H329" s="162"/>
      <c r="I329" s="163"/>
      <c r="J329" s="162"/>
      <c r="K329" s="162"/>
      <c r="L329" s="162"/>
      <c r="M329" s="162"/>
      <c r="N329" s="162"/>
      <c r="O329" s="162"/>
      <c r="P329" s="162"/>
      <c r="Q329" s="162"/>
      <c r="R329" s="164"/>
      <c r="S329" s="164"/>
      <c r="T329" s="165"/>
      <c r="U329" s="162"/>
      <c r="V329" s="162"/>
      <c r="W329" s="162"/>
      <c r="X329" s="162"/>
      <c r="Y329" s="162"/>
      <c r="Z329" s="162"/>
      <c r="AA329" s="162"/>
      <c r="AB329" s="162"/>
      <c r="AC329" s="162"/>
      <c r="AD329" s="162"/>
      <c r="AE329" s="162"/>
      <c r="AF329" s="162"/>
      <c r="AG329" s="162"/>
      <c r="AH329" s="162"/>
      <c r="AI329" s="162"/>
      <c r="AJ329" s="162"/>
      <c r="AK329" s="162"/>
      <c r="AL329" s="162"/>
      <c r="AM329" s="166"/>
      <c r="AN329" s="166"/>
      <c r="AO329" s="166"/>
      <c r="AP329" s="166"/>
      <c r="AQ329" s="166"/>
      <c r="AR329" s="166"/>
      <c r="AS329" s="166"/>
      <c r="AT329" s="166"/>
      <c r="AU329" s="166"/>
      <c r="AV329" s="166"/>
      <c r="AW329" s="166"/>
      <c r="AX329" s="166"/>
      <c r="AY329" s="166"/>
      <c r="AZ329" s="166"/>
      <c r="BA329" s="166"/>
      <c r="BB329" s="166"/>
      <c r="BC329" s="166"/>
      <c r="BD329" s="166"/>
      <c r="BE329" s="166"/>
      <c r="BF329" s="171" t="str">
        <f t="shared" ref="BF329:BG329" si="323">IF($O329="","",$O329)</f>
        <v/>
      </c>
      <c r="BG329" s="171" t="str">
        <f t="shared" si="323"/>
        <v/>
      </c>
      <c r="BH329" s="171" t="str">
        <f>IFERROR(VLOOKUP(N329,DROPDOWNS!$N$4:$O$875,2,0),"")</f>
        <v/>
      </c>
      <c r="BI329" s="171" t="str">
        <f>IFERROR(VLOOKUP(N329,DROPDOWNS!$N$4:$P$875,3,0),"")</f>
        <v/>
      </c>
    </row>
    <row r="330" spans="1:61" ht="15.75" customHeight="1">
      <c r="A330" s="162"/>
      <c r="B330" s="167"/>
      <c r="C330" s="162"/>
      <c r="D330" s="162"/>
      <c r="E330" s="162"/>
      <c r="F330" s="162"/>
      <c r="G330" s="161"/>
      <c r="H330" s="162"/>
      <c r="I330" s="163"/>
      <c r="J330" s="162"/>
      <c r="K330" s="162"/>
      <c r="L330" s="162"/>
      <c r="M330" s="162"/>
      <c r="N330" s="162"/>
      <c r="O330" s="162"/>
      <c r="P330" s="162"/>
      <c r="Q330" s="162"/>
      <c r="R330" s="164"/>
      <c r="S330" s="164"/>
      <c r="T330" s="165"/>
      <c r="U330" s="162"/>
      <c r="V330" s="162"/>
      <c r="W330" s="162"/>
      <c r="X330" s="162"/>
      <c r="Y330" s="162"/>
      <c r="Z330" s="162"/>
      <c r="AA330" s="162"/>
      <c r="AB330" s="162"/>
      <c r="AC330" s="162"/>
      <c r="AD330" s="162"/>
      <c r="AE330" s="162"/>
      <c r="AF330" s="162"/>
      <c r="AG330" s="162"/>
      <c r="AH330" s="162"/>
      <c r="AI330" s="162"/>
      <c r="AJ330" s="162"/>
      <c r="AK330" s="162"/>
      <c r="AL330" s="162"/>
      <c r="AM330" s="166"/>
      <c r="AN330" s="166"/>
      <c r="AO330" s="166"/>
      <c r="AP330" s="166"/>
      <c r="AQ330" s="166"/>
      <c r="AR330" s="166"/>
      <c r="AS330" s="166"/>
      <c r="AT330" s="166"/>
      <c r="AU330" s="166"/>
      <c r="AV330" s="166"/>
      <c r="AW330" s="166"/>
      <c r="AX330" s="166"/>
      <c r="AY330" s="166"/>
      <c r="AZ330" s="166"/>
      <c r="BA330" s="166"/>
      <c r="BB330" s="166"/>
      <c r="BC330" s="166"/>
      <c r="BD330" s="166"/>
      <c r="BE330" s="166"/>
      <c r="BF330" s="171" t="str">
        <f t="shared" ref="BF330:BG330" si="324">IF($O330="","",$O330)</f>
        <v/>
      </c>
      <c r="BG330" s="171" t="str">
        <f t="shared" si="324"/>
        <v/>
      </c>
      <c r="BH330" s="171" t="str">
        <f>IFERROR(VLOOKUP(N330,DROPDOWNS!$N$4:$O$875,2,0),"")</f>
        <v/>
      </c>
      <c r="BI330" s="171" t="str">
        <f>IFERROR(VLOOKUP(N330,DROPDOWNS!$N$4:$P$875,3,0),"")</f>
        <v/>
      </c>
    </row>
    <row r="331" spans="1:61" ht="15.75" customHeight="1">
      <c r="A331" s="162"/>
      <c r="B331" s="167"/>
      <c r="C331" s="162"/>
      <c r="D331" s="162"/>
      <c r="E331" s="162"/>
      <c r="F331" s="162"/>
      <c r="G331" s="161"/>
      <c r="H331" s="162"/>
      <c r="I331" s="163"/>
      <c r="J331" s="162"/>
      <c r="K331" s="162"/>
      <c r="L331" s="162"/>
      <c r="M331" s="162"/>
      <c r="N331" s="162"/>
      <c r="O331" s="162"/>
      <c r="P331" s="162"/>
      <c r="Q331" s="162"/>
      <c r="R331" s="164"/>
      <c r="S331" s="164"/>
      <c r="T331" s="165"/>
      <c r="U331" s="162"/>
      <c r="V331" s="162"/>
      <c r="W331" s="162"/>
      <c r="X331" s="162"/>
      <c r="Y331" s="162"/>
      <c r="Z331" s="162"/>
      <c r="AA331" s="162"/>
      <c r="AB331" s="162"/>
      <c r="AC331" s="162"/>
      <c r="AD331" s="162"/>
      <c r="AE331" s="162"/>
      <c r="AF331" s="162"/>
      <c r="AG331" s="162"/>
      <c r="AH331" s="162"/>
      <c r="AI331" s="162"/>
      <c r="AJ331" s="162"/>
      <c r="AK331" s="162"/>
      <c r="AL331" s="162"/>
      <c r="AM331" s="166"/>
      <c r="AN331" s="166"/>
      <c r="AO331" s="166"/>
      <c r="AP331" s="166"/>
      <c r="AQ331" s="166"/>
      <c r="AR331" s="166"/>
      <c r="AS331" s="166"/>
      <c r="AT331" s="166"/>
      <c r="AU331" s="166"/>
      <c r="AV331" s="166"/>
      <c r="AW331" s="166"/>
      <c r="AX331" s="166"/>
      <c r="AY331" s="166"/>
      <c r="AZ331" s="166"/>
      <c r="BA331" s="166"/>
      <c r="BB331" s="166"/>
      <c r="BC331" s="166"/>
      <c r="BD331" s="166"/>
      <c r="BE331" s="166"/>
      <c r="BF331" s="171" t="str">
        <f t="shared" ref="BF331:BG331" si="325">IF($O331="","",$O331)</f>
        <v/>
      </c>
      <c r="BG331" s="171" t="str">
        <f t="shared" si="325"/>
        <v/>
      </c>
      <c r="BH331" s="171" t="str">
        <f>IFERROR(VLOOKUP(N331,DROPDOWNS!$N$4:$O$875,2,0),"")</f>
        <v/>
      </c>
      <c r="BI331" s="171" t="str">
        <f>IFERROR(VLOOKUP(N331,DROPDOWNS!$N$4:$P$875,3,0),"")</f>
        <v/>
      </c>
    </row>
    <row r="332" spans="1:61" ht="15.75" customHeight="1">
      <c r="A332" s="162"/>
      <c r="B332" s="167"/>
      <c r="C332" s="162"/>
      <c r="D332" s="162"/>
      <c r="E332" s="162"/>
      <c r="F332" s="162"/>
      <c r="G332" s="161"/>
      <c r="H332" s="162"/>
      <c r="I332" s="163"/>
      <c r="J332" s="162"/>
      <c r="K332" s="162"/>
      <c r="L332" s="162"/>
      <c r="M332" s="162"/>
      <c r="N332" s="162"/>
      <c r="O332" s="162"/>
      <c r="P332" s="162"/>
      <c r="Q332" s="162"/>
      <c r="R332" s="164"/>
      <c r="S332" s="164"/>
      <c r="T332" s="165"/>
      <c r="U332" s="162"/>
      <c r="V332" s="162"/>
      <c r="W332" s="162"/>
      <c r="X332" s="162"/>
      <c r="Y332" s="162"/>
      <c r="Z332" s="162"/>
      <c r="AA332" s="162"/>
      <c r="AB332" s="162"/>
      <c r="AC332" s="162"/>
      <c r="AD332" s="162"/>
      <c r="AE332" s="162"/>
      <c r="AF332" s="162"/>
      <c r="AG332" s="162"/>
      <c r="AH332" s="162"/>
      <c r="AI332" s="162"/>
      <c r="AJ332" s="162"/>
      <c r="AK332" s="162"/>
      <c r="AL332" s="162"/>
      <c r="AM332" s="166"/>
      <c r="AN332" s="166"/>
      <c r="AO332" s="166"/>
      <c r="AP332" s="166"/>
      <c r="AQ332" s="166"/>
      <c r="AR332" s="166"/>
      <c r="AS332" s="166"/>
      <c r="AT332" s="166"/>
      <c r="AU332" s="166"/>
      <c r="AV332" s="166"/>
      <c r="AW332" s="166"/>
      <c r="AX332" s="166"/>
      <c r="AY332" s="166"/>
      <c r="AZ332" s="166"/>
      <c r="BA332" s="166"/>
      <c r="BB332" s="166"/>
      <c r="BC332" s="166"/>
      <c r="BD332" s="166"/>
      <c r="BE332" s="166"/>
      <c r="BF332" s="171" t="str">
        <f t="shared" ref="BF332:BG332" si="326">IF($O332="","",$O332)</f>
        <v/>
      </c>
      <c r="BG332" s="171" t="str">
        <f t="shared" si="326"/>
        <v/>
      </c>
      <c r="BH332" s="171" t="str">
        <f>IFERROR(VLOOKUP(N332,DROPDOWNS!$N$4:$O$875,2,0),"")</f>
        <v/>
      </c>
      <c r="BI332" s="171" t="str">
        <f>IFERROR(VLOOKUP(N332,DROPDOWNS!$N$4:$P$875,3,0),"")</f>
        <v/>
      </c>
    </row>
    <row r="333" spans="1:61" ht="15.75" customHeight="1">
      <c r="A333" s="162"/>
      <c r="B333" s="167"/>
      <c r="C333" s="162"/>
      <c r="D333" s="162"/>
      <c r="E333" s="162"/>
      <c r="F333" s="162"/>
      <c r="G333" s="161"/>
      <c r="H333" s="162"/>
      <c r="I333" s="163"/>
      <c r="J333" s="162"/>
      <c r="K333" s="162"/>
      <c r="L333" s="162"/>
      <c r="M333" s="162"/>
      <c r="N333" s="162"/>
      <c r="O333" s="162"/>
      <c r="P333" s="162"/>
      <c r="Q333" s="162"/>
      <c r="R333" s="164"/>
      <c r="S333" s="164"/>
      <c r="T333" s="165"/>
      <c r="U333" s="162"/>
      <c r="V333" s="162"/>
      <c r="W333" s="162"/>
      <c r="X333" s="162"/>
      <c r="Y333" s="162"/>
      <c r="Z333" s="162"/>
      <c r="AA333" s="162"/>
      <c r="AB333" s="162"/>
      <c r="AC333" s="162"/>
      <c r="AD333" s="162"/>
      <c r="AE333" s="162"/>
      <c r="AF333" s="162"/>
      <c r="AG333" s="162"/>
      <c r="AH333" s="162"/>
      <c r="AI333" s="162"/>
      <c r="AJ333" s="162"/>
      <c r="AK333" s="162"/>
      <c r="AL333" s="162"/>
      <c r="AM333" s="166"/>
      <c r="AN333" s="166"/>
      <c r="AO333" s="166"/>
      <c r="AP333" s="166"/>
      <c r="AQ333" s="166"/>
      <c r="AR333" s="166"/>
      <c r="AS333" s="166"/>
      <c r="AT333" s="166"/>
      <c r="AU333" s="166"/>
      <c r="AV333" s="166"/>
      <c r="AW333" s="166"/>
      <c r="AX333" s="166"/>
      <c r="AY333" s="166"/>
      <c r="AZ333" s="166"/>
      <c r="BA333" s="166"/>
      <c r="BB333" s="166"/>
      <c r="BC333" s="166"/>
      <c r="BD333" s="166"/>
      <c r="BE333" s="166"/>
      <c r="BF333" s="171" t="str">
        <f t="shared" ref="BF333:BG333" si="327">IF($O333="","",$O333)</f>
        <v/>
      </c>
      <c r="BG333" s="171" t="str">
        <f t="shared" si="327"/>
        <v/>
      </c>
      <c r="BH333" s="171" t="str">
        <f>IFERROR(VLOOKUP(N333,DROPDOWNS!$N$4:$O$875,2,0),"")</f>
        <v/>
      </c>
      <c r="BI333" s="171" t="str">
        <f>IFERROR(VLOOKUP(N333,DROPDOWNS!$N$4:$P$875,3,0),"")</f>
        <v/>
      </c>
    </row>
    <row r="334" spans="1:61" ht="15.75" customHeight="1">
      <c r="A334" s="162"/>
      <c r="B334" s="167"/>
      <c r="C334" s="162"/>
      <c r="D334" s="162"/>
      <c r="E334" s="162"/>
      <c r="F334" s="162"/>
      <c r="G334" s="161"/>
      <c r="H334" s="162"/>
      <c r="I334" s="163"/>
      <c r="J334" s="162"/>
      <c r="K334" s="162"/>
      <c r="L334" s="162"/>
      <c r="M334" s="162"/>
      <c r="N334" s="162"/>
      <c r="O334" s="162"/>
      <c r="P334" s="162"/>
      <c r="Q334" s="162"/>
      <c r="R334" s="164"/>
      <c r="S334" s="164"/>
      <c r="T334" s="165"/>
      <c r="U334" s="162"/>
      <c r="V334" s="162"/>
      <c r="W334" s="162"/>
      <c r="X334" s="162"/>
      <c r="Y334" s="162"/>
      <c r="Z334" s="162"/>
      <c r="AA334" s="162"/>
      <c r="AB334" s="162"/>
      <c r="AC334" s="162"/>
      <c r="AD334" s="162"/>
      <c r="AE334" s="162"/>
      <c r="AF334" s="162"/>
      <c r="AG334" s="162"/>
      <c r="AH334" s="162"/>
      <c r="AI334" s="162"/>
      <c r="AJ334" s="162"/>
      <c r="AK334" s="162"/>
      <c r="AL334" s="162"/>
      <c r="AM334" s="166"/>
      <c r="AN334" s="166"/>
      <c r="AO334" s="166"/>
      <c r="AP334" s="166"/>
      <c r="AQ334" s="166"/>
      <c r="AR334" s="166"/>
      <c r="AS334" s="166"/>
      <c r="AT334" s="166"/>
      <c r="AU334" s="166"/>
      <c r="AV334" s="166"/>
      <c r="AW334" s="166"/>
      <c r="AX334" s="166"/>
      <c r="AY334" s="166"/>
      <c r="AZ334" s="166"/>
      <c r="BA334" s="166"/>
      <c r="BB334" s="166"/>
      <c r="BC334" s="166"/>
      <c r="BD334" s="166"/>
      <c r="BE334" s="166"/>
      <c r="BF334" s="171" t="str">
        <f t="shared" ref="BF334:BG334" si="328">IF($O334="","",$O334)</f>
        <v/>
      </c>
      <c r="BG334" s="171" t="str">
        <f t="shared" si="328"/>
        <v/>
      </c>
      <c r="BH334" s="171" t="str">
        <f>IFERROR(VLOOKUP(N334,DROPDOWNS!$N$4:$O$875,2,0),"")</f>
        <v/>
      </c>
      <c r="BI334" s="171" t="str">
        <f>IFERROR(VLOOKUP(N334,DROPDOWNS!$N$4:$P$875,3,0),"")</f>
        <v/>
      </c>
    </row>
    <row r="335" spans="1:61" ht="15.75" customHeight="1">
      <c r="A335" s="162"/>
      <c r="B335" s="167"/>
      <c r="C335" s="162"/>
      <c r="D335" s="162"/>
      <c r="E335" s="162"/>
      <c r="F335" s="162"/>
      <c r="G335" s="161"/>
      <c r="H335" s="162"/>
      <c r="I335" s="163"/>
      <c r="J335" s="162"/>
      <c r="K335" s="162"/>
      <c r="L335" s="162"/>
      <c r="M335" s="162"/>
      <c r="N335" s="162"/>
      <c r="O335" s="162"/>
      <c r="P335" s="162"/>
      <c r="Q335" s="162"/>
      <c r="R335" s="164"/>
      <c r="S335" s="164"/>
      <c r="T335" s="165"/>
      <c r="U335" s="162"/>
      <c r="V335" s="162"/>
      <c r="W335" s="162"/>
      <c r="X335" s="162"/>
      <c r="Y335" s="162"/>
      <c r="Z335" s="162"/>
      <c r="AA335" s="162"/>
      <c r="AB335" s="162"/>
      <c r="AC335" s="162"/>
      <c r="AD335" s="162"/>
      <c r="AE335" s="162"/>
      <c r="AF335" s="162"/>
      <c r="AG335" s="162"/>
      <c r="AH335" s="162"/>
      <c r="AI335" s="162"/>
      <c r="AJ335" s="162"/>
      <c r="AK335" s="162"/>
      <c r="AL335" s="162"/>
      <c r="AM335" s="166"/>
      <c r="AN335" s="166"/>
      <c r="AO335" s="166"/>
      <c r="AP335" s="166"/>
      <c r="AQ335" s="166"/>
      <c r="AR335" s="166"/>
      <c r="AS335" s="166"/>
      <c r="AT335" s="166"/>
      <c r="AU335" s="166"/>
      <c r="AV335" s="166"/>
      <c r="AW335" s="166"/>
      <c r="AX335" s="166"/>
      <c r="AY335" s="166"/>
      <c r="AZ335" s="166"/>
      <c r="BA335" s="166"/>
      <c r="BB335" s="166"/>
      <c r="BC335" s="166"/>
      <c r="BD335" s="166"/>
      <c r="BE335" s="166"/>
      <c r="BF335" s="171" t="str">
        <f t="shared" ref="BF335:BG335" si="329">IF($O335="","",$O335)</f>
        <v/>
      </c>
      <c r="BG335" s="171" t="str">
        <f t="shared" si="329"/>
        <v/>
      </c>
      <c r="BH335" s="171" t="str">
        <f>IFERROR(VLOOKUP(N335,DROPDOWNS!$N$4:$O$875,2,0),"")</f>
        <v/>
      </c>
      <c r="BI335" s="171" t="str">
        <f>IFERROR(VLOOKUP(N335,DROPDOWNS!$N$4:$P$875,3,0),"")</f>
        <v/>
      </c>
    </row>
    <row r="336" spans="1:61" ht="15.75" customHeight="1">
      <c r="A336" s="162"/>
      <c r="B336" s="167"/>
      <c r="C336" s="162"/>
      <c r="D336" s="162"/>
      <c r="E336" s="162"/>
      <c r="F336" s="162"/>
      <c r="G336" s="161"/>
      <c r="H336" s="162"/>
      <c r="I336" s="163"/>
      <c r="J336" s="162"/>
      <c r="K336" s="162"/>
      <c r="L336" s="162"/>
      <c r="M336" s="162"/>
      <c r="N336" s="162"/>
      <c r="O336" s="162"/>
      <c r="P336" s="162"/>
      <c r="Q336" s="162"/>
      <c r="R336" s="164"/>
      <c r="S336" s="164"/>
      <c r="T336" s="165"/>
      <c r="U336" s="162"/>
      <c r="V336" s="162"/>
      <c r="W336" s="162"/>
      <c r="X336" s="162"/>
      <c r="Y336" s="162"/>
      <c r="Z336" s="162"/>
      <c r="AA336" s="162"/>
      <c r="AB336" s="162"/>
      <c r="AC336" s="162"/>
      <c r="AD336" s="162"/>
      <c r="AE336" s="162"/>
      <c r="AF336" s="162"/>
      <c r="AG336" s="162"/>
      <c r="AH336" s="162"/>
      <c r="AI336" s="162"/>
      <c r="AJ336" s="162"/>
      <c r="AK336" s="162"/>
      <c r="AL336" s="162"/>
      <c r="AM336" s="166"/>
      <c r="AN336" s="166"/>
      <c r="AO336" s="166"/>
      <c r="AP336" s="166"/>
      <c r="AQ336" s="166"/>
      <c r="AR336" s="166"/>
      <c r="AS336" s="166"/>
      <c r="AT336" s="166"/>
      <c r="AU336" s="166"/>
      <c r="AV336" s="166"/>
      <c r="AW336" s="166"/>
      <c r="AX336" s="166"/>
      <c r="AY336" s="166"/>
      <c r="AZ336" s="166"/>
      <c r="BA336" s="166"/>
      <c r="BB336" s="166"/>
      <c r="BC336" s="166"/>
      <c r="BD336" s="166"/>
      <c r="BE336" s="166"/>
      <c r="BF336" s="171" t="str">
        <f t="shared" ref="BF336:BG336" si="330">IF($O336="","",$O336)</f>
        <v/>
      </c>
      <c r="BG336" s="171" t="str">
        <f t="shared" si="330"/>
        <v/>
      </c>
      <c r="BH336" s="171" t="str">
        <f>IFERROR(VLOOKUP(N336,DROPDOWNS!$N$4:$O$875,2,0),"")</f>
        <v/>
      </c>
      <c r="BI336" s="171" t="str">
        <f>IFERROR(VLOOKUP(N336,DROPDOWNS!$N$4:$P$875,3,0),"")</f>
        <v/>
      </c>
    </row>
    <row r="337" spans="1:61" ht="15.75" customHeight="1">
      <c r="A337" s="162"/>
      <c r="B337" s="167"/>
      <c r="C337" s="162"/>
      <c r="D337" s="162"/>
      <c r="E337" s="162"/>
      <c r="F337" s="162"/>
      <c r="G337" s="161"/>
      <c r="H337" s="162"/>
      <c r="I337" s="163"/>
      <c r="J337" s="162"/>
      <c r="K337" s="162"/>
      <c r="L337" s="162"/>
      <c r="M337" s="162"/>
      <c r="N337" s="162"/>
      <c r="O337" s="162"/>
      <c r="P337" s="162"/>
      <c r="Q337" s="162"/>
      <c r="R337" s="164"/>
      <c r="S337" s="164"/>
      <c r="T337" s="165"/>
      <c r="U337" s="162"/>
      <c r="V337" s="162"/>
      <c r="W337" s="162"/>
      <c r="X337" s="162"/>
      <c r="Y337" s="162"/>
      <c r="Z337" s="162"/>
      <c r="AA337" s="162"/>
      <c r="AB337" s="162"/>
      <c r="AC337" s="162"/>
      <c r="AD337" s="162"/>
      <c r="AE337" s="162"/>
      <c r="AF337" s="162"/>
      <c r="AG337" s="162"/>
      <c r="AH337" s="162"/>
      <c r="AI337" s="162"/>
      <c r="AJ337" s="162"/>
      <c r="AK337" s="162"/>
      <c r="AL337" s="162"/>
      <c r="AM337" s="166"/>
      <c r="AN337" s="166"/>
      <c r="AO337" s="166"/>
      <c r="AP337" s="166"/>
      <c r="AQ337" s="166"/>
      <c r="AR337" s="166"/>
      <c r="AS337" s="166"/>
      <c r="AT337" s="166"/>
      <c r="AU337" s="166"/>
      <c r="AV337" s="166"/>
      <c r="AW337" s="166"/>
      <c r="AX337" s="166"/>
      <c r="AY337" s="166"/>
      <c r="AZ337" s="166"/>
      <c r="BA337" s="166"/>
      <c r="BB337" s="166"/>
      <c r="BC337" s="166"/>
      <c r="BD337" s="166"/>
      <c r="BE337" s="166"/>
      <c r="BF337" s="171" t="str">
        <f t="shared" ref="BF337:BG337" si="331">IF($O337="","",$O337)</f>
        <v/>
      </c>
      <c r="BG337" s="171" t="str">
        <f t="shared" si="331"/>
        <v/>
      </c>
      <c r="BH337" s="171" t="str">
        <f>IFERROR(VLOOKUP(N337,DROPDOWNS!$N$4:$O$875,2,0),"")</f>
        <v/>
      </c>
      <c r="BI337" s="171" t="str">
        <f>IFERROR(VLOOKUP(N337,DROPDOWNS!$N$4:$P$875,3,0),"")</f>
        <v/>
      </c>
    </row>
    <row r="338" spans="1:61" ht="15.75" customHeight="1">
      <c r="A338" s="162"/>
      <c r="B338" s="167"/>
      <c r="C338" s="162"/>
      <c r="D338" s="162"/>
      <c r="E338" s="162"/>
      <c r="F338" s="162"/>
      <c r="G338" s="161"/>
      <c r="H338" s="162"/>
      <c r="I338" s="163"/>
      <c r="J338" s="162"/>
      <c r="K338" s="162"/>
      <c r="L338" s="162"/>
      <c r="M338" s="162"/>
      <c r="N338" s="162"/>
      <c r="O338" s="162"/>
      <c r="P338" s="162"/>
      <c r="Q338" s="162"/>
      <c r="R338" s="164"/>
      <c r="S338" s="164"/>
      <c r="T338" s="165"/>
      <c r="U338" s="162"/>
      <c r="V338" s="162"/>
      <c r="W338" s="162"/>
      <c r="X338" s="162"/>
      <c r="Y338" s="162"/>
      <c r="Z338" s="162"/>
      <c r="AA338" s="162"/>
      <c r="AB338" s="162"/>
      <c r="AC338" s="162"/>
      <c r="AD338" s="162"/>
      <c r="AE338" s="162"/>
      <c r="AF338" s="162"/>
      <c r="AG338" s="162"/>
      <c r="AH338" s="162"/>
      <c r="AI338" s="162"/>
      <c r="AJ338" s="162"/>
      <c r="AK338" s="162"/>
      <c r="AL338" s="162"/>
      <c r="AM338" s="166"/>
      <c r="AN338" s="166"/>
      <c r="AO338" s="166"/>
      <c r="AP338" s="166"/>
      <c r="AQ338" s="166"/>
      <c r="AR338" s="166"/>
      <c r="AS338" s="166"/>
      <c r="AT338" s="166"/>
      <c r="AU338" s="166"/>
      <c r="AV338" s="166"/>
      <c r="AW338" s="166"/>
      <c r="AX338" s="166"/>
      <c r="AY338" s="166"/>
      <c r="AZ338" s="166"/>
      <c r="BA338" s="166"/>
      <c r="BB338" s="166"/>
      <c r="BC338" s="166"/>
      <c r="BD338" s="166"/>
      <c r="BE338" s="166"/>
      <c r="BF338" s="171" t="str">
        <f t="shared" ref="BF338:BG338" si="332">IF($O338="","",$O338)</f>
        <v/>
      </c>
      <c r="BG338" s="171" t="str">
        <f t="shared" si="332"/>
        <v/>
      </c>
      <c r="BH338" s="171" t="str">
        <f>IFERROR(VLOOKUP(N338,DROPDOWNS!$N$4:$O$875,2,0),"")</f>
        <v/>
      </c>
      <c r="BI338" s="171" t="str">
        <f>IFERROR(VLOOKUP(N338,DROPDOWNS!$N$4:$P$875,3,0),"")</f>
        <v/>
      </c>
    </row>
    <row r="339" spans="1:61" ht="15.75" customHeight="1">
      <c r="A339" s="162"/>
      <c r="B339" s="167"/>
      <c r="C339" s="162"/>
      <c r="D339" s="162"/>
      <c r="E339" s="162"/>
      <c r="F339" s="162"/>
      <c r="G339" s="161"/>
      <c r="H339" s="162"/>
      <c r="I339" s="163"/>
      <c r="J339" s="162"/>
      <c r="K339" s="162"/>
      <c r="L339" s="162"/>
      <c r="M339" s="162"/>
      <c r="N339" s="162"/>
      <c r="O339" s="162"/>
      <c r="P339" s="162"/>
      <c r="Q339" s="162"/>
      <c r="R339" s="164"/>
      <c r="S339" s="164"/>
      <c r="T339" s="165"/>
      <c r="U339" s="162"/>
      <c r="V339" s="162"/>
      <c r="W339" s="162"/>
      <c r="X339" s="162"/>
      <c r="Y339" s="162"/>
      <c r="Z339" s="162"/>
      <c r="AA339" s="162"/>
      <c r="AB339" s="162"/>
      <c r="AC339" s="162"/>
      <c r="AD339" s="162"/>
      <c r="AE339" s="162"/>
      <c r="AF339" s="162"/>
      <c r="AG339" s="162"/>
      <c r="AH339" s="162"/>
      <c r="AI339" s="162"/>
      <c r="AJ339" s="162"/>
      <c r="AK339" s="162"/>
      <c r="AL339" s="162"/>
      <c r="AM339" s="166"/>
      <c r="AN339" s="166"/>
      <c r="AO339" s="166"/>
      <c r="AP339" s="166"/>
      <c r="AQ339" s="166"/>
      <c r="AR339" s="166"/>
      <c r="AS339" s="166"/>
      <c r="AT339" s="166"/>
      <c r="AU339" s="166"/>
      <c r="AV339" s="166"/>
      <c r="AW339" s="166"/>
      <c r="AX339" s="166"/>
      <c r="AY339" s="166"/>
      <c r="AZ339" s="166"/>
      <c r="BA339" s="166"/>
      <c r="BB339" s="166"/>
      <c r="BC339" s="166"/>
      <c r="BD339" s="166"/>
      <c r="BE339" s="166"/>
      <c r="BF339" s="171" t="str">
        <f t="shared" ref="BF339:BG339" si="333">IF($O339="","",$O339)</f>
        <v/>
      </c>
      <c r="BG339" s="171" t="str">
        <f t="shared" si="333"/>
        <v/>
      </c>
      <c r="BH339" s="171" t="str">
        <f>IFERROR(VLOOKUP(N339,DROPDOWNS!$N$4:$O$875,2,0),"")</f>
        <v/>
      </c>
      <c r="BI339" s="171" t="str">
        <f>IFERROR(VLOOKUP(N339,DROPDOWNS!$N$4:$P$875,3,0),"")</f>
        <v/>
      </c>
    </row>
    <row r="340" spans="1:61" ht="15.75" customHeight="1">
      <c r="A340" s="162"/>
      <c r="B340" s="167"/>
      <c r="C340" s="162"/>
      <c r="D340" s="162"/>
      <c r="E340" s="162"/>
      <c r="F340" s="162"/>
      <c r="G340" s="161"/>
      <c r="H340" s="162"/>
      <c r="I340" s="163"/>
      <c r="J340" s="162"/>
      <c r="K340" s="162"/>
      <c r="L340" s="162"/>
      <c r="M340" s="162"/>
      <c r="N340" s="162"/>
      <c r="O340" s="162"/>
      <c r="P340" s="162"/>
      <c r="Q340" s="162"/>
      <c r="R340" s="164"/>
      <c r="S340" s="164"/>
      <c r="T340" s="165"/>
      <c r="U340" s="162"/>
      <c r="V340" s="162"/>
      <c r="W340" s="162"/>
      <c r="X340" s="162"/>
      <c r="Y340" s="162"/>
      <c r="Z340" s="162"/>
      <c r="AA340" s="162"/>
      <c r="AB340" s="162"/>
      <c r="AC340" s="162"/>
      <c r="AD340" s="162"/>
      <c r="AE340" s="162"/>
      <c r="AF340" s="162"/>
      <c r="AG340" s="162"/>
      <c r="AH340" s="162"/>
      <c r="AI340" s="162"/>
      <c r="AJ340" s="162"/>
      <c r="AK340" s="162"/>
      <c r="AL340" s="162"/>
      <c r="AM340" s="166"/>
      <c r="AN340" s="166"/>
      <c r="AO340" s="166"/>
      <c r="AP340" s="166"/>
      <c r="AQ340" s="166"/>
      <c r="AR340" s="166"/>
      <c r="AS340" s="166"/>
      <c r="AT340" s="166"/>
      <c r="AU340" s="166"/>
      <c r="AV340" s="166"/>
      <c r="AW340" s="166"/>
      <c r="AX340" s="166"/>
      <c r="AY340" s="166"/>
      <c r="AZ340" s="166"/>
      <c r="BA340" s="166"/>
      <c r="BB340" s="166"/>
      <c r="BC340" s="166"/>
      <c r="BD340" s="166"/>
      <c r="BE340" s="166"/>
      <c r="BF340" s="171" t="str">
        <f t="shared" ref="BF340:BG340" si="334">IF($O340="","",$O340)</f>
        <v/>
      </c>
      <c r="BG340" s="171" t="str">
        <f t="shared" si="334"/>
        <v/>
      </c>
      <c r="BH340" s="171" t="str">
        <f>IFERROR(VLOOKUP(N340,DROPDOWNS!$N$4:$O$875,2,0),"")</f>
        <v/>
      </c>
      <c r="BI340" s="171" t="str">
        <f>IFERROR(VLOOKUP(N340,DROPDOWNS!$N$4:$P$875,3,0),"")</f>
        <v/>
      </c>
    </row>
    <row r="341" spans="1:61" ht="15.75" customHeight="1">
      <c r="A341" s="162"/>
      <c r="B341" s="167"/>
      <c r="C341" s="162"/>
      <c r="D341" s="162"/>
      <c r="E341" s="162"/>
      <c r="F341" s="162"/>
      <c r="G341" s="161"/>
      <c r="H341" s="162"/>
      <c r="I341" s="163"/>
      <c r="J341" s="162"/>
      <c r="K341" s="162"/>
      <c r="L341" s="162"/>
      <c r="M341" s="162"/>
      <c r="N341" s="162"/>
      <c r="O341" s="162"/>
      <c r="P341" s="162"/>
      <c r="Q341" s="162"/>
      <c r="R341" s="164"/>
      <c r="S341" s="164"/>
      <c r="T341" s="165"/>
      <c r="U341" s="162"/>
      <c r="V341" s="162"/>
      <c r="W341" s="162"/>
      <c r="X341" s="162"/>
      <c r="Y341" s="162"/>
      <c r="Z341" s="162"/>
      <c r="AA341" s="162"/>
      <c r="AB341" s="162"/>
      <c r="AC341" s="162"/>
      <c r="AD341" s="162"/>
      <c r="AE341" s="162"/>
      <c r="AF341" s="162"/>
      <c r="AG341" s="162"/>
      <c r="AH341" s="162"/>
      <c r="AI341" s="162"/>
      <c r="AJ341" s="162"/>
      <c r="AK341" s="162"/>
      <c r="AL341" s="162"/>
      <c r="AM341" s="166"/>
      <c r="AN341" s="166"/>
      <c r="AO341" s="166"/>
      <c r="AP341" s="166"/>
      <c r="AQ341" s="166"/>
      <c r="AR341" s="166"/>
      <c r="AS341" s="166"/>
      <c r="AT341" s="166"/>
      <c r="AU341" s="166"/>
      <c r="AV341" s="166"/>
      <c r="AW341" s="166"/>
      <c r="AX341" s="166"/>
      <c r="AY341" s="166"/>
      <c r="AZ341" s="166"/>
      <c r="BA341" s="166"/>
      <c r="BB341" s="166"/>
      <c r="BC341" s="166"/>
      <c r="BD341" s="166"/>
      <c r="BE341" s="166"/>
      <c r="BF341" s="171" t="str">
        <f t="shared" ref="BF341:BG341" si="335">IF($O341="","",$O341)</f>
        <v/>
      </c>
      <c r="BG341" s="171" t="str">
        <f t="shared" si="335"/>
        <v/>
      </c>
      <c r="BH341" s="171" t="str">
        <f>IFERROR(VLOOKUP(N341,DROPDOWNS!$N$4:$O$875,2,0),"")</f>
        <v/>
      </c>
      <c r="BI341" s="171" t="str">
        <f>IFERROR(VLOOKUP(N341,DROPDOWNS!$N$4:$P$875,3,0),"")</f>
        <v/>
      </c>
    </row>
    <row r="342" spans="1:61" ht="15.75" customHeight="1">
      <c r="A342" s="162"/>
      <c r="B342" s="167"/>
      <c r="C342" s="162"/>
      <c r="D342" s="162"/>
      <c r="E342" s="162"/>
      <c r="F342" s="162"/>
      <c r="G342" s="161"/>
      <c r="H342" s="162"/>
      <c r="I342" s="163"/>
      <c r="J342" s="162"/>
      <c r="K342" s="162"/>
      <c r="L342" s="162"/>
      <c r="M342" s="162"/>
      <c r="N342" s="162"/>
      <c r="O342" s="162"/>
      <c r="P342" s="162"/>
      <c r="Q342" s="162"/>
      <c r="R342" s="164"/>
      <c r="S342" s="164"/>
      <c r="T342" s="165"/>
      <c r="U342" s="162"/>
      <c r="V342" s="162"/>
      <c r="W342" s="162"/>
      <c r="X342" s="162"/>
      <c r="Y342" s="162"/>
      <c r="Z342" s="162"/>
      <c r="AA342" s="162"/>
      <c r="AB342" s="162"/>
      <c r="AC342" s="162"/>
      <c r="AD342" s="162"/>
      <c r="AE342" s="162"/>
      <c r="AF342" s="162"/>
      <c r="AG342" s="162"/>
      <c r="AH342" s="162"/>
      <c r="AI342" s="162"/>
      <c r="AJ342" s="162"/>
      <c r="AK342" s="162"/>
      <c r="AL342" s="162"/>
      <c r="AM342" s="166"/>
      <c r="AN342" s="166"/>
      <c r="AO342" s="166"/>
      <c r="AP342" s="166"/>
      <c r="AQ342" s="166"/>
      <c r="AR342" s="166"/>
      <c r="AS342" s="166"/>
      <c r="AT342" s="166"/>
      <c r="AU342" s="166"/>
      <c r="AV342" s="166"/>
      <c r="AW342" s="166"/>
      <c r="AX342" s="166"/>
      <c r="AY342" s="166"/>
      <c r="AZ342" s="166"/>
      <c r="BA342" s="166"/>
      <c r="BB342" s="166"/>
      <c r="BC342" s="166"/>
      <c r="BD342" s="166"/>
      <c r="BE342" s="166"/>
      <c r="BF342" s="171" t="str">
        <f t="shared" ref="BF342:BG342" si="336">IF($O342="","",$O342)</f>
        <v/>
      </c>
      <c r="BG342" s="171" t="str">
        <f t="shared" si="336"/>
        <v/>
      </c>
      <c r="BH342" s="171" t="str">
        <f>IFERROR(VLOOKUP(N342,DROPDOWNS!$N$4:$O$875,2,0),"")</f>
        <v/>
      </c>
      <c r="BI342" s="171" t="str">
        <f>IFERROR(VLOOKUP(N342,DROPDOWNS!$N$4:$P$875,3,0),"")</f>
        <v/>
      </c>
    </row>
    <row r="343" spans="1:61" ht="15.75" customHeight="1">
      <c r="A343" s="162"/>
      <c r="B343" s="167"/>
      <c r="C343" s="162"/>
      <c r="D343" s="162"/>
      <c r="E343" s="162"/>
      <c r="F343" s="162"/>
      <c r="G343" s="161"/>
      <c r="H343" s="162"/>
      <c r="I343" s="163"/>
      <c r="J343" s="162"/>
      <c r="K343" s="162"/>
      <c r="L343" s="162"/>
      <c r="M343" s="162"/>
      <c r="N343" s="162"/>
      <c r="O343" s="162"/>
      <c r="P343" s="162"/>
      <c r="Q343" s="162"/>
      <c r="R343" s="164"/>
      <c r="S343" s="164"/>
      <c r="T343" s="165"/>
      <c r="U343" s="162"/>
      <c r="V343" s="162"/>
      <c r="W343" s="162"/>
      <c r="X343" s="162"/>
      <c r="Y343" s="162"/>
      <c r="Z343" s="162"/>
      <c r="AA343" s="162"/>
      <c r="AB343" s="162"/>
      <c r="AC343" s="162"/>
      <c r="AD343" s="162"/>
      <c r="AE343" s="162"/>
      <c r="AF343" s="162"/>
      <c r="AG343" s="162"/>
      <c r="AH343" s="162"/>
      <c r="AI343" s="162"/>
      <c r="AJ343" s="162"/>
      <c r="AK343" s="162"/>
      <c r="AL343" s="162"/>
      <c r="AM343" s="166"/>
      <c r="AN343" s="166"/>
      <c r="AO343" s="166"/>
      <c r="AP343" s="166"/>
      <c r="AQ343" s="166"/>
      <c r="AR343" s="166"/>
      <c r="AS343" s="166"/>
      <c r="AT343" s="166"/>
      <c r="AU343" s="166"/>
      <c r="AV343" s="166"/>
      <c r="AW343" s="166"/>
      <c r="AX343" s="166"/>
      <c r="AY343" s="166"/>
      <c r="AZ343" s="166"/>
      <c r="BA343" s="166"/>
      <c r="BB343" s="166"/>
      <c r="BC343" s="166"/>
      <c r="BD343" s="166"/>
      <c r="BE343" s="166"/>
      <c r="BF343" s="171" t="str">
        <f t="shared" ref="BF343:BG343" si="337">IF($O343="","",$O343)</f>
        <v/>
      </c>
      <c r="BG343" s="171" t="str">
        <f t="shared" si="337"/>
        <v/>
      </c>
      <c r="BH343" s="171" t="str">
        <f>IFERROR(VLOOKUP(N343,DROPDOWNS!$N$4:$O$875,2,0),"")</f>
        <v/>
      </c>
      <c r="BI343" s="171" t="str">
        <f>IFERROR(VLOOKUP(N343,DROPDOWNS!$N$4:$P$875,3,0),"")</f>
        <v/>
      </c>
    </row>
    <row r="344" spans="1:61" ht="15.75" customHeight="1">
      <c r="A344" s="162"/>
      <c r="B344" s="167"/>
      <c r="C344" s="162"/>
      <c r="D344" s="162"/>
      <c r="E344" s="162"/>
      <c r="F344" s="162"/>
      <c r="G344" s="161"/>
      <c r="H344" s="162"/>
      <c r="I344" s="163"/>
      <c r="J344" s="162"/>
      <c r="K344" s="162"/>
      <c r="L344" s="162"/>
      <c r="M344" s="162"/>
      <c r="N344" s="162"/>
      <c r="O344" s="162"/>
      <c r="P344" s="162"/>
      <c r="Q344" s="162"/>
      <c r="R344" s="164"/>
      <c r="S344" s="164"/>
      <c r="T344" s="165"/>
      <c r="U344" s="162"/>
      <c r="V344" s="162"/>
      <c r="W344" s="162"/>
      <c r="X344" s="162"/>
      <c r="Y344" s="162"/>
      <c r="Z344" s="162"/>
      <c r="AA344" s="162"/>
      <c r="AB344" s="162"/>
      <c r="AC344" s="162"/>
      <c r="AD344" s="162"/>
      <c r="AE344" s="162"/>
      <c r="AF344" s="162"/>
      <c r="AG344" s="162"/>
      <c r="AH344" s="162"/>
      <c r="AI344" s="162"/>
      <c r="AJ344" s="162"/>
      <c r="AK344" s="162"/>
      <c r="AL344" s="162"/>
      <c r="AM344" s="166"/>
      <c r="AN344" s="166"/>
      <c r="AO344" s="166"/>
      <c r="AP344" s="166"/>
      <c r="AQ344" s="166"/>
      <c r="AR344" s="166"/>
      <c r="AS344" s="166"/>
      <c r="AT344" s="166"/>
      <c r="AU344" s="166"/>
      <c r="AV344" s="166"/>
      <c r="AW344" s="166"/>
      <c r="AX344" s="166"/>
      <c r="AY344" s="166"/>
      <c r="AZ344" s="166"/>
      <c r="BA344" s="166"/>
      <c r="BB344" s="166"/>
      <c r="BC344" s="166"/>
      <c r="BD344" s="166"/>
      <c r="BE344" s="166"/>
      <c r="BF344" s="171" t="str">
        <f t="shared" ref="BF344:BG344" si="338">IF($O344="","",$O344)</f>
        <v/>
      </c>
      <c r="BG344" s="171" t="str">
        <f t="shared" si="338"/>
        <v/>
      </c>
      <c r="BH344" s="171" t="str">
        <f>IFERROR(VLOOKUP(N344,DROPDOWNS!$N$4:$O$875,2,0),"")</f>
        <v/>
      </c>
      <c r="BI344" s="171" t="str">
        <f>IFERROR(VLOOKUP(N344,DROPDOWNS!$N$4:$P$875,3,0),"")</f>
        <v/>
      </c>
    </row>
    <row r="345" spans="1:61" ht="15.75" customHeight="1">
      <c r="A345" s="162"/>
      <c r="B345" s="167"/>
      <c r="C345" s="162"/>
      <c r="D345" s="162"/>
      <c r="E345" s="162"/>
      <c r="F345" s="162"/>
      <c r="G345" s="161"/>
      <c r="H345" s="162"/>
      <c r="I345" s="163"/>
      <c r="J345" s="162"/>
      <c r="K345" s="162"/>
      <c r="L345" s="162"/>
      <c r="M345" s="162"/>
      <c r="N345" s="162"/>
      <c r="O345" s="162"/>
      <c r="P345" s="162"/>
      <c r="Q345" s="162"/>
      <c r="R345" s="164"/>
      <c r="S345" s="164"/>
      <c r="T345" s="165"/>
      <c r="U345" s="162"/>
      <c r="V345" s="162"/>
      <c r="W345" s="162"/>
      <c r="X345" s="162"/>
      <c r="Y345" s="162"/>
      <c r="Z345" s="162"/>
      <c r="AA345" s="162"/>
      <c r="AB345" s="162"/>
      <c r="AC345" s="162"/>
      <c r="AD345" s="162"/>
      <c r="AE345" s="162"/>
      <c r="AF345" s="162"/>
      <c r="AG345" s="162"/>
      <c r="AH345" s="162"/>
      <c r="AI345" s="162"/>
      <c r="AJ345" s="162"/>
      <c r="AK345" s="162"/>
      <c r="AL345" s="162"/>
      <c r="AM345" s="166"/>
      <c r="AN345" s="166"/>
      <c r="AO345" s="166"/>
      <c r="AP345" s="166"/>
      <c r="AQ345" s="166"/>
      <c r="AR345" s="166"/>
      <c r="AS345" s="166"/>
      <c r="AT345" s="166"/>
      <c r="AU345" s="166"/>
      <c r="AV345" s="166"/>
      <c r="AW345" s="166"/>
      <c r="AX345" s="166"/>
      <c r="AY345" s="166"/>
      <c r="AZ345" s="166"/>
      <c r="BA345" s="166"/>
      <c r="BB345" s="166"/>
      <c r="BC345" s="166"/>
      <c r="BD345" s="166"/>
      <c r="BE345" s="166"/>
      <c r="BF345" s="171" t="str">
        <f t="shared" ref="BF345:BG345" si="339">IF($O345="","",$O345)</f>
        <v/>
      </c>
      <c r="BG345" s="171" t="str">
        <f t="shared" si="339"/>
        <v/>
      </c>
      <c r="BH345" s="171" t="str">
        <f>IFERROR(VLOOKUP(N345,DROPDOWNS!$N$4:$O$875,2,0),"")</f>
        <v/>
      </c>
      <c r="BI345" s="171" t="str">
        <f>IFERROR(VLOOKUP(N345,DROPDOWNS!$N$4:$P$875,3,0),"")</f>
        <v/>
      </c>
    </row>
    <row r="346" spans="1:61" ht="15.75" customHeight="1">
      <c r="A346" s="162"/>
      <c r="B346" s="167"/>
      <c r="C346" s="162"/>
      <c r="D346" s="162"/>
      <c r="E346" s="162"/>
      <c r="F346" s="162"/>
      <c r="G346" s="161"/>
      <c r="H346" s="162"/>
      <c r="I346" s="163"/>
      <c r="J346" s="162"/>
      <c r="K346" s="162"/>
      <c r="L346" s="162"/>
      <c r="M346" s="162"/>
      <c r="N346" s="162"/>
      <c r="O346" s="162"/>
      <c r="P346" s="162"/>
      <c r="Q346" s="162"/>
      <c r="R346" s="164"/>
      <c r="S346" s="164"/>
      <c r="T346" s="165"/>
      <c r="U346" s="162"/>
      <c r="V346" s="162"/>
      <c r="W346" s="162"/>
      <c r="X346" s="162"/>
      <c r="Y346" s="162"/>
      <c r="Z346" s="162"/>
      <c r="AA346" s="162"/>
      <c r="AB346" s="162"/>
      <c r="AC346" s="162"/>
      <c r="AD346" s="162"/>
      <c r="AE346" s="162"/>
      <c r="AF346" s="162"/>
      <c r="AG346" s="162"/>
      <c r="AH346" s="162"/>
      <c r="AI346" s="162"/>
      <c r="AJ346" s="162"/>
      <c r="AK346" s="162"/>
      <c r="AL346" s="162"/>
      <c r="AM346" s="166"/>
      <c r="AN346" s="166"/>
      <c r="AO346" s="166"/>
      <c r="AP346" s="166"/>
      <c r="AQ346" s="166"/>
      <c r="AR346" s="166"/>
      <c r="AS346" s="166"/>
      <c r="AT346" s="166"/>
      <c r="AU346" s="166"/>
      <c r="AV346" s="166"/>
      <c r="AW346" s="166"/>
      <c r="AX346" s="166"/>
      <c r="AY346" s="166"/>
      <c r="AZ346" s="166"/>
      <c r="BA346" s="166"/>
      <c r="BB346" s="166"/>
      <c r="BC346" s="166"/>
      <c r="BD346" s="166"/>
      <c r="BE346" s="166"/>
      <c r="BF346" s="171" t="str">
        <f t="shared" ref="BF346:BG346" si="340">IF($O346="","",$O346)</f>
        <v/>
      </c>
      <c r="BG346" s="171" t="str">
        <f t="shared" si="340"/>
        <v/>
      </c>
      <c r="BH346" s="171" t="str">
        <f>IFERROR(VLOOKUP(N346,DROPDOWNS!$N$4:$O$875,2,0),"")</f>
        <v/>
      </c>
      <c r="BI346" s="171" t="str">
        <f>IFERROR(VLOOKUP(N346,DROPDOWNS!$N$4:$P$875,3,0),"")</f>
        <v/>
      </c>
    </row>
    <row r="347" spans="1:61" ht="15.75" customHeight="1">
      <c r="A347" s="162"/>
      <c r="B347" s="167"/>
      <c r="C347" s="162"/>
      <c r="D347" s="162"/>
      <c r="E347" s="162"/>
      <c r="F347" s="162"/>
      <c r="G347" s="161"/>
      <c r="H347" s="162"/>
      <c r="I347" s="163"/>
      <c r="J347" s="162"/>
      <c r="K347" s="162"/>
      <c r="L347" s="162"/>
      <c r="M347" s="162"/>
      <c r="N347" s="162"/>
      <c r="O347" s="162"/>
      <c r="P347" s="162"/>
      <c r="Q347" s="162"/>
      <c r="R347" s="164"/>
      <c r="S347" s="164"/>
      <c r="T347" s="165"/>
      <c r="U347" s="162"/>
      <c r="V347" s="162"/>
      <c r="W347" s="162"/>
      <c r="X347" s="162"/>
      <c r="Y347" s="162"/>
      <c r="Z347" s="162"/>
      <c r="AA347" s="162"/>
      <c r="AB347" s="162"/>
      <c r="AC347" s="162"/>
      <c r="AD347" s="162"/>
      <c r="AE347" s="162"/>
      <c r="AF347" s="162"/>
      <c r="AG347" s="162"/>
      <c r="AH347" s="162"/>
      <c r="AI347" s="162"/>
      <c r="AJ347" s="162"/>
      <c r="AK347" s="162"/>
      <c r="AL347" s="162"/>
      <c r="AM347" s="166"/>
      <c r="AN347" s="166"/>
      <c r="AO347" s="166"/>
      <c r="AP347" s="166"/>
      <c r="AQ347" s="166"/>
      <c r="AR347" s="166"/>
      <c r="AS347" s="166"/>
      <c r="AT347" s="166"/>
      <c r="AU347" s="166"/>
      <c r="AV347" s="166"/>
      <c r="AW347" s="166"/>
      <c r="AX347" s="166"/>
      <c r="AY347" s="166"/>
      <c r="AZ347" s="166"/>
      <c r="BA347" s="166"/>
      <c r="BB347" s="166"/>
      <c r="BC347" s="166"/>
      <c r="BD347" s="166"/>
      <c r="BE347" s="166"/>
      <c r="BF347" s="171" t="str">
        <f t="shared" ref="BF347:BG347" si="341">IF($O347="","",$O347)</f>
        <v/>
      </c>
      <c r="BG347" s="171" t="str">
        <f t="shared" si="341"/>
        <v/>
      </c>
      <c r="BH347" s="171" t="str">
        <f>IFERROR(VLOOKUP(N347,DROPDOWNS!$N$4:$O$875,2,0),"")</f>
        <v/>
      </c>
      <c r="BI347" s="171" t="str">
        <f>IFERROR(VLOOKUP(N347,DROPDOWNS!$N$4:$P$875,3,0),"")</f>
        <v/>
      </c>
    </row>
    <row r="348" spans="1:61" ht="15.75" customHeight="1">
      <c r="A348" s="162"/>
      <c r="B348" s="167"/>
      <c r="C348" s="162"/>
      <c r="D348" s="162"/>
      <c r="E348" s="162"/>
      <c r="F348" s="162"/>
      <c r="G348" s="161"/>
      <c r="H348" s="162"/>
      <c r="I348" s="163"/>
      <c r="J348" s="162"/>
      <c r="K348" s="162"/>
      <c r="L348" s="162"/>
      <c r="M348" s="162"/>
      <c r="N348" s="162"/>
      <c r="O348" s="162"/>
      <c r="P348" s="162"/>
      <c r="Q348" s="162"/>
      <c r="R348" s="164"/>
      <c r="S348" s="164"/>
      <c r="T348" s="165"/>
      <c r="U348" s="162"/>
      <c r="V348" s="162"/>
      <c r="W348" s="162"/>
      <c r="X348" s="162"/>
      <c r="Y348" s="162"/>
      <c r="Z348" s="162"/>
      <c r="AA348" s="162"/>
      <c r="AB348" s="162"/>
      <c r="AC348" s="162"/>
      <c r="AD348" s="162"/>
      <c r="AE348" s="162"/>
      <c r="AF348" s="162"/>
      <c r="AG348" s="162"/>
      <c r="AH348" s="162"/>
      <c r="AI348" s="162"/>
      <c r="AJ348" s="162"/>
      <c r="AK348" s="162"/>
      <c r="AL348" s="162"/>
      <c r="AM348" s="166"/>
      <c r="AN348" s="166"/>
      <c r="AO348" s="166"/>
      <c r="AP348" s="166"/>
      <c r="AQ348" s="166"/>
      <c r="AR348" s="166"/>
      <c r="AS348" s="166"/>
      <c r="AT348" s="166"/>
      <c r="AU348" s="166"/>
      <c r="AV348" s="166"/>
      <c r="AW348" s="166"/>
      <c r="AX348" s="166"/>
      <c r="AY348" s="166"/>
      <c r="AZ348" s="166"/>
      <c r="BA348" s="166"/>
      <c r="BB348" s="166"/>
      <c r="BC348" s="166"/>
      <c r="BD348" s="166"/>
      <c r="BE348" s="166"/>
      <c r="BF348" s="171" t="str">
        <f t="shared" ref="BF348:BG348" si="342">IF($O348="","",$O348)</f>
        <v/>
      </c>
      <c r="BG348" s="171" t="str">
        <f t="shared" si="342"/>
        <v/>
      </c>
      <c r="BH348" s="171" t="str">
        <f>IFERROR(VLOOKUP(N348,DROPDOWNS!$N$4:$O$875,2,0),"")</f>
        <v/>
      </c>
      <c r="BI348" s="171" t="str">
        <f>IFERROR(VLOOKUP(N348,DROPDOWNS!$N$4:$P$875,3,0),"")</f>
        <v/>
      </c>
    </row>
    <row r="349" spans="1:61" ht="15.75" customHeight="1">
      <c r="A349" s="162"/>
      <c r="B349" s="167"/>
      <c r="C349" s="162"/>
      <c r="D349" s="162"/>
      <c r="E349" s="162"/>
      <c r="F349" s="162"/>
      <c r="G349" s="161"/>
      <c r="H349" s="162"/>
      <c r="I349" s="163"/>
      <c r="J349" s="162"/>
      <c r="K349" s="162"/>
      <c r="L349" s="162"/>
      <c r="M349" s="162"/>
      <c r="N349" s="162"/>
      <c r="O349" s="162"/>
      <c r="P349" s="162"/>
      <c r="Q349" s="162"/>
      <c r="R349" s="164"/>
      <c r="S349" s="164"/>
      <c r="T349" s="165"/>
      <c r="U349" s="162"/>
      <c r="V349" s="162"/>
      <c r="W349" s="162"/>
      <c r="X349" s="162"/>
      <c r="Y349" s="162"/>
      <c r="Z349" s="162"/>
      <c r="AA349" s="162"/>
      <c r="AB349" s="162"/>
      <c r="AC349" s="162"/>
      <c r="AD349" s="162"/>
      <c r="AE349" s="162"/>
      <c r="AF349" s="162"/>
      <c r="AG349" s="162"/>
      <c r="AH349" s="162"/>
      <c r="AI349" s="162"/>
      <c r="AJ349" s="162"/>
      <c r="AK349" s="162"/>
      <c r="AL349" s="162"/>
      <c r="AM349" s="166"/>
      <c r="AN349" s="166"/>
      <c r="AO349" s="166"/>
      <c r="AP349" s="166"/>
      <c r="AQ349" s="166"/>
      <c r="AR349" s="166"/>
      <c r="AS349" s="166"/>
      <c r="AT349" s="166"/>
      <c r="AU349" s="166"/>
      <c r="AV349" s="166"/>
      <c r="AW349" s="166"/>
      <c r="AX349" s="166"/>
      <c r="AY349" s="166"/>
      <c r="AZ349" s="166"/>
      <c r="BA349" s="166"/>
      <c r="BB349" s="166"/>
      <c r="BC349" s="166"/>
      <c r="BD349" s="166"/>
      <c r="BE349" s="166"/>
      <c r="BF349" s="171" t="str">
        <f t="shared" ref="BF349:BG349" si="343">IF($O349="","",$O349)</f>
        <v/>
      </c>
      <c r="BG349" s="171" t="str">
        <f t="shared" si="343"/>
        <v/>
      </c>
      <c r="BH349" s="171" t="str">
        <f>IFERROR(VLOOKUP(N349,DROPDOWNS!$N$4:$O$875,2,0),"")</f>
        <v/>
      </c>
      <c r="BI349" s="171" t="str">
        <f>IFERROR(VLOOKUP(N349,DROPDOWNS!$N$4:$P$875,3,0),"")</f>
        <v/>
      </c>
    </row>
    <row r="350" spans="1:61" ht="15.75" customHeight="1">
      <c r="A350" s="162"/>
      <c r="B350" s="167"/>
      <c r="C350" s="162"/>
      <c r="D350" s="162"/>
      <c r="E350" s="162"/>
      <c r="F350" s="162"/>
      <c r="G350" s="161"/>
      <c r="H350" s="162"/>
      <c r="I350" s="163"/>
      <c r="J350" s="162"/>
      <c r="K350" s="162"/>
      <c r="L350" s="162"/>
      <c r="M350" s="162"/>
      <c r="N350" s="162"/>
      <c r="O350" s="162"/>
      <c r="P350" s="162"/>
      <c r="Q350" s="162"/>
      <c r="R350" s="164"/>
      <c r="S350" s="164"/>
      <c r="T350" s="165"/>
      <c r="U350" s="162"/>
      <c r="V350" s="162"/>
      <c r="W350" s="162"/>
      <c r="X350" s="162"/>
      <c r="Y350" s="162"/>
      <c r="Z350" s="162"/>
      <c r="AA350" s="162"/>
      <c r="AB350" s="162"/>
      <c r="AC350" s="162"/>
      <c r="AD350" s="162"/>
      <c r="AE350" s="162"/>
      <c r="AF350" s="162"/>
      <c r="AG350" s="162"/>
      <c r="AH350" s="162"/>
      <c r="AI350" s="162"/>
      <c r="AJ350" s="162"/>
      <c r="AK350" s="162"/>
      <c r="AL350" s="162"/>
      <c r="AM350" s="166"/>
      <c r="AN350" s="166"/>
      <c r="AO350" s="166"/>
      <c r="AP350" s="166"/>
      <c r="AQ350" s="166"/>
      <c r="AR350" s="166"/>
      <c r="AS350" s="166"/>
      <c r="AT350" s="166"/>
      <c r="AU350" s="166"/>
      <c r="AV350" s="166"/>
      <c r="AW350" s="166"/>
      <c r="AX350" s="166"/>
      <c r="AY350" s="166"/>
      <c r="AZ350" s="166"/>
      <c r="BA350" s="166"/>
      <c r="BB350" s="166"/>
      <c r="BC350" s="166"/>
      <c r="BD350" s="166"/>
      <c r="BE350" s="166"/>
      <c r="BF350" s="171" t="str">
        <f t="shared" ref="BF350:BG350" si="344">IF($O350="","",$O350)</f>
        <v/>
      </c>
      <c r="BG350" s="171" t="str">
        <f t="shared" si="344"/>
        <v/>
      </c>
      <c r="BH350" s="171" t="str">
        <f>IFERROR(VLOOKUP(N350,DROPDOWNS!$N$4:$O$875,2,0),"")</f>
        <v/>
      </c>
      <c r="BI350" s="171" t="str">
        <f>IFERROR(VLOOKUP(N350,DROPDOWNS!$N$4:$P$875,3,0),"")</f>
        <v/>
      </c>
    </row>
    <row r="351" spans="1:61" ht="15.75" customHeight="1">
      <c r="A351" s="162"/>
      <c r="B351" s="167"/>
      <c r="C351" s="162"/>
      <c r="D351" s="162"/>
      <c r="E351" s="162"/>
      <c r="F351" s="162"/>
      <c r="G351" s="161"/>
      <c r="H351" s="162"/>
      <c r="I351" s="163"/>
      <c r="J351" s="162"/>
      <c r="K351" s="162"/>
      <c r="L351" s="162"/>
      <c r="M351" s="162"/>
      <c r="N351" s="162"/>
      <c r="O351" s="162"/>
      <c r="P351" s="162"/>
      <c r="Q351" s="162"/>
      <c r="R351" s="164"/>
      <c r="S351" s="164"/>
      <c r="T351" s="165"/>
      <c r="U351" s="162"/>
      <c r="V351" s="162"/>
      <c r="W351" s="162"/>
      <c r="X351" s="162"/>
      <c r="Y351" s="162"/>
      <c r="Z351" s="162"/>
      <c r="AA351" s="162"/>
      <c r="AB351" s="162"/>
      <c r="AC351" s="162"/>
      <c r="AD351" s="162"/>
      <c r="AE351" s="162"/>
      <c r="AF351" s="162"/>
      <c r="AG351" s="162"/>
      <c r="AH351" s="162"/>
      <c r="AI351" s="162"/>
      <c r="AJ351" s="162"/>
      <c r="AK351" s="162"/>
      <c r="AL351" s="162"/>
      <c r="AM351" s="166"/>
      <c r="AN351" s="166"/>
      <c r="AO351" s="166"/>
      <c r="AP351" s="166"/>
      <c r="AQ351" s="166"/>
      <c r="AR351" s="166"/>
      <c r="AS351" s="166"/>
      <c r="AT351" s="166"/>
      <c r="AU351" s="166"/>
      <c r="AV351" s="166"/>
      <c r="AW351" s="166"/>
      <c r="AX351" s="166"/>
      <c r="AY351" s="166"/>
      <c r="AZ351" s="166"/>
      <c r="BA351" s="166"/>
      <c r="BB351" s="166"/>
      <c r="BC351" s="166"/>
      <c r="BD351" s="166"/>
      <c r="BE351" s="166"/>
      <c r="BF351" s="171" t="str">
        <f t="shared" ref="BF351:BG351" si="345">IF($O351="","",$O351)</f>
        <v/>
      </c>
      <c r="BG351" s="171" t="str">
        <f t="shared" si="345"/>
        <v/>
      </c>
      <c r="BH351" s="171" t="str">
        <f>IFERROR(VLOOKUP(N351,DROPDOWNS!$N$4:$O$875,2,0),"")</f>
        <v/>
      </c>
      <c r="BI351" s="171" t="str">
        <f>IFERROR(VLOOKUP(N351,DROPDOWNS!$N$4:$P$875,3,0),"")</f>
        <v/>
      </c>
    </row>
    <row r="352" spans="1:61" ht="15.75" customHeight="1">
      <c r="A352" s="162"/>
      <c r="B352" s="167"/>
      <c r="C352" s="162"/>
      <c r="D352" s="162"/>
      <c r="E352" s="162"/>
      <c r="F352" s="162"/>
      <c r="G352" s="161"/>
      <c r="H352" s="162"/>
      <c r="I352" s="163"/>
      <c r="J352" s="162"/>
      <c r="K352" s="162"/>
      <c r="L352" s="162"/>
      <c r="M352" s="162"/>
      <c r="N352" s="162"/>
      <c r="O352" s="162"/>
      <c r="P352" s="162"/>
      <c r="Q352" s="162"/>
      <c r="R352" s="164"/>
      <c r="S352" s="164"/>
      <c r="T352" s="165"/>
      <c r="U352" s="162"/>
      <c r="V352" s="162"/>
      <c r="W352" s="162"/>
      <c r="X352" s="162"/>
      <c r="Y352" s="162"/>
      <c r="Z352" s="162"/>
      <c r="AA352" s="162"/>
      <c r="AB352" s="162"/>
      <c r="AC352" s="162"/>
      <c r="AD352" s="162"/>
      <c r="AE352" s="162"/>
      <c r="AF352" s="162"/>
      <c r="AG352" s="162"/>
      <c r="AH352" s="162"/>
      <c r="AI352" s="162"/>
      <c r="AJ352" s="162"/>
      <c r="AK352" s="162"/>
      <c r="AL352" s="162"/>
      <c r="AM352" s="166"/>
      <c r="AN352" s="166"/>
      <c r="AO352" s="166"/>
      <c r="AP352" s="166"/>
      <c r="AQ352" s="166"/>
      <c r="AR352" s="166"/>
      <c r="AS352" s="166"/>
      <c r="AT352" s="166"/>
      <c r="AU352" s="166"/>
      <c r="AV352" s="166"/>
      <c r="AW352" s="166"/>
      <c r="AX352" s="166"/>
      <c r="AY352" s="166"/>
      <c r="AZ352" s="166"/>
      <c r="BA352" s="166"/>
      <c r="BB352" s="166"/>
      <c r="BC352" s="166"/>
      <c r="BD352" s="166"/>
      <c r="BE352" s="166"/>
      <c r="BF352" s="171" t="str">
        <f t="shared" ref="BF352:BG352" si="346">IF($O352="","",$O352)</f>
        <v/>
      </c>
      <c r="BG352" s="171" t="str">
        <f t="shared" si="346"/>
        <v/>
      </c>
      <c r="BH352" s="171" t="str">
        <f>IFERROR(VLOOKUP(N352,DROPDOWNS!$N$4:$O$875,2,0),"")</f>
        <v/>
      </c>
      <c r="BI352" s="171" t="str">
        <f>IFERROR(VLOOKUP(N352,DROPDOWNS!$N$4:$P$875,3,0),"")</f>
        <v/>
      </c>
    </row>
    <row r="353" spans="1:61" ht="15.75" customHeight="1">
      <c r="A353" s="162"/>
      <c r="B353" s="167"/>
      <c r="C353" s="162"/>
      <c r="D353" s="162"/>
      <c r="E353" s="162"/>
      <c r="F353" s="162"/>
      <c r="G353" s="161"/>
      <c r="H353" s="162"/>
      <c r="I353" s="163"/>
      <c r="J353" s="162"/>
      <c r="K353" s="162"/>
      <c r="L353" s="162"/>
      <c r="M353" s="162"/>
      <c r="N353" s="162"/>
      <c r="O353" s="162"/>
      <c r="P353" s="162"/>
      <c r="Q353" s="162"/>
      <c r="R353" s="164"/>
      <c r="S353" s="164"/>
      <c r="T353" s="165"/>
      <c r="U353" s="162"/>
      <c r="V353" s="162"/>
      <c r="W353" s="162"/>
      <c r="X353" s="162"/>
      <c r="Y353" s="162"/>
      <c r="Z353" s="162"/>
      <c r="AA353" s="162"/>
      <c r="AB353" s="162"/>
      <c r="AC353" s="162"/>
      <c r="AD353" s="162"/>
      <c r="AE353" s="162"/>
      <c r="AF353" s="162"/>
      <c r="AG353" s="162"/>
      <c r="AH353" s="162"/>
      <c r="AI353" s="162"/>
      <c r="AJ353" s="162"/>
      <c r="AK353" s="162"/>
      <c r="AL353" s="162"/>
      <c r="AM353" s="166"/>
      <c r="AN353" s="166"/>
      <c r="AO353" s="166"/>
      <c r="AP353" s="166"/>
      <c r="AQ353" s="166"/>
      <c r="AR353" s="166"/>
      <c r="AS353" s="166"/>
      <c r="AT353" s="166"/>
      <c r="AU353" s="166"/>
      <c r="AV353" s="166"/>
      <c r="AW353" s="166"/>
      <c r="AX353" s="166"/>
      <c r="AY353" s="166"/>
      <c r="AZ353" s="166"/>
      <c r="BA353" s="166"/>
      <c r="BB353" s="166"/>
      <c r="BC353" s="166"/>
      <c r="BD353" s="166"/>
      <c r="BE353" s="166"/>
      <c r="BF353" s="171" t="str">
        <f t="shared" ref="BF353:BG353" si="347">IF($O353="","",$O353)</f>
        <v/>
      </c>
      <c r="BG353" s="171" t="str">
        <f t="shared" si="347"/>
        <v/>
      </c>
      <c r="BH353" s="171" t="str">
        <f>IFERROR(VLOOKUP(N353,DROPDOWNS!$N$4:$O$875,2,0),"")</f>
        <v/>
      </c>
      <c r="BI353" s="171" t="str">
        <f>IFERROR(VLOOKUP(N353,DROPDOWNS!$N$4:$P$875,3,0),"")</f>
        <v/>
      </c>
    </row>
    <row r="354" spans="1:61" ht="15.75" customHeight="1">
      <c r="A354" s="162"/>
      <c r="B354" s="167"/>
      <c r="C354" s="162"/>
      <c r="D354" s="162"/>
      <c r="E354" s="162"/>
      <c r="F354" s="162"/>
      <c r="G354" s="161"/>
      <c r="H354" s="162"/>
      <c r="I354" s="163"/>
      <c r="J354" s="162"/>
      <c r="K354" s="162"/>
      <c r="L354" s="162"/>
      <c r="M354" s="162"/>
      <c r="N354" s="162"/>
      <c r="O354" s="162"/>
      <c r="P354" s="162"/>
      <c r="Q354" s="162"/>
      <c r="R354" s="164"/>
      <c r="S354" s="164"/>
      <c r="T354" s="165"/>
      <c r="U354" s="162"/>
      <c r="V354" s="162"/>
      <c r="W354" s="162"/>
      <c r="X354" s="162"/>
      <c r="Y354" s="162"/>
      <c r="Z354" s="162"/>
      <c r="AA354" s="162"/>
      <c r="AB354" s="162"/>
      <c r="AC354" s="162"/>
      <c r="AD354" s="162"/>
      <c r="AE354" s="162"/>
      <c r="AF354" s="162"/>
      <c r="AG354" s="162"/>
      <c r="AH354" s="162"/>
      <c r="AI354" s="162"/>
      <c r="AJ354" s="162"/>
      <c r="AK354" s="162"/>
      <c r="AL354" s="162"/>
      <c r="AM354" s="166"/>
      <c r="AN354" s="166"/>
      <c r="AO354" s="166"/>
      <c r="AP354" s="166"/>
      <c r="AQ354" s="166"/>
      <c r="AR354" s="166"/>
      <c r="AS354" s="166"/>
      <c r="AT354" s="166"/>
      <c r="AU354" s="166"/>
      <c r="AV354" s="166"/>
      <c r="AW354" s="166"/>
      <c r="AX354" s="166"/>
      <c r="AY354" s="166"/>
      <c r="AZ354" s="166"/>
      <c r="BA354" s="166"/>
      <c r="BB354" s="166"/>
      <c r="BC354" s="166"/>
      <c r="BD354" s="166"/>
      <c r="BE354" s="166"/>
      <c r="BF354" s="171" t="str">
        <f t="shared" ref="BF354:BG354" si="348">IF($O354="","",$O354)</f>
        <v/>
      </c>
      <c r="BG354" s="171" t="str">
        <f t="shared" si="348"/>
        <v/>
      </c>
      <c r="BH354" s="171" t="str">
        <f>IFERROR(VLOOKUP(N354,DROPDOWNS!$N$4:$O$875,2,0),"")</f>
        <v/>
      </c>
      <c r="BI354" s="171" t="str">
        <f>IFERROR(VLOOKUP(N354,DROPDOWNS!$N$4:$P$875,3,0),"")</f>
        <v/>
      </c>
    </row>
    <row r="355" spans="1:61" ht="15.75" customHeight="1">
      <c r="A355" s="162"/>
      <c r="B355" s="167"/>
      <c r="C355" s="162"/>
      <c r="D355" s="162"/>
      <c r="E355" s="162"/>
      <c r="F355" s="162"/>
      <c r="G355" s="161"/>
      <c r="H355" s="162"/>
      <c r="I355" s="163"/>
      <c r="J355" s="162"/>
      <c r="K355" s="162"/>
      <c r="L355" s="162"/>
      <c r="M355" s="162"/>
      <c r="N355" s="162"/>
      <c r="O355" s="162"/>
      <c r="P355" s="162"/>
      <c r="Q355" s="162"/>
      <c r="R355" s="164"/>
      <c r="S355" s="164"/>
      <c r="T355" s="165"/>
      <c r="U355" s="162"/>
      <c r="V355" s="162"/>
      <c r="W355" s="162"/>
      <c r="X355" s="162"/>
      <c r="Y355" s="162"/>
      <c r="Z355" s="162"/>
      <c r="AA355" s="162"/>
      <c r="AB355" s="162"/>
      <c r="AC355" s="162"/>
      <c r="AD355" s="162"/>
      <c r="AE355" s="162"/>
      <c r="AF355" s="162"/>
      <c r="AG355" s="162"/>
      <c r="AH355" s="162"/>
      <c r="AI355" s="162"/>
      <c r="AJ355" s="162"/>
      <c r="AK355" s="162"/>
      <c r="AL355" s="162"/>
      <c r="AM355" s="166"/>
      <c r="AN355" s="166"/>
      <c r="AO355" s="166"/>
      <c r="AP355" s="166"/>
      <c r="AQ355" s="166"/>
      <c r="AR355" s="166"/>
      <c r="AS355" s="166"/>
      <c r="AT355" s="166"/>
      <c r="AU355" s="166"/>
      <c r="AV355" s="166"/>
      <c r="AW355" s="166"/>
      <c r="AX355" s="166"/>
      <c r="AY355" s="166"/>
      <c r="AZ355" s="166"/>
      <c r="BA355" s="166"/>
      <c r="BB355" s="166"/>
      <c r="BC355" s="166"/>
      <c r="BD355" s="166"/>
      <c r="BE355" s="166"/>
      <c r="BF355" s="171" t="str">
        <f t="shared" ref="BF355:BG355" si="349">IF($O355="","",$O355)</f>
        <v/>
      </c>
      <c r="BG355" s="171" t="str">
        <f t="shared" si="349"/>
        <v/>
      </c>
      <c r="BH355" s="171" t="str">
        <f>IFERROR(VLOOKUP(N355,DROPDOWNS!$N$4:$O$875,2,0),"")</f>
        <v/>
      </c>
      <c r="BI355" s="171" t="str">
        <f>IFERROR(VLOOKUP(N355,DROPDOWNS!$N$4:$P$875,3,0),"")</f>
        <v/>
      </c>
    </row>
    <row r="356" spans="1:61" ht="15.75" customHeight="1">
      <c r="A356" s="162"/>
      <c r="B356" s="167"/>
      <c r="C356" s="162"/>
      <c r="D356" s="162"/>
      <c r="E356" s="162"/>
      <c r="F356" s="162"/>
      <c r="G356" s="161"/>
      <c r="H356" s="162"/>
      <c r="I356" s="163"/>
      <c r="J356" s="162"/>
      <c r="K356" s="162"/>
      <c r="L356" s="162"/>
      <c r="M356" s="162"/>
      <c r="N356" s="162"/>
      <c r="O356" s="162"/>
      <c r="P356" s="162"/>
      <c r="Q356" s="162"/>
      <c r="R356" s="164"/>
      <c r="S356" s="164"/>
      <c r="T356" s="165"/>
      <c r="U356" s="162"/>
      <c r="V356" s="162"/>
      <c r="W356" s="162"/>
      <c r="X356" s="162"/>
      <c r="Y356" s="162"/>
      <c r="Z356" s="162"/>
      <c r="AA356" s="162"/>
      <c r="AB356" s="162"/>
      <c r="AC356" s="162"/>
      <c r="AD356" s="162"/>
      <c r="AE356" s="162"/>
      <c r="AF356" s="162"/>
      <c r="AG356" s="162"/>
      <c r="AH356" s="162"/>
      <c r="AI356" s="162"/>
      <c r="AJ356" s="162"/>
      <c r="AK356" s="162"/>
      <c r="AL356" s="162"/>
      <c r="AM356" s="166"/>
      <c r="AN356" s="166"/>
      <c r="AO356" s="166"/>
      <c r="AP356" s="166"/>
      <c r="AQ356" s="166"/>
      <c r="AR356" s="166"/>
      <c r="AS356" s="166"/>
      <c r="AT356" s="166"/>
      <c r="AU356" s="166"/>
      <c r="AV356" s="166"/>
      <c r="AW356" s="166"/>
      <c r="AX356" s="166"/>
      <c r="AY356" s="166"/>
      <c r="AZ356" s="166"/>
      <c r="BA356" s="166"/>
      <c r="BB356" s="166"/>
      <c r="BC356" s="166"/>
      <c r="BD356" s="166"/>
      <c r="BE356" s="166"/>
      <c r="BF356" s="171" t="str">
        <f t="shared" ref="BF356:BG356" si="350">IF($O356="","",$O356)</f>
        <v/>
      </c>
      <c r="BG356" s="171" t="str">
        <f t="shared" si="350"/>
        <v/>
      </c>
      <c r="BH356" s="171" t="str">
        <f>IFERROR(VLOOKUP(N356,DROPDOWNS!$N$4:$O$875,2,0),"")</f>
        <v/>
      </c>
      <c r="BI356" s="171" t="str">
        <f>IFERROR(VLOOKUP(N356,DROPDOWNS!$N$4:$P$875,3,0),"")</f>
        <v/>
      </c>
    </row>
    <row r="357" spans="1:61" ht="15.75" customHeight="1">
      <c r="A357" s="162"/>
      <c r="B357" s="167"/>
      <c r="C357" s="162"/>
      <c r="D357" s="162"/>
      <c r="E357" s="162"/>
      <c r="F357" s="162"/>
      <c r="G357" s="161"/>
      <c r="H357" s="162"/>
      <c r="I357" s="163"/>
      <c r="J357" s="162"/>
      <c r="K357" s="162"/>
      <c r="L357" s="162"/>
      <c r="M357" s="162"/>
      <c r="N357" s="162"/>
      <c r="O357" s="162"/>
      <c r="P357" s="162"/>
      <c r="Q357" s="162"/>
      <c r="R357" s="164"/>
      <c r="S357" s="164"/>
      <c r="T357" s="165"/>
      <c r="U357" s="162"/>
      <c r="V357" s="162"/>
      <c r="W357" s="162"/>
      <c r="X357" s="162"/>
      <c r="Y357" s="162"/>
      <c r="Z357" s="162"/>
      <c r="AA357" s="162"/>
      <c r="AB357" s="162"/>
      <c r="AC357" s="162"/>
      <c r="AD357" s="162"/>
      <c r="AE357" s="162"/>
      <c r="AF357" s="162"/>
      <c r="AG357" s="162"/>
      <c r="AH357" s="162"/>
      <c r="AI357" s="162"/>
      <c r="AJ357" s="162"/>
      <c r="AK357" s="162"/>
      <c r="AL357" s="162"/>
      <c r="AM357" s="166"/>
      <c r="AN357" s="166"/>
      <c r="AO357" s="166"/>
      <c r="AP357" s="166"/>
      <c r="AQ357" s="166"/>
      <c r="AR357" s="166"/>
      <c r="AS357" s="166"/>
      <c r="AT357" s="166"/>
      <c r="AU357" s="166"/>
      <c r="AV357" s="166"/>
      <c r="AW357" s="166"/>
      <c r="AX357" s="166"/>
      <c r="AY357" s="166"/>
      <c r="AZ357" s="166"/>
      <c r="BA357" s="166"/>
      <c r="BB357" s="166"/>
      <c r="BC357" s="166"/>
      <c r="BD357" s="166"/>
      <c r="BE357" s="166"/>
      <c r="BF357" s="171" t="str">
        <f t="shared" ref="BF357:BG357" si="351">IF($O357="","",$O357)</f>
        <v/>
      </c>
      <c r="BG357" s="171" t="str">
        <f t="shared" si="351"/>
        <v/>
      </c>
      <c r="BH357" s="171" t="str">
        <f>IFERROR(VLOOKUP(N357,DROPDOWNS!$N$4:$O$875,2,0),"")</f>
        <v/>
      </c>
      <c r="BI357" s="171" t="str">
        <f>IFERROR(VLOOKUP(N357,DROPDOWNS!$N$4:$P$875,3,0),"")</f>
        <v/>
      </c>
    </row>
    <row r="358" spans="1:61" ht="15.75" customHeight="1">
      <c r="A358" s="162"/>
      <c r="B358" s="167"/>
      <c r="C358" s="162"/>
      <c r="D358" s="162"/>
      <c r="E358" s="162"/>
      <c r="F358" s="162"/>
      <c r="G358" s="161"/>
      <c r="H358" s="162"/>
      <c r="I358" s="163"/>
      <c r="J358" s="162"/>
      <c r="K358" s="162"/>
      <c r="L358" s="162"/>
      <c r="M358" s="162"/>
      <c r="N358" s="162"/>
      <c r="O358" s="162"/>
      <c r="P358" s="162"/>
      <c r="Q358" s="162"/>
      <c r="R358" s="164"/>
      <c r="S358" s="164"/>
      <c r="T358" s="165"/>
      <c r="U358" s="162"/>
      <c r="V358" s="162"/>
      <c r="W358" s="162"/>
      <c r="X358" s="162"/>
      <c r="Y358" s="162"/>
      <c r="Z358" s="162"/>
      <c r="AA358" s="162"/>
      <c r="AB358" s="162"/>
      <c r="AC358" s="162"/>
      <c r="AD358" s="162"/>
      <c r="AE358" s="162"/>
      <c r="AF358" s="162"/>
      <c r="AG358" s="162"/>
      <c r="AH358" s="162"/>
      <c r="AI358" s="162"/>
      <c r="AJ358" s="162"/>
      <c r="AK358" s="162"/>
      <c r="AL358" s="162"/>
      <c r="AM358" s="166"/>
      <c r="AN358" s="166"/>
      <c r="AO358" s="166"/>
      <c r="AP358" s="166"/>
      <c r="AQ358" s="166"/>
      <c r="AR358" s="166"/>
      <c r="AS358" s="166"/>
      <c r="AT358" s="166"/>
      <c r="AU358" s="166"/>
      <c r="AV358" s="166"/>
      <c r="AW358" s="166"/>
      <c r="AX358" s="166"/>
      <c r="AY358" s="166"/>
      <c r="AZ358" s="166"/>
      <c r="BA358" s="166"/>
      <c r="BB358" s="166"/>
      <c r="BC358" s="166"/>
      <c r="BD358" s="166"/>
      <c r="BE358" s="166"/>
      <c r="BF358" s="171" t="str">
        <f t="shared" ref="BF358:BG358" si="352">IF($O358="","",$O358)</f>
        <v/>
      </c>
      <c r="BG358" s="171" t="str">
        <f t="shared" si="352"/>
        <v/>
      </c>
      <c r="BH358" s="171" t="str">
        <f>IFERROR(VLOOKUP(N358,DROPDOWNS!$N$4:$O$875,2,0),"")</f>
        <v/>
      </c>
      <c r="BI358" s="171" t="str">
        <f>IFERROR(VLOOKUP(N358,DROPDOWNS!$N$4:$P$875,3,0),"")</f>
        <v/>
      </c>
    </row>
    <row r="359" spans="1:61" ht="15.75" customHeight="1">
      <c r="A359" s="162"/>
      <c r="B359" s="167"/>
      <c r="C359" s="162"/>
      <c r="D359" s="162"/>
      <c r="E359" s="162"/>
      <c r="F359" s="162"/>
      <c r="G359" s="161"/>
      <c r="H359" s="162"/>
      <c r="I359" s="163"/>
      <c r="J359" s="162"/>
      <c r="K359" s="162"/>
      <c r="L359" s="162"/>
      <c r="M359" s="162"/>
      <c r="N359" s="162"/>
      <c r="O359" s="162"/>
      <c r="P359" s="162"/>
      <c r="Q359" s="162"/>
      <c r="R359" s="164"/>
      <c r="S359" s="164"/>
      <c r="T359" s="165"/>
      <c r="U359" s="162"/>
      <c r="V359" s="162"/>
      <c r="W359" s="162"/>
      <c r="X359" s="162"/>
      <c r="Y359" s="162"/>
      <c r="Z359" s="162"/>
      <c r="AA359" s="162"/>
      <c r="AB359" s="162"/>
      <c r="AC359" s="162"/>
      <c r="AD359" s="162"/>
      <c r="AE359" s="162"/>
      <c r="AF359" s="162"/>
      <c r="AG359" s="162"/>
      <c r="AH359" s="162"/>
      <c r="AI359" s="162"/>
      <c r="AJ359" s="162"/>
      <c r="AK359" s="162"/>
      <c r="AL359" s="162"/>
      <c r="AM359" s="166"/>
      <c r="AN359" s="166"/>
      <c r="AO359" s="166"/>
      <c r="AP359" s="166"/>
      <c r="AQ359" s="166"/>
      <c r="AR359" s="166"/>
      <c r="AS359" s="166"/>
      <c r="AT359" s="166"/>
      <c r="AU359" s="166"/>
      <c r="AV359" s="166"/>
      <c r="AW359" s="166"/>
      <c r="AX359" s="166"/>
      <c r="AY359" s="166"/>
      <c r="AZ359" s="166"/>
      <c r="BA359" s="166"/>
      <c r="BB359" s="166"/>
      <c r="BC359" s="166"/>
      <c r="BD359" s="166"/>
      <c r="BE359" s="166"/>
      <c r="BF359" s="171" t="str">
        <f t="shared" ref="BF359:BG359" si="353">IF($O359="","",$O359)</f>
        <v/>
      </c>
      <c r="BG359" s="171" t="str">
        <f t="shared" si="353"/>
        <v/>
      </c>
      <c r="BH359" s="171" t="str">
        <f>IFERROR(VLOOKUP(N359,DROPDOWNS!$N$4:$O$875,2,0),"")</f>
        <v/>
      </c>
      <c r="BI359" s="171" t="str">
        <f>IFERROR(VLOOKUP(N359,DROPDOWNS!$N$4:$P$875,3,0),"")</f>
        <v/>
      </c>
    </row>
    <row r="360" spans="1:61" ht="15.75" customHeight="1">
      <c r="A360" s="162"/>
      <c r="B360" s="167"/>
      <c r="C360" s="162"/>
      <c r="D360" s="162"/>
      <c r="E360" s="162"/>
      <c r="F360" s="162"/>
      <c r="G360" s="161"/>
      <c r="H360" s="162"/>
      <c r="I360" s="163"/>
      <c r="J360" s="162"/>
      <c r="K360" s="162"/>
      <c r="L360" s="162"/>
      <c r="M360" s="162"/>
      <c r="N360" s="162"/>
      <c r="O360" s="162"/>
      <c r="P360" s="162"/>
      <c r="Q360" s="162"/>
      <c r="R360" s="164"/>
      <c r="S360" s="164"/>
      <c r="T360" s="165"/>
      <c r="U360" s="162"/>
      <c r="V360" s="162"/>
      <c r="W360" s="162"/>
      <c r="X360" s="162"/>
      <c r="Y360" s="162"/>
      <c r="Z360" s="162"/>
      <c r="AA360" s="162"/>
      <c r="AB360" s="162"/>
      <c r="AC360" s="162"/>
      <c r="AD360" s="162"/>
      <c r="AE360" s="162"/>
      <c r="AF360" s="162"/>
      <c r="AG360" s="162"/>
      <c r="AH360" s="162"/>
      <c r="AI360" s="162"/>
      <c r="AJ360" s="162"/>
      <c r="AK360" s="162"/>
      <c r="AL360" s="162"/>
      <c r="AM360" s="166"/>
      <c r="AN360" s="166"/>
      <c r="AO360" s="166"/>
      <c r="AP360" s="166"/>
      <c r="AQ360" s="166"/>
      <c r="AR360" s="166"/>
      <c r="AS360" s="166"/>
      <c r="AT360" s="166"/>
      <c r="AU360" s="166"/>
      <c r="AV360" s="166"/>
      <c r="AW360" s="166"/>
      <c r="AX360" s="166"/>
      <c r="AY360" s="166"/>
      <c r="AZ360" s="166"/>
      <c r="BA360" s="166"/>
      <c r="BB360" s="166"/>
      <c r="BC360" s="166"/>
      <c r="BD360" s="166"/>
      <c r="BE360" s="166"/>
      <c r="BF360" s="171" t="str">
        <f t="shared" ref="BF360:BG360" si="354">IF($O360="","",$O360)</f>
        <v/>
      </c>
      <c r="BG360" s="171" t="str">
        <f t="shared" si="354"/>
        <v/>
      </c>
      <c r="BH360" s="171" t="str">
        <f>IFERROR(VLOOKUP(N360,DROPDOWNS!$N$4:$O$875,2,0),"")</f>
        <v/>
      </c>
      <c r="BI360" s="171" t="str">
        <f>IFERROR(VLOOKUP(N360,DROPDOWNS!$N$4:$P$875,3,0),"")</f>
        <v/>
      </c>
    </row>
    <row r="361" spans="1:61" ht="15.75" customHeight="1">
      <c r="A361" s="162"/>
      <c r="B361" s="167"/>
      <c r="C361" s="162"/>
      <c r="D361" s="162"/>
      <c r="E361" s="162"/>
      <c r="F361" s="162"/>
      <c r="G361" s="161"/>
      <c r="H361" s="162"/>
      <c r="I361" s="163"/>
      <c r="J361" s="162"/>
      <c r="K361" s="162"/>
      <c r="L361" s="162"/>
      <c r="M361" s="162"/>
      <c r="N361" s="162"/>
      <c r="O361" s="162"/>
      <c r="P361" s="162"/>
      <c r="Q361" s="162"/>
      <c r="R361" s="164"/>
      <c r="S361" s="164"/>
      <c r="T361" s="165"/>
      <c r="U361" s="162"/>
      <c r="V361" s="162"/>
      <c r="W361" s="162"/>
      <c r="X361" s="162"/>
      <c r="Y361" s="162"/>
      <c r="Z361" s="162"/>
      <c r="AA361" s="162"/>
      <c r="AB361" s="162"/>
      <c r="AC361" s="162"/>
      <c r="AD361" s="162"/>
      <c r="AE361" s="162"/>
      <c r="AF361" s="162"/>
      <c r="AG361" s="162"/>
      <c r="AH361" s="162"/>
      <c r="AI361" s="162"/>
      <c r="AJ361" s="162"/>
      <c r="AK361" s="162"/>
      <c r="AL361" s="162"/>
      <c r="AM361" s="166"/>
      <c r="AN361" s="166"/>
      <c r="AO361" s="166"/>
      <c r="AP361" s="166"/>
      <c r="AQ361" s="166"/>
      <c r="AR361" s="166"/>
      <c r="AS361" s="166"/>
      <c r="AT361" s="166"/>
      <c r="AU361" s="166"/>
      <c r="AV361" s="166"/>
      <c r="AW361" s="166"/>
      <c r="AX361" s="166"/>
      <c r="AY361" s="166"/>
      <c r="AZ361" s="166"/>
      <c r="BA361" s="166"/>
      <c r="BB361" s="166"/>
      <c r="BC361" s="166"/>
      <c r="BD361" s="166"/>
      <c r="BE361" s="166"/>
      <c r="BF361" s="171" t="str">
        <f t="shared" ref="BF361:BG361" si="355">IF($O361="","",$O361)</f>
        <v/>
      </c>
      <c r="BG361" s="171" t="str">
        <f t="shared" si="355"/>
        <v/>
      </c>
      <c r="BH361" s="171" t="str">
        <f>IFERROR(VLOOKUP(N361,DROPDOWNS!$N$4:$O$875,2,0),"")</f>
        <v/>
      </c>
      <c r="BI361" s="171" t="str">
        <f>IFERROR(VLOOKUP(N361,DROPDOWNS!$N$4:$P$875,3,0),"")</f>
        <v/>
      </c>
    </row>
    <row r="362" spans="1:61" ht="15.75" customHeight="1">
      <c r="A362" s="162"/>
      <c r="B362" s="167"/>
      <c r="C362" s="162"/>
      <c r="D362" s="162"/>
      <c r="E362" s="162"/>
      <c r="F362" s="162"/>
      <c r="G362" s="161"/>
      <c r="H362" s="162"/>
      <c r="I362" s="163"/>
      <c r="J362" s="162"/>
      <c r="K362" s="162"/>
      <c r="L362" s="162"/>
      <c r="M362" s="162"/>
      <c r="N362" s="162"/>
      <c r="O362" s="162"/>
      <c r="P362" s="162"/>
      <c r="Q362" s="162"/>
      <c r="R362" s="164"/>
      <c r="S362" s="164"/>
      <c r="T362" s="165"/>
      <c r="U362" s="162"/>
      <c r="V362" s="162"/>
      <c r="W362" s="162"/>
      <c r="X362" s="162"/>
      <c r="Y362" s="162"/>
      <c r="Z362" s="162"/>
      <c r="AA362" s="162"/>
      <c r="AB362" s="162"/>
      <c r="AC362" s="162"/>
      <c r="AD362" s="162"/>
      <c r="AE362" s="162"/>
      <c r="AF362" s="162"/>
      <c r="AG362" s="162"/>
      <c r="AH362" s="162"/>
      <c r="AI362" s="162"/>
      <c r="AJ362" s="162"/>
      <c r="AK362" s="162"/>
      <c r="AL362" s="162"/>
      <c r="AM362" s="166"/>
      <c r="AN362" s="166"/>
      <c r="AO362" s="166"/>
      <c r="AP362" s="166"/>
      <c r="AQ362" s="166"/>
      <c r="AR362" s="166"/>
      <c r="AS362" s="166"/>
      <c r="AT362" s="166"/>
      <c r="AU362" s="166"/>
      <c r="AV362" s="166"/>
      <c r="AW362" s="166"/>
      <c r="AX362" s="166"/>
      <c r="AY362" s="166"/>
      <c r="AZ362" s="166"/>
      <c r="BA362" s="166"/>
      <c r="BB362" s="166"/>
      <c r="BC362" s="166"/>
      <c r="BD362" s="166"/>
      <c r="BE362" s="166"/>
      <c r="BF362" s="171" t="str">
        <f t="shared" ref="BF362:BG362" si="356">IF($O362="","",$O362)</f>
        <v/>
      </c>
      <c r="BG362" s="171" t="str">
        <f t="shared" si="356"/>
        <v/>
      </c>
      <c r="BH362" s="171" t="str">
        <f>IFERROR(VLOOKUP(N362,DROPDOWNS!$N$4:$O$875,2,0),"")</f>
        <v/>
      </c>
      <c r="BI362" s="171" t="str">
        <f>IFERROR(VLOOKUP(N362,DROPDOWNS!$N$4:$P$875,3,0),"")</f>
        <v/>
      </c>
    </row>
    <row r="363" spans="1:61" ht="15.75" customHeight="1">
      <c r="A363" s="162"/>
      <c r="B363" s="167"/>
      <c r="C363" s="162"/>
      <c r="D363" s="162"/>
      <c r="E363" s="162"/>
      <c r="F363" s="162"/>
      <c r="G363" s="161"/>
      <c r="H363" s="162"/>
      <c r="I363" s="163"/>
      <c r="J363" s="162"/>
      <c r="K363" s="162"/>
      <c r="L363" s="162"/>
      <c r="M363" s="162"/>
      <c r="N363" s="162"/>
      <c r="O363" s="162"/>
      <c r="P363" s="162"/>
      <c r="Q363" s="162"/>
      <c r="R363" s="164"/>
      <c r="S363" s="164"/>
      <c r="T363" s="165"/>
      <c r="U363" s="162"/>
      <c r="V363" s="162"/>
      <c r="W363" s="162"/>
      <c r="X363" s="162"/>
      <c r="Y363" s="162"/>
      <c r="Z363" s="162"/>
      <c r="AA363" s="162"/>
      <c r="AB363" s="162"/>
      <c r="AC363" s="162"/>
      <c r="AD363" s="162"/>
      <c r="AE363" s="162"/>
      <c r="AF363" s="162"/>
      <c r="AG363" s="162"/>
      <c r="AH363" s="162"/>
      <c r="AI363" s="162"/>
      <c r="AJ363" s="162"/>
      <c r="AK363" s="162"/>
      <c r="AL363" s="162"/>
      <c r="AM363" s="166"/>
      <c r="AN363" s="166"/>
      <c r="AO363" s="166"/>
      <c r="AP363" s="166"/>
      <c r="AQ363" s="166"/>
      <c r="AR363" s="166"/>
      <c r="AS363" s="166"/>
      <c r="AT363" s="166"/>
      <c r="AU363" s="166"/>
      <c r="AV363" s="166"/>
      <c r="AW363" s="166"/>
      <c r="AX363" s="166"/>
      <c r="AY363" s="166"/>
      <c r="AZ363" s="166"/>
      <c r="BA363" s="166"/>
      <c r="BB363" s="166"/>
      <c r="BC363" s="166"/>
      <c r="BD363" s="166"/>
      <c r="BE363" s="166"/>
      <c r="BF363" s="171" t="str">
        <f t="shared" ref="BF363:BG363" si="357">IF($O363="","",$O363)</f>
        <v/>
      </c>
      <c r="BG363" s="171" t="str">
        <f t="shared" si="357"/>
        <v/>
      </c>
      <c r="BH363" s="171" t="str">
        <f>IFERROR(VLOOKUP(N363,DROPDOWNS!$N$4:$O$875,2,0),"")</f>
        <v/>
      </c>
      <c r="BI363" s="171" t="str">
        <f>IFERROR(VLOOKUP(N363,DROPDOWNS!$N$4:$P$875,3,0),"")</f>
        <v/>
      </c>
    </row>
    <row r="364" spans="1:61" ht="15.75" customHeight="1">
      <c r="A364" s="162"/>
      <c r="B364" s="167"/>
      <c r="C364" s="162"/>
      <c r="D364" s="162"/>
      <c r="E364" s="162"/>
      <c r="F364" s="162"/>
      <c r="G364" s="161"/>
      <c r="H364" s="162"/>
      <c r="I364" s="163"/>
      <c r="J364" s="162"/>
      <c r="K364" s="162"/>
      <c r="L364" s="162"/>
      <c r="M364" s="162"/>
      <c r="N364" s="162"/>
      <c r="O364" s="162"/>
      <c r="P364" s="162"/>
      <c r="Q364" s="162"/>
      <c r="R364" s="164"/>
      <c r="S364" s="164"/>
      <c r="T364" s="165"/>
      <c r="U364" s="162"/>
      <c r="V364" s="162"/>
      <c r="W364" s="162"/>
      <c r="X364" s="162"/>
      <c r="Y364" s="162"/>
      <c r="Z364" s="162"/>
      <c r="AA364" s="162"/>
      <c r="AB364" s="162"/>
      <c r="AC364" s="162"/>
      <c r="AD364" s="162"/>
      <c r="AE364" s="162"/>
      <c r="AF364" s="162"/>
      <c r="AG364" s="162"/>
      <c r="AH364" s="162"/>
      <c r="AI364" s="162"/>
      <c r="AJ364" s="162"/>
      <c r="AK364" s="162"/>
      <c r="AL364" s="162"/>
      <c r="AM364" s="166"/>
      <c r="AN364" s="166"/>
      <c r="AO364" s="166"/>
      <c r="AP364" s="166"/>
      <c r="AQ364" s="166"/>
      <c r="AR364" s="166"/>
      <c r="AS364" s="166"/>
      <c r="AT364" s="166"/>
      <c r="AU364" s="166"/>
      <c r="AV364" s="166"/>
      <c r="AW364" s="166"/>
      <c r="AX364" s="166"/>
      <c r="AY364" s="166"/>
      <c r="AZ364" s="166"/>
      <c r="BA364" s="166"/>
      <c r="BB364" s="166"/>
      <c r="BC364" s="166"/>
      <c r="BD364" s="166"/>
      <c r="BE364" s="166"/>
      <c r="BF364" s="171" t="str">
        <f t="shared" ref="BF364:BG364" si="358">IF($O364="","",$O364)</f>
        <v/>
      </c>
      <c r="BG364" s="171" t="str">
        <f t="shared" si="358"/>
        <v/>
      </c>
      <c r="BH364" s="171" t="str">
        <f>IFERROR(VLOOKUP(N364,DROPDOWNS!$N$4:$O$875,2,0),"")</f>
        <v/>
      </c>
      <c r="BI364" s="171" t="str">
        <f>IFERROR(VLOOKUP(N364,DROPDOWNS!$N$4:$P$875,3,0),"")</f>
        <v/>
      </c>
    </row>
    <row r="365" spans="1:61" ht="15.75" customHeight="1">
      <c r="A365" s="162"/>
      <c r="B365" s="167"/>
      <c r="C365" s="162"/>
      <c r="D365" s="162"/>
      <c r="E365" s="162"/>
      <c r="F365" s="162"/>
      <c r="G365" s="161"/>
      <c r="H365" s="162"/>
      <c r="I365" s="163"/>
      <c r="J365" s="162"/>
      <c r="K365" s="162"/>
      <c r="L365" s="162"/>
      <c r="M365" s="162"/>
      <c r="N365" s="162"/>
      <c r="O365" s="162"/>
      <c r="P365" s="162"/>
      <c r="Q365" s="162"/>
      <c r="R365" s="164"/>
      <c r="S365" s="164"/>
      <c r="T365" s="165"/>
      <c r="U365" s="162"/>
      <c r="V365" s="162"/>
      <c r="W365" s="162"/>
      <c r="X365" s="162"/>
      <c r="Y365" s="162"/>
      <c r="Z365" s="162"/>
      <c r="AA365" s="162"/>
      <c r="AB365" s="162"/>
      <c r="AC365" s="162"/>
      <c r="AD365" s="162"/>
      <c r="AE365" s="162"/>
      <c r="AF365" s="162"/>
      <c r="AG365" s="162"/>
      <c r="AH365" s="162"/>
      <c r="AI365" s="162"/>
      <c r="AJ365" s="162"/>
      <c r="AK365" s="162"/>
      <c r="AL365" s="162"/>
      <c r="AM365" s="166"/>
      <c r="AN365" s="166"/>
      <c r="AO365" s="166"/>
      <c r="AP365" s="166"/>
      <c r="AQ365" s="166"/>
      <c r="AR365" s="166"/>
      <c r="AS365" s="166"/>
      <c r="AT365" s="166"/>
      <c r="AU365" s="166"/>
      <c r="AV365" s="166"/>
      <c r="AW365" s="166"/>
      <c r="AX365" s="166"/>
      <c r="AY365" s="166"/>
      <c r="AZ365" s="166"/>
      <c r="BA365" s="166"/>
      <c r="BB365" s="166"/>
      <c r="BC365" s="166"/>
      <c r="BD365" s="166"/>
      <c r="BE365" s="166"/>
      <c r="BF365" s="171" t="str">
        <f t="shared" ref="BF365:BG365" si="359">IF($O365="","",$O365)</f>
        <v/>
      </c>
      <c r="BG365" s="171" t="str">
        <f t="shared" si="359"/>
        <v/>
      </c>
      <c r="BH365" s="171" t="str">
        <f>IFERROR(VLOOKUP(N365,DROPDOWNS!$N$4:$O$875,2,0),"")</f>
        <v/>
      </c>
      <c r="BI365" s="171" t="str">
        <f>IFERROR(VLOOKUP(N365,DROPDOWNS!$N$4:$P$875,3,0),"")</f>
        <v/>
      </c>
    </row>
    <row r="366" spans="1:61" ht="15.75" customHeight="1">
      <c r="A366" s="162"/>
      <c r="B366" s="167"/>
      <c r="C366" s="162"/>
      <c r="D366" s="162"/>
      <c r="E366" s="162"/>
      <c r="F366" s="162"/>
      <c r="G366" s="161"/>
      <c r="H366" s="162"/>
      <c r="I366" s="163"/>
      <c r="J366" s="162"/>
      <c r="K366" s="162"/>
      <c r="L366" s="162"/>
      <c r="M366" s="162"/>
      <c r="N366" s="162"/>
      <c r="O366" s="162"/>
      <c r="P366" s="162"/>
      <c r="Q366" s="162"/>
      <c r="R366" s="164"/>
      <c r="S366" s="164"/>
      <c r="T366" s="165"/>
      <c r="U366" s="162"/>
      <c r="V366" s="162"/>
      <c r="W366" s="162"/>
      <c r="X366" s="162"/>
      <c r="Y366" s="162"/>
      <c r="Z366" s="162"/>
      <c r="AA366" s="162"/>
      <c r="AB366" s="162"/>
      <c r="AC366" s="162"/>
      <c r="AD366" s="162"/>
      <c r="AE366" s="162"/>
      <c r="AF366" s="162"/>
      <c r="AG366" s="162"/>
      <c r="AH366" s="162"/>
      <c r="AI366" s="162"/>
      <c r="AJ366" s="162"/>
      <c r="AK366" s="162"/>
      <c r="AL366" s="162"/>
      <c r="AM366" s="166"/>
      <c r="AN366" s="166"/>
      <c r="AO366" s="166"/>
      <c r="AP366" s="166"/>
      <c r="AQ366" s="166"/>
      <c r="AR366" s="166"/>
      <c r="AS366" s="166"/>
      <c r="AT366" s="166"/>
      <c r="AU366" s="166"/>
      <c r="AV366" s="166"/>
      <c r="AW366" s="166"/>
      <c r="AX366" s="166"/>
      <c r="AY366" s="166"/>
      <c r="AZ366" s="166"/>
      <c r="BA366" s="166"/>
      <c r="BB366" s="166"/>
      <c r="BC366" s="166"/>
      <c r="BD366" s="166"/>
      <c r="BE366" s="166"/>
      <c r="BF366" s="171" t="str">
        <f t="shared" ref="BF366:BG366" si="360">IF($O366="","",$O366)</f>
        <v/>
      </c>
      <c r="BG366" s="171" t="str">
        <f t="shared" si="360"/>
        <v/>
      </c>
      <c r="BH366" s="171" t="str">
        <f>IFERROR(VLOOKUP(N366,DROPDOWNS!$N$4:$O$875,2,0),"")</f>
        <v/>
      </c>
      <c r="BI366" s="171" t="str">
        <f>IFERROR(VLOOKUP(N366,DROPDOWNS!$N$4:$P$875,3,0),"")</f>
        <v/>
      </c>
    </row>
    <row r="367" spans="1:61" ht="15.75" customHeight="1">
      <c r="A367" s="162"/>
      <c r="B367" s="167"/>
      <c r="C367" s="162"/>
      <c r="D367" s="162"/>
      <c r="E367" s="162"/>
      <c r="F367" s="162"/>
      <c r="G367" s="161"/>
      <c r="H367" s="162"/>
      <c r="I367" s="163"/>
      <c r="J367" s="162"/>
      <c r="K367" s="162"/>
      <c r="L367" s="162"/>
      <c r="M367" s="162"/>
      <c r="N367" s="162"/>
      <c r="O367" s="162"/>
      <c r="P367" s="162"/>
      <c r="Q367" s="162"/>
      <c r="R367" s="164"/>
      <c r="S367" s="164"/>
      <c r="T367" s="165"/>
      <c r="U367" s="162"/>
      <c r="V367" s="162"/>
      <c r="W367" s="162"/>
      <c r="X367" s="162"/>
      <c r="Y367" s="162"/>
      <c r="Z367" s="162"/>
      <c r="AA367" s="162"/>
      <c r="AB367" s="162"/>
      <c r="AC367" s="162"/>
      <c r="AD367" s="162"/>
      <c r="AE367" s="162"/>
      <c r="AF367" s="162"/>
      <c r="AG367" s="162"/>
      <c r="AH367" s="162"/>
      <c r="AI367" s="162"/>
      <c r="AJ367" s="162"/>
      <c r="AK367" s="162"/>
      <c r="AL367" s="162"/>
      <c r="AM367" s="166"/>
      <c r="AN367" s="166"/>
      <c r="AO367" s="166"/>
      <c r="AP367" s="166"/>
      <c r="AQ367" s="166"/>
      <c r="AR367" s="166"/>
      <c r="AS367" s="166"/>
      <c r="AT367" s="166"/>
      <c r="AU367" s="166"/>
      <c r="AV367" s="166"/>
      <c r="AW367" s="166"/>
      <c r="AX367" s="166"/>
      <c r="AY367" s="166"/>
      <c r="AZ367" s="166"/>
      <c r="BA367" s="166"/>
      <c r="BB367" s="166"/>
      <c r="BC367" s="166"/>
      <c r="BD367" s="166"/>
      <c r="BE367" s="166"/>
      <c r="BF367" s="171" t="str">
        <f t="shared" ref="BF367:BG367" si="361">IF($O367="","",$O367)</f>
        <v/>
      </c>
      <c r="BG367" s="171" t="str">
        <f t="shared" si="361"/>
        <v/>
      </c>
      <c r="BH367" s="171" t="str">
        <f>IFERROR(VLOOKUP(N367,DROPDOWNS!$N$4:$O$875,2,0),"")</f>
        <v/>
      </c>
      <c r="BI367" s="171" t="str">
        <f>IFERROR(VLOOKUP(N367,DROPDOWNS!$N$4:$P$875,3,0),"")</f>
        <v/>
      </c>
    </row>
    <row r="368" spans="1:61" ht="15.75" customHeight="1">
      <c r="A368" s="162"/>
      <c r="B368" s="167"/>
      <c r="C368" s="162"/>
      <c r="D368" s="162"/>
      <c r="E368" s="162"/>
      <c r="F368" s="162"/>
      <c r="G368" s="161"/>
      <c r="H368" s="162"/>
      <c r="I368" s="163"/>
      <c r="J368" s="162"/>
      <c r="K368" s="162"/>
      <c r="L368" s="162"/>
      <c r="M368" s="162"/>
      <c r="N368" s="162"/>
      <c r="O368" s="162"/>
      <c r="P368" s="162"/>
      <c r="Q368" s="162"/>
      <c r="R368" s="164"/>
      <c r="S368" s="164"/>
      <c r="T368" s="165"/>
      <c r="U368" s="162"/>
      <c r="V368" s="162"/>
      <c r="W368" s="162"/>
      <c r="X368" s="162"/>
      <c r="Y368" s="162"/>
      <c r="Z368" s="162"/>
      <c r="AA368" s="162"/>
      <c r="AB368" s="162"/>
      <c r="AC368" s="162"/>
      <c r="AD368" s="162"/>
      <c r="AE368" s="162"/>
      <c r="AF368" s="162"/>
      <c r="AG368" s="162"/>
      <c r="AH368" s="162"/>
      <c r="AI368" s="162"/>
      <c r="AJ368" s="162"/>
      <c r="AK368" s="162"/>
      <c r="AL368" s="162"/>
      <c r="AM368" s="166"/>
      <c r="AN368" s="166"/>
      <c r="AO368" s="166"/>
      <c r="AP368" s="166"/>
      <c r="AQ368" s="166"/>
      <c r="AR368" s="166"/>
      <c r="AS368" s="166"/>
      <c r="AT368" s="166"/>
      <c r="AU368" s="166"/>
      <c r="AV368" s="166"/>
      <c r="AW368" s="166"/>
      <c r="AX368" s="166"/>
      <c r="AY368" s="166"/>
      <c r="AZ368" s="166"/>
      <c r="BA368" s="166"/>
      <c r="BB368" s="166"/>
      <c r="BC368" s="166"/>
      <c r="BD368" s="166"/>
      <c r="BE368" s="166"/>
      <c r="BF368" s="171" t="str">
        <f t="shared" ref="BF368:BG368" si="362">IF($O368="","",$O368)</f>
        <v/>
      </c>
      <c r="BG368" s="171" t="str">
        <f t="shared" si="362"/>
        <v/>
      </c>
      <c r="BH368" s="171" t="str">
        <f>IFERROR(VLOOKUP(N368,DROPDOWNS!$N$4:$O$875,2,0),"")</f>
        <v/>
      </c>
      <c r="BI368" s="171" t="str">
        <f>IFERROR(VLOOKUP(N368,DROPDOWNS!$N$4:$P$875,3,0),"")</f>
        <v/>
      </c>
    </row>
    <row r="369" spans="1:61" ht="15.75" customHeight="1">
      <c r="A369" s="162"/>
      <c r="B369" s="167"/>
      <c r="C369" s="162"/>
      <c r="D369" s="162"/>
      <c r="E369" s="162"/>
      <c r="F369" s="162"/>
      <c r="G369" s="161"/>
      <c r="H369" s="162"/>
      <c r="I369" s="163"/>
      <c r="J369" s="162"/>
      <c r="K369" s="162"/>
      <c r="L369" s="162"/>
      <c r="M369" s="162"/>
      <c r="N369" s="162"/>
      <c r="O369" s="162"/>
      <c r="P369" s="162"/>
      <c r="Q369" s="162"/>
      <c r="R369" s="164"/>
      <c r="S369" s="164"/>
      <c r="T369" s="165"/>
      <c r="U369" s="162"/>
      <c r="V369" s="162"/>
      <c r="W369" s="162"/>
      <c r="X369" s="162"/>
      <c r="Y369" s="162"/>
      <c r="Z369" s="162"/>
      <c r="AA369" s="162"/>
      <c r="AB369" s="162"/>
      <c r="AC369" s="162"/>
      <c r="AD369" s="162"/>
      <c r="AE369" s="162"/>
      <c r="AF369" s="162"/>
      <c r="AG369" s="162"/>
      <c r="AH369" s="162"/>
      <c r="AI369" s="162"/>
      <c r="AJ369" s="162"/>
      <c r="AK369" s="162"/>
      <c r="AL369" s="162"/>
      <c r="AM369" s="166"/>
      <c r="AN369" s="166"/>
      <c r="AO369" s="166"/>
      <c r="AP369" s="166"/>
      <c r="AQ369" s="166"/>
      <c r="AR369" s="166"/>
      <c r="AS369" s="166"/>
      <c r="AT369" s="166"/>
      <c r="AU369" s="166"/>
      <c r="AV369" s="166"/>
      <c r="AW369" s="166"/>
      <c r="AX369" s="166"/>
      <c r="AY369" s="166"/>
      <c r="AZ369" s="166"/>
      <c r="BA369" s="166"/>
      <c r="BB369" s="166"/>
      <c r="BC369" s="166"/>
      <c r="BD369" s="166"/>
      <c r="BE369" s="166"/>
      <c r="BF369" s="171" t="str">
        <f t="shared" ref="BF369:BG369" si="363">IF($O369="","",$O369)</f>
        <v/>
      </c>
      <c r="BG369" s="171" t="str">
        <f t="shared" si="363"/>
        <v/>
      </c>
      <c r="BH369" s="171" t="str">
        <f>IFERROR(VLOOKUP(N369,DROPDOWNS!$N$4:$O$875,2,0),"")</f>
        <v/>
      </c>
      <c r="BI369" s="171" t="str">
        <f>IFERROR(VLOOKUP(N369,DROPDOWNS!$N$4:$P$875,3,0),"")</f>
        <v/>
      </c>
    </row>
    <row r="370" spans="1:61" ht="15.75" customHeight="1">
      <c r="A370" s="162"/>
      <c r="B370" s="167"/>
      <c r="C370" s="162"/>
      <c r="D370" s="162"/>
      <c r="E370" s="162"/>
      <c r="F370" s="162"/>
      <c r="G370" s="161"/>
      <c r="H370" s="162"/>
      <c r="I370" s="163"/>
      <c r="J370" s="162"/>
      <c r="K370" s="162"/>
      <c r="L370" s="162"/>
      <c r="M370" s="162"/>
      <c r="N370" s="162"/>
      <c r="O370" s="162"/>
      <c r="P370" s="162"/>
      <c r="Q370" s="162"/>
      <c r="R370" s="164"/>
      <c r="S370" s="164"/>
      <c r="T370" s="165"/>
      <c r="U370" s="162"/>
      <c r="V370" s="162"/>
      <c r="W370" s="162"/>
      <c r="X370" s="162"/>
      <c r="Y370" s="162"/>
      <c r="Z370" s="162"/>
      <c r="AA370" s="162"/>
      <c r="AB370" s="162"/>
      <c r="AC370" s="162"/>
      <c r="AD370" s="162"/>
      <c r="AE370" s="162"/>
      <c r="AF370" s="162"/>
      <c r="AG370" s="162"/>
      <c r="AH370" s="162"/>
      <c r="AI370" s="162"/>
      <c r="AJ370" s="162"/>
      <c r="AK370" s="162"/>
      <c r="AL370" s="162"/>
      <c r="AM370" s="166"/>
      <c r="AN370" s="166"/>
      <c r="AO370" s="166"/>
      <c r="AP370" s="166"/>
      <c r="AQ370" s="166"/>
      <c r="AR370" s="166"/>
      <c r="AS370" s="166"/>
      <c r="AT370" s="166"/>
      <c r="AU370" s="166"/>
      <c r="AV370" s="166"/>
      <c r="AW370" s="166"/>
      <c r="AX370" s="166"/>
      <c r="AY370" s="166"/>
      <c r="AZ370" s="166"/>
      <c r="BA370" s="166"/>
      <c r="BB370" s="166"/>
      <c r="BC370" s="166"/>
      <c r="BD370" s="166"/>
      <c r="BE370" s="166"/>
      <c r="BF370" s="171" t="str">
        <f t="shared" ref="BF370:BG370" si="364">IF($O370="","",$O370)</f>
        <v/>
      </c>
      <c r="BG370" s="171" t="str">
        <f t="shared" si="364"/>
        <v/>
      </c>
      <c r="BH370" s="171" t="str">
        <f>IFERROR(VLOOKUP(N370,DROPDOWNS!$N$4:$O$875,2,0),"")</f>
        <v/>
      </c>
      <c r="BI370" s="171" t="str">
        <f>IFERROR(VLOOKUP(N370,DROPDOWNS!$N$4:$P$875,3,0),"")</f>
        <v/>
      </c>
    </row>
    <row r="371" spans="1:61" ht="15.75" customHeight="1">
      <c r="A371" s="162"/>
      <c r="B371" s="167"/>
      <c r="C371" s="162"/>
      <c r="D371" s="162"/>
      <c r="E371" s="162"/>
      <c r="F371" s="162"/>
      <c r="G371" s="161"/>
      <c r="H371" s="162"/>
      <c r="I371" s="163"/>
      <c r="J371" s="162"/>
      <c r="K371" s="162"/>
      <c r="L371" s="162"/>
      <c r="M371" s="162"/>
      <c r="N371" s="162"/>
      <c r="O371" s="162"/>
      <c r="P371" s="162"/>
      <c r="Q371" s="162"/>
      <c r="R371" s="164"/>
      <c r="S371" s="164"/>
      <c r="T371" s="165"/>
      <c r="U371" s="162"/>
      <c r="V371" s="162"/>
      <c r="W371" s="162"/>
      <c r="X371" s="162"/>
      <c r="Y371" s="162"/>
      <c r="Z371" s="162"/>
      <c r="AA371" s="162"/>
      <c r="AB371" s="162"/>
      <c r="AC371" s="162"/>
      <c r="AD371" s="162"/>
      <c r="AE371" s="162"/>
      <c r="AF371" s="162"/>
      <c r="AG371" s="162"/>
      <c r="AH371" s="162"/>
      <c r="AI371" s="162"/>
      <c r="AJ371" s="162"/>
      <c r="AK371" s="162"/>
      <c r="AL371" s="162"/>
      <c r="AM371" s="166"/>
      <c r="AN371" s="166"/>
      <c r="AO371" s="166"/>
      <c r="AP371" s="166"/>
      <c r="AQ371" s="166"/>
      <c r="AR371" s="166"/>
      <c r="AS371" s="166"/>
      <c r="AT371" s="166"/>
      <c r="AU371" s="166"/>
      <c r="AV371" s="166"/>
      <c r="AW371" s="166"/>
      <c r="AX371" s="166"/>
      <c r="AY371" s="166"/>
      <c r="AZ371" s="166"/>
      <c r="BA371" s="166"/>
      <c r="BB371" s="166"/>
      <c r="BC371" s="166"/>
      <c r="BD371" s="166"/>
      <c r="BE371" s="166"/>
      <c r="BF371" s="171" t="str">
        <f t="shared" ref="BF371:BG371" si="365">IF($O371="","",$O371)</f>
        <v/>
      </c>
      <c r="BG371" s="171" t="str">
        <f t="shared" si="365"/>
        <v/>
      </c>
      <c r="BH371" s="171" t="str">
        <f>IFERROR(VLOOKUP(N371,DROPDOWNS!$N$4:$O$875,2,0),"")</f>
        <v/>
      </c>
      <c r="BI371" s="171" t="str">
        <f>IFERROR(VLOOKUP(N371,DROPDOWNS!$N$4:$P$875,3,0),"")</f>
        <v/>
      </c>
    </row>
    <row r="372" spans="1:61" ht="15.75" customHeight="1">
      <c r="A372" s="162"/>
      <c r="B372" s="167"/>
      <c r="C372" s="162"/>
      <c r="D372" s="162"/>
      <c r="E372" s="162"/>
      <c r="F372" s="162"/>
      <c r="G372" s="161"/>
      <c r="H372" s="162"/>
      <c r="I372" s="163"/>
      <c r="J372" s="162"/>
      <c r="K372" s="162"/>
      <c r="L372" s="162"/>
      <c r="M372" s="162"/>
      <c r="N372" s="162"/>
      <c r="O372" s="162"/>
      <c r="P372" s="162"/>
      <c r="Q372" s="162"/>
      <c r="R372" s="164"/>
      <c r="S372" s="164"/>
      <c r="T372" s="165"/>
      <c r="U372" s="162"/>
      <c r="V372" s="162"/>
      <c r="W372" s="162"/>
      <c r="X372" s="162"/>
      <c r="Y372" s="162"/>
      <c r="Z372" s="162"/>
      <c r="AA372" s="162"/>
      <c r="AB372" s="162"/>
      <c r="AC372" s="162"/>
      <c r="AD372" s="162"/>
      <c r="AE372" s="162"/>
      <c r="AF372" s="162"/>
      <c r="AG372" s="162"/>
      <c r="AH372" s="162"/>
      <c r="AI372" s="162"/>
      <c r="AJ372" s="162"/>
      <c r="AK372" s="162"/>
      <c r="AL372" s="162"/>
      <c r="AM372" s="166"/>
      <c r="AN372" s="166"/>
      <c r="AO372" s="166"/>
      <c r="AP372" s="166"/>
      <c r="AQ372" s="166"/>
      <c r="AR372" s="166"/>
      <c r="AS372" s="166"/>
      <c r="AT372" s="166"/>
      <c r="AU372" s="166"/>
      <c r="AV372" s="166"/>
      <c r="AW372" s="166"/>
      <c r="AX372" s="166"/>
      <c r="AY372" s="166"/>
      <c r="AZ372" s="166"/>
      <c r="BA372" s="166"/>
      <c r="BB372" s="166"/>
      <c r="BC372" s="166"/>
      <c r="BD372" s="166"/>
      <c r="BE372" s="166"/>
      <c r="BF372" s="171" t="str">
        <f t="shared" ref="BF372:BG372" si="366">IF($O372="","",$O372)</f>
        <v/>
      </c>
      <c r="BG372" s="171" t="str">
        <f t="shared" si="366"/>
        <v/>
      </c>
      <c r="BH372" s="171" t="str">
        <f>IFERROR(VLOOKUP(N372,DROPDOWNS!$N$4:$O$875,2,0),"")</f>
        <v/>
      </c>
      <c r="BI372" s="171" t="str">
        <f>IFERROR(VLOOKUP(N372,DROPDOWNS!$N$4:$P$875,3,0),"")</f>
        <v/>
      </c>
    </row>
    <row r="373" spans="1:61" ht="15.75" customHeight="1">
      <c r="A373" s="162"/>
      <c r="B373" s="167"/>
      <c r="C373" s="162"/>
      <c r="D373" s="162"/>
      <c r="E373" s="162"/>
      <c r="F373" s="162"/>
      <c r="G373" s="161"/>
      <c r="H373" s="162"/>
      <c r="I373" s="163"/>
      <c r="J373" s="162"/>
      <c r="K373" s="162"/>
      <c r="L373" s="162"/>
      <c r="M373" s="162"/>
      <c r="N373" s="162"/>
      <c r="O373" s="162"/>
      <c r="P373" s="162"/>
      <c r="Q373" s="162"/>
      <c r="R373" s="164"/>
      <c r="S373" s="164"/>
      <c r="T373" s="165"/>
      <c r="U373" s="162"/>
      <c r="V373" s="162"/>
      <c r="W373" s="162"/>
      <c r="X373" s="162"/>
      <c r="Y373" s="162"/>
      <c r="Z373" s="162"/>
      <c r="AA373" s="162"/>
      <c r="AB373" s="162"/>
      <c r="AC373" s="162"/>
      <c r="AD373" s="162"/>
      <c r="AE373" s="162"/>
      <c r="AF373" s="162"/>
      <c r="AG373" s="162"/>
      <c r="AH373" s="162"/>
      <c r="AI373" s="162"/>
      <c r="AJ373" s="162"/>
      <c r="AK373" s="162"/>
      <c r="AL373" s="162"/>
      <c r="AM373" s="166"/>
      <c r="AN373" s="166"/>
      <c r="AO373" s="166"/>
      <c r="AP373" s="166"/>
      <c r="AQ373" s="166"/>
      <c r="AR373" s="166"/>
      <c r="AS373" s="166"/>
      <c r="AT373" s="166"/>
      <c r="AU373" s="166"/>
      <c r="AV373" s="166"/>
      <c r="AW373" s="166"/>
      <c r="AX373" s="166"/>
      <c r="AY373" s="166"/>
      <c r="AZ373" s="166"/>
      <c r="BA373" s="166"/>
      <c r="BB373" s="166"/>
      <c r="BC373" s="166"/>
      <c r="BD373" s="166"/>
      <c r="BE373" s="166"/>
      <c r="BF373" s="171" t="str">
        <f t="shared" ref="BF373:BG373" si="367">IF($O373="","",$O373)</f>
        <v/>
      </c>
      <c r="BG373" s="171" t="str">
        <f t="shared" si="367"/>
        <v/>
      </c>
      <c r="BH373" s="171" t="str">
        <f>IFERROR(VLOOKUP(N373,DROPDOWNS!$N$4:$O$875,2,0),"")</f>
        <v/>
      </c>
      <c r="BI373" s="171" t="str">
        <f>IFERROR(VLOOKUP(N373,DROPDOWNS!$N$4:$P$875,3,0),"")</f>
        <v/>
      </c>
    </row>
    <row r="374" spans="1:61" ht="15.75" customHeight="1">
      <c r="A374" s="162"/>
      <c r="B374" s="167"/>
      <c r="C374" s="162"/>
      <c r="D374" s="162"/>
      <c r="E374" s="162"/>
      <c r="F374" s="162"/>
      <c r="G374" s="161"/>
      <c r="H374" s="162"/>
      <c r="I374" s="163"/>
      <c r="J374" s="162"/>
      <c r="K374" s="162"/>
      <c r="L374" s="162"/>
      <c r="M374" s="162"/>
      <c r="N374" s="162"/>
      <c r="O374" s="162"/>
      <c r="P374" s="162"/>
      <c r="Q374" s="162"/>
      <c r="R374" s="164"/>
      <c r="S374" s="164"/>
      <c r="T374" s="165"/>
      <c r="U374" s="162"/>
      <c r="V374" s="162"/>
      <c r="W374" s="162"/>
      <c r="X374" s="162"/>
      <c r="Y374" s="162"/>
      <c r="Z374" s="162"/>
      <c r="AA374" s="162"/>
      <c r="AB374" s="162"/>
      <c r="AC374" s="162"/>
      <c r="AD374" s="162"/>
      <c r="AE374" s="162"/>
      <c r="AF374" s="162"/>
      <c r="AG374" s="162"/>
      <c r="AH374" s="162"/>
      <c r="AI374" s="162"/>
      <c r="AJ374" s="162"/>
      <c r="AK374" s="162"/>
      <c r="AL374" s="162"/>
      <c r="AM374" s="166"/>
      <c r="AN374" s="166"/>
      <c r="AO374" s="166"/>
      <c r="AP374" s="166"/>
      <c r="AQ374" s="166"/>
      <c r="AR374" s="166"/>
      <c r="AS374" s="166"/>
      <c r="AT374" s="166"/>
      <c r="AU374" s="166"/>
      <c r="AV374" s="166"/>
      <c r="AW374" s="166"/>
      <c r="AX374" s="166"/>
      <c r="AY374" s="166"/>
      <c r="AZ374" s="166"/>
      <c r="BA374" s="166"/>
      <c r="BB374" s="166"/>
      <c r="BC374" s="166"/>
      <c r="BD374" s="166"/>
      <c r="BE374" s="166"/>
      <c r="BF374" s="171" t="str">
        <f t="shared" ref="BF374:BG374" si="368">IF($O374="","",$O374)</f>
        <v/>
      </c>
      <c r="BG374" s="171" t="str">
        <f t="shared" si="368"/>
        <v/>
      </c>
      <c r="BH374" s="171" t="str">
        <f>IFERROR(VLOOKUP(N374,DROPDOWNS!$N$4:$O$875,2,0),"")</f>
        <v/>
      </c>
      <c r="BI374" s="171" t="str">
        <f>IFERROR(VLOOKUP(N374,DROPDOWNS!$N$4:$P$875,3,0),"")</f>
        <v/>
      </c>
    </row>
    <row r="375" spans="1:61" ht="15.75" customHeight="1">
      <c r="A375" s="162"/>
      <c r="B375" s="167"/>
      <c r="C375" s="162"/>
      <c r="D375" s="162"/>
      <c r="E375" s="162"/>
      <c r="F375" s="162"/>
      <c r="G375" s="161"/>
      <c r="H375" s="162"/>
      <c r="I375" s="163"/>
      <c r="J375" s="162"/>
      <c r="K375" s="162"/>
      <c r="L375" s="162"/>
      <c r="M375" s="162"/>
      <c r="N375" s="162"/>
      <c r="O375" s="162"/>
      <c r="P375" s="162"/>
      <c r="Q375" s="162"/>
      <c r="R375" s="164"/>
      <c r="S375" s="164"/>
      <c r="T375" s="165"/>
      <c r="U375" s="162"/>
      <c r="V375" s="162"/>
      <c r="W375" s="162"/>
      <c r="X375" s="162"/>
      <c r="Y375" s="162"/>
      <c r="Z375" s="162"/>
      <c r="AA375" s="162"/>
      <c r="AB375" s="162"/>
      <c r="AC375" s="162"/>
      <c r="AD375" s="162"/>
      <c r="AE375" s="162"/>
      <c r="AF375" s="162"/>
      <c r="AG375" s="162"/>
      <c r="AH375" s="162"/>
      <c r="AI375" s="162"/>
      <c r="AJ375" s="162"/>
      <c r="AK375" s="162"/>
      <c r="AL375" s="162"/>
      <c r="AM375" s="166"/>
      <c r="AN375" s="166"/>
      <c r="AO375" s="166"/>
      <c r="AP375" s="166"/>
      <c r="AQ375" s="166"/>
      <c r="AR375" s="166"/>
      <c r="AS375" s="166"/>
      <c r="AT375" s="166"/>
      <c r="AU375" s="166"/>
      <c r="AV375" s="166"/>
      <c r="AW375" s="166"/>
      <c r="AX375" s="166"/>
      <c r="AY375" s="166"/>
      <c r="AZ375" s="166"/>
      <c r="BA375" s="166"/>
      <c r="BB375" s="166"/>
      <c r="BC375" s="166"/>
      <c r="BD375" s="166"/>
      <c r="BE375" s="166"/>
      <c r="BF375" s="171" t="str">
        <f t="shared" ref="BF375:BG375" si="369">IF($O375="","",$O375)</f>
        <v/>
      </c>
      <c r="BG375" s="171" t="str">
        <f t="shared" si="369"/>
        <v/>
      </c>
      <c r="BH375" s="171" t="str">
        <f>IFERROR(VLOOKUP(N375,DROPDOWNS!$N$4:$O$875,2,0),"")</f>
        <v/>
      </c>
      <c r="BI375" s="171" t="str">
        <f>IFERROR(VLOOKUP(N375,DROPDOWNS!$N$4:$P$875,3,0),"")</f>
        <v/>
      </c>
    </row>
    <row r="376" spans="1:61" ht="15.75" customHeight="1">
      <c r="A376" s="162"/>
      <c r="B376" s="167"/>
      <c r="C376" s="162"/>
      <c r="D376" s="162"/>
      <c r="E376" s="162"/>
      <c r="F376" s="162"/>
      <c r="G376" s="161"/>
      <c r="H376" s="162"/>
      <c r="I376" s="163"/>
      <c r="J376" s="162"/>
      <c r="K376" s="162"/>
      <c r="L376" s="162"/>
      <c r="M376" s="162"/>
      <c r="N376" s="162"/>
      <c r="O376" s="162"/>
      <c r="P376" s="162"/>
      <c r="Q376" s="162"/>
      <c r="R376" s="164"/>
      <c r="S376" s="164"/>
      <c r="T376" s="165"/>
      <c r="U376" s="162"/>
      <c r="V376" s="162"/>
      <c r="W376" s="162"/>
      <c r="X376" s="162"/>
      <c r="Y376" s="162"/>
      <c r="Z376" s="162"/>
      <c r="AA376" s="162"/>
      <c r="AB376" s="162"/>
      <c r="AC376" s="162"/>
      <c r="AD376" s="162"/>
      <c r="AE376" s="162"/>
      <c r="AF376" s="162"/>
      <c r="AG376" s="162"/>
      <c r="AH376" s="162"/>
      <c r="AI376" s="162"/>
      <c r="AJ376" s="162"/>
      <c r="AK376" s="162"/>
      <c r="AL376" s="162"/>
      <c r="AM376" s="166"/>
      <c r="AN376" s="166"/>
      <c r="AO376" s="166"/>
      <c r="AP376" s="166"/>
      <c r="AQ376" s="166"/>
      <c r="AR376" s="166"/>
      <c r="AS376" s="166"/>
      <c r="AT376" s="166"/>
      <c r="AU376" s="166"/>
      <c r="AV376" s="166"/>
      <c r="AW376" s="166"/>
      <c r="AX376" s="166"/>
      <c r="AY376" s="166"/>
      <c r="AZ376" s="166"/>
      <c r="BA376" s="166"/>
      <c r="BB376" s="166"/>
      <c r="BC376" s="166"/>
      <c r="BD376" s="166"/>
      <c r="BE376" s="166"/>
      <c r="BF376" s="171" t="str">
        <f t="shared" ref="BF376:BG376" si="370">IF($O376="","",$O376)</f>
        <v/>
      </c>
      <c r="BG376" s="171" t="str">
        <f t="shared" si="370"/>
        <v/>
      </c>
      <c r="BH376" s="171" t="str">
        <f>IFERROR(VLOOKUP(N376,DROPDOWNS!$N$4:$O$875,2,0),"")</f>
        <v/>
      </c>
      <c r="BI376" s="171" t="str">
        <f>IFERROR(VLOOKUP(N376,DROPDOWNS!$N$4:$P$875,3,0),"")</f>
        <v/>
      </c>
    </row>
    <row r="377" spans="1:61" ht="15.75" customHeight="1">
      <c r="A377" s="162"/>
      <c r="B377" s="167"/>
      <c r="C377" s="162"/>
      <c r="D377" s="162"/>
      <c r="E377" s="162"/>
      <c r="F377" s="162"/>
      <c r="G377" s="161"/>
      <c r="H377" s="162"/>
      <c r="I377" s="163"/>
      <c r="J377" s="162"/>
      <c r="K377" s="162"/>
      <c r="L377" s="162"/>
      <c r="M377" s="162"/>
      <c r="N377" s="162"/>
      <c r="O377" s="162"/>
      <c r="P377" s="162"/>
      <c r="Q377" s="162"/>
      <c r="R377" s="164"/>
      <c r="S377" s="164"/>
      <c r="T377" s="165"/>
      <c r="U377" s="162"/>
      <c r="V377" s="162"/>
      <c r="W377" s="162"/>
      <c r="X377" s="162"/>
      <c r="Y377" s="162"/>
      <c r="Z377" s="162"/>
      <c r="AA377" s="162"/>
      <c r="AB377" s="162"/>
      <c r="AC377" s="162"/>
      <c r="AD377" s="162"/>
      <c r="AE377" s="162"/>
      <c r="AF377" s="162"/>
      <c r="AG377" s="162"/>
      <c r="AH377" s="162"/>
      <c r="AI377" s="162"/>
      <c r="AJ377" s="162"/>
      <c r="AK377" s="162"/>
      <c r="AL377" s="162"/>
      <c r="AM377" s="166"/>
      <c r="AN377" s="166"/>
      <c r="AO377" s="166"/>
      <c r="AP377" s="166"/>
      <c r="AQ377" s="166"/>
      <c r="AR377" s="166"/>
      <c r="AS377" s="166"/>
      <c r="AT377" s="166"/>
      <c r="AU377" s="166"/>
      <c r="AV377" s="166"/>
      <c r="AW377" s="166"/>
      <c r="AX377" s="166"/>
      <c r="AY377" s="166"/>
      <c r="AZ377" s="166"/>
      <c r="BA377" s="166"/>
      <c r="BB377" s="166"/>
      <c r="BC377" s="166"/>
      <c r="BD377" s="166"/>
      <c r="BE377" s="166"/>
      <c r="BF377" s="171" t="str">
        <f t="shared" ref="BF377:BG377" si="371">IF($O377="","",$O377)</f>
        <v/>
      </c>
      <c r="BG377" s="171" t="str">
        <f t="shared" si="371"/>
        <v/>
      </c>
      <c r="BH377" s="171" t="str">
        <f>IFERROR(VLOOKUP(N377,DROPDOWNS!$N$4:$O$875,2,0),"")</f>
        <v/>
      </c>
      <c r="BI377" s="171" t="str">
        <f>IFERROR(VLOOKUP(N377,DROPDOWNS!$N$4:$P$875,3,0),"")</f>
        <v/>
      </c>
    </row>
    <row r="378" spans="1:61" ht="15.75" customHeight="1">
      <c r="A378" s="162"/>
      <c r="B378" s="167"/>
      <c r="C378" s="162"/>
      <c r="D378" s="162"/>
      <c r="E378" s="162"/>
      <c r="F378" s="162"/>
      <c r="G378" s="161"/>
      <c r="H378" s="162"/>
      <c r="I378" s="163"/>
      <c r="J378" s="162"/>
      <c r="K378" s="162"/>
      <c r="L378" s="162"/>
      <c r="M378" s="162"/>
      <c r="N378" s="162"/>
      <c r="O378" s="162"/>
      <c r="P378" s="162"/>
      <c r="Q378" s="162"/>
      <c r="R378" s="164"/>
      <c r="S378" s="164"/>
      <c r="T378" s="165"/>
      <c r="U378" s="162"/>
      <c r="V378" s="162"/>
      <c r="W378" s="162"/>
      <c r="X378" s="162"/>
      <c r="Y378" s="162"/>
      <c r="Z378" s="162"/>
      <c r="AA378" s="162"/>
      <c r="AB378" s="162"/>
      <c r="AC378" s="162"/>
      <c r="AD378" s="162"/>
      <c r="AE378" s="162"/>
      <c r="AF378" s="162"/>
      <c r="AG378" s="162"/>
      <c r="AH378" s="162"/>
      <c r="AI378" s="162"/>
      <c r="AJ378" s="162"/>
      <c r="AK378" s="162"/>
      <c r="AL378" s="162"/>
      <c r="AM378" s="166"/>
      <c r="AN378" s="166"/>
      <c r="AO378" s="166"/>
      <c r="AP378" s="166"/>
      <c r="AQ378" s="166"/>
      <c r="AR378" s="166"/>
      <c r="AS378" s="166"/>
      <c r="AT378" s="166"/>
      <c r="AU378" s="166"/>
      <c r="AV378" s="166"/>
      <c r="AW378" s="166"/>
      <c r="AX378" s="166"/>
      <c r="AY378" s="166"/>
      <c r="AZ378" s="166"/>
      <c r="BA378" s="166"/>
      <c r="BB378" s="166"/>
      <c r="BC378" s="166"/>
      <c r="BD378" s="166"/>
      <c r="BE378" s="166"/>
      <c r="BF378" s="171" t="str">
        <f t="shared" ref="BF378:BG378" si="372">IF($O378="","",$O378)</f>
        <v/>
      </c>
      <c r="BG378" s="171" t="str">
        <f t="shared" si="372"/>
        <v/>
      </c>
      <c r="BH378" s="171" t="str">
        <f>IFERROR(VLOOKUP(N378,DROPDOWNS!$N$4:$O$875,2,0),"")</f>
        <v/>
      </c>
      <c r="BI378" s="171" t="str">
        <f>IFERROR(VLOOKUP(N378,DROPDOWNS!$N$4:$P$875,3,0),"")</f>
        <v/>
      </c>
    </row>
    <row r="379" spans="1:61" ht="15.75" customHeight="1">
      <c r="A379" s="162"/>
      <c r="B379" s="167"/>
      <c r="C379" s="162"/>
      <c r="D379" s="162"/>
      <c r="E379" s="162"/>
      <c r="F379" s="162"/>
      <c r="G379" s="161"/>
      <c r="H379" s="162"/>
      <c r="I379" s="163"/>
      <c r="J379" s="162"/>
      <c r="K379" s="162"/>
      <c r="L379" s="162"/>
      <c r="M379" s="162"/>
      <c r="N379" s="162"/>
      <c r="O379" s="162"/>
      <c r="P379" s="162"/>
      <c r="Q379" s="162"/>
      <c r="R379" s="164"/>
      <c r="S379" s="164"/>
      <c r="T379" s="165"/>
      <c r="U379" s="162"/>
      <c r="V379" s="162"/>
      <c r="W379" s="162"/>
      <c r="X379" s="162"/>
      <c r="Y379" s="162"/>
      <c r="Z379" s="162"/>
      <c r="AA379" s="162"/>
      <c r="AB379" s="162"/>
      <c r="AC379" s="162"/>
      <c r="AD379" s="162"/>
      <c r="AE379" s="162"/>
      <c r="AF379" s="162"/>
      <c r="AG379" s="162"/>
      <c r="AH379" s="162"/>
      <c r="AI379" s="162"/>
      <c r="AJ379" s="162"/>
      <c r="AK379" s="162"/>
      <c r="AL379" s="162"/>
      <c r="AM379" s="166"/>
      <c r="AN379" s="166"/>
      <c r="AO379" s="166"/>
      <c r="AP379" s="166"/>
      <c r="AQ379" s="166"/>
      <c r="AR379" s="166"/>
      <c r="AS379" s="166"/>
      <c r="AT379" s="166"/>
      <c r="AU379" s="166"/>
      <c r="AV379" s="166"/>
      <c r="AW379" s="166"/>
      <c r="AX379" s="166"/>
      <c r="AY379" s="166"/>
      <c r="AZ379" s="166"/>
      <c r="BA379" s="166"/>
      <c r="BB379" s="166"/>
      <c r="BC379" s="166"/>
      <c r="BD379" s="166"/>
      <c r="BE379" s="166"/>
      <c r="BF379" s="171" t="str">
        <f t="shared" ref="BF379:BG379" si="373">IF($O379="","",$O379)</f>
        <v/>
      </c>
      <c r="BG379" s="171" t="str">
        <f t="shared" si="373"/>
        <v/>
      </c>
      <c r="BH379" s="171" t="str">
        <f>IFERROR(VLOOKUP(N379,DROPDOWNS!$N$4:$O$875,2,0),"")</f>
        <v/>
      </c>
      <c r="BI379" s="171" t="str">
        <f>IFERROR(VLOOKUP(N379,DROPDOWNS!$N$4:$P$875,3,0),"")</f>
        <v/>
      </c>
    </row>
    <row r="380" spans="1:61" ht="15.75" customHeight="1">
      <c r="A380" s="162"/>
      <c r="B380" s="167"/>
      <c r="C380" s="162"/>
      <c r="D380" s="162"/>
      <c r="E380" s="162"/>
      <c r="F380" s="162"/>
      <c r="G380" s="161"/>
      <c r="H380" s="162"/>
      <c r="I380" s="163"/>
      <c r="J380" s="162"/>
      <c r="K380" s="162"/>
      <c r="L380" s="162"/>
      <c r="M380" s="162"/>
      <c r="N380" s="162"/>
      <c r="O380" s="162"/>
      <c r="P380" s="162"/>
      <c r="Q380" s="162"/>
      <c r="R380" s="164"/>
      <c r="S380" s="164"/>
      <c r="T380" s="165"/>
      <c r="U380" s="162"/>
      <c r="V380" s="162"/>
      <c r="W380" s="162"/>
      <c r="X380" s="162"/>
      <c r="Y380" s="162"/>
      <c r="Z380" s="162"/>
      <c r="AA380" s="162"/>
      <c r="AB380" s="162"/>
      <c r="AC380" s="162"/>
      <c r="AD380" s="162"/>
      <c r="AE380" s="162"/>
      <c r="AF380" s="162"/>
      <c r="AG380" s="162"/>
      <c r="AH380" s="162"/>
      <c r="AI380" s="162"/>
      <c r="AJ380" s="162"/>
      <c r="AK380" s="162"/>
      <c r="AL380" s="162"/>
      <c r="AM380" s="166"/>
      <c r="AN380" s="166"/>
      <c r="AO380" s="166"/>
      <c r="AP380" s="166"/>
      <c r="AQ380" s="166"/>
      <c r="AR380" s="166"/>
      <c r="AS380" s="166"/>
      <c r="AT380" s="166"/>
      <c r="AU380" s="166"/>
      <c r="AV380" s="166"/>
      <c r="AW380" s="166"/>
      <c r="AX380" s="166"/>
      <c r="AY380" s="166"/>
      <c r="AZ380" s="166"/>
      <c r="BA380" s="166"/>
      <c r="BB380" s="166"/>
      <c r="BC380" s="166"/>
      <c r="BD380" s="166"/>
      <c r="BE380" s="166"/>
      <c r="BF380" s="171" t="str">
        <f t="shared" ref="BF380:BG380" si="374">IF($O380="","",$O380)</f>
        <v/>
      </c>
      <c r="BG380" s="171" t="str">
        <f t="shared" si="374"/>
        <v/>
      </c>
      <c r="BH380" s="171" t="str">
        <f>IFERROR(VLOOKUP(N380,DROPDOWNS!$N$4:$O$875,2,0),"")</f>
        <v/>
      </c>
      <c r="BI380" s="171" t="str">
        <f>IFERROR(VLOOKUP(N380,DROPDOWNS!$N$4:$P$875,3,0),"")</f>
        <v/>
      </c>
    </row>
    <row r="381" spans="1:61" ht="15.75" customHeight="1">
      <c r="A381" s="162"/>
      <c r="B381" s="167"/>
      <c r="C381" s="162"/>
      <c r="D381" s="162"/>
      <c r="E381" s="162"/>
      <c r="F381" s="162"/>
      <c r="G381" s="161"/>
      <c r="H381" s="162"/>
      <c r="I381" s="163"/>
      <c r="J381" s="162"/>
      <c r="K381" s="162"/>
      <c r="L381" s="162"/>
      <c r="M381" s="162"/>
      <c r="N381" s="162"/>
      <c r="O381" s="162"/>
      <c r="P381" s="162"/>
      <c r="Q381" s="162"/>
      <c r="R381" s="164"/>
      <c r="S381" s="164"/>
      <c r="T381" s="165"/>
      <c r="U381" s="162"/>
      <c r="V381" s="162"/>
      <c r="W381" s="162"/>
      <c r="X381" s="162"/>
      <c r="Y381" s="162"/>
      <c r="Z381" s="162"/>
      <c r="AA381" s="162"/>
      <c r="AB381" s="162"/>
      <c r="AC381" s="162"/>
      <c r="AD381" s="162"/>
      <c r="AE381" s="162"/>
      <c r="AF381" s="162"/>
      <c r="AG381" s="162"/>
      <c r="AH381" s="162"/>
      <c r="AI381" s="162"/>
      <c r="AJ381" s="162"/>
      <c r="AK381" s="162"/>
      <c r="AL381" s="162"/>
      <c r="AM381" s="166"/>
      <c r="AN381" s="166"/>
      <c r="AO381" s="166"/>
      <c r="AP381" s="166"/>
      <c r="AQ381" s="166"/>
      <c r="AR381" s="166"/>
      <c r="AS381" s="166"/>
      <c r="AT381" s="166"/>
      <c r="AU381" s="166"/>
      <c r="AV381" s="166"/>
      <c r="AW381" s="166"/>
      <c r="AX381" s="166"/>
      <c r="AY381" s="166"/>
      <c r="AZ381" s="166"/>
      <c r="BA381" s="166"/>
      <c r="BB381" s="166"/>
      <c r="BC381" s="166"/>
      <c r="BD381" s="166"/>
      <c r="BE381" s="166"/>
      <c r="BF381" s="171" t="str">
        <f t="shared" ref="BF381:BG381" si="375">IF($O381="","",$O381)</f>
        <v/>
      </c>
      <c r="BG381" s="171" t="str">
        <f t="shared" si="375"/>
        <v/>
      </c>
      <c r="BH381" s="171" t="str">
        <f>IFERROR(VLOOKUP(N381,DROPDOWNS!$N$4:$O$875,2,0),"")</f>
        <v/>
      </c>
      <c r="BI381" s="171" t="str">
        <f>IFERROR(VLOOKUP(N381,DROPDOWNS!$N$4:$P$875,3,0),"")</f>
        <v/>
      </c>
    </row>
    <row r="382" spans="1:61" ht="15.75" customHeight="1">
      <c r="A382" s="162"/>
      <c r="B382" s="167"/>
      <c r="C382" s="162"/>
      <c r="D382" s="162"/>
      <c r="E382" s="162"/>
      <c r="F382" s="162"/>
      <c r="G382" s="161"/>
      <c r="H382" s="162"/>
      <c r="I382" s="163"/>
      <c r="J382" s="162"/>
      <c r="K382" s="162"/>
      <c r="L382" s="162"/>
      <c r="M382" s="162"/>
      <c r="N382" s="162"/>
      <c r="O382" s="162"/>
      <c r="P382" s="162"/>
      <c r="Q382" s="162"/>
      <c r="R382" s="164"/>
      <c r="S382" s="164"/>
      <c r="T382" s="165"/>
      <c r="U382" s="162"/>
      <c r="V382" s="162"/>
      <c r="W382" s="162"/>
      <c r="X382" s="162"/>
      <c r="Y382" s="162"/>
      <c r="Z382" s="162"/>
      <c r="AA382" s="162"/>
      <c r="AB382" s="162"/>
      <c r="AC382" s="162"/>
      <c r="AD382" s="162"/>
      <c r="AE382" s="162"/>
      <c r="AF382" s="162"/>
      <c r="AG382" s="162"/>
      <c r="AH382" s="162"/>
      <c r="AI382" s="162"/>
      <c r="AJ382" s="162"/>
      <c r="AK382" s="162"/>
      <c r="AL382" s="162"/>
      <c r="AM382" s="166"/>
      <c r="AN382" s="166"/>
      <c r="AO382" s="166"/>
      <c r="AP382" s="166"/>
      <c r="AQ382" s="166"/>
      <c r="AR382" s="166"/>
      <c r="AS382" s="166"/>
      <c r="AT382" s="166"/>
      <c r="AU382" s="166"/>
      <c r="AV382" s="166"/>
      <c r="AW382" s="166"/>
      <c r="AX382" s="166"/>
      <c r="AY382" s="166"/>
      <c r="AZ382" s="166"/>
      <c r="BA382" s="166"/>
      <c r="BB382" s="166"/>
      <c r="BC382" s="166"/>
      <c r="BD382" s="166"/>
      <c r="BE382" s="166"/>
      <c r="BF382" s="171" t="str">
        <f t="shared" ref="BF382:BG382" si="376">IF($O382="","",$O382)</f>
        <v/>
      </c>
      <c r="BG382" s="171" t="str">
        <f t="shared" si="376"/>
        <v/>
      </c>
      <c r="BH382" s="171" t="str">
        <f>IFERROR(VLOOKUP(N382,DROPDOWNS!$N$4:$O$875,2,0),"")</f>
        <v/>
      </c>
      <c r="BI382" s="171" t="str">
        <f>IFERROR(VLOOKUP(N382,DROPDOWNS!$N$4:$P$875,3,0),"")</f>
        <v/>
      </c>
    </row>
    <row r="383" spans="1:61" ht="15.75" customHeight="1">
      <c r="A383" s="162"/>
      <c r="B383" s="167"/>
      <c r="C383" s="162"/>
      <c r="D383" s="162"/>
      <c r="E383" s="162"/>
      <c r="F383" s="162"/>
      <c r="G383" s="161"/>
      <c r="H383" s="162"/>
      <c r="I383" s="163"/>
      <c r="J383" s="162"/>
      <c r="K383" s="162"/>
      <c r="L383" s="162"/>
      <c r="M383" s="162"/>
      <c r="N383" s="162"/>
      <c r="O383" s="162"/>
      <c r="P383" s="162"/>
      <c r="Q383" s="162"/>
      <c r="R383" s="164"/>
      <c r="S383" s="164"/>
      <c r="T383" s="165"/>
      <c r="U383" s="162"/>
      <c r="V383" s="162"/>
      <c r="W383" s="162"/>
      <c r="X383" s="162"/>
      <c r="Y383" s="162"/>
      <c r="Z383" s="162"/>
      <c r="AA383" s="162"/>
      <c r="AB383" s="162"/>
      <c r="AC383" s="162"/>
      <c r="AD383" s="162"/>
      <c r="AE383" s="162"/>
      <c r="AF383" s="162"/>
      <c r="AG383" s="162"/>
      <c r="AH383" s="162"/>
      <c r="AI383" s="162"/>
      <c r="AJ383" s="162"/>
      <c r="AK383" s="162"/>
      <c r="AL383" s="162"/>
      <c r="AM383" s="166"/>
      <c r="AN383" s="166"/>
      <c r="AO383" s="166"/>
      <c r="AP383" s="166"/>
      <c r="AQ383" s="166"/>
      <c r="AR383" s="166"/>
      <c r="AS383" s="166"/>
      <c r="AT383" s="166"/>
      <c r="AU383" s="166"/>
      <c r="AV383" s="166"/>
      <c r="AW383" s="166"/>
      <c r="AX383" s="166"/>
      <c r="AY383" s="166"/>
      <c r="AZ383" s="166"/>
      <c r="BA383" s="166"/>
      <c r="BB383" s="166"/>
      <c r="BC383" s="166"/>
      <c r="BD383" s="166"/>
      <c r="BE383" s="166"/>
      <c r="BF383" s="171" t="str">
        <f t="shared" ref="BF383:BG383" si="377">IF($O383="","",$O383)</f>
        <v/>
      </c>
      <c r="BG383" s="171" t="str">
        <f t="shared" si="377"/>
        <v/>
      </c>
      <c r="BH383" s="171" t="str">
        <f>IFERROR(VLOOKUP(N383,DROPDOWNS!$N$4:$O$875,2,0),"")</f>
        <v/>
      </c>
      <c r="BI383" s="171" t="str">
        <f>IFERROR(VLOOKUP(N383,DROPDOWNS!$N$4:$P$875,3,0),"")</f>
        <v/>
      </c>
    </row>
    <row r="384" spans="1:61" ht="15.75" customHeight="1">
      <c r="A384" s="162"/>
      <c r="B384" s="167"/>
      <c r="C384" s="162"/>
      <c r="D384" s="162"/>
      <c r="E384" s="162"/>
      <c r="F384" s="162"/>
      <c r="G384" s="161"/>
      <c r="H384" s="162"/>
      <c r="I384" s="163"/>
      <c r="J384" s="162"/>
      <c r="K384" s="162"/>
      <c r="L384" s="162"/>
      <c r="M384" s="162"/>
      <c r="N384" s="162"/>
      <c r="O384" s="162"/>
      <c r="P384" s="162"/>
      <c r="Q384" s="162"/>
      <c r="R384" s="164"/>
      <c r="S384" s="164"/>
      <c r="T384" s="165"/>
      <c r="U384" s="162"/>
      <c r="V384" s="162"/>
      <c r="W384" s="162"/>
      <c r="X384" s="162"/>
      <c r="Y384" s="162"/>
      <c r="Z384" s="162"/>
      <c r="AA384" s="162"/>
      <c r="AB384" s="162"/>
      <c r="AC384" s="162"/>
      <c r="AD384" s="162"/>
      <c r="AE384" s="162"/>
      <c r="AF384" s="162"/>
      <c r="AG384" s="162"/>
      <c r="AH384" s="162"/>
      <c r="AI384" s="162"/>
      <c r="AJ384" s="162"/>
      <c r="AK384" s="162"/>
      <c r="AL384" s="162"/>
      <c r="AM384" s="166"/>
      <c r="AN384" s="166"/>
      <c r="AO384" s="166"/>
      <c r="AP384" s="166"/>
      <c r="AQ384" s="166"/>
      <c r="AR384" s="166"/>
      <c r="AS384" s="166"/>
      <c r="AT384" s="166"/>
      <c r="AU384" s="166"/>
      <c r="AV384" s="166"/>
      <c r="AW384" s="166"/>
      <c r="AX384" s="166"/>
      <c r="AY384" s="166"/>
      <c r="AZ384" s="166"/>
      <c r="BA384" s="166"/>
      <c r="BB384" s="166"/>
      <c r="BC384" s="166"/>
      <c r="BD384" s="166"/>
      <c r="BE384" s="166"/>
      <c r="BF384" s="171" t="str">
        <f t="shared" ref="BF384:BG384" si="378">IF($O384="","",$O384)</f>
        <v/>
      </c>
      <c r="BG384" s="171" t="str">
        <f t="shared" si="378"/>
        <v/>
      </c>
      <c r="BH384" s="171" t="str">
        <f>IFERROR(VLOOKUP(N384,DROPDOWNS!$N$4:$O$875,2,0),"")</f>
        <v/>
      </c>
      <c r="BI384" s="171" t="str">
        <f>IFERROR(VLOOKUP(N384,DROPDOWNS!$N$4:$P$875,3,0),"")</f>
        <v/>
      </c>
    </row>
    <row r="385" spans="1:61" ht="15.75" customHeight="1">
      <c r="A385" s="162"/>
      <c r="B385" s="167"/>
      <c r="C385" s="162"/>
      <c r="D385" s="162"/>
      <c r="E385" s="162"/>
      <c r="F385" s="162"/>
      <c r="G385" s="161"/>
      <c r="H385" s="162"/>
      <c r="I385" s="163"/>
      <c r="J385" s="162"/>
      <c r="K385" s="162"/>
      <c r="L385" s="162"/>
      <c r="M385" s="162"/>
      <c r="N385" s="162"/>
      <c r="O385" s="162"/>
      <c r="P385" s="162"/>
      <c r="Q385" s="162"/>
      <c r="R385" s="164"/>
      <c r="S385" s="164"/>
      <c r="T385" s="165"/>
      <c r="U385" s="162"/>
      <c r="V385" s="162"/>
      <c r="W385" s="162"/>
      <c r="X385" s="162"/>
      <c r="Y385" s="162"/>
      <c r="Z385" s="162"/>
      <c r="AA385" s="162"/>
      <c r="AB385" s="162"/>
      <c r="AC385" s="162"/>
      <c r="AD385" s="162"/>
      <c r="AE385" s="162"/>
      <c r="AF385" s="162"/>
      <c r="AG385" s="162"/>
      <c r="AH385" s="162"/>
      <c r="AI385" s="162"/>
      <c r="AJ385" s="162"/>
      <c r="AK385" s="162"/>
      <c r="AL385" s="162"/>
      <c r="AM385" s="166"/>
      <c r="AN385" s="166"/>
      <c r="AO385" s="166"/>
      <c r="AP385" s="166"/>
      <c r="AQ385" s="166"/>
      <c r="AR385" s="166"/>
      <c r="AS385" s="166"/>
      <c r="AT385" s="166"/>
      <c r="AU385" s="166"/>
      <c r="AV385" s="166"/>
      <c r="AW385" s="166"/>
      <c r="AX385" s="166"/>
      <c r="AY385" s="166"/>
      <c r="AZ385" s="166"/>
      <c r="BA385" s="166"/>
      <c r="BB385" s="166"/>
      <c r="BC385" s="166"/>
      <c r="BD385" s="166"/>
      <c r="BE385" s="166"/>
      <c r="BF385" s="171" t="str">
        <f t="shared" ref="BF385:BG385" si="379">IF($O385="","",$O385)</f>
        <v/>
      </c>
      <c r="BG385" s="171" t="str">
        <f t="shared" si="379"/>
        <v/>
      </c>
      <c r="BH385" s="171" t="str">
        <f>IFERROR(VLOOKUP(N385,DROPDOWNS!$N$4:$O$875,2,0),"")</f>
        <v/>
      </c>
      <c r="BI385" s="171" t="str">
        <f>IFERROR(VLOOKUP(N385,DROPDOWNS!$N$4:$P$875,3,0),"")</f>
        <v/>
      </c>
    </row>
    <row r="386" spans="1:61" ht="15.75" customHeight="1">
      <c r="A386" s="162"/>
      <c r="B386" s="167"/>
      <c r="C386" s="162"/>
      <c r="D386" s="162"/>
      <c r="E386" s="162"/>
      <c r="F386" s="162"/>
      <c r="G386" s="161"/>
      <c r="H386" s="162"/>
      <c r="I386" s="163"/>
      <c r="J386" s="162"/>
      <c r="K386" s="162"/>
      <c r="L386" s="162"/>
      <c r="M386" s="162"/>
      <c r="N386" s="162"/>
      <c r="O386" s="162"/>
      <c r="P386" s="162"/>
      <c r="Q386" s="162"/>
      <c r="R386" s="164"/>
      <c r="S386" s="164"/>
      <c r="T386" s="165"/>
      <c r="U386" s="162"/>
      <c r="V386" s="162"/>
      <c r="W386" s="162"/>
      <c r="X386" s="162"/>
      <c r="Y386" s="162"/>
      <c r="Z386" s="162"/>
      <c r="AA386" s="162"/>
      <c r="AB386" s="162"/>
      <c r="AC386" s="162"/>
      <c r="AD386" s="162"/>
      <c r="AE386" s="162"/>
      <c r="AF386" s="162"/>
      <c r="AG386" s="162"/>
      <c r="AH386" s="162"/>
      <c r="AI386" s="162"/>
      <c r="AJ386" s="162"/>
      <c r="AK386" s="162"/>
      <c r="AL386" s="162"/>
      <c r="AM386" s="166"/>
      <c r="AN386" s="166"/>
      <c r="AO386" s="166"/>
      <c r="AP386" s="166"/>
      <c r="AQ386" s="166"/>
      <c r="AR386" s="166"/>
      <c r="AS386" s="166"/>
      <c r="AT386" s="166"/>
      <c r="AU386" s="166"/>
      <c r="AV386" s="166"/>
      <c r="AW386" s="166"/>
      <c r="AX386" s="166"/>
      <c r="AY386" s="166"/>
      <c r="AZ386" s="166"/>
      <c r="BA386" s="166"/>
      <c r="BB386" s="166"/>
      <c r="BC386" s="166"/>
      <c r="BD386" s="166"/>
      <c r="BE386" s="166"/>
      <c r="BF386" s="171" t="str">
        <f t="shared" ref="BF386:BG386" si="380">IF($O386="","",$O386)</f>
        <v/>
      </c>
      <c r="BG386" s="171" t="str">
        <f t="shared" si="380"/>
        <v/>
      </c>
      <c r="BH386" s="171" t="str">
        <f>IFERROR(VLOOKUP(N386,DROPDOWNS!$N$4:$O$875,2,0),"")</f>
        <v/>
      </c>
      <c r="BI386" s="171" t="str">
        <f>IFERROR(VLOOKUP(N386,DROPDOWNS!$N$4:$P$875,3,0),"")</f>
        <v/>
      </c>
    </row>
    <row r="387" spans="1:61" ht="15.75" customHeight="1">
      <c r="A387" s="162"/>
      <c r="B387" s="167"/>
      <c r="C387" s="162"/>
      <c r="D387" s="162"/>
      <c r="E387" s="162"/>
      <c r="F387" s="162"/>
      <c r="G387" s="161"/>
      <c r="H387" s="162"/>
      <c r="I387" s="163"/>
      <c r="J387" s="162"/>
      <c r="K387" s="162"/>
      <c r="L387" s="162"/>
      <c r="M387" s="162"/>
      <c r="N387" s="162"/>
      <c r="O387" s="162"/>
      <c r="P387" s="162"/>
      <c r="Q387" s="162"/>
      <c r="R387" s="164"/>
      <c r="S387" s="164"/>
      <c r="T387" s="165"/>
      <c r="U387" s="162"/>
      <c r="V387" s="162"/>
      <c r="W387" s="162"/>
      <c r="X387" s="162"/>
      <c r="Y387" s="162"/>
      <c r="Z387" s="162"/>
      <c r="AA387" s="162"/>
      <c r="AB387" s="162"/>
      <c r="AC387" s="162"/>
      <c r="AD387" s="162"/>
      <c r="AE387" s="162"/>
      <c r="AF387" s="162"/>
      <c r="AG387" s="162"/>
      <c r="AH387" s="162"/>
      <c r="AI387" s="162"/>
      <c r="AJ387" s="162"/>
      <c r="AK387" s="162"/>
      <c r="AL387" s="162"/>
      <c r="AM387" s="166"/>
      <c r="AN387" s="166"/>
      <c r="AO387" s="166"/>
      <c r="AP387" s="166"/>
      <c r="AQ387" s="166"/>
      <c r="AR387" s="166"/>
      <c r="AS387" s="166"/>
      <c r="AT387" s="166"/>
      <c r="AU387" s="166"/>
      <c r="AV387" s="166"/>
      <c r="AW387" s="166"/>
      <c r="AX387" s="166"/>
      <c r="AY387" s="166"/>
      <c r="AZ387" s="166"/>
      <c r="BA387" s="166"/>
      <c r="BB387" s="166"/>
      <c r="BC387" s="166"/>
      <c r="BD387" s="166"/>
      <c r="BE387" s="166"/>
      <c r="BF387" s="171" t="str">
        <f t="shared" ref="BF387:BG387" si="381">IF($O387="","",$O387)</f>
        <v/>
      </c>
      <c r="BG387" s="171" t="str">
        <f t="shared" si="381"/>
        <v/>
      </c>
      <c r="BH387" s="171" t="str">
        <f>IFERROR(VLOOKUP(N387,DROPDOWNS!$N$4:$O$875,2,0),"")</f>
        <v/>
      </c>
      <c r="BI387" s="171" t="str">
        <f>IFERROR(VLOOKUP(N387,DROPDOWNS!$N$4:$P$875,3,0),"")</f>
        <v/>
      </c>
    </row>
    <row r="388" spans="1:61" ht="15.75" customHeight="1">
      <c r="A388" s="162"/>
      <c r="B388" s="167"/>
      <c r="C388" s="162"/>
      <c r="D388" s="162"/>
      <c r="E388" s="162"/>
      <c r="F388" s="162"/>
      <c r="G388" s="161"/>
      <c r="H388" s="162"/>
      <c r="I388" s="163"/>
      <c r="J388" s="162"/>
      <c r="K388" s="162"/>
      <c r="L388" s="162"/>
      <c r="M388" s="162"/>
      <c r="N388" s="162"/>
      <c r="O388" s="162"/>
      <c r="P388" s="162"/>
      <c r="Q388" s="162"/>
      <c r="R388" s="164"/>
      <c r="S388" s="164"/>
      <c r="T388" s="165"/>
      <c r="U388" s="162"/>
      <c r="V388" s="162"/>
      <c r="W388" s="162"/>
      <c r="X388" s="162"/>
      <c r="Y388" s="162"/>
      <c r="Z388" s="162"/>
      <c r="AA388" s="162"/>
      <c r="AB388" s="162"/>
      <c r="AC388" s="162"/>
      <c r="AD388" s="162"/>
      <c r="AE388" s="162"/>
      <c r="AF388" s="162"/>
      <c r="AG388" s="162"/>
      <c r="AH388" s="162"/>
      <c r="AI388" s="162"/>
      <c r="AJ388" s="162"/>
      <c r="AK388" s="162"/>
      <c r="AL388" s="162"/>
      <c r="AM388" s="166"/>
      <c r="AN388" s="166"/>
      <c r="AO388" s="166"/>
      <c r="AP388" s="166"/>
      <c r="AQ388" s="166"/>
      <c r="AR388" s="166"/>
      <c r="AS388" s="166"/>
      <c r="AT388" s="166"/>
      <c r="AU388" s="166"/>
      <c r="AV388" s="166"/>
      <c r="AW388" s="166"/>
      <c r="AX388" s="166"/>
      <c r="AY388" s="166"/>
      <c r="AZ388" s="166"/>
      <c r="BA388" s="166"/>
      <c r="BB388" s="166"/>
      <c r="BC388" s="166"/>
      <c r="BD388" s="166"/>
      <c r="BE388" s="166"/>
      <c r="BF388" s="171" t="str">
        <f t="shared" ref="BF388:BG388" si="382">IF($O388="","",$O388)</f>
        <v/>
      </c>
      <c r="BG388" s="171" t="str">
        <f t="shared" si="382"/>
        <v/>
      </c>
      <c r="BH388" s="171" t="str">
        <f>IFERROR(VLOOKUP(N388,DROPDOWNS!$N$4:$O$875,2,0),"")</f>
        <v/>
      </c>
      <c r="BI388" s="171" t="str">
        <f>IFERROR(VLOOKUP(N388,DROPDOWNS!$N$4:$P$875,3,0),"")</f>
        <v/>
      </c>
    </row>
    <row r="389" spans="1:61" ht="15.75" customHeight="1">
      <c r="A389" s="162"/>
      <c r="B389" s="167"/>
      <c r="C389" s="162"/>
      <c r="D389" s="162"/>
      <c r="E389" s="162"/>
      <c r="F389" s="162"/>
      <c r="G389" s="161"/>
      <c r="H389" s="162"/>
      <c r="I389" s="163"/>
      <c r="J389" s="162"/>
      <c r="K389" s="162"/>
      <c r="L389" s="162"/>
      <c r="M389" s="162"/>
      <c r="N389" s="162"/>
      <c r="O389" s="162"/>
      <c r="P389" s="162"/>
      <c r="Q389" s="162"/>
      <c r="R389" s="164"/>
      <c r="S389" s="164"/>
      <c r="T389" s="165"/>
      <c r="U389" s="162"/>
      <c r="V389" s="162"/>
      <c r="W389" s="162"/>
      <c r="X389" s="162"/>
      <c r="Y389" s="162"/>
      <c r="Z389" s="162"/>
      <c r="AA389" s="162"/>
      <c r="AB389" s="162"/>
      <c r="AC389" s="162"/>
      <c r="AD389" s="162"/>
      <c r="AE389" s="162"/>
      <c r="AF389" s="162"/>
      <c r="AG389" s="162"/>
      <c r="AH389" s="162"/>
      <c r="AI389" s="162"/>
      <c r="AJ389" s="162"/>
      <c r="AK389" s="162"/>
      <c r="AL389" s="162"/>
      <c r="AM389" s="166"/>
      <c r="AN389" s="166"/>
      <c r="AO389" s="166"/>
      <c r="AP389" s="166"/>
      <c r="AQ389" s="166"/>
      <c r="AR389" s="166"/>
      <c r="AS389" s="166"/>
      <c r="AT389" s="166"/>
      <c r="AU389" s="166"/>
      <c r="AV389" s="166"/>
      <c r="AW389" s="166"/>
      <c r="AX389" s="166"/>
      <c r="AY389" s="166"/>
      <c r="AZ389" s="166"/>
      <c r="BA389" s="166"/>
      <c r="BB389" s="166"/>
      <c r="BC389" s="166"/>
      <c r="BD389" s="166"/>
      <c r="BE389" s="166"/>
      <c r="BF389" s="171" t="str">
        <f t="shared" ref="BF389:BG389" si="383">IF($O389="","",$O389)</f>
        <v/>
      </c>
      <c r="BG389" s="171" t="str">
        <f t="shared" si="383"/>
        <v/>
      </c>
      <c r="BH389" s="171" t="str">
        <f>IFERROR(VLOOKUP(N389,DROPDOWNS!$N$4:$O$875,2,0),"")</f>
        <v/>
      </c>
      <c r="BI389" s="171" t="str">
        <f>IFERROR(VLOOKUP(N389,DROPDOWNS!$N$4:$P$875,3,0),"")</f>
        <v/>
      </c>
    </row>
    <row r="390" spans="1:61" ht="15.75" customHeight="1">
      <c r="A390" s="162"/>
      <c r="B390" s="167"/>
      <c r="C390" s="162"/>
      <c r="D390" s="162"/>
      <c r="E390" s="162"/>
      <c r="F390" s="162"/>
      <c r="G390" s="161"/>
      <c r="H390" s="162"/>
      <c r="I390" s="163"/>
      <c r="J390" s="162"/>
      <c r="K390" s="162"/>
      <c r="L390" s="162"/>
      <c r="M390" s="162"/>
      <c r="N390" s="162"/>
      <c r="O390" s="162"/>
      <c r="P390" s="162"/>
      <c r="Q390" s="162"/>
      <c r="R390" s="164"/>
      <c r="S390" s="164"/>
      <c r="T390" s="165"/>
      <c r="U390" s="162"/>
      <c r="V390" s="162"/>
      <c r="W390" s="162"/>
      <c r="X390" s="162"/>
      <c r="Y390" s="162"/>
      <c r="Z390" s="162"/>
      <c r="AA390" s="162"/>
      <c r="AB390" s="162"/>
      <c r="AC390" s="162"/>
      <c r="AD390" s="162"/>
      <c r="AE390" s="162"/>
      <c r="AF390" s="162"/>
      <c r="AG390" s="162"/>
      <c r="AH390" s="162"/>
      <c r="AI390" s="162"/>
      <c r="AJ390" s="162"/>
      <c r="AK390" s="162"/>
      <c r="AL390" s="162"/>
      <c r="AM390" s="166"/>
      <c r="AN390" s="166"/>
      <c r="AO390" s="166"/>
      <c r="AP390" s="166"/>
      <c r="AQ390" s="166"/>
      <c r="AR390" s="166"/>
      <c r="AS390" s="166"/>
      <c r="AT390" s="166"/>
      <c r="AU390" s="166"/>
      <c r="AV390" s="166"/>
      <c r="AW390" s="166"/>
      <c r="AX390" s="166"/>
      <c r="AY390" s="166"/>
      <c r="AZ390" s="166"/>
      <c r="BA390" s="166"/>
      <c r="BB390" s="166"/>
      <c r="BC390" s="166"/>
      <c r="BD390" s="166"/>
      <c r="BE390" s="166"/>
      <c r="BF390" s="171" t="str">
        <f t="shared" ref="BF390:BG390" si="384">IF($O390="","",$O390)</f>
        <v/>
      </c>
      <c r="BG390" s="171" t="str">
        <f t="shared" si="384"/>
        <v/>
      </c>
      <c r="BH390" s="171" t="str">
        <f>IFERROR(VLOOKUP(N390,DROPDOWNS!$N$4:$O$875,2,0),"")</f>
        <v/>
      </c>
      <c r="BI390" s="171" t="str">
        <f>IFERROR(VLOOKUP(N390,DROPDOWNS!$N$4:$P$875,3,0),"")</f>
        <v/>
      </c>
    </row>
    <row r="391" spans="1:61" ht="15.75" customHeight="1">
      <c r="A391" s="162"/>
      <c r="B391" s="167"/>
      <c r="C391" s="162"/>
      <c r="D391" s="162"/>
      <c r="E391" s="162"/>
      <c r="F391" s="162"/>
      <c r="G391" s="161"/>
      <c r="H391" s="162"/>
      <c r="I391" s="163"/>
      <c r="J391" s="162"/>
      <c r="K391" s="162"/>
      <c r="L391" s="162"/>
      <c r="M391" s="162"/>
      <c r="N391" s="162"/>
      <c r="O391" s="162"/>
      <c r="P391" s="162"/>
      <c r="Q391" s="162"/>
      <c r="R391" s="164"/>
      <c r="S391" s="164"/>
      <c r="T391" s="165"/>
      <c r="U391" s="162"/>
      <c r="V391" s="162"/>
      <c r="W391" s="162"/>
      <c r="X391" s="162"/>
      <c r="Y391" s="162"/>
      <c r="Z391" s="162"/>
      <c r="AA391" s="162"/>
      <c r="AB391" s="162"/>
      <c r="AC391" s="162"/>
      <c r="AD391" s="162"/>
      <c r="AE391" s="162"/>
      <c r="AF391" s="162"/>
      <c r="AG391" s="162"/>
      <c r="AH391" s="162"/>
      <c r="AI391" s="162"/>
      <c r="AJ391" s="162"/>
      <c r="AK391" s="162"/>
      <c r="AL391" s="162"/>
      <c r="AM391" s="166"/>
      <c r="AN391" s="166"/>
      <c r="AO391" s="166"/>
      <c r="AP391" s="166"/>
      <c r="AQ391" s="166"/>
      <c r="AR391" s="166"/>
      <c r="AS391" s="166"/>
      <c r="AT391" s="166"/>
      <c r="AU391" s="166"/>
      <c r="AV391" s="166"/>
      <c r="AW391" s="166"/>
      <c r="AX391" s="166"/>
      <c r="AY391" s="166"/>
      <c r="AZ391" s="166"/>
      <c r="BA391" s="166"/>
      <c r="BB391" s="166"/>
      <c r="BC391" s="166"/>
      <c r="BD391" s="166"/>
      <c r="BE391" s="166"/>
      <c r="BF391" s="171" t="str">
        <f t="shared" ref="BF391:BG391" si="385">IF($O391="","",$O391)</f>
        <v/>
      </c>
      <c r="BG391" s="171" t="str">
        <f t="shared" si="385"/>
        <v/>
      </c>
      <c r="BH391" s="171" t="str">
        <f>IFERROR(VLOOKUP(N391,DROPDOWNS!$N$4:$O$875,2,0),"")</f>
        <v/>
      </c>
      <c r="BI391" s="171" t="str">
        <f>IFERROR(VLOOKUP(N391,DROPDOWNS!$N$4:$P$875,3,0),"")</f>
        <v/>
      </c>
    </row>
    <row r="392" spans="1:61" ht="15.75" customHeight="1">
      <c r="A392" s="162"/>
      <c r="B392" s="167"/>
      <c r="C392" s="162"/>
      <c r="D392" s="162"/>
      <c r="E392" s="162"/>
      <c r="F392" s="162"/>
      <c r="G392" s="161"/>
      <c r="H392" s="162"/>
      <c r="I392" s="163"/>
      <c r="J392" s="162"/>
      <c r="K392" s="162"/>
      <c r="L392" s="162"/>
      <c r="M392" s="162"/>
      <c r="N392" s="162"/>
      <c r="O392" s="162"/>
      <c r="P392" s="162"/>
      <c r="Q392" s="162"/>
      <c r="R392" s="164"/>
      <c r="S392" s="164"/>
      <c r="T392" s="165"/>
      <c r="U392" s="162"/>
      <c r="V392" s="162"/>
      <c r="W392" s="162"/>
      <c r="X392" s="162"/>
      <c r="Y392" s="162"/>
      <c r="Z392" s="162"/>
      <c r="AA392" s="162"/>
      <c r="AB392" s="162"/>
      <c r="AC392" s="162"/>
      <c r="AD392" s="162"/>
      <c r="AE392" s="162"/>
      <c r="AF392" s="162"/>
      <c r="AG392" s="162"/>
      <c r="AH392" s="162"/>
      <c r="AI392" s="162"/>
      <c r="AJ392" s="162"/>
      <c r="AK392" s="162"/>
      <c r="AL392" s="162"/>
      <c r="AM392" s="166"/>
      <c r="AN392" s="166"/>
      <c r="AO392" s="166"/>
      <c r="AP392" s="166"/>
      <c r="AQ392" s="166"/>
      <c r="AR392" s="166"/>
      <c r="AS392" s="166"/>
      <c r="AT392" s="166"/>
      <c r="AU392" s="166"/>
      <c r="AV392" s="166"/>
      <c r="AW392" s="166"/>
      <c r="AX392" s="166"/>
      <c r="AY392" s="166"/>
      <c r="AZ392" s="166"/>
      <c r="BA392" s="166"/>
      <c r="BB392" s="166"/>
      <c r="BC392" s="166"/>
      <c r="BD392" s="166"/>
      <c r="BE392" s="166"/>
      <c r="BF392" s="171" t="str">
        <f t="shared" ref="BF392:BG392" si="386">IF($O392="","",$O392)</f>
        <v/>
      </c>
      <c r="BG392" s="171" t="str">
        <f t="shared" si="386"/>
        <v/>
      </c>
      <c r="BH392" s="171" t="str">
        <f>IFERROR(VLOOKUP(N392,DROPDOWNS!$N$4:$O$875,2,0),"")</f>
        <v/>
      </c>
      <c r="BI392" s="171" t="str">
        <f>IFERROR(VLOOKUP(N392,DROPDOWNS!$N$4:$P$875,3,0),"")</f>
        <v/>
      </c>
    </row>
    <row r="393" spans="1:61" ht="15.75" customHeight="1">
      <c r="A393" s="162"/>
      <c r="B393" s="167"/>
      <c r="C393" s="162"/>
      <c r="D393" s="162"/>
      <c r="E393" s="162"/>
      <c r="F393" s="162"/>
      <c r="G393" s="161"/>
      <c r="H393" s="162"/>
      <c r="I393" s="163"/>
      <c r="J393" s="162"/>
      <c r="K393" s="162"/>
      <c r="L393" s="162"/>
      <c r="M393" s="162"/>
      <c r="N393" s="162"/>
      <c r="O393" s="162"/>
      <c r="P393" s="162"/>
      <c r="Q393" s="162"/>
      <c r="R393" s="164"/>
      <c r="S393" s="164"/>
      <c r="T393" s="165"/>
      <c r="U393" s="162"/>
      <c r="V393" s="162"/>
      <c r="W393" s="162"/>
      <c r="X393" s="162"/>
      <c r="Y393" s="162"/>
      <c r="Z393" s="162"/>
      <c r="AA393" s="162"/>
      <c r="AB393" s="162"/>
      <c r="AC393" s="162"/>
      <c r="AD393" s="162"/>
      <c r="AE393" s="162"/>
      <c r="AF393" s="162"/>
      <c r="AG393" s="162"/>
      <c r="AH393" s="162"/>
      <c r="AI393" s="162"/>
      <c r="AJ393" s="162"/>
      <c r="AK393" s="162"/>
      <c r="AL393" s="162"/>
      <c r="AM393" s="166"/>
      <c r="AN393" s="166"/>
      <c r="AO393" s="166"/>
      <c r="AP393" s="166"/>
      <c r="AQ393" s="166"/>
      <c r="AR393" s="166"/>
      <c r="AS393" s="166"/>
      <c r="AT393" s="166"/>
      <c r="AU393" s="166"/>
      <c r="AV393" s="166"/>
      <c r="AW393" s="166"/>
      <c r="AX393" s="166"/>
      <c r="AY393" s="166"/>
      <c r="AZ393" s="166"/>
      <c r="BA393" s="166"/>
      <c r="BB393" s="166"/>
      <c r="BC393" s="166"/>
      <c r="BD393" s="166"/>
      <c r="BE393" s="166"/>
      <c r="BF393" s="171" t="str">
        <f t="shared" ref="BF393:BG393" si="387">IF($O393="","",$O393)</f>
        <v/>
      </c>
      <c r="BG393" s="171" t="str">
        <f t="shared" si="387"/>
        <v/>
      </c>
      <c r="BH393" s="171" t="str">
        <f>IFERROR(VLOOKUP(N393,DROPDOWNS!$N$4:$O$875,2,0),"")</f>
        <v/>
      </c>
      <c r="BI393" s="171" t="str">
        <f>IFERROR(VLOOKUP(N393,DROPDOWNS!$N$4:$P$875,3,0),"")</f>
        <v/>
      </c>
    </row>
    <row r="394" spans="1:61" ht="15.75" customHeight="1">
      <c r="A394" s="162"/>
      <c r="B394" s="167"/>
      <c r="C394" s="162"/>
      <c r="D394" s="162"/>
      <c r="E394" s="162"/>
      <c r="F394" s="162"/>
      <c r="G394" s="161"/>
      <c r="H394" s="162"/>
      <c r="I394" s="163"/>
      <c r="J394" s="162"/>
      <c r="K394" s="162"/>
      <c r="L394" s="162"/>
      <c r="M394" s="162"/>
      <c r="N394" s="162"/>
      <c r="O394" s="162"/>
      <c r="P394" s="162"/>
      <c r="Q394" s="162"/>
      <c r="R394" s="164"/>
      <c r="S394" s="164"/>
      <c r="T394" s="165"/>
      <c r="U394" s="162"/>
      <c r="V394" s="162"/>
      <c r="W394" s="162"/>
      <c r="X394" s="162"/>
      <c r="Y394" s="162"/>
      <c r="Z394" s="162"/>
      <c r="AA394" s="162"/>
      <c r="AB394" s="162"/>
      <c r="AC394" s="162"/>
      <c r="AD394" s="162"/>
      <c r="AE394" s="162"/>
      <c r="AF394" s="162"/>
      <c r="AG394" s="162"/>
      <c r="AH394" s="162"/>
      <c r="AI394" s="162"/>
      <c r="AJ394" s="162"/>
      <c r="AK394" s="162"/>
      <c r="AL394" s="162"/>
      <c r="AM394" s="166"/>
      <c r="AN394" s="166"/>
      <c r="AO394" s="166"/>
      <c r="AP394" s="166"/>
      <c r="AQ394" s="166"/>
      <c r="AR394" s="166"/>
      <c r="AS394" s="166"/>
      <c r="AT394" s="166"/>
      <c r="AU394" s="166"/>
      <c r="AV394" s="166"/>
      <c r="AW394" s="166"/>
      <c r="AX394" s="166"/>
      <c r="AY394" s="166"/>
      <c r="AZ394" s="166"/>
      <c r="BA394" s="166"/>
      <c r="BB394" s="166"/>
      <c r="BC394" s="166"/>
      <c r="BD394" s="166"/>
      <c r="BE394" s="166"/>
      <c r="BF394" s="171" t="str">
        <f t="shared" ref="BF394:BG394" si="388">IF($O394="","",$O394)</f>
        <v/>
      </c>
      <c r="BG394" s="171" t="str">
        <f t="shared" si="388"/>
        <v/>
      </c>
      <c r="BH394" s="171" t="str">
        <f>IFERROR(VLOOKUP(N394,DROPDOWNS!$N$4:$O$875,2,0),"")</f>
        <v/>
      </c>
      <c r="BI394" s="171" t="str">
        <f>IFERROR(VLOOKUP(N394,DROPDOWNS!$N$4:$P$875,3,0),"")</f>
        <v/>
      </c>
    </row>
    <row r="395" spans="1:61" ht="15.75" customHeight="1">
      <c r="A395" s="162"/>
      <c r="B395" s="167"/>
      <c r="C395" s="162"/>
      <c r="D395" s="162"/>
      <c r="E395" s="162"/>
      <c r="F395" s="162"/>
      <c r="G395" s="161"/>
      <c r="H395" s="162"/>
      <c r="I395" s="163"/>
      <c r="J395" s="162"/>
      <c r="K395" s="162"/>
      <c r="L395" s="162"/>
      <c r="M395" s="162"/>
      <c r="N395" s="162"/>
      <c r="O395" s="162"/>
      <c r="P395" s="162"/>
      <c r="Q395" s="162"/>
      <c r="R395" s="164"/>
      <c r="S395" s="164"/>
      <c r="T395" s="165"/>
      <c r="U395" s="162"/>
      <c r="V395" s="162"/>
      <c r="W395" s="162"/>
      <c r="X395" s="162"/>
      <c r="Y395" s="162"/>
      <c r="Z395" s="162"/>
      <c r="AA395" s="162"/>
      <c r="AB395" s="162"/>
      <c r="AC395" s="162"/>
      <c r="AD395" s="162"/>
      <c r="AE395" s="162"/>
      <c r="AF395" s="162"/>
      <c r="AG395" s="162"/>
      <c r="AH395" s="162"/>
      <c r="AI395" s="162"/>
      <c r="AJ395" s="162"/>
      <c r="AK395" s="162"/>
      <c r="AL395" s="162"/>
      <c r="AM395" s="166"/>
      <c r="AN395" s="166"/>
      <c r="AO395" s="166"/>
      <c r="AP395" s="166"/>
      <c r="AQ395" s="166"/>
      <c r="AR395" s="166"/>
      <c r="AS395" s="166"/>
      <c r="AT395" s="166"/>
      <c r="AU395" s="166"/>
      <c r="AV395" s="166"/>
      <c r="AW395" s="166"/>
      <c r="AX395" s="166"/>
      <c r="AY395" s="166"/>
      <c r="AZ395" s="166"/>
      <c r="BA395" s="166"/>
      <c r="BB395" s="166"/>
      <c r="BC395" s="166"/>
      <c r="BD395" s="166"/>
      <c r="BE395" s="166"/>
      <c r="BF395" s="171" t="str">
        <f t="shared" ref="BF395:BG395" si="389">IF($O395="","",$O395)</f>
        <v/>
      </c>
      <c r="BG395" s="171" t="str">
        <f t="shared" si="389"/>
        <v/>
      </c>
      <c r="BH395" s="171" t="str">
        <f>IFERROR(VLOOKUP(N395,DROPDOWNS!$N$4:$O$875,2,0),"")</f>
        <v/>
      </c>
      <c r="BI395" s="171" t="str">
        <f>IFERROR(VLOOKUP(N395,DROPDOWNS!$N$4:$P$875,3,0),"")</f>
        <v/>
      </c>
    </row>
    <row r="396" spans="1:61" ht="15.75" customHeight="1">
      <c r="A396" s="162"/>
      <c r="B396" s="167"/>
      <c r="C396" s="162"/>
      <c r="D396" s="162"/>
      <c r="E396" s="162"/>
      <c r="F396" s="162"/>
      <c r="G396" s="161"/>
      <c r="H396" s="162"/>
      <c r="I396" s="163"/>
      <c r="J396" s="162"/>
      <c r="K396" s="162"/>
      <c r="L396" s="162"/>
      <c r="M396" s="162"/>
      <c r="N396" s="162"/>
      <c r="O396" s="162"/>
      <c r="P396" s="162"/>
      <c r="Q396" s="162"/>
      <c r="R396" s="164"/>
      <c r="S396" s="164"/>
      <c r="T396" s="165"/>
      <c r="U396" s="162"/>
      <c r="V396" s="162"/>
      <c r="W396" s="162"/>
      <c r="X396" s="162"/>
      <c r="Y396" s="162"/>
      <c r="Z396" s="162"/>
      <c r="AA396" s="162"/>
      <c r="AB396" s="162"/>
      <c r="AC396" s="162"/>
      <c r="AD396" s="162"/>
      <c r="AE396" s="162"/>
      <c r="AF396" s="162"/>
      <c r="AG396" s="162"/>
      <c r="AH396" s="162"/>
      <c r="AI396" s="162"/>
      <c r="AJ396" s="162"/>
      <c r="AK396" s="162"/>
      <c r="AL396" s="162"/>
      <c r="AM396" s="166"/>
      <c r="AN396" s="166"/>
      <c r="AO396" s="166"/>
      <c r="AP396" s="166"/>
      <c r="AQ396" s="166"/>
      <c r="AR396" s="166"/>
      <c r="AS396" s="166"/>
      <c r="AT396" s="166"/>
      <c r="AU396" s="166"/>
      <c r="AV396" s="166"/>
      <c r="AW396" s="166"/>
      <c r="AX396" s="166"/>
      <c r="AY396" s="166"/>
      <c r="AZ396" s="166"/>
      <c r="BA396" s="166"/>
      <c r="BB396" s="166"/>
      <c r="BC396" s="166"/>
      <c r="BD396" s="166"/>
      <c r="BE396" s="166"/>
      <c r="BF396" s="171" t="str">
        <f t="shared" ref="BF396:BG396" si="390">IF($O396="","",$O396)</f>
        <v/>
      </c>
      <c r="BG396" s="171" t="str">
        <f t="shared" si="390"/>
        <v/>
      </c>
      <c r="BH396" s="171" t="str">
        <f>IFERROR(VLOOKUP(N396,DROPDOWNS!$N$4:$O$875,2,0),"")</f>
        <v/>
      </c>
      <c r="BI396" s="171" t="str">
        <f>IFERROR(VLOOKUP(N396,DROPDOWNS!$N$4:$P$875,3,0),"")</f>
        <v/>
      </c>
    </row>
    <row r="397" spans="1:61" ht="15.75" customHeight="1">
      <c r="A397" s="162"/>
      <c r="B397" s="167"/>
      <c r="C397" s="162"/>
      <c r="D397" s="162"/>
      <c r="E397" s="162"/>
      <c r="F397" s="162"/>
      <c r="G397" s="161"/>
      <c r="H397" s="162"/>
      <c r="I397" s="163"/>
      <c r="J397" s="162"/>
      <c r="K397" s="162"/>
      <c r="L397" s="162"/>
      <c r="M397" s="162"/>
      <c r="N397" s="162"/>
      <c r="O397" s="162"/>
      <c r="P397" s="162"/>
      <c r="Q397" s="162"/>
      <c r="R397" s="164"/>
      <c r="S397" s="164"/>
      <c r="T397" s="165"/>
      <c r="U397" s="162"/>
      <c r="V397" s="162"/>
      <c r="W397" s="162"/>
      <c r="X397" s="162"/>
      <c r="Y397" s="162"/>
      <c r="Z397" s="162"/>
      <c r="AA397" s="162"/>
      <c r="AB397" s="162"/>
      <c r="AC397" s="162"/>
      <c r="AD397" s="162"/>
      <c r="AE397" s="162"/>
      <c r="AF397" s="162"/>
      <c r="AG397" s="162"/>
      <c r="AH397" s="162"/>
      <c r="AI397" s="162"/>
      <c r="AJ397" s="162"/>
      <c r="AK397" s="162"/>
      <c r="AL397" s="162"/>
      <c r="AM397" s="166"/>
      <c r="AN397" s="166"/>
      <c r="AO397" s="166"/>
      <c r="AP397" s="166"/>
      <c r="AQ397" s="166"/>
      <c r="AR397" s="166"/>
      <c r="AS397" s="166"/>
      <c r="AT397" s="166"/>
      <c r="AU397" s="166"/>
      <c r="AV397" s="166"/>
      <c r="AW397" s="166"/>
      <c r="AX397" s="166"/>
      <c r="AY397" s="166"/>
      <c r="AZ397" s="166"/>
      <c r="BA397" s="166"/>
      <c r="BB397" s="166"/>
      <c r="BC397" s="166"/>
      <c r="BD397" s="166"/>
      <c r="BE397" s="166"/>
      <c r="BF397" s="171" t="str">
        <f t="shared" ref="BF397:BG397" si="391">IF($O397="","",$O397)</f>
        <v/>
      </c>
      <c r="BG397" s="171" t="str">
        <f t="shared" si="391"/>
        <v/>
      </c>
      <c r="BH397" s="171" t="str">
        <f>IFERROR(VLOOKUP(N397,DROPDOWNS!$N$4:$O$875,2,0),"")</f>
        <v/>
      </c>
      <c r="BI397" s="171" t="str">
        <f>IFERROR(VLOOKUP(N397,DROPDOWNS!$N$4:$P$875,3,0),"")</f>
        <v/>
      </c>
    </row>
    <row r="398" spans="1:61" ht="15.75" customHeight="1">
      <c r="A398" s="162"/>
      <c r="B398" s="167"/>
      <c r="C398" s="162"/>
      <c r="D398" s="162"/>
      <c r="E398" s="162"/>
      <c r="F398" s="162"/>
      <c r="G398" s="161"/>
      <c r="H398" s="162"/>
      <c r="I398" s="163"/>
      <c r="J398" s="162"/>
      <c r="K398" s="162"/>
      <c r="L398" s="162"/>
      <c r="M398" s="162"/>
      <c r="N398" s="162"/>
      <c r="O398" s="162"/>
      <c r="P398" s="162"/>
      <c r="Q398" s="162"/>
      <c r="R398" s="164"/>
      <c r="S398" s="164"/>
      <c r="T398" s="165"/>
      <c r="U398" s="162"/>
      <c r="V398" s="162"/>
      <c r="W398" s="162"/>
      <c r="X398" s="162"/>
      <c r="Y398" s="162"/>
      <c r="Z398" s="162"/>
      <c r="AA398" s="162"/>
      <c r="AB398" s="162"/>
      <c r="AC398" s="162"/>
      <c r="AD398" s="162"/>
      <c r="AE398" s="162"/>
      <c r="AF398" s="162"/>
      <c r="AG398" s="162"/>
      <c r="AH398" s="162"/>
      <c r="AI398" s="162"/>
      <c r="AJ398" s="162"/>
      <c r="AK398" s="162"/>
      <c r="AL398" s="162"/>
      <c r="AM398" s="166"/>
      <c r="AN398" s="166"/>
      <c r="AO398" s="166"/>
      <c r="AP398" s="166"/>
      <c r="AQ398" s="166"/>
      <c r="AR398" s="166"/>
      <c r="AS398" s="166"/>
      <c r="AT398" s="166"/>
      <c r="AU398" s="166"/>
      <c r="AV398" s="166"/>
      <c r="AW398" s="166"/>
      <c r="AX398" s="166"/>
      <c r="AY398" s="166"/>
      <c r="AZ398" s="166"/>
      <c r="BA398" s="166"/>
      <c r="BB398" s="166"/>
      <c r="BC398" s="166"/>
      <c r="BD398" s="166"/>
      <c r="BE398" s="166"/>
      <c r="BF398" s="171" t="str">
        <f t="shared" ref="BF398:BG398" si="392">IF($O398="","",$O398)</f>
        <v/>
      </c>
      <c r="BG398" s="171" t="str">
        <f t="shared" si="392"/>
        <v/>
      </c>
      <c r="BH398" s="171" t="str">
        <f>IFERROR(VLOOKUP(N398,DROPDOWNS!$N$4:$O$875,2,0),"")</f>
        <v/>
      </c>
      <c r="BI398" s="171" t="str">
        <f>IFERROR(VLOOKUP(N398,DROPDOWNS!$N$4:$P$875,3,0),"")</f>
        <v/>
      </c>
    </row>
    <row r="399" spans="1:61" ht="15.75" customHeight="1">
      <c r="A399" s="162"/>
      <c r="B399" s="167"/>
      <c r="C399" s="162"/>
      <c r="D399" s="162"/>
      <c r="E399" s="162"/>
      <c r="F399" s="162"/>
      <c r="G399" s="161"/>
      <c r="H399" s="162"/>
      <c r="I399" s="163"/>
      <c r="J399" s="162"/>
      <c r="K399" s="162"/>
      <c r="L399" s="162"/>
      <c r="M399" s="162"/>
      <c r="N399" s="162"/>
      <c r="O399" s="162"/>
      <c r="P399" s="162"/>
      <c r="Q399" s="162"/>
      <c r="R399" s="164"/>
      <c r="S399" s="164"/>
      <c r="T399" s="165"/>
      <c r="U399" s="162"/>
      <c r="V399" s="162"/>
      <c r="W399" s="162"/>
      <c r="X399" s="162"/>
      <c r="Y399" s="162"/>
      <c r="Z399" s="162"/>
      <c r="AA399" s="162"/>
      <c r="AB399" s="162"/>
      <c r="AC399" s="162"/>
      <c r="AD399" s="162"/>
      <c r="AE399" s="162"/>
      <c r="AF399" s="162"/>
      <c r="AG399" s="162"/>
      <c r="AH399" s="162"/>
      <c r="AI399" s="162"/>
      <c r="AJ399" s="162"/>
      <c r="AK399" s="162"/>
      <c r="AL399" s="162"/>
      <c r="AM399" s="166"/>
      <c r="AN399" s="166"/>
      <c r="AO399" s="166"/>
      <c r="AP399" s="166"/>
      <c r="AQ399" s="166"/>
      <c r="AR399" s="166"/>
      <c r="AS399" s="166"/>
      <c r="AT399" s="166"/>
      <c r="AU399" s="166"/>
      <c r="AV399" s="166"/>
      <c r="AW399" s="166"/>
      <c r="AX399" s="166"/>
      <c r="AY399" s="166"/>
      <c r="AZ399" s="166"/>
      <c r="BA399" s="166"/>
      <c r="BB399" s="166"/>
      <c r="BC399" s="166"/>
      <c r="BD399" s="166"/>
      <c r="BE399" s="166"/>
      <c r="BF399" s="171" t="str">
        <f t="shared" ref="BF399:BG399" si="393">IF($O399="","",$O399)</f>
        <v/>
      </c>
      <c r="BG399" s="171" t="str">
        <f t="shared" si="393"/>
        <v/>
      </c>
      <c r="BH399" s="171" t="str">
        <f>IFERROR(VLOOKUP(N399,DROPDOWNS!$N$4:$O$875,2,0),"")</f>
        <v/>
      </c>
      <c r="BI399" s="171" t="str">
        <f>IFERROR(VLOOKUP(N399,DROPDOWNS!$N$4:$P$875,3,0),"")</f>
        <v/>
      </c>
    </row>
    <row r="400" spans="1:61" ht="15.75" customHeight="1">
      <c r="A400" s="162"/>
      <c r="B400" s="167"/>
      <c r="C400" s="162"/>
      <c r="D400" s="162"/>
      <c r="E400" s="162"/>
      <c r="F400" s="162"/>
      <c r="G400" s="161"/>
      <c r="H400" s="162"/>
      <c r="I400" s="163"/>
      <c r="J400" s="162"/>
      <c r="K400" s="162"/>
      <c r="L400" s="162"/>
      <c r="M400" s="162"/>
      <c r="N400" s="162"/>
      <c r="O400" s="162"/>
      <c r="P400" s="162"/>
      <c r="Q400" s="162"/>
      <c r="R400" s="164"/>
      <c r="S400" s="164"/>
      <c r="T400" s="165"/>
      <c r="U400" s="162"/>
      <c r="V400" s="162"/>
      <c r="W400" s="162"/>
      <c r="X400" s="162"/>
      <c r="Y400" s="162"/>
      <c r="Z400" s="162"/>
      <c r="AA400" s="162"/>
      <c r="AB400" s="162"/>
      <c r="AC400" s="162"/>
      <c r="AD400" s="162"/>
      <c r="AE400" s="162"/>
      <c r="AF400" s="162"/>
      <c r="AG400" s="162"/>
      <c r="AH400" s="162"/>
      <c r="AI400" s="162"/>
      <c r="AJ400" s="162"/>
      <c r="AK400" s="162"/>
      <c r="AL400" s="162"/>
      <c r="AM400" s="166"/>
      <c r="AN400" s="166"/>
      <c r="AO400" s="166"/>
      <c r="AP400" s="166"/>
      <c r="AQ400" s="166"/>
      <c r="AR400" s="166"/>
      <c r="AS400" s="166"/>
      <c r="AT400" s="166"/>
      <c r="AU400" s="166"/>
      <c r="AV400" s="166"/>
      <c r="AW400" s="166"/>
      <c r="AX400" s="166"/>
      <c r="AY400" s="166"/>
      <c r="AZ400" s="166"/>
      <c r="BA400" s="166"/>
      <c r="BB400" s="166"/>
      <c r="BC400" s="166"/>
      <c r="BD400" s="166"/>
      <c r="BE400" s="166"/>
      <c r="BF400" s="171" t="str">
        <f t="shared" ref="BF400:BG400" si="394">IF($O400="","",$O400)</f>
        <v/>
      </c>
      <c r="BG400" s="171" t="str">
        <f t="shared" si="394"/>
        <v/>
      </c>
      <c r="BH400" s="171" t="str">
        <f>IFERROR(VLOOKUP(N400,DROPDOWNS!$N$4:$O$875,2,0),"")</f>
        <v/>
      </c>
      <c r="BI400" s="171" t="str">
        <f>IFERROR(VLOOKUP(N400,DROPDOWNS!$N$4:$P$875,3,0),"")</f>
        <v/>
      </c>
    </row>
    <row r="401" spans="1:61" ht="15.75" customHeight="1">
      <c r="A401" s="162"/>
      <c r="B401" s="167"/>
      <c r="C401" s="162"/>
      <c r="D401" s="162"/>
      <c r="E401" s="162"/>
      <c r="F401" s="162"/>
      <c r="G401" s="161"/>
      <c r="H401" s="162"/>
      <c r="I401" s="163"/>
      <c r="J401" s="162"/>
      <c r="K401" s="162"/>
      <c r="L401" s="162"/>
      <c r="M401" s="162"/>
      <c r="N401" s="162"/>
      <c r="O401" s="162"/>
      <c r="P401" s="162"/>
      <c r="Q401" s="162"/>
      <c r="R401" s="164"/>
      <c r="S401" s="164"/>
      <c r="T401" s="165"/>
      <c r="U401" s="162"/>
      <c r="V401" s="162"/>
      <c r="W401" s="162"/>
      <c r="X401" s="162"/>
      <c r="Y401" s="162"/>
      <c r="Z401" s="162"/>
      <c r="AA401" s="162"/>
      <c r="AB401" s="162"/>
      <c r="AC401" s="162"/>
      <c r="AD401" s="162"/>
      <c r="AE401" s="162"/>
      <c r="AF401" s="162"/>
      <c r="AG401" s="162"/>
      <c r="AH401" s="162"/>
      <c r="AI401" s="162"/>
      <c r="AJ401" s="162"/>
      <c r="AK401" s="162"/>
      <c r="AL401" s="162"/>
      <c r="AM401" s="166"/>
      <c r="AN401" s="166"/>
      <c r="AO401" s="166"/>
      <c r="AP401" s="166"/>
      <c r="AQ401" s="166"/>
      <c r="AR401" s="166"/>
      <c r="AS401" s="166"/>
      <c r="AT401" s="166"/>
      <c r="AU401" s="166"/>
      <c r="AV401" s="166"/>
      <c r="AW401" s="166"/>
      <c r="AX401" s="166"/>
      <c r="AY401" s="166"/>
      <c r="AZ401" s="166"/>
      <c r="BA401" s="166"/>
      <c r="BB401" s="166"/>
      <c r="BC401" s="166"/>
      <c r="BD401" s="166"/>
      <c r="BE401" s="166"/>
      <c r="BF401" s="171" t="str">
        <f t="shared" ref="BF401:BG401" si="395">IF($O401="","",$O401)</f>
        <v/>
      </c>
      <c r="BG401" s="171" t="str">
        <f t="shared" si="395"/>
        <v/>
      </c>
      <c r="BH401" s="171" t="str">
        <f>IFERROR(VLOOKUP(N401,DROPDOWNS!$N$4:$O$875,2,0),"")</f>
        <v/>
      </c>
      <c r="BI401" s="171" t="str">
        <f>IFERROR(VLOOKUP(N401,DROPDOWNS!$N$4:$P$875,3,0),"")</f>
        <v/>
      </c>
    </row>
    <row r="402" spans="1:61" ht="15.75" customHeight="1">
      <c r="A402" s="162"/>
      <c r="B402" s="167"/>
      <c r="C402" s="162"/>
      <c r="D402" s="162"/>
      <c r="E402" s="162"/>
      <c r="F402" s="162"/>
      <c r="G402" s="161"/>
      <c r="H402" s="162"/>
      <c r="I402" s="163"/>
      <c r="J402" s="162"/>
      <c r="K402" s="162"/>
      <c r="L402" s="162"/>
      <c r="M402" s="162"/>
      <c r="N402" s="162"/>
      <c r="O402" s="162"/>
      <c r="P402" s="162"/>
      <c r="Q402" s="162"/>
      <c r="R402" s="164"/>
      <c r="S402" s="164"/>
      <c r="T402" s="165"/>
      <c r="U402" s="162"/>
      <c r="V402" s="162"/>
      <c r="W402" s="162"/>
      <c r="X402" s="162"/>
      <c r="Y402" s="162"/>
      <c r="Z402" s="162"/>
      <c r="AA402" s="162"/>
      <c r="AB402" s="162"/>
      <c r="AC402" s="162"/>
      <c r="AD402" s="162"/>
      <c r="AE402" s="162"/>
      <c r="AF402" s="162"/>
      <c r="AG402" s="162"/>
      <c r="AH402" s="162"/>
      <c r="AI402" s="162"/>
      <c r="AJ402" s="162"/>
      <c r="AK402" s="162"/>
      <c r="AL402" s="162"/>
      <c r="AM402" s="166"/>
      <c r="AN402" s="166"/>
      <c r="AO402" s="166"/>
      <c r="AP402" s="166"/>
      <c r="AQ402" s="166"/>
      <c r="AR402" s="166"/>
      <c r="AS402" s="166"/>
      <c r="AT402" s="166"/>
      <c r="AU402" s="166"/>
      <c r="AV402" s="166"/>
      <c r="AW402" s="166"/>
      <c r="AX402" s="166"/>
      <c r="AY402" s="166"/>
      <c r="AZ402" s="166"/>
      <c r="BA402" s="166"/>
      <c r="BB402" s="166"/>
      <c r="BC402" s="166"/>
      <c r="BD402" s="166"/>
      <c r="BE402" s="166"/>
      <c r="BF402" s="171" t="str">
        <f t="shared" ref="BF402:BG402" si="396">IF($O402="","",$O402)</f>
        <v/>
      </c>
      <c r="BG402" s="171" t="str">
        <f t="shared" si="396"/>
        <v/>
      </c>
      <c r="BH402" s="171" t="str">
        <f>IFERROR(VLOOKUP(N402,DROPDOWNS!$N$4:$O$875,2,0),"")</f>
        <v/>
      </c>
      <c r="BI402" s="171" t="str">
        <f>IFERROR(VLOOKUP(N402,DROPDOWNS!$N$4:$P$875,3,0),"")</f>
        <v/>
      </c>
    </row>
    <row r="403" spans="1:61" ht="15.75" customHeight="1">
      <c r="A403" s="162"/>
      <c r="B403" s="167"/>
      <c r="C403" s="162"/>
      <c r="D403" s="162"/>
      <c r="E403" s="162"/>
      <c r="F403" s="162"/>
      <c r="G403" s="161"/>
      <c r="H403" s="162"/>
      <c r="I403" s="163"/>
      <c r="J403" s="162"/>
      <c r="K403" s="162"/>
      <c r="L403" s="162"/>
      <c r="M403" s="162"/>
      <c r="N403" s="162"/>
      <c r="O403" s="162"/>
      <c r="P403" s="162"/>
      <c r="Q403" s="162"/>
      <c r="R403" s="164"/>
      <c r="S403" s="164"/>
      <c r="T403" s="165"/>
      <c r="U403" s="162"/>
      <c r="V403" s="162"/>
      <c r="W403" s="162"/>
      <c r="X403" s="162"/>
      <c r="Y403" s="162"/>
      <c r="Z403" s="162"/>
      <c r="AA403" s="162"/>
      <c r="AB403" s="162"/>
      <c r="AC403" s="162"/>
      <c r="AD403" s="162"/>
      <c r="AE403" s="162"/>
      <c r="AF403" s="162"/>
      <c r="AG403" s="162"/>
      <c r="AH403" s="162"/>
      <c r="AI403" s="162"/>
      <c r="AJ403" s="162"/>
      <c r="AK403" s="162"/>
      <c r="AL403" s="162"/>
      <c r="AM403" s="166"/>
      <c r="AN403" s="166"/>
      <c r="AO403" s="166"/>
      <c r="AP403" s="166"/>
      <c r="AQ403" s="166"/>
      <c r="AR403" s="166"/>
      <c r="AS403" s="166"/>
      <c r="AT403" s="166"/>
      <c r="AU403" s="166"/>
      <c r="AV403" s="166"/>
      <c r="AW403" s="166"/>
      <c r="AX403" s="166"/>
      <c r="AY403" s="166"/>
      <c r="AZ403" s="166"/>
      <c r="BA403" s="166"/>
      <c r="BB403" s="166"/>
      <c r="BC403" s="166"/>
      <c r="BD403" s="166"/>
      <c r="BE403" s="166"/>
      <c r="BF403" s="171" t="str">
        <f t="shared" ref="BF403:BG403" si="397">IF($O403="","",$O403)</f>
        <v/>
      </c>
      <c r="BG403" s="171" t="str">
        <f t="shared" si="397"/>
        <v/>
      </c>
      <c r="BH403" s="171" t="str">
        <f>IFERROR(VLOOKUP(N403,DROPDOWNS!$N$4:$O$875,2,0),"")</f>
        <v/>
      </c>
      <c r="BI403" s="171" t="str">
        <f>IFERROR(VLOOKUP(N403,DROPDOWNS!$N$4:$P$875,3,0),"")</f>
        <v/>
      </c>
    </row>
    <row r="404" spans="1:61" ht="15.75" customHeight="1">
      <c r="A404" s="162"/>
      <c r="B404" s="167"/>
      <c r="C404" s="162"/>
      <c r="D404" s="162"/>
      <c r="E404" s="162"/>
      <c r="F404" s="162"/>
      <c r="G404" s="161"/>
      <c r="H404" s="162"/>
      <c r="I404" s="163"/>
      <c r="J404" s="162"/>
      <c r="K404" s="162"/>
      <c r="L404" s="162"/>
      <c r="M404" s="162"/>
      <c r="N404" s="162"/>
      <c r="O404" s="162"/>
      <c r="P404" s="162"/>
      <c r="Q404" s="162"/>
      <c r="R404" s="164"/>
      <c r="S404" s="164"/>
      <c r="T404" s="165"/>
      <c r="U404" s="162"/>
      <c r="V404" s="162"/>
      <c r="W404" s="162"/>
      <c r="X404" s="162"/>
      <c r="Y404" s="162"/>
      <c r="Z404" s="162"/>
      <c r="AA404" s="162"/>
      <c r="AB404" s="162"/>
      <c r="AC404" s="162"/>
      <c r="AD404" s="162"/>
      <c r="AE404" s="162"/>
      <c r="AF404" s="162"/>
      <c r="AG404" s="162"/>
      <c r="AH404" s="162"/>
      <c r="AI404" s="162"/>
      <c r="AJ404" s="162"/>
      <c r="AK404" s="162"/>
      <c r="AL404" s="162"/>
      <c r="AM404" s="166"/>
      <c r="AN404" s="166"/>
      <c r="AO404" s="166"/>
      <c r="AP404" s="166"/>
      <c r="AQ404" s="166"/>
      <c r="AR404" s="166"/>
      <c r="AS404" s="166"/>
      <c r="AT404" s="166"/>
      <c r="AU404" s="166"/>
      <c r="AV404" s="166"/>
      <c r="AW404" s="166"/>
      <c r="AX404" s="166"/>
      <c r="AY404" s="166"/>
      <c r="AZ404" s="166"/>
      <c r="BA404" s="166"/>
      <c r="BB404" s="166"/>
      <c r="BC404" s="166"/>
      <c r="BD404" s="166"/>
      <c r="BE404" s="166"/>
      <c r="BF404" s="171" t="str">
        <f t="shared" ref="BF404:BG404" si="398">IF($O404="","",$O404)</f>
        <v/>
      </c>
      <c r="BG404" s="171" t="str">
        <f t="shared" si="398"/>
        <v/>
      </c>
      <c r="BH404" s="171" t="str">
        <f>IFERROR(VLOOKUP(N404,DROPDOWNS!$N$4:$O$875,2,0),"")</f>
        <v/>
      </c>
      <c r="BI404" s="171" t="str">
        <f>IFERROR(VLOOKUP(N404,DROPDOWNS!$N$4:$P$875,3,0),"")</f>
        <v/>
      </c>
    </row>
    <row r="405" spans="1:61" ht="15.75" customHeight="1">
      <c r="A405" s="162"/>
      <c r="B405" s="167"/>
      <c r="C405" s="162"/>
      <c r="D405" s="162"/>
      <c r="E405" s="162"/>
      <c r="F405" s="162"/>
      <c r="G405" s="161"/>
      <c r="H405" s="162"/>
      <c r="I405" s="163"/>
      <c r="J405" s="162"/>
      <c r="K405" s="162"/>
      <c r="L405" s="162"/>
      <c r="M405" s="162"/>
      <c r="N405" s="162"/>
      <c r="O405" s="162"/>
      <c r="P405" s="162"/>
      <c r="Q405" s="162"/>
      <c r="R405" s="164"/>
      <c r="S405" s="164"/>
      <c r="T405" s="165"/>
      <c r="U405" s="162"/>
      <c r="V405" s="162"/>
      <c r="W405" s="162"/>
      <c r="X405" s="162"/>
      <c r="Y405" s="162"/>
      <c r="Z405" s="162"/>
      <c r="AA405" s="162"/>
      <c r="AB405" s="162"/>
      <c r="AC405" s="162"/>
      <c r="AD405" s="162"/>
      <c r="AE405" s="162"/>
      <c r="AF405" s="162"/>
      <c r="AG405" s="162"/>
      <c r="AH405" s="162"/>
      <c r="AI405" s="162"/>
      <c r="AJ405" s="162"/>
      <c r="AK405" s="162"/>
      <c r="AL405" s="162"/>
      <c r="AM405" s="166"/>
      <c r="AN405" s="166"/>
      <c r="AO405" s="166"/>
      <c r="AP405" s="166"/>
      <c r="AQ405" s="166"/>
      <c r="AR405" s="166"/>
      <c r="AS405" s="166"/>
      <c r="AT405" s="166"/>
      <c r="AU405" s="166"/>
      <c r="AV405" s="166"/>
      <c r="AW405" s="166"/>
      <c r="AX405" s="166"/>
      <c r="AY405" s="166"/>
      <c r="AZ405" s="166"/>
      <c r="BA405" s="166"/>
      <c r="BB405" s="166"/>
      <c r="BC405" s="166"/>
      <c r="BD405" s="166"/>
      <c r="BE405" s="166"/>
      <c r="BF405" s="171" t="str">
        <f t="shared" ref="BF405:BG405" si="399">IF($O405="","",$O405)</f>
        <v/>
      </c>
      <c r="BG405" s="171" t="str">
        <f t="shared" si="399"/>
        <v/>
      </c>
      <c r="BH405" s="171" t="str">
        <f>IFERROR(VLOOKUP(N405,DROPDOWNS!$N$4:$O$875,2,0),"")</f>
        <v/>
      </c>
      <c r="BI405" s="171" t="str">
        <f>IFERROR(VLOOKUP(N405,DROPDOWNS!$N$4:$P$875,3,0),"")</f>
        <v/>
      </c>
    </row>
    <row r="406" spans="1:61" ht="15.75" customHeight="1">
      <c r="A406" s="162"/>
      <c r="B406" s="167"/>
      <c r="C406" s="162"/>
      <c r="D406" s="162"/>
      <c r="E406" s="162"/>
      <c r="F406" s="162"/>
      <c r="G406" s="161"/>
      <c r="H406" s="162"/>
      <c r="I406" s="163"/>
      <c r="J406" s="162"/>
      <c r="K406" s="162"/>
      <c r="L406" s="162"/>
      <c r="M406" s="162"/>
      <c r="N406" s="162"/>
      <c r="O406" s="162"/>
      <c r="P406" s="162"/>
      <c r="Q406" s="162"/>
      <c r="R406" s="164"/>
      <c r="S406" s="164"/>
      <c r="T406" s="165"/>
      <c r="U406" s="162"/>
      <c r="V406" s="162"/>
      <c r="W406" s="162"/>
      <c r="X406" s="162"/>
      <c r="Y406" s="162"/>
      <c r="Z406" s="162"/>
      <c r="AA406" s="162"/>
      <c r="AB406" s="162"/>
      <c r="AC406" s="162"/>
      <c r="AD406" s="162"/>
      <c r="AE406" s="162"/>
      <c r="AF406" s="162"/>
      <c r="AG406" s="162"/>
      <c r="AH406" s="162"/>
      <c r="AI406" s="162"/>
      <c r="AJ406" s="162"/>
      <c r="AK406" s="162"/>
      <c r="AL406" s="162"/>
      <c r="AM406" s="166"/>
      <c r="AN406" s="166"/>
      <c r="AO406" s="166"/>
      <c r="AP406" s="166"/>
      <c r="AQ406" s="166"/>
      <c r="AR406" s="166"/>
      <c r="AS406" s="166"/>
      <c r="AT406" s="166"/>
      <c r="AU406" s="166"/>
      <c r="AV406" s="166"/>
      <c r="AW406" s="166"/>
      <c r="AX406" s="166"/>
      <c r="AY406" s="166"/>
      <c r="AZ406" s="166"/>
      <c r="BA406" s="166"/>
      <c r="BB406" s="166"/>
      <c r="BC406" s="166"/>
      <c r="BD406" s="166"/>
      <c r="BE406" s="166"/>
      <c r="BF406" s="171" t="str">
        <f t="shared" ref="BF406:BG406" si="400">IF($O406="","",$O406)</f>
        <v/>
      </c>
      <c r="BG406" s="171" t="str">
        <f t="shared" si="400"/>
        <v/>
      </c>
      <c r="BH406" s="171" t="str">
        <f>IFERROR(VLOOKUP(N406,DROPDOWNS!$N$4:$O$875,2,0),"")</f>
        <v/>
      </c>
      <c r="BI406" s="171" t="str">
        <f>IFERROR(VLOOKUP(N406,DROPDOWNS!$N$4:$P$875,3,0),"")</f>
        <v/>
      </c>
    </row>
    <row r="407" spans="1:61" ht="15.75" customHeight="1">
      <c r="A407" s="162"/>
      <c r="B407" s="167"/>
      <c r="C407" s="162"/>
      <c r="D407" s="162"/>
      <c r="E407" s="162"/>
      <c r="F407" s="162"/>
      <c r="G407" s="161"/>
      <c r="H407" s="162"/>
      <c r="I407" s="163"/>
      <c r="J407" s="162"/>
      <c r="K407" s="162"/>
      <c r="L407" s="162"/>
      <c r="M407" s="162"/>
      <c r="N407" s="162"/>
      <c r="O407" s="162"/>
      <c r="P407" s="162"/>
      <c r="Q407" s="162"/>
      <c r="R407" s="164"/>
      <c r="S407" s="164"/>
      <c r="T407" s="165"/>
      <c r="U407" s="162"/>
      <c r="V407" s="162"/>
      <c r="W407" s="162"/>
      <c r="X407" s="162"/>
      <c r="Y407" s="162"/>
      <c r="Z407" s="162"/>
      <c r="AA407" s="162"/>
      <c r="AB407" s="162"/>
      <c r="AC407" s="162"/>
      <c r="AD407" s="162"/>
      <c r="AE407" s="162"/>
      <c r="AF407" s="162"/>
      <c r="AG407" s="162"/>
      <c r="AH407" s="162"/>
      <c r="AI407" s="162"/>
      <c r="AJ407" s="162"/>
      <c r="AK407" s="162"/>
      <c r="AL407" s="162"/>
      <c r="AM407" s="166"/>
      <c r="AN407" s="166"/>
      <c r="AO407" s="166"/>
      <c r="AP407" s="166"/>
      <c r="AQ407" s="166"/>
      <c r="AR407" s="166"/>
      <c r="AS407" s="166"/>
      <c r="AT407" s="166"/>
      <c r="AU407" s="166"/>
      <c r="AV407" s="166"/>
      <c r="AW407" s="166"/>
      <c r="AX407" s="166"/>
      <c r="AY407" s="166"/>
      <c r="AZ407" s="166"/>
      <c r="BA407" s="166"/>
      <c r="BB407" s="166"/>
      <c r="BC407" s="166"/>
      <c r="BD407" s="166"/>
      <c r="BE407" s="166"/>
      <c r="BF407" s="171" t="str">
        <f t="shared" ref="BF407:BG407" si="401">IF($O407="","",$O407)</f>
        <v/>
      </c>
      <c r="BG407" s="171" t="str">
        <f t="shared" si="401"/>
        <v/>
      </c>
      <c r="BH407" s="171" t="str">
        <f>IFERROR(VLOOKUP(N407,DROPDOWNS!$N$4:$O$875,2,0),"")</f>
        <v/>
      </c>
      <c r="BI407" s="171" t="str">
        <f>IFERROR(VLOOKUP(N407,DROPDOWNS!$N$4:$P$875,3,0),"")</f>
        <v/>
      </c>
    </row>
    <row r="408" spans="1:61" ht="15.75" customHeight="1">
      <c r="A408" s="162"/>
      <c r="B408" s="167"/>
      <c r="C408" s="162"/>
      <c r="D408" s="162"/>
      <c r="E408" s="162"/>
      <c r="F408" s="162"/>
      <c r="G408" s="161"/>
      <c r="H408" s="162"/>
      <c r="I408" s="163"/>
      <c r="J408" s="162"/>
      <c r="K408" s="162"/>
      <c r="L408" s="162"/>
      <c r="M408" s="162"/>
      <c r="N408" s="162"/>
      <c r="O408" s="162"/>
      <c r="P408" s="162"/>
      <c r="Q408" s="162"/>
      <c r="R408" s="164"/>
      <c r="S408" s="164"/>
      <c r="T408" s="165"/>
      <c r="U408" s="162"/>
      <c r="V408" s="162"/>
      <c r="W408" s="162"/>
      <c r="X408" s="162"/>
      <c r="Y408" s="162"/>
      <c r="Z408" s="162"/>
      <c r="AA408" s="162"/>
      <c r="AB408" s="162"/>
      <c r="AC408" s="162"/>
      <c r="AD408" s="162"/>
      <c r="AE408" s="162"/>
      <c r="AF408" s="162"/>
      <c r="AG408" s="162"/>
      <c r="AH408" s="162"/>
      <c r="AI408" s="162"/>
      <c r="AJ408" s="162"/>
      <c r="AK408" s="162"/>
      <c r="AL408" s="162"/>
      <c r="AM408" s="166"/>
      <c r="AN408" s="166"/>
      <c r="AO408" s="166"/>
      <c r="AP408" s="166"/>
      <c r="AQ408" s="166"/>
      <c r="AR408" s="166"/>
      <c r="AS408" s="166"/>
      <c r="AT408" s="166"/>
      <c r="AU408" s="166"/>
      <c r="AV408" s="166"/>
      <c r="AW408" s="166"/>
      <c r="AX408" s="166"/>
      <c r="AY408" s="166"/>
      <c r="AZ408" s="166"/>
      <c r="BA408" s="166"/>
      <c r="BB408" s="166"/>
      <c r="BC408" s="166"/>
      <c r="BD408" s="166"/>
      <c r="BE408" s="166"/>
      <c r="BF408" s="171" t="str">
        <f t="shared" ref="BF408:BG408" si="402">IF($O408="","",$O408)</f>
        <v/>
      </c>
      <c r="BG408" s="171" t="str">
        <f t="shared" si="402"/>
        <v/>
      </c>
      <c r="BH408" s="171" t="str">
        <f>IFERROR(VLOOKUP(N408,DROPDOWNS!$N$4:$O$875,2,0),"")</f>
        <v/>
      </c>
      <c r="BI408" s="171" t="str">
        <f>IFERROR(VLOOKUP(N408,DROPDOWNS!$N$4:$P$875,3,0),"")</f>
        <v/>
      </c>
    </row>
    <row r="409" spans="1:61" ht="15.75" customHeight="1">
      <c r="A409" s="162"/>
      <c r="B409" s="167"/>
      <c r="C409" s="162"/>
      <c r="D409" s="162"/>
      <c r="E409" s="162"/>
      <c r="F409" s="162"/>
      <c r="G409" s="161"/>
      <c r="H409" s="162"/>
      <c r="I409" s="163"/>
      <c r="J409" s="162"/>
      <c r="K409" s="162"/>
      <c r="L409" s="162"/>
      <c r="M409" s="162"/>
      <c r="N409" s="162"/>
      <c r="O409" s="162"/>
      <c r="P409" s="162"/>
      <c r="Q409" s="162"/>
      <c r="R409" s="164"/>
      <c r="S409" s="164"/>
      <c r="T409" s="165"/>
      <c r="U409" s="162"/>
      <c r="V409" s="162"/>
      <c r="W409" s="162"/>
      <c r="X409" s="162"/>
      <c r="Y409" s="162"/>
      <c r="Z409" s="162"/>
      <c r="AA409" s="162"/>
      <c r="AB409" s="162"/>
      <c r="AC409" s="162"/>
      <c r="AD409" s="162"/>
      <c r="AE409" s="162"/>
      <c r="AF409" s="162"/>
      <c r="AG409" s="162"/>
      <c r="AH409" s="162"/>
      <c r="AI409" s="162"/>
      <c r="AJ409" s="162"/>
      <c r="AK409" s="162"/>
      <c r="AL409" s="162"/>
      <c r="AM409" s="166"/>
      <c r="AN409" s="166"/>
      <c r="AO409" s="166"/>
      <c r="AP409" s="166"/>
      <c r="AQ409" s="166"/>
      <c r="AR409" s="166"/>
      <c r="AS409" s="166"/>
      <c r="AT409" s="166"/>
      <c r="AU409" s="166"/>
      <c r="AV409" s="166"/>
      <c r="AW409" s="166"/>
      <c r="AX409" s="166"/>
      <c r="AY409" s="166"/>
      <c r="AZ409" s="166"/>
      <c r="BA409" s="166"/>
      <c r="BB409" s="166"/>
      <c r="BC409" s="166"/>
      <c r="BD409" s="166"/>
      <c r="BE409" s="166"/>
      <c r="BF409" s="171" t="str">
        <f t="shared" ref="BF409:BG409" si="403">IF($O409="","",$O409)</f>
        <v/>
      </c>
      <c r="BG409" s="171" t="str">
        <f t="shared" si="403"/>
        <v/>
      </c>
      <c r="BH409" s="171" t="str">
        <f>IFERROR(VLOOKUP(N409,DROPDOWNS!$N$4:$O$875,2,0),"")</f>
        <v/>
      </c>
      <c r="BI409" s="171" t="str">
        <f>IFERROR(VLOOKUP(N409,DROPDOWNS!$N$4:$P$875,3,0),"")</f>
        <v/>
      </c>
    </row>
    <row r="410" spans="1:61" ht="15.75" customHeight="1">
      <c r="A410" s="162"/>
      <c r="B410" s="167"/>
      <c r="C410" s="162"/>
      <c r="D410" s="162"/>
      <c r="E410" s="162"/>
      <c r="F410" s="162"/>
      <c r="G410" s="161"/>
      <c r="H410" s="162"/>
      <c r="I410" s="163"/>
      <c r="J410" s="162"/>
      <c r="K410" s="162"/>
      <c r="L410" s="162"/>
      <c r="M410" s="162"/>
      <c r="N410" s="162"/>
      <c r="O410" s="162"/>
      <c r="P410" s="162"/>
      <c r="Q410" s="162"/>
      <c r="R410" s="164"/>
      <c r="S410" s="164"/>
      <c r="T410" s="165"/>
      <c r="U410" s="162"/>
      <c r="V410" s="162"/>
      <c r="W410" s="162"/>
      <c r="X410" s="162"/>
      <c r="Y410" s="162"/>
      <c r="Z410" s="162"/>
      <c r="AA410" s="162"/>
      <c r="AB410" s="162"/>
      <c r="AC410" s="162"/>
      <c r="AD410" s="162"/>
      <c r="AE410" s="162"/>
      <c r="AF410" s="162"/>
      <c r="AG410" s="162"/>
      <c r="AH410" s="162"/>
      <c r="AI410" s="162"/>
      <c r="AJ410" s="162"/>
      <c r="AK410" s="162"/>
      <c r="AL410" s="162"/>
      <c r="AM410" s="166"/>
      <c r="AN410" s="166"/>
      <c r="AO410" s="166"/>
      <c r="AP410" s="166"/>
      <c r="AQ410" s="166"/>
      <c r="AR410" s="166"/>
      <c r="AS410" s="166"/>
      <c r="AT410" s="166"/>
      <c r="AU410" s="166"/>
      <c r="AV410" s="166"/>
      <c r="AW410" s="166"/>
      <c r="AX410" s="166"/>
      <c r="AY410" s="166"/>
      <c r="AZ410" s="166"/>
      <c r="BA410" s="166"/>
      <c r="BB410" s="166"/>
      <c r="BC410" s="166"/>
      <c r="BD410" s="166"/>
      <c r="BE410" s="166"/>
      <c r="BF410" s="171" t="str">
        <f t="shared" ref="BF410:BG410" si="404">IF($O410="","",$O410)</f>
        <v/>
      </c>
      <c r="BG410" s="171" t="str">
        <f t="shared" si="404"/>
        <v/>
      </c>
      <c r="BH410" s="171" t="str">
        <f>IFERROR(VLOOKUP(N410,DROPDOWNS!$N$4:$O$875,2,0),"")</f>
        <v/>
      </c>
      <c r="BI410" s="171" t="str">
        <f>IFERROR(VLOOKUP(N410,DROPDOWNS!$N$4:$P$875,3,0),"")</f>
        <v/>
      </c>
    </row>
    <row r="411" spans="1:61" ht="15.75" customHeight="1">
      <c r="A411" s="162"/>
      <c r="B411" s="167"/>
      <c r="C411" s="162"/>
      <c r="D411" s="162"/>
      <c r="E411" s="162"/>
      <c r="F411" s="162"/>
      <c r="G411" s="161"/>
      <c r="H411" s="162"/>
      <c r="I411" s="163"/>
      <c r="J411" s="162"/>
      <c r="K411" s="162"/>
      <c r="L411" s="162"/>
      <c r="M411" s="162"/>
      <c r="N411" s="162"/>
      <c r="O411" s="162"/>
      <c r="P411" s="162"/>
      <c r="Q411" s="162"/>
      <c r="R411" s="164"/>
      <c r="S411" s="164"/>
      <c r="T411" s="165"/>
      <c r="U411" s="162"/>
      <c r="V411" s="162"/>
      <c r="W411" s="162"/>
      <c r="X411" s="162"/>
      <c r="Y411" s="162"/>
      <c r="Z411" s="162"/>
      <c r="AA411" s="162"/>
      <c r="AB411" s="162"/>
      <c r="AC411" s="162"/>
      <c r="AD411" s="162"/>
      <c r="AE411" s="162"/>
      <c r="AF411" s="162"/>
      <c r="AG411" s="162"/>
      <c r="AH411" s="162"/>
      <c r="AI411" s="162"/>
      <c r="AJ411" s="162"/>
      <c r="AK411" s="162"/>
      <c r="AL411" s="162"/>
      <c r="AM411" s="166"/>
      <c r="AN411" s="166"/>
      <c r="AO411" s="166"/>
      <c r="AP411" s="166"/>
      <c r="AQ411" s="166"/>
      <c r="AR411" s="166"/>
      <c r="AS411" s="166"/>
      <c r="AT411" s="166"/>
      <c r="AU411" s="166"/>
      <c r="AV411" s="166"/>
      <c r="AW411" s="166"/>
      <c r="AX411" s="166"/>
      <c r="AY411" s="166"/>
      <c r="AZ411" s="166"/>
      <c r="BA411" s="166"/>
      <c r="BB411" s="166"/>
      <c r="BC411" s="166"/>
      <c r="BD411" s="166"/>
      <c r="BE411" s="166"/>
      <c r="BF411" s="171" t="str">
        <f t="shared" ref="BF411:BG411" si="405">IF($O411="","",$O411)</f>
        <v/>
      </c>
      <c r="BG411" s="171" t="str">
        <f t="shared" si="405"/>
        <v/>
      </c>
      <c r="BH411" s="171" t="str">
        <f>IFERROR(VLOOKUP(N411,DROPDOWNS!$N$4:$O$875,2,0),"")</f>
        <v/>
      </c>
      <c r="BI411" s="171" t="str">
        <f>IFERROR(VLOOKUP(N411,DROPDOWNS!$N$4:$P$875,3,0),"")</f>
        <v/>
      </c>
    </row>
    <row r="412" spans="1:61" ht="15.75" customHeight="1">
      <c r="A412" s="162"/>
      <c r="B412" s="167"/>
      <c r="C412" s="162"/>
      <c r="D412" s="162"/>
      <c r="E412" s="162"/>
      <c r="F412" s="162"/>
      <c r="G412" s="161"/>
      <c r="H412" s="162"/>
      <c r="I412" s="163"/>
      <c r="J412" s="162"/>
      <c r="K412" s="162"/>
      <c r="L412" s="162"/>
      <c r="M412" s="162"/>
      <c r="N412" s="162"/>
      <c r="O412" s="162"/>
      <c r="P412" s="162"/>
      <c r="Q412" s="162"/>
      <c r="R412" s="164"/>
      <c r="S412" s="164"/>
      <c r="T412" s="165"/>
      <c r="U412" s="162"/>
      <c r="V412" s="162"/>
      <c r="W412" s="162"/>
      <c r="X412" s="162"/>
      <c r="Y412" s="162"/>
      <c r="Z412" s="162"/>
      <c r="AA412" s="162"/>
      <c r="AB412" s="162"/>
      <c r="AC412" s="162"/>
      <c r="AD412" s="162"/>
      <c r="AE412" s="162"/>
      <c r="AF412" s="162"/>
      <c r="AG412" s="162"/>
      <c r="AH412" s="162"/>
      <c r="AI412" s="162"/>
      <c r="AJ412" s="162"/>
      <c r="AK412" s="162"/>
      <c r="AL412" s="162"/>
      <c r="AM412" s="166"/>
      <c r="AN412" s="166"/>
      <c r="AO412" s="166"/>
      <c r="AP412" s="166"/>
      <c r="AQ412" s="166"/>
      <c r="AR412" s="166"/>
      <c r="AS412" s="166"/>
      <c r="AT412" s="166"/>
      <c r="AU412" s="166"/>
      <c r="AV412" s="166"/>
      <c r="AW412" s="166"/>
      <c r="AX412" s="166"/>
      <c r="AY412" s="166"/>
      <c r="AZ412" s="166"/>
      <c r="BA412" s="166"/>
      <c r="BB412" s="166"/>
      <c r="BC412" s="166"/>
      <c r="BD412" s="166"/>
      <c r="BE412" s="166"/>
      <c r="BF412" s="171" t="str">
        <f t="shared" ref="BF412:BG412" si="406">IF($O412="","",$O412)</f>
        <v/>
      </c>
      <c r="BG412" s="171" t="str">
        <f t="shared" si="406"/>
        <v/>
      </c>
      <c r="BH412" s="171" t="str">
        <f>IFERROR(VLOOKUP(N412,DROPDOWNS!$N$4:$O$875,2,0),"")</f>
        <v/>
      </c>
      <c r="BI412" s="171" t="str">
        <f>IFERROR(VLOOKUP(N412,DROPDOWNS!$N$4:$P$875,3,0),"")</f>
        <v/>
      </c>
    </row>
    <row r="413" spans="1:61" ht="15.75" customHeight="1">
      <c r="A413" s="162"/>
      <c r="B413" s="167"/>
      <c r="C413" s="162"/>
      <c r="D413" s="162"/>
      <c r="E413" s="162"/>
      <c r="F413" s="162"/>
      <c r="G413" s="161"/>
      <c r="H413" s="162"/>
      <c r="I413" s="163"/>
      <c r="J413" s="162"/>
      <c r="K413" s="162"/>
      <c r="L413" s="162"/>
      <c r="M413" s="162"/>
      <c r="N413" s="162"/>
      <c r="O413" s="162"/>
      <c r="P413" s="162"/>
      <c r="Q413" s="162"/>
      <c r="R413" s="164"/>
      <c r="S413" s="164"/>
      <c r="T413" s="165"/>
      <c r="U413" s="162"/>
      <c r="V413" s="162"/>
      <c r="W413" s="162"/>
      <c r="X413" s="162"/>
      <c r="Y413" s="162"/>
      <c r="Z413" s="162"/>
      <c r="AA413" s="162"/>
      <c r="AB413" s="162"/>
      <c r="AC413" s="162"/>
      <c r="AD413" s="162"/>
      <c r="AE413" s="162"/>
      <c r="AF413" s="162"/>
      <c r="AG413" s="162"/>
      <c r="AH413" s="162"/>
      <c r="AI413" s="162"/>
      <c r="AJ413" s="162"/>
      <c r="AK413" s="162"/>
      <c r="AL413" s="162"/>
      <c r="AM413" s="166"/>
      <c r="AN413" s="166"/>
      <c r="AO413" s="166"/>
      <c r="AP413" s="166"/>
      <c r="AQ413" s="166"/>
      <c r="AR413" s="166"/>
      <c r="AS413" s="166"/>
      <c r="AT413" s="166"/>
      <c r="AU413" s="166"/>
      <c r="AV413" s="166"/>
      <c r="AW413" s="166"/>
      <c r="AX413" s="166"/>
      <c r="AY413" s="166"/>
      <c r="AZ413" s="166"/>
      <c r="BA413" s="166"/>
      <c r="BB413" s="166"/>
      <c r="BC413" s="166"/>
      <c r="BD413" s="166"/>
      <c r="BE413" s="166"/>
      <c r="BF413" s="171" t="str">
        <f t="shared" ref="BF413:BG413" si="407">IF($O413="","",$O413)</f>
        <v/>
      </c>
      <c r="BG413" s="171" t="str">
        <f t="shared" si="407"/>
        <v/>
      </c>
      <c r="BH413" s="171" t="str">
        <f>IFERROR(VLOOKUP(N413,DROPDOWNS!$N$4:$O$875,2,0),"")</f>
        <v/>
      </c>
      <c r="BI413" s="171" t="str">
        <f>IFERROR(VLOOKUP(N413,DROPDOWNS!$N$4:$P$875,3,0),"")</f>
        <v/>
      </c>
    </row>
    <row r="414" spans="1:61" ht="15.75" customHeight="1">
      <c r="A414" s="162"/>
      <c r="B414" s="167"/>
      <c r="C414" s="162"/>
      <c r="D414" s="162"/>
      <c r="E414" s="162"/>
      <c r="F414" s="162"/>
      <c r="G414" s="161"/>
      <c r="H414" s="162"/>
      <c r="I414" s="163"/>
      <c r="J414" s="162"/>
      <c r="K414" s="162"/>
      <c r="L414" s="162"/>
      <c r="M414" s="162"/>
      <c r="N414" s="162"/>
      <c r="O414" s="162"/>
      <c r="P414" s="162"/>
      <c r="Q414" s="162"/>
      <c r="R414" s="164"/>
      <c r="S414" s="164"/>
      <c r="T414" s="165"/>
      <c r="U414" s="162"/>
      <c r="V414" s="162"/>
      <c r="W414" s="162"/>
      <c r="X414" s="162"/>
      <c r="Y414" s="162"/>
      <c r="Z414" s="162"/>
      <c r="AA414" s="162"/>
      <c r="AB414" s="162"/>
      <c r="AC414" s="162"/>
      <c r="AD414" s="162"/>
      <c r="AE414" s="162"/>
      <c r="AF414" s="162"/>
      <c r="AG414" s="162"/>
      <c r="AH414" s="162"/>
      <c r="AI414" s="162"/>
      <c r="AJ414" s="162"/>
      <c r="AK414" s="162"/>
      <c r="AL414" s="162"/>
      <c r="AM414" s="166"/>
      <c r="AN414" s="166"/>
      <c r="AO414" s="166"/>
      <c r="AP414" s="166"/>
      <c r="AQ414" s="166"/>
      <c r="AR414" s="166"/>
      <c r="AS414" s="166"/>
      <c r="AT414" s="166"/>
      <c r="AU414" s="166"/>
      <c r="AV414" s="166"/>
      <c r="AW414" s="166"/>
      <c r="AX414" s="166"/>
      <c r="AY414" s="166"/>
      <c r="AZ414" s="166"/>
      <c r="BA414" s="166"/>
      <c r="BB414" s="166"/>
      <c r="BC414" s="166"/>
      <c r="BD414" s="166"/>
      <c r="BE414" s="166"/>
      <c r="BF414" s="171" t="str">
        <f t="shared" ref="BF414:BG414" si="408">IF($O414="","",$O414)</f>
        <v/>
      </c>
      <c r="BG414" s="171" t="str">
        <f t="shared" si="408"/>
        <v/>
      </c>
      <c r="BH414" s="171" t="str">
        <f>IFERROR(VLOOKUP(N414,DROPDOWNS!$N$4:$O$875,2,0),"")</f>
        <v/>
      </c>
      <c r="BI414" s="171" t="str">
        <f>IFERROR(VLOOKUP(N414,DROPDOWNS!$N$4:$P$875,3,0),"")</f>
        <v/>
      </c>
    </row>
    <row r="415" spans="1:61" ht="15.75" customHeight="1">
      <c r="A415" s="162"/>
      <c r="B415" s="167"/>
      <c r="C415" s="162"/>
      <c r="D415" s="162"/>
      <c r="E415" s="162"/>
      <c r="F415" s="162"/>
      <c r="G415" s="161"/>
      <c r="H415" s="162"/>
      <c r="I415" s="163"/>
      <c r="J415" s="162"/>
      <c r="K415" s="162"/>
      <c r="L415" s="162"/>
      <c r="M415" s="162"/>
      <c r="N415" s="162"/>
      <c r="O415" s="162"/>
      <c r="P415" s="162"/>
      <c r="Q415" s="162"/>
      <c r="R415" s="164"/>
      <c r="S415" s="164"/>
      <c r="T415" s="165"/>
      <c r="U415" s="162"/>
      <c r="V415" s="162"/>
      <c r="W415" s="162"/>
      <c r="X415" s="162"/>
      <c r="Y415" s="162"/>
      <c r="Z415" s="162"/>
      <c r="AA415" s="162"/>
      <c r="AB415" s="162"/>
      <c r="AC415" s="162"/>
      <c r="AD415" s="162"/>
      <c r="AE415" s="162"/>
      <c r="AF415" s="162"/>
      <c r="AG415" s="162"/>
      <c r="AH415" s="162"/>
      <c r="AI415" s="162"/>
      <c r="AJ415" s="162"/>
      <c r="AK415" s="162"/>
      <c r="AL415" s="162"/>
      <c r="AM415" s="166"/>
      <c r="AN415" s="166"/>
      <c r="AO415" s="166"/>
      <c r="AP415" s="166"/>
      <c r="AQ415" s="166"/>
      <c r="AR415" s="166"/>
      <c r="AS415" s="166"/>
      <c r="AT415" s="166"/>
      <c r="AU415" s="166"/>
      <c r="AV415" s="166"/>
      <c r="AW415" s="166"/>
      <c r="AX415" s="166"/>
      <c r="AY415" s="166"/>
      <c r="AZ415" s="166"/>
      <c r="BA415" s="166"/>
      <c r="BB415" s="166"/>
      <c r="BC415" s="166"/>
      <c r="BD415" s="166"/>
      <c r="BE415" s="166"/>
      <c r="BF415" s="171" t="str">
        <f t="shared" ref="BF415:BG415" si="409">IF($O415="","",$O415)</f>
        <v/>
      </c>
      <c r="BG415" s="171" t="str">
        <f t="shared" si="409"/>
        <v/>
      </c>
      <c r="BH415" s="171" t="str">
        <f>IFERROR(VLOOKUP(N415,DROPDOWNS!$N$4:$O$875,2,0),"")</f>
        <v/>
      </c>
      <c r="BI415" s="171" t="str">
        <f>IFERROR(VLOOKUP(N415,DROPDOWNS!$N$4:$P$875,3,0),"")</f>
        <v/>
      </c>
    </row>
    <row r="416" spans="1:61" ht="15.75" customHeight="1">
      <c r="A416" s="162"/>
      <c r="B416" s="167"/>
      <c r="C416" s="162"/>
      <c r="D416" s="162"/>
      <c r="E416" s="162"/>
      <c r="F416" s="162"/>
      <c r="G416" s="161"/>
      <c r="H416" s="162"/>
      <c r="I416" s="163"/>
      <c r="J416" s="162"/>
      <c r="K416" s="162"/>
      <c r="L416" s="162"/>
      <c r="M416" s="162"/>
      <c r="N416" s="162"/>
      <c r="O416" s="162"/>
      <c r="P416" s="162"/>
      <c r="Q416" s="162"/>
      <c r="R416" s="164"/>
      <c r="S416" s="164"/>
      <c r="T416" s="165"/>
      <c r="U416" s="162"/>
      <c r="V416" s="162"/>
      <c r="W416" s="162"/>
      <c r="X416" s="162"/>
      <c r="Y416" s="162"/>
      <c r="Z416" s="162"/>
      <c r="AA416" s="162"/>
      <c r="AB416" s="162"/>
      <c r="AC416" s="162"/>
      <c r="AD416" s="162"/>
      <c r="AE416" s="162"/>
      <c r="AF416" s="162"/>
      <c r="AG416" s="162"/>
      <c r="AH416" s="162"/>
      <c r="AI416" s="162"/>
      <c r="AJ416" s="162"/>
      <c r="AK416" s="162"/>
      <c r="AL416" s="162"/>
      <c r="AM416" s="166"/>
      <c r="AN416" s="166"/>
      <c r="AO416" s="166"/>
      <c r="AP416" s="166"/>
      <c r="AQ416" s="166"/>
      <c r="AR416" s="166"/>
      <c r="AS416" s="166"/>
      <c r="AT416" s="166"/>
      <c r="AU416" s="166"/>
      <c r="AV416" s="166"/>
      <c r="AW416" s="166"/>
      <c r="AX416" s="166"/>
      <c r="AY416" s="166"/>
      <c r="AZ416" s="166"/>
      <c r="BA416" s="166"/>
      <c r="BB416" s="166"/>
      <c r="BC416" s="166"/>
      <c r="BD416" s="166"/>
      <c r="BE416" s="166"/>
      <c r="BF416" s="171" t="str">
        <f t="shared" ref="BF416:BG416" si="410">IF($O416="","",$O416)</f>
        <v/>
      </c>
      <c r="BG416" s="171" t="str">
        <f t="shared" si="410"/>
        <v/>
      </c>
      <c r="BH416" s="171" t="str">
        <f>IFERROR(VLOOKUP(N416,DROPDOWNS!$N$4:$O$875,2,0),"")</f>
        <v/>
      </c>
      <c r="BI416" s="171" t="str">
        <f>IFERROR(VLOOKUP(N416,DROPDOWNS!$N$4:$P$875,3,0),"")</f>
        <v/>
      </c>
    </row>
    <row r="417" spans="1:61" ht="15.75" customHeight="1">
      <c r="A417" s="162"/>
      <c r="B417" s="167"/>
      <c r="C417" s="162"/>
      <c r="D417" s="162"/>
      <c r="E417" s="162"/>
      <c r="F417" s="162"/>
      <c r="G417" s="161"/>
      <c r="H417" s="162"/>
      <c r="I417" s="163"/>
      <c r="J417" s="162"/>
      <c r="K417" s="162"/>
      <c r="L417" s="162"/>
      <c r="M417" s="162"/>
      <c r="N417" s="162"/>
      <c r="O417" s="162"/>
      <c r="P417" s="162"/>
      <c r="Q417" s="162"/>
      <c r="R417" s="164"/>
      <c r="S417" s="164"/>
      <c r="T417" s="165"/>
      <c r="U417" s="162"/>
      <c r="V417" s="162"/>
      <c r="W417" s="162"/>
      <c r="X417" s="162"/>
      <c r="Y417" s="162"/>
      <c r="Z417" s="162"/>
      <c r="AA417" s="162"/>
      <c r="AB417" s="162"/>
      <c r="AC417" s="162"/>
      <c r="AD417" s="162"/>
      <c r="AE417" s="162"/>
      <c r="AF417" s="162"/>
      <c r="AG417" s="162"/>
      <c r="AH417" s="162"/>
      <c r="AI417" s="162"/>
      <c r="AJ417" s="162"/>
      <c r="AK417" s="162"/>
      <c r="AL417" s="162"/>
      <c r="AM417" s="166"/>
      <c r="AN417" s="166"/>
      <c r="AO417" s="166"/>
      <c r="AP417" s="166"/>
      <c r="AQ417" s="166"/>
      <c r="AR417" s="166"/>
      <c r="AS417" s="166"/>
      <c r="AT417" s="166"/>
      <c r="AU417" s="166"/>
      <c r="AV417" s="166"/>
      <c r="AW417" s="166"/>
      <c r="AX417" s="166"/>
      <c r="AY417" s="166"/>
      <c r="AZ417" s="166"/>
      <c r="BA417" s="166"/>
      <c r="BB417" s="166"/>
      <c r="BC417" s="166"/>
      <c r="BD417" s="166"/>
      <c r="BE417" s="166"/>
      <c r="BF417" s="171" t="str">
        <f t="shared" ref="BF417:BG417" si="411">IF($O417="","",$O417)</f>
        <v/>
      </c>
      <c r="BG417" s="171" t="str">
        <f t="shared" si="411"/>
        <v/>
      </c>
      <c r="BH417" s="171" t="str">
        <f>IFERROR(VLOOKUP(N417,DROPDOWNS!$N$4:$O$875,2,0),"")</f>
        <v/>
      </c>
      <c r="BI417" s="171" t="str">
        <f>IFERROR(VLOOKUP(N417,DROPDOWNS!$N$4:$P$875,3,0),"")</f>
        <v/>
      </c>
    </row>
    <row r="418" spans="1:61" ht="15.75" customHeight="1">
      <c r="A418" s="162"/>
      <c r="B418" s="167"/>
      <c r="C418" s="162"/>
      <c r="D418" s="162"/>
      <c r="E418" s="162"/>
      <c r="F418" s="162"/>
      <c r="G418" s="161"/>
      <c r="H418" s="162"/>
      <c r="I418" s="163"/>
      <c r="J418" s="162"/>
      <c r="K418" s="162"/>
      <c r="L418" s="162"/>
      <c r="M418" s="162"/>
      <c r="N418" s="162"/>
      <c r="O418" s="162"/>
      <c r="P418" s="162"/>
      <c r="Q418" s="162"/>
      <c r="R418" s="164"/>
      <c r="S418" s="164"/>
      <c r="T418" s="165"/>
      <c r="U418" s="162"/>
      <c r="V418" s="162"/>
      <c r="W418" s="162"/>
      <c r="X418" s="162"/>
      <c r="Y418" s="162"/>
      <c r="Z418" s="162"/>
      <c r="AA418" s="162"/>
      <c r="AB418" s="162"/>
      <c r="AC418" s="162"/>
      <c r="AD418" s="162"/>
      <c r="AE418" s="162"/>
      <c r="AF418" s="162"/>
      <c r="AG418" s="162"/>
      <c r="AH418" s="162"/>
      <c r="AI418" s="162"/>
      <c r="AJ418" s="162"/>
      <c r="AK418" s="162"/>
      <c r="AL418" s="162"/>
      <c r="AM418" s="166"/>
      <c r="AN418" s="166"/>
      <c r="AO418" s="166"/>
      <c r="AP418" s="166"/>
      <c r="AQ418" s="166"/>
      <c r="AR418" s="166"/>
      <c r="AS418" s="166"/>
      <c r="AT418" s="166"/>
      <c r="AU418" s="166"/>
      <c r="AV418" s="166"/>
      <c r="AW418" s="166"/>
      <c r="AX418" s="166"/>
      <c r="AY418" s="166"/>
      <c r="AZ418" s="166"/>
      <c r="BA418" s="166"/>
      <c r="BB418" s="166"/>
      <c r="BC418" s="166"/>
      <c r="BD418" s="166"/>
      <c r="BE418" s="166"/>
      <c r="BF418" s="171" t="str">
        <f t="shared" ref="BF418:BG418" si="412">IF($O418="","",$O418)</f>
        <v/>
      </c>
      <c r="BG418" s="171" t="str">
        <f t="shared" si="412"/>
        <v/>
      </c>
      <c r="BH418" s="171" t="str">
        <f>IFERROR(VLOOKUP(N418,DROPDOWNS!$N$4:$O$875,2,0),"")</f>
        <v/>
      </c>
      <c r="BI418" s="171" t="str">
        <f>IFERROR(VLOOKUP(N418,DROPDOWNS!$N$4:$P$875,3,0),"")</f>
        <v/>
      </c>
    </row>
    <row r="419" spans="1:61" ht="15.75" customHeight="1">
      <c r="A419" s="162"/>
      <c r="B419" s="167"/>
      <c r="C419" s="162"/>
      <c r="D419" s="162"/>
      <c r="E419" s="162"/>
      <c r="F419" s="162"/>
      <c r="G419" s="161"/>
      <c r="H419" s="162"/>
      <c r="I419" s="163"/>
      <c r="J419" s="162"/>
      <c r="K419" s="162"/>
      <c r="L419" s="162"/>
      <c r="M419" s="162"/>
      <c r="N419" s="162"/>
      <c r="O419" s="162"/>
      <c r="P419" s="162"/>
      <c r="Q419" s="162"/>
      <c r="R419" s="164"/>
      <c r="S419" s="164"/>
      <c r="T419" s="165"/>
      <c r="U419" s="162"/>
      <c r="V419" s="162"/>
      <c r="W419" s="162"/>
      <c r="X419" s="162"/>
      <c r="Y419" s="162"/>
      <c r="Z419" s="162"/>
      <c r="AA419" s="162"/>
      <c r="AB419" s="162"/>
      <c r="AC419" s="162"/>
      <c r="AD419" s="162"/>
      <c r="AE419" s="162"/>
      <c r="AF419" s="162"/>
      <c r="AG419" s="162"/>
      <c r="AH419" s="162"/>
      <c r="AI419" s="162"/>
      <c r="AJ419" s="162"/>
      <c r="AK419" s="162"/>
      <c r="AL419" s="162"/>
      <c r="AM419" s="166"/>
      <c r="AN419" s="166"/>
      <c r="AO419" s="166"/>
      <c r="AP419" s="166"/>
      <c r="AQ419" s="166"/>
      <c r="AR419" s="166"/>
      <c r="AS419" s="166"/>
      <c r="AT419" s="166"/>
      <c r="AU419" s="166"/>
      <c r="AV419" s="166"/>
      <c r="AW419" s="166"/>
      <c r="AX419" s="166"/>
      <c r="AY419" s="166"/>
      <c r="AZ419" s="166"/>
      <c r="BA419" s="166"/>
      <c r="BB419" s="166"/>
      <c r="BC419" s="166"/>
      <c r="BD419" s="166"/>
      <c r="BE419" s="166"/>
      <c r="BF419" s="171" t="str">
        <f t="shared" ref="BF419:BG419" si="413">IF($O419="","",$O419)</f>
        <v/>
      </c>
      <c r="BG419" s="171" t="str">
        <f t="shared" si="413"/>
        <v/>
      </c>
      <c r="BH419" s="171" t="str">
        <f>IFERROR(VLOOKUP(N419,DROPDOWNS!$N$4:$O$875,2,0),"")</f>
        <v/>
      </c>
      <c r="BI419" s="171" t="str">
        <f>IFERROR(VLOOKUP(N419,DROPDOWNS!$N$4:$P$875,3,0),"")</f>
        <v/>
      </c>
    </row>
    <row r="420" spans="1:61" ht="15.75" customHeight="1">
      <c r="A420" s="162"/>
      <c r="B420" s="167"/>
      <c r="C420" s="162"/>
      <c r="D420" s="162"/>
      <c r="E420" s="162"/>
      <c r="F420" s="162"/>
      <c r="G420" s="161"/>
      <c r="H420" s="162"/>
      <c r="I420" s="163"/>
      <c r="J420" s="162"/>
      <c r="K420" s="162"/>
      <c r="L420" s="162"/>
      <c r="M420" s="162"/>
      <c r="N420" s="162"/>
      <c r="O420" s="162"/>
      <c r="P420" s="162"/>
      <c r="Q420" s="162"/>
      <c r="R420" s="164"/>
      <c r="S420" s="164"/>
      <c r="T420" s="165"/>
      <c r="U420" s="162"/>
      <c r="V420" s="162"/>
      <c r="W420" s="162"/>
      <c r="X420" s="162"/>
      <c r="Y420" s="162"/>
      <c r="Z420" s="162"/>
      <c r="AA420" s="162"/>
      <c r="AB420" s="162"/>
      <c r="AC420" s="162"/>
      <c r="AD420" s="162"/>
      <c r="AE420" s="162"/>
      <c r="AF420" s="162"/>
      <c r="AG420" s="162"/>
      <c r="AH420" s="162"/>
      <c r="AI420" s="162"/>
      <c r="AJ420" s="162"/>
      <c r="AK420" s="162"/>
      <c r="AL420" s="162"/>
      <c r="AM420" s="166"/>
      <c r="AN420" s="166"/>
      <c r="AO420" s="166"/>
      <c r="AP420" s="166"/>
      <c r="AQ420" s="166"/>
      <c r="AR420" s="166"/>
      <c r="AS420" s="166"/>
      <c r="AT420" s="166"/>
      <c r="AU420" s="166"/>
      <c r="AV420" s="166"/>
      <c r="AW420" s="166"/>
      <c r="AX420" s="166"/>
      <c r="AY420" s="166"/>
      <c r="AZ420" s="166"/>
      <c r="BA420" s="166"/>
      <c r="BB420" s="166"/>
      <c r="BC420" s="166"/>
      <c r="BD420" s="166"/>
      <c r="BE420" s="166"/>
      <c r="BF420" s="171" t="str">
        <f t="shared" ref="BF420:BG420" si="414">IF($O420="","",$O420)</f>
        <v/>
      </c>
      <c r="BG420" s="171" t="str">
        <f t="shared" si="414"/>
        <v/>
      </c>
      <c r="BH420" s="171" t="str">
        <f>IFERROR(VLOOKUP(N420,DROPDOWNS!$N$4:$O$875,2,0),"")</f>
        <v/>
      </c>
      <c r="BI420" s="171" t="str">
        <f>IFERROR(VLOOKUP(N420,DROPDOWNS!$N$4:$P$875,3,0),"")</f>
        <v/>
      </c>
    </row>
    <row r="421" spans="1:61" ht="15.75" customHeight="1">
      <c r="A421" s="162"/>
      <c r="B421" s="167"/>
      <c r="C421" s="162"/>
      <c r="D421" s="162"/>
      <c r="E421" s="162"/>
      <c r="F421" s="162"/>
      <c r="G421" s="161"/>
      <c r="H421" s="162"/>
      <c r="I421" s="163"/>
      <c r="J421" s="162"/>
      <c r="K421" s="162"/>
      <c r="L421" s="162"/>
      <c r="M421" s="162"/>
      <c r="N421" s="162"/>
      <c r="O421" s="162"/>
      <c r="P421" s="162"/>
      <c r="Q421" s="162"/>
      <c r="R421" s="164"/>
      <c r="S421" s="164"/>
      <c r="T421" s="165"/>
      <c r="U421" s="162"/>
      <c r="V421" s="162"/>
      <c r="W421" s="162"/>
      <c r="X421" s="162"/>
      <c r="Y421" s="162"/>
      <c r="Z421" s="162"/>
      <c r="AA421" s="162"/>
      <c r="AB421" s="162"/>
      <c r="AC421" s="162"/>
      <c r="AD421" s="162"/>
      <c r="AE421" s="162"/>
      <c r="AF421" s="162"/>
      <c r="AG421" s="162"/>
      <c r="AH421" s="162"/>
      <c r="AI421" s="162"/>
      <c r="AJ421" s="162"/>
      <c r="AK421" s="162"/>
      <c r="AL421" s="162"/>
      <c r="AM421" s="166"/>
      <c r="AN421" s="166"/>
      <c r="AO421" s="166"/>
      <c r="AP421" s="166"/>
      <c r="AQ421" s="166"/>
      <c r="AR421" s="166"/>
      <c r="AS421" s="166"/>
      <c r="AT421" s="166"/>
      <c r="AU421" s="166"/>
      <c r="AV421" s="166"/>
      <c r="AW421" s="166"/>
      <c r="AX421" s="166"/>
      <c r="AY421" s="166"/>
      <c r="AZ421" s="166"/>
      <c r="BA421" s="166"/>
      <c r="BB421" s="166"/>
      <c r="BC421" s="166"/>
      <c r="BD421" s="166"/>
      <c r="BE421" s="166"/>
      <c r="BF421" s="171" t="str">
        <f t="shared" ref="BF421:BG421" si="415">IF($O421="","",$O421)</f>
        <v/>
      </c>
      <c r="BG421" s="171" t="str">
        <f t="shared" si="415"/>
        <v/>
      </c>
      <c r="BH421" s="171" t="str">
        <f>IFERROR(VLOOKUP(N421,DROPDOWNS!$N$4:$O$875,2,0),"")</f>
        <v/>
      </c>
      <c r="BI421" s="171" t="str">
        <f>IFERROR(VLOOKUP(N421,DROPDOWNS!$N$4:$P$875,3,0),"")</f>
        <v/>
      </c>
    </row>
    <row r="422" spans="1:61" ht="15.75" customHeight="1">
      <c r="A422" s="162"/>
      <c r="B422" s="167"/>
      <c r="C422" s="162"/>
      <c r="D422" s="162"/>
      <c r="E422" s="162"/>
      <c r="F422" s="162"/>
      <c r="G422" s="161"/>
      <c r="H422" s="162"/>
      <c r="I422" s="163"/>
      <c r="J422" s="162"/>
      <c r="K422" s="162"/>
      <c r="L422" s="162"/>
      <c r="M422" s="162"/>
      <c r="N422" s="162"/>
      <c r="O422" s="162"/>
      <c r="P422" s="162"/>
      <c r="Q422" s="162"/>
      <c r="R422" s="164"/>
      <c r="S422" s="164"/>
      <c r="T422" s="165"/>
      <c r="U422" s="162"/>
      <c r="V422" s="162"/>
      <c r="W422" s="162"/>
      <c r="X422" s="162"/>
      <c r="Y422" s="162"/>
      <c r="Z422" s="162"/>
      <c r="AA422" s="162"/>
      <c r="AB422" s="162"/>
      <c r="AC422" s="162"/>
      <c r="AD422" s="162"/>
      <c r="AE422" s="162"/>
      <c r="AF422" s="162"/>
      <c r="AG422" s="162"/>
      <c r="AH422" s="162"/>
      <c r="AI422" s="162"/>
      <c r="AJ422" s="162"/>
      <c r="AK422" s="162"/>
      <c r="AL422" s="162"/>
      <c r="AM422" s="166"/>
      <c r="AN422" s="166"/>
      <c r="AO422" s="166"/>
      <c r="AP422" s="166"/>
      <c r="AQ422" s="166"/>
      <c r="AR422" s="166"/>
      <c r="AS422" s="166"/>
      <c r="AT422" s="166"/>
      <c r="AU422" s="166"/>
      <c r="AV422" s="166"/>
      <c r="AW422" s="166"/>
      <c r="AX422" s="166"/>
      <c r="AY422" s="166"/>
      <c r="AZ422" s="166"/>
      <c r="BA422" s="166"/>
      <c r="BB422" s="166"/>
      <c r="BC422" s="166"/>
      <c r="BD422" s="166"/>
      <c r="BE422" s="166"/>
      <c r="BF422" s="171" t="str">
        <f t="shared" ref="BF422:BG422" si="416">IF($O422="","",$O422)</f>
        <v/>
      </c>
      <c r="BG422" s="171" t="str">
        <f t="shared" si="416"/>
        <v/>
      </c>
      <c r="BH422" s="171" t="str">
        <f>IFERROR(VLOOKUP(N422,DROPDOWNS!$N$4:$O$875,2,0),"")</f>
        <v/>
      </c>
      <c r="BI422" s="171" t="str">
        <f>IFERROR(VLOOKUP(N422,DROPDOWNS!$N$4:$P$875,3,0),"")</f>
        <v/>
      </c>
    </row>
    <row r="423" spans="1:61" ht="15.75" customHeight="1">
      <c r="A423" s="162"/>
      <c r="B423" s="167"/>
      <c r="C423" s="162"/>
      <c r="D423" s="162"/>
      <c r="E423" s="162"/>
      <c r="F423" s="162"/>
      <c r="G423" s="161"/>
      <c r="H423" s="162"/>
      <c r="I423" s="163"/>
      <c r="J423" s="162"/>
      <c r="K423" s="162"/>
      <c r="L423" s="162"/>
      <c r="M423" s="162"/>
      <c r="N423" s="162"/>
      <c r="O423" s="162"/>
      <c r="P423" s="162"/>
      <c r="Q423" s="162"/>
      <c r="R423" s="164"/>
      <c r="S423" s="164"/>
      <c r="T423" s="165"/>
      <c r="U423" s="162"/>
      <c r="V423" s="162"/>
      <c r="W423" s="162"/>
      <c r="X423" s="162"/>
      <c r="Y423" s="162"/>
      <c r="Z423" s="162"/>
      <c r="AA423" s="162"/>
      <c r="AB423" s="162"/>
      <c r="AC423" s="162"/>
      <c r="AD423" s="162"/>
      <c r="AE423" s="162"/>
      <c r="AF423" s="162"/>
      <c r="AG423" s="162"/>
      <c r="AH423" s="162"/>
      <c r="AI423" s="162"/>
      <c r="AJ423" s="162"/>
      <c r="AK423" s="162"/>
      <c r="AL423" s="162"/>
      <c r="AM423" s="166"/>
      <c r="AN423" s="166"/>
      <c r="AO423" s="166"/>
      <c r="AP423" s="166"/>
      <c r="AQ423" s="166"/>
      <c r="AR423" s="166"/>
      <c r="AS423" s="166"/>
      <c r="AT423" s="166"/>
      <c r="AU423" s="166"/>
      <c r="AV423" s="166"/>
      <c r="AW423" s="166"/>
      <c r="AX423" s="166"/>
      <c r="AY423" s="166"/>
      <c r="AZ423" s="166"/>
      <c r="BA423" s="166"/>
      <c r="BB423" s="166"/>
      <c r="BC423" s="166"/>
      <c r="BD423" s="166"/>
      <c r="BE423" s="166"/>
      <c r="BF423" s="171" t="str">
        <f t="shared" ref="BF423:BG423" si="417">IF($O423="","",$O423)</f>
        <v/>
      </c>
      <c r="BG423" s="171" t="str">
        <f t="shared" si="417"/>
        <v/>
      </c>
      <c r="BH423" s="171" t="str">
        <f>IFERROR(VLOOKUP(N423,DROPDOWNS!$N$4:$O$875,2,0),"")</f>
        <v/>
      </c>
      <c r="BI423" s="171" t="str">
        <f>IFERROR(VLOOKUP(N423,DROPDOWNS!$N$4:$P$875,3,0),"")</f>
        <v/>
      </c>
    </row>
    <row r="424" spans="1:61" ht="15.75" customHeight="1">
      <c r="A424" s="162"/>
      <c r="B424" s="167"/>
      <c r="C424" s="162"/>
      <c r="D424" s="162"/>
      <c r="E424" s="162"/>
      <c r="F424" s="162"/>
      <c r="G424" s="161"/>
      <c r="H424" s="162"/>
      <c r="I424" s="163"/>
      <c r="J424" s="162"/>
      <c r="K424" s="162"/>
      <c r="L424" s="162"/>
      <c r="M424" s="162"/>
      <c r="N424" s="162"/>
      <c r="O424" s="162"/>
      <c r="P424" s="162"/>
      <c r="Q424" s="162"/>
      <c r="R424" s="164"/>
      <c r="S424" s="164"/>
      <c r="T424" s="165"/>
      <c r="U424" s="162"/>
      <c r="V424" s="162"/>
      <c r="W424" s="162"/>
      <c r="X424" s="162"/>
      <c r="Y424" s="162"/>
      <c r="Z424" s="162"/>
      <c r="AA424" s="162"/>
      <c r="AB424" s="162"/>
      <c r="AC424" s="162"/>
      <c r="AD424" s="162"/>
      <c r="AE424" s="162"/>
      <c r="AF424" s="162"/>
      <c r="AG424" s="162"/>
      <c r="AH424" s="162"/>
      <c r="AI424" s="162"/>
      <c r="AJ424" s="162"/>
      <c r="AK424" s="162"/>
      <c r="AL424" s="162"/>
      <c r="AM424" s="166"/>
      <c r="AN424" s="166"/>
      <c r="AO424" s="166"/>
      <c r="AP424" s="166"/>
      <c r="AQ424" s="166"/>
      <c r="AR424" s="166"/>
      <c r="AS424" s="166"/>
      <c r="AT424" s="166"/>
      <c r="AU424" s="166"/>
      <c r="AV424" s="166"/>
      <c r="AW424" s="166"/>
      <c r="AX424" s="166"/>
      <c r="AY424" s="166"/>
      <c r="AZ424" s="166"/>
      <c r="BA424" s="166"/>
      <c r="BB424" s="166"/>
      <c r="BC424" s="166"/>
      <c r="BD424" s="166"/>
      <c r="BE424" s="166"/>
      <c r="BF424" s="171" t="str">
        <f t="shared" ref="BF424:BG424" si="418">IF($O424="","",$O424)</f>
        <v/>
      </c>
      <c r="BG424" s="171" t="str">
        <f t="shared" si="418"/>
        <v/>
      </c>
      <c r="BH424" s="171" t="str">
        <f>IFERROR(VLOOKUP(N424,DROPDOWNS!$N$4:$O$875,2,0),"")</f>
        <v/>
      </c>
      <c r="BI424" s="171" t="str">
        <f>IFERROR(VLOOKUP(N424,DROPDOWNS!$N$4:$P$875,3,0),"")</f>
        <v/>
      </c>
    </row>
    <row r="425" spans="1:61" ht="15.75" customHeight="1">
      <c r="A425" s="162"/>
      <c r="B425" s="167"/>
      <c r="C425" s="162"/>
      <c r="D425" s="162"/>
      <c r="E425" s="162"/>
      <c r="F425" s="162"/>
      <c r="G425" s="161"/>
      <c r="H425" s="162"/>
      <c r="I425" s="163"/>
      <c r="J425" s="162"/>
      <c r="K425" s="162"/>
      <c r="L425" s="162"/>
      <c r="M425" s="162"/>
      <c r="N425" s="162"/>
      <c r="O425" s="162"/>
      <c r="P425" s="162"/>
      <c r="Q425" s="162"/>
      <c r="R425" s="164"/>
      <c r="S425" s="164"/>
      <c r="T425" s="165"/>
      <c r="U425" s="162"/>
      <c r="V425" s="162"/>
      <c r="W425" s="162"/>
      <c r="X425" s="162"/>
      <c r="Y425" s="162"/>
      <c r="Z425" s="162"/>
      <c r="AA425" s="162"/>
      <c r="AB425" s="162"/>
      <c r="AC425" s="162"/>
      <c r="AD425" s="162"/>
      <c r="AE425" s="162"/>
      <c r="AF425" s="162"/>
      <c r="AG425" s="162"/>
      <c r="AH425" s="162"/>
      <c r="AI425" s="162"/>
      <c r="AJ425" s="162"/>
      <c r="AK425" s="162"/>
      <c r="AL425" s="162"/>
      <c r="AM425" s="166"/>
      <c r="AN425" s="166"/>
      <c r="AO425" s="166"/>
      <c r="AP425" s="166"/>
      <c r="AQ425" s="166"/>
      <c r="AR425" s="166"/>
      <c r="AS425" s="166"/>
      <c r="AT425" s="166"/>
      <c r="AU425" s="166"/>
      <c r="AV425" s="166"/>
      <c r="AW425" s="166"/>
      <c r="AX425" s="166"/>
      <c r="AY425" s="166"/>
      <c r="AZ425" s="166"/>
      <c r="BA425" s="166"/>
      <c r="BB425" s="166"/>
      <c r="BC425" s="166"/>
      <c r="BD425" s="166"/>
      <c r="BE425" s="166"/>
      <c r="BF425" s="171" t="str">
        <f t="shared" ref="BF425:BG425" si="419">IF($O425="","",$O425)</f>
        <v/>
      </c>
      <c r="BG425" s="171" t="str">
        <f t="shared" si="419"/>
        <v/>
      </c>
      <c r="BH425" s="171" t="str">
        <f>IFERROR(VLOOKUP(N425,DROPDOWNS!$N$4:$O$875,2,0),"")</f>
        <v/>
      </c>
      <c r="BI425" s="171" t="str">
        <f>IFERROR(VLOOKUP(N425,DROPDOWNS!$N$4:$P$875,3,0),"")</f>
        <v/>
      </c>
    </row>
    <row r="426" spans="1:61" ht="15.75" customHeight="1">
      <c r="A426" s="162"/>
      <c r="B426" s="167"/>
      <c r="C426" s="162"/>
      <c r="D426" s="162"/>
      <c r="E426" s="162"/>
      <c r="F426" s="162"/>
      <c r="G426" s="161"/>
      <c r="H426" s="162"/>
      <c r="I426" s="163"/>
      <c r="J426" s="162"/>
      <c r="K426" s="162"/>
      <c r="L426" s="162"/>
      <c r="M426" s="162"/>
      <c r="N426" s="162"/>
      <c r="O426" s="162"/>
      <c r="P426" s="162"/>
      <c r="Q426" s="162"/>
      <c r="R426" s="164"/>
      <c r="S426" s="164"/>
      <c r="T426" s="165"/>
      <c r="U426" s="162"/>
      <c r="V426" s="162"/>
      <c r="W426" s="162"/>
      <c r="X426" s="162"/>
      <c r="Y426" s="162"/>
      <c r="Z426" s="162"/>
      <c r="AA426" s="162"/>
      <c r="AB426" s="162"/>
      <c r="AC426" s="162"/>
      <c r="AD426" s="162"/>
      <c r="AE426" s="162"/>
      <c r="AF426" s="162"/>
      <c r="AG426" s="162"/>
      <c r="AH426" s="162"/>
      <c r="AI426" s="162"/>
      <c r="AJ426" s="162"/>
      <c r="AK426" s="162"/>
      <c r="AL426" s="162"/>
      <c r="AM426" s="166"/>
      <c r="AN426" s="166"/>
      <c r="AO426" s="166"/>
      <c r="AP426" s="166"/>
      <c r="AQ426" s="166"/>
      <c r="AR426" s="166"/>
      <c r="AS426" s="166"/>
      <c r="AT426" s="166"/>
      <c r="AU426" s="166"/>
      <c r="AV426" s="166"/>
      <c r="AW426" s="166"/>
      <c r="AX426" s="166"/>
      <c r="AY426" s="166"/>
      <c r="AZ426" s="166"/>
      <c r="BA426" s="166"/>
      <c r="BB426" s="166"/>
      <c r="BC426" s="166"/>
      <c r="BD426" s="166"/>
      <c r="BE426" s="166"/>
      <c r="BF426" s="171" t="str">
        <f t="shared" ref="BF426:BG426" si="420">IF($O426="","",$O426)</f>
        <v/>
      </c>
      <c r="BG426" s="171" t="str">
        <f t="shared" si="420"/>
        <v/>
      </c>
      <c r="BH426" s="171" t="str">
        <f>IFERROR(VLOOKUP(N426,DROPDOWNS!$N$4:$O$875,2,0),"")</f>
        <v/>
      </c>
      <c r="BI426" s="171" t="str">
        <f>IFERROR(VLOOKUP(N426,DROPDOWNS!$N$4:$P$875,3,0),"")</f>
        <v/>
      </c>
    </row>
    <row r="427" spans="1:61" ht="15.75" customHeight="1">
      <c r="A427" s="162"/>
      <c r="B427" s="167"/>
      <c r="C427" s="162"/>
      <c r="D427" s="162"/>
      <c r="E427" s="162"/>
      <c r="F427" s="162"/>
      <c r="G427" s="161"/>
      <c r="H427" s="162"/>
      <c r="I427" s="163"/>
      <c r="J427" s="162"/>
      <c r="K427" s="162"/>
      <c r="L427" s="162"/>
      <c r="M427" s="162"/>
      <c r="N427" s="162"/>
      <c r="O427" s="162"/>
      <c r="P427" s="162"/>
      <c r="Q427" s="162"/>
      <c r="R427" s="164"/>
      <c r="S427" s="164"/>
      <c r="T427" s="165"/>
      <c r="U427" s="162"/>
      <c r="V427" s="162"/>
      <c r="W427" s="162"/>
      <c r="X427" s="162"/>
      <c r="Y427" s="162"/>
      <c r="Z427" s="162"/>
      <c r="AA427" s="162"/>
      <c r="AB427" s="162"/>
      <c r="AC427" s="162"/>
      <c r="AD427" s="162"/>
      <c r="AE427" s="162"/>
      <c r="AF427" s="162"/>
      <c r="AG427" s="162"/>
      <c r="AH427" s="162"/>
      <c r="AI427" s="162"/>
      <c r="AJ427" s="162"/>
      <c r="AK427" s="162"/>
      <c r="AL427" s="162"/>
      <c r="AM427" s="166"/>
      <c r="AN427" s="166"/>
      <c r="AO427" s="166"/>
      <c r="AP427" s="166"/>
      <c r="AQ427" s="166"/>
      <c r="AR427" s="166"/>
      <c r="AS427" s="166"/>
      <c r="AT427" s="166"/>
      <c r="AU427" s="166"/>
      <c r="AV427" s="166"/>
      <c r="AW427" s="166"/>
      <c r="AX427" s="166"/>
      <c r="AY427" s="166"/>
      <c r="AZ427" s="166"/>
      <c r="BA427" s="166"/>
      <c r="BB427" s="166"/>
      <c r="BC427" s="166"/>
      <c r="BD427" s="166"/>
      <c r="BE427" s="166"/>
      <c r="BF427" s="171" t="str">
        <f t="shared" ref="BF427:BG427" si="421">IF($O427="","",$O427)</f>
        <v/>
      </c>
      <c r="BG427" s="171" t="str">
        <f t="shared" si="421"/>
        <v/>
      </c>
      <c r="BH427" s="171" t="str">
        <f>IFERROR(VLOOKUP(N427,DROPDOWNS!$N$4:$O$875,2,0),"")</f>
        <v/>
      </c>
      <c r="BI427" s="171" t="str">
        <f>IFERROR(VLOOKUP(N427,DROPDOWNS!$N$4:$P$875,3,0),"")</f>
        <v/>
      </c>
    </row>
    <row r="428" spans="1:61" ht="15.75" customHeight="1">
      <c r="A428" s="162"/>
      <c r="B428" s="167"/>
      <c r="C428" s="162"/>
      <c r="D428" s="162"/>
      <c r="E428" s="162"/>
      <c r="F428" s="162"/>
      <c r="G428" s="161"/>
      <c r="H428" s="162"/>
      <c r="I428" s="163"/>
      <c r="J428" s="162"/>
      <c r="K428" s="162"/>
      <c r="L428" s="162"/>
      <c r="M428" s="162"/>
      <c r="N428" s="162"/>
      <c r="O428" s="162"/>
      <c r="P428" s="162"/>
      <c r="Q428" s="162"/>
      <c r="R428" s="164"/>
      <c r="S428" s="164"/>
      <c r="T428" s="165"/>
      <c r="U428" s="162"/>
      <c r="V428" s="162"/>
      <c r="W428" s="162"/>
      <c r="X428" s="162"/>
      <c r="Y428" s="162"/>
      <c r="Z428" s="162"/>
      <c r="AA428" s="162"/>
      <c r="AB428" s="162"/>
      <c r="AC428" s="162"/>
      <c r="AD428" s="162"/>
      <c r="AE428" s="162"/>
      <c r="AF428" s="162"/>
      <c r="AG428" s="162"/>
      <c r="AH428" s="162"/>
      <c r="AI428" s="162"/>
      <c r="AJ428" s="162"/>
      <c r="AK428" s="162"/>
      <c r="AL428" s="162"/>
      <c r="AM428" s="166"/>
      <c r="AN428" s="166"/>
      <c r="AO428" s="166"/>
      <c r="AP428" s="166"/>
      <c r="AQ428" s="166"/>
      <c r="AR428" s="166"/>
      <c r="AS428" s="166"/>
      <c r="AT428" s="166"/>
      <c r="AU428" s="166"/>
      <c r="AV428" s="166"/>
      <c r="AW428" s="166"/>
      <c r="AX428" s="166"/>
      <c r="AY428" s="166"/>
      <c r="AZ428" s="166"/>
      <c r="BA428" s="166"/>
      <c r="BB428" s="166"/>
      <c r="BC428" s="166"/>
      <c r="BD428" s="166"/>
      <c r="BE428" s="166"/>
      <c r="BF428" s="171" t="str">
        <f t="shared" ref="BF428:BG428" si="422">IF($O428="","",$O428)</f>
        <v/>
      </c>
      <c r="BG428" s="171" t="str">
        <f t="shared" si="422"/>
        <v/>
      </c>
      <c r="BH428" s="171" t="str">
        <f>IFERROR(VLOOKUP(N428,DROPDOWNS!$N$4:$O$875,2,0),"")</f>
        <v/>
      </c>
      <c r="BI428" s="171" t="str">
        <f>IFERROR(VLOOKUP(N428,DROPDOWNS!$N$4:$P$875,3,0),"")</f>
        <v/>
      </c>
    </row>
    <row r="429" spans="1:61" ht="15.75" customHeight="1">
      <c r="A429" s="162"/>
      <c r="B429" s="167"/>
      <c r="C429" s="162"/>
      <c r="D429" s="162"/>
      <c r="E429" s="162"/>
      <c r="F429" s="162"/>
      <c r="G429" s="161"/>
      <c r="H429" s="162"/>
      <c r="I429" s="163"/>
      <c r="J429" s="162"/>
      <c r="K429" s="162"/>
      <c r="L429" s="162"/>
      <c r="M429" s="162"/>
      <c r="N429" s="162"/>
      <c r="O429" s="162"/>
      <c r="P429" s="162"/>
      <c r="Q429" s="162"/>
      <c r="R429" s="164"/>
      <c r="S429" s="164"/>
      <c r="T429" s="165"/>
      <c r="U429" s="162"/>
      <c r="V429" s="162"/>
      <c r="W429" s="162"/>
      <c r="X429" s="162"/>
      <c r="Y429" s="162"/>
      <c r="Z429" s="162"/>
      <c r="AA429" s="162"/>
      <c r="AB429" s="162"/>
      <c r="AC429" s="162"/>
      <c r="AD429" s="162"/>
      <c r="AE429" s="162"/>
      <c r="AF429" s="162"/>
      <c r="AG429" s="162"/>
      <c r="AH429" s="162"/>
      <c r="AI429" s="162"/>
      <c r="AJ429" s="162"/>
      <c r="AK429" s="162"/>
      <c r="AL429" s="162"/>
      <c r="AM429" s="166"/>
      <c r="AN429" s="166"/>
      <c r="AO429" s="166"/>
      <c r="AP429" s="166"/>
      <c r="AQ429" s="166"/>
      <c r="AR429" s="166"/>
      <c r="AS429" s="166"/>
      <c r="AT429" s="166"/>
      <c r="AU429" s="166"/>
      <c r="AV429" s="166"/>
      <c r="AW429" s="166"/>
      <c r="AX429" s="166"/>
      <c r="AY429" s="166"/>
      <c r="AZ429" s="166"/>
      <c r="BA429" s="166"/>
      <c r="BB429" s="166"/>
      <c r="BC429" s="166"/>
      <c r="BD429" s="166"/>
      <c r="BE429" s="166"/>
      <c r="BF429" s="171" t="str">
        <f t="shared" ref="BF429:BG429" si="423">IF($O429="","",$O429)</f>
        <v/>
      </c>
      <c r="BG429" s="171" t="str">
        <f t="shared" si="423"/>
        <v/>
      </c>
      <c r="BH429" s="171" t="str">
        <f>IFERROR(VLOOKUP(N429,DROPDOWNS!$N$4:$O$875,2,0),"")</f>
        <v/>
      </c>
      <c r="BI429" s="171" t="str">
        <f>IFERROR(VLOOKUP(N429,DROPDOWNS!$N$4:$P$875,3,0),"")</f>
        <v/>
      </c>
    </row>
    <row r="430" spans="1:61" ht="15.75" customHeight="1">
      <c r="A430" s="162"/>
      <c r="B430" s="167"/>
      <c r="C430" s="162"/>
      <c r="D430" s="162"/>
      <c r="E430" s="162"/>
      <c r="F430" s="162"/>
      <c r="G430" s="161"/>
      <c r="H430" s="162"/>
      <c r="I430" s="163"/>
      <c r="J430" s="162"/>
      <c r="K430" s="162"/>
      <c r="L430" s="162"/>
      <c r="M430" s="162"/>
      <c r="N430" s="162"/>
      <c r="O430" s="162"/>
      <c r="P430" s="162"/>
      <c r="Q430" s="162"/>
      <c r="R430" s="164"/>
      <c r="S430" s="164"/>
      <c r="T430" s="165"/>
      <c r="U430" s="162"/>
      <c r="V430" s="162"/>
      <c r="W430" s="162"/>
      <c r="X430" s="162"/>
      <c r="Y430" s="162"/>
      <c r="Z430" s="162"/>
      <c r="AA430" s="162"/>
      <c r="AB430" s="162"/>
      <c r="AC430" s="162"/>
      <c r="AD430" s="162"/>
      <c r="AE430" s="162"/>
      <c r="AF430" s="162"/>
      <c r="AG430" s="162"/>
      <c r="AH430" s="162"/>
      <c r="AI430" s="162"/>
      <c r="AJ430" s="162"/>
      <c r="AK430" s="162"/>
      <c r="AL430" s="162"/>
      <c r="AM430" s="166"/>
      <c r="AN430" s="166"/>
      <c r="AO430" s="166"/>
      <c r="AP430" s="166"/>
      <c r="AQ430" s="166"/>
      <c r="AR430" s="166"/>
      <c r="AS430" s="166"/>
      <c r="AT430" s="166"/>
      <c r="AU430" s="166"/>
      <c r="AV430" s="166"/>
      <c r="AW430" s="166"/>
      <c r="AX430" s="166"/>
      <c r="AY430" s="166"/>
      <c r="AZ430" s="166"/>
      <c r="BA430" s="166"/>
      <c r="BB430" s="166"/>
      <c r="BC430" s="166"/>
      <c r="BD430" s="166"/>
      <c r="BE430" s="166"/>
      <c r="BF430" s="171" t="str">
        <f t="shared" ref="BF430:BG430" si="424">IF($O430="","",$O430)</f>
        <v/>
      </c>
      <c r="BG430" s="171" t="str">
        <f t="shared" si="424"/>
        <v/>
      </c>
      <c r="BH430" s="171" t="str">
        <f>IFERROR(VLOOKUP(N430,DROPDOWNS!$N$4:$O$875,2,0),"")</f>
        <v/>
      </c>
      <c r="BI430" s="171" t="str">
        <f>IFERROR(VLOOKUP(N430,DROPDOWNS!$N$4:$P$875,3,0),"")</f>
        <v/>
      </c>
    </row>
    <row r="431" spans="1:61" ht="15.75" customHeight="1">
      <c r="A431" s="162"/>
      <c r="B431" s="167"/>
      <c r="C431" s="162"/>
      <c r="D431" s="162"/>
      <c r="E431" s="162"/>
      <c r="F431" s="162"/>
      <c r="G431" s="161"/>
      <c r="H431" s="162"/>
      <c r="I431" s="163"/>
      <c r="J431" s="162"/>
      <c r="K431" s="162"/>
      <c r="L431" s="162"/>
      <c r="M431" s="162"/>
      <c r="N431" s="162"/>
      <c r="O431" s="162"/>
      <c r="P431" s="162"/>
      <c r="Q431" s="162"/>
      <c r="R431" s="164"/>
      <c r="S431" s="164"/>
      <c r="T431" s="165"/>
      <c r="U431" s="162"/>
      <c r="V431" s="162"/>
      <c r="W431" s="162"/>
      <c r="X431" s="162"/>
      <c r="Y431" s="162"/>
      <c r="Z431" s="162"/>
      <c r="AA431" s="162"/>
      <c r="AB431" s="162"/>
      <c r="AC431" s="162"/>
      <c r="AD431" s="162"/>
      <c r="AE431" s="162"/>
      <c r="AF431" s="162"/>
      <c r="AG431" s="162"/>
      <c r="AH431" s="162"/>
      <c r="AI431" s="162"/>
      <c r="AJ431" s="162"/>
      <c r="AK431" s="162"/>
      <c r="AL431" s="162"/>
      <c r="AM431" s="166"/>
      <c r="AN431" s="166"/>
      <c r="AO431" s="166"/>
      <c r="AP431" s="166"/>
      <c r="AQ431" s="166"/>
      <c r="AR431" s="166"/>
      <c r="AS431" s="166"/>
      <c r="AT431" s="166"/>
      <c r="AU431" s="166"/>
      <c r="AV431" s="166"/>
      <c r="AW431" s="166"/>
      <c r="AX431" s="166"/>
      <c r="AY431" s="166"/>
      <c r="AZ431" s="166"/>
      <c r="BA431" s="166"/>
      <c r="BB431" s="166"/>
      <c r="BC431" s="166"/>
      <c r="BD431" s="166"/>
      <c r="BE431" s="166"/>
      <c r="BF431" s="171" t="str">
        <f t="shared" ref="BF431:BG431" si="425">IF($O431="","",$O431)</f>
        <v/>
      </c>
      <c r="BG431" s="171" t="str">
        <f t="shared" si="425"/>
        <v/>
      </c>
      <c r="BH431" s="171" t="str">
        <f>IFERROR(VLOOKUP(N431,DROPDOWNS!$N$4:$O$875,2,0),"")</f>
        <v/>
      </c>
      <c r="BI431" s="171" t="str">
        <f>IFERROR(VLOOKUP(N431,DROPDOWNS!$N$4:$P$875,3,0),"")</f>
        <v/>
      </c>
    </row>
    <row r="432" spans="1:61" ht="15.75" customHeight="1">
      <c r="A432" s="162"/>
      <c r="B432" s="167"/>
      <c r="C432" s="162"/>
      <c r="D432" s="162"/>
      <c r="E432" s="162"/>
      <c r="F432" s="162"/>
      <c r="G432" s="161"/>
      <c r="H432" s="162"/>
      <c r="I432" s="163"/>
      <c r="J432" s="162"/>
      <c r="K432" s="162"/>
      <c r="L432" s="162"/>
      <c r="M432" s="162"/>
      <c r="N432" s="162"/>
      <c r="O432" s="162"/>
      <c r="P432" s="162"/>
      <c r="Q432" s="162"/>
      <c r="R432" s="164"/>
      <c r="S432" s="164"/>
      <c r="T432" s="165"/>
      <c r="U432" s="162"/>
      <c r="V432" s="162"/>
      <c r="W432" s="162"/>
      <c r="X432" s="162"/>
      <c r="Y432" s="162"/>
      <c r="Z432" s="162"/>
      <c r="AA432" s="162"/>
      <c r="AB432" s="162"/>
      <c r="AC432" s="162"/>
      <c r="AD432" s="162"/>
      <c r="AE432" s="162"/>
      <c r="AF432" s="162"/>
      <c r="AG432" s="162"/>
      <c r="AH432" s="162"/>
      <c r="AI432" s="162"/>
      <c r="AJ432" s="162"/>
      <c r="AK432" s="162"/>
      <c r="AL432" s="162"/>
      <c r="AM432" s="166"/>
      <c r="AN432" s="166"/>
      <c r="AO432" s="166"/>
      <c r="AP432" s="166"/>
      <c r="AQ432" s="166"/>
      <c r="AR432" s="166"/>
      <c r="AS432" s="166"/>
      <c r="AT432" s="166"/>
      <c r="AU432" s="166"/>
      <c r="AV432" s="166"/>
      <c r="AW432" s="166"/>
      <c r="AX432" s="166"/>
      <c r="AY432" s="166"/>
      <c r="AZ432" s="166"/>
      <c r="BA432" s="166"/>
      <c r="BB432" s="166"/>
      <c r="BC432" s="166"/>
      <c r="BD432" s="166"/>
      <c r="BE432" s="166"/>
      <c r="BF432" s="171" t="str">
        <f t="shared" ref="BF432:BG432" si="426">IF($O432="","",$O432)</f>
        <v/>
      </c>
      <c r="BG432" s="171" t="str">
        <f t="shared" si="426"/>
        <v/>
      </c>
      <c r="BH432" s="171" t="str">
        <f>IFERROR(VLOOKUP(N432,DROPDOWNS!$N$4:$O$875,2,0),"")</f>
        <v/>
      </c>
      <c r="BI432" s="171" t="str">
        <f>IFERROR(VLOOKUP(N432,DROPDOWNS!$N$4:$P$875,3,0),"")</f>
        <v/>
      </c>
    </row>
    <row r="433" spans="1:61" ht="15.75" customHeight="1">
      <c r="A433" s="162"/>
      <c r="B433" s="167"/>
      <c r="C433" s="162"/>
      <c r="D433" s="162"/>
      <c r="E433" s="162"/>
      <c r="F433" s="162"/>
      <c r="G433" s="161"/>
      <c r="H433" s="162"/>
      <c r="I433" s="163"/>
      <c r="J433" s="162"/>
      <c r="K433" s="162"/>
      <c r="L433" s="162"/>
      <c r="M433" s="162"/>
      <c r="N433" s="162"/>
      <c r="O433" s="162"/>
      <c r="P433" s="162"/>
      <c r="Q433" s="162"/>
      <c r="R433" s="164"/>
      <c r="S433" s="164"/>
      <c r="T433" s="165"/>
      <c r="U433" s="162"/>
      <c r="V433" s="162"/>
      <c r="W433" s="162"/>
      <c r="X433" s="162"/>
      <c r="Y433" s="162"/>
      <c r="Z433" s="162"/>
      <c r="AA433" s="162"/>
      <c r="AB433" s="162"/>
      <c r="AC433" s="162"/>
      <c r="AD433" s="162"/>
      <c r="AE433" s="162"/>
      <c r="AF433" s="162"/>
      <c r="AG433" s="162"/>
      <c r="AH433" s="162"/>
      <c r="AI433" s="162"/>
      <c r="AJ433" s="162"/>
      <c r="AK433" s="162"/>
      <c r="AL433" s="162"/>
      <c r="AM433" s="166"/>
      <c r="AN433" s="166"/>
      <c r="AO433" s="166"/>
      <c r="AP433" s="166"/>
      <c r="AQ433" s="166"/>
      <c r="AR433" s="166"/>
      <c r="AS433" s="166"/>
      <c r="AT433" s="166"/>
      <c r="AU433" s="166"/>
      <c r="AV433" s="166"/>
      <c r="AW433" s="166"/>
      <c r="AX433" s="166"/>
      <c r="AY433" s="166"/>
      <c r="AZ433" s="166"/>
      <c r="BA433" s="166"/>
      <c r="BB433" s="166"/>
      <c r="BC433" s="166"/>
      <c r="BD433" s="166"/>
      <c r="BE433" s="166"/>
      <c r="BF433" s="171" t="str">
        <f t="shared" ref="BF433:BG433" si="427">IF($O433="","",$O433)</f>
        <v/>
      </c>
      <c r="BG433" s="171" t="str">
        <f t="shared" si="427"/>
        <v/>
      </c>
      <c r="BH433" s="171" t="str">
        <f>IFERROR(VLOOKUP(N433,DROPDOWNS!$N$4:$O$875,2,0),"")</f>
        <v/>
      </c>
      <c r="BI433" s="171" t="str">
        <f>IFERROR(VLOOKUP(N433,DROPDOWNS!$N$4:$P$875,3,0),"")</f>
        <v/>
      </c>
    </row>
    <row r="434" spans="1:61" ht="15.75" customHeight="1">
      <c r="A434" s="162"/>
      <c r="B434" s="167"/>
      <c r="C434" s="162"/>
      <c r="D434" s="162"/>
      <c r="E434" s="162"/>
      <c r="F434" s="162"/>
      <c r="G434" s="161"/>
      <c r="H434" s="162"/>
      <c r="I434" s="163"/>
      <c r="J434" s="162"/>
      <c r="K434" s="162"/>
      <c r="L434" s="162"/>
      <c r="M434" s="162"/>
      <c r="N434" s="162"/>
      <c r="O434" s="162"/>
      <c r="P434" s="162"/>
      <c r="Q434" s="162"/>
      <c r="R434" s="164"/>
      <c r="S434" s="164"/>
      <c r="T434" s="165"/>
      <c r="U434" s="162"/>
      <c r="V434" s="162"/>
      <c r="W434" s="162"/>
      <c r="X434" s="162"/>
      <c r="Y434" s="162"/>
      <c r="Z434" s="162"/>
      <c r="AA434" s="162"/>
      <c r="AB434" s="162"/>
      <c r="AC434" s="162"/>
      <c r="AD434" s="162"/>
      <c r="AE434" s="162"/>
      <c r="AF434" s="162"/>
      <c r="AG434" s="162"/>
      <c r="AH434" s="162"/>
      <c r="AI434" s="162"/>
      <c r="AJ434" s="162"/>
      <c r="AK434" s="162"/>
      <c r="AL434" s="162"/>
      <c r="AM434" s="166"/>
      <c r="AN434" s="166"/>
      <c r="AO434" s="166"/>
      <c r="AP434" s="166"/>
      <c r="AQ434" s="166"/>
      <c r="AR434" s="166"/>
      <c r="AS434" s="166"/>
      <c r="AT434" s="166"/>
      <c r="AU434" s="166"/>
      <c r="AV434" s="166"/>
      <c r="AW434" s="166"/>
      <c r="AX434" s="166"/>
      <c r="AY434" s="166"/>
      <c r="AZ434" s="166"/>
      <c r="BA434" s="166"/>
      <c r="BB434" s="166"/>
      <c r="BC434" s="166"/>
      <c r="BD434" s="166"/>
      <c r="BE434" s="166"/>
      <c r="BF434" s="171" t="str">
        <f t="shared" ref="BF434:BG434" si="428">IF($O434="","",$O434)</f>
        <v/>
      </c>
      <c r="BG434" s="171" t="str">
        <f t="shared" si="428"/>
        <v/>
      </c>
      <c r="BH434" s="171" t="str">
        <f>IFERROR(VLOOKUP(N434,DROPDOWNS!$N$4:$O$875,2,0),"")</f>
        <v/>
      </c>
      <c r="BI434" s="171" t="str">
        <f>IFERROR(VLOOKUP(N434,DROPDOWNS!$N$4:$P$875,3,0),"")</f>
        <v/>
      </c>
    </row>
    <row r="435" spans="1:61" ht="15.75" customHeight="1">
      <c r="A435" s="162"/>
      <c r="B435" s="167"/>
      <c r="C435" s="162"/>
      <c r="D435" s="162"/>
      <c r="E435" s="162"/>
      <c r="F435" s="162"/>
      <c r="G435" s="161"/>
      <c r="H435" s="162"/>
      <c r="I435" s="163"/>
      <c r="J435" s="162"/>
      <c r="K435" s="162"/>
      <c r="L435" s="162"/>
      <c r="M435" s="162"/>
      <c r="N435" s="162"/>
      <c r="O435" s="162"/>
      <c r="P435" s="162"/>
      <c r="Q435" s="162"/>
      <c r="R435" s="164"/>
      <c r="S435" s="164"/>
      <c r="T435" s="165"/>
      <c r="U435" s="162"/>
      <c r="V435" s="162"/>
      <c r="W435" s="162"/>
      <c r="X435" s="162"/>
      <c r="Y435" s="162"/>
      <c r="Z435" s="162"/>
      <c r="AA435" s="162"/>
      <c r="AB435" s="162"/>
      <c r="AC435" s="162"/>
      <c r="AD435" s="162"/>
      <c r="AE435" s="162"/>
      <c r="AF435" s="162"/>
      <c r="AG435" s="162"/>
      <c r="AH435" s="162"/>
      <c r="AI435" s="162"/>
      <c r="AJ435" s="162"/>
      <c r="AK435" s="162"/>
      <c r="AL435" s="162"/>
      <c r="AM435" s="166"/>
      <c r="AN435" s="166"/>
      <c r="AO435" s="166"/>
      <c r="AP435" s="166"/>
      <c r="AQ435" s="166"/>
      <c r="AR435" s="166"/>
      <c r="AS435" s="166"/>
      <c r="AT435" s="166"/>
      <c r="AU435" s="166"/>
      <c r="AV435" s="166"/>
      <c r="AW435" s="166"/>
      <c r="AX435" s="166"/>
      <c r="AY435" s="166"/>
      <c r="AZ435" s="166"/>
      <c r="BA435" s="166"/>
      <c r="BB435" s="166"/>
      <c r="BC435" s="166"/>
      <c r="BD435" s="166"/>
      <c r="BE435" s="166"/>
      <c r="BF435" s="171" t="str">
        <f t="shared" ref="BF435:BG435" si="429">IF($O435="","",$O435)</f>
        <v/>
      </c>
      <c r="BG435" s="171" t="str">
        <f t="shared" si="429"/>
        <v/>
      </c>
      <c r="BH435" s="171" t="str">
        <f>IFERROR(VLOOKUP(N435,DROPDOWNS!$N$4:$O$875,2,0),"")</f>
        <v/>
      </c>
      <c r="BI435" s="171" t="str">
        <f>IFERROR(VLOOKUP(N435,DROPDOWNS!$N$4:$P$875,3,0),"")</f>
        <v/>
      </c>
    </row>
    <row r="436" spans="1:61" ht="15.75" customHeight="1">
      <c r="A436" s="162"/>
      <c r="B436" s="167"/>
      <c r="C436" s="162"/>
      <c r="D436" s="162"/>
      <c r="E436" s="162"/>
      <c r="F436" s="162"/>
      <c r="G436" s="161"/>
      <c r="H436" s="162"/>
      <c r="I436" s="163"/>
      <c r="J436" s="162"/>
      <c r="K436" s="162"/>
      <c r="L436" s="162"/>
      <c r="M436" s="162"/>
      <c r="N436" s="162"/>
      <c r="O436" s="162"/>
      <c r="P436" s="162"/>
      <c r="Q436" s="162"/>
      <c r="R436" s="164"/>
      <c r="S436" s="164"/>
      <c r="T436" s="165"/>
      <c r="U436" s="162"/>
      <c r="V436" s="162"/>
      <c r="W436" s="162"/>
      <c r="X436" s="162"/>
      <c r="Y436" s="162"/>
      <c r="Z436" s="162"/>
      <c r="AA436" s="162"/>
      <c r="AB436" s="162"/>
      <c r="AC436" s="162"/>
      <c r="AD436" s="162"/>
      <c r="AE436" s="162"/>
      <c r="AF436" s="162"/>
      <c r="AG436" s="162"/>
      <c r="AH436" s="162"/>
      <c r="AI436" s="162"/>
      <c r="AJ436" s="162"/>
      <c r="AK436" s="162"/>
      <c r="AL436" s="162"/>
      <c r="AM436" s="166"/>
      <c r="AN436" s="166"/>
      <c r="AO436" s="166"/>
      <c r="AP436" s="166"/>
      <c r="AQ436" s="166"/>
      <c r="AR436" s="166"/>
      <c r="AS436" s="166"/>
      <c r="AT436" s="166"/>
      <c r="AU436" s="166"/>
      <c r="AV436" s="166"/>
      <c r="AW436" s="166"/>
      <c r="AX436" s="166"/>
      <c r="AY436" s="166"/>
      <c r="AZ436" s="166"/>
      <c r="BA436" s="166"/>
      <c r="BB436" s="166"/>
      <c r="BC436" s="166"/>
      <c r="BD436" s="166"/>
      <c r="BE436" s="166"/>
      <c r="BF436" s="171" t="str">
        <f t="shared" ref="BF436:BG436" si="430">IF($O436="","",$O436)</f>
        <v/>
      </c>
      <c r="BG436" s="171" t="str">
        <f t="shared" si="430"/>
        <v/>
      </c>
      <c r="BH436" s="171" t="str">
        <f>IFERROR(VLOOKUP(N436,DROPDOWNS!$N$4:$O$875,2,0),"")</f>
        <v/>
      </c>
      <c r="BI436" s="171" t="str">
        <f>IFERROR(VLOOKUP(N436,DROPDOWNS!$N$4:$P$875,3,0),"")</f>
        <v/>
      </c>
    </row>
    <row r="437" spans="1:61" ht="15.75" customHeight="1">
      <c r="A437" s="162"/>
      <c r="B437" s="167"/>
      <c r="C437" s="162"/>
      <c r="D437" s="162"/>
      <c r="E437" s="162"/>
      <c r="F437" s="162"/>
      <c r="G437" s="161"/>
      <c r="H437" s="162"/>
      <c r="I437" s="163"/>
      <c r="J437" s="162"/>
      <c r="K437" s="162"/>
      <c r="L437" s="162"/>
      <c r="M437" s="162"/>
      <c r="N437" s="162"/>
      <c r="O437" s="162"/>
      <c r="P437" s="162"/>
      <c r="Q437" s="162"/>
      <c r="R437" s="164"/>
      <c r="S437" s="164"/>
      <c r="T437" s="165"/>
      <c r="U437" s="162"/>
      <c r="V437" s="162"/>
      <c r="W437" s="162"/>
      <c r="X437" s="162"/>
      <c r="Y437" s="162"/>
      <c r="Z437" s="162"/>
      <c r="AA437" s="162"/>
      <c r="AB437" s="162"/>
      <c r="AC437" s="162"/>
      <c r="AD437" s="162"/>
      <c r="AE437" s="162"/>
      <c r="AF437" s="162"/>
      <c r="AG437" s="162"/>
      <c r="AH437" s="162"/>
      <c r="AI437" s="162"/>
      <c r="AJ437" s="162"/>
      <c r="AK437" s="162"/>
      <c r="AL437" s="162"/>
      <c r="AM437" s="166"/>
      <c r="AN437" s="166"/>
      <c r="AO437" s="166"/>
      <c r="AP437" s="166"/>
      <c r="AQ437" s="166"/>
      <c r="AR437" s="166"/>
      <c r="AS437" s="166"/>
      <c r="AT437" s="166"/>
      <c r="AU437" s="166"/>
      <c r="AV437" s="166"/>
      <c r="AW437" s="166"/>
      <c r="AX437" s="166"/>
      <c r="AY437" s="166"/>
      <c r="AZ437" s="166"/>
      <c r="BA437" s="166"/>
      <c r="BB437" s="166"/>
      <c r="BC437" s="166"/>
      <c r="BD437" s="166"/>
      <c r="BE437" s="166"/>
      <c r="BF437" s="171" t="str">
        <f t="shared" ref="BF437:BG437" si="431">IF($O437="","",$O437)</f>
        <v/>
      </c>
      <c r="BG437" s="171" t="str">
        <f t="shared" si="431"/>
        <v/>
      </c>
      <c r="BH437" s="171" t="str">
        <f>IFERROR(VLOOKUP(N437,DROPDOWNS!$N$4:$O$875,2,0),"")</f>
        <v/>
      </c>
      <c r="BI437" s="171" t="str">
        <f>IFERROR(VLOOKUP(N437,DROPDOWNS!$N$4:$P$875,3,0),"")</f>
        <v/>
      </c>
    </row>
    <row r="438" spans="1:61" ht="15.75" customHeight="1">
      <c r="A438" s="162"/>
      <c r="B438" s="167"/>
      <c r="C438" s="162"/>
      <c r="D438" s="162"/>
      <c r="E438" s="162"/>
      <c r="F438" s="162"/>
      <c r="G438" s="161"/>
      <c r="H438" s="162"/>
      <c r="I438" s="163"/>
      <c r="J438" s="162"/>
      <c r="K438" s="162"/>
      <c r="L438" s="162"/>
      <c r="M438" s="162"/>
      <c r="N438" s="162"/>
      <c r="O438" s="162"/>
      <c r="P438" s="162"/>
      <c r="Q438" s="162"/>
      <c r="R438" s="164"/>
      <c r="S438" s="164"/>
      <c r="T438" s="165"/>
      <c r="U438" s="162"/>
      <c r="V438" s="162"/>
      <c r="W438" s="162"/>
      <c r="X438" s="162"/>
      <c r="Y438" s="162"/>
      <c r="Z438" s="162"/>
      <c r="AA438" s="162"/>
      <c r="AB438" s="162"/>
      <c r="AC438" s="162"/>
      <c r="AD438" s="162"/>
      <c r="AE438" s="162"/>
      <c r="AF438" s="162"/>
      <c r="AG438" s="162"/>
      <c r="AH438" s="162"/>
      <c r="AI438" s="162"/>
      <c r="AJ438" s="162"/>
      <c r="AK438" s="162"/>
      <c r="AL438" s="162"/>
      <c r="AM438" s="166"/>
      <c r="AN438" s="166"/>
      <c r="AO438" s="166"/>
      <c r="AP438" s="166"/>
      <c r="AQ438" s="166"/>
      <c r="AR438" s="166"/>
      <c r="AS438" s="166"/>
      <c r="AT438" s="166"/>
      <c r="AU438" s="166"/>
      <c r="AV438" s="166"/>
      <c r="AW438" s="166"/>
      <c r="AX438" s="166"/>
      <c r="AY438" s="166"/>
      <c r="AZ438" s="166"/>
      <c r="BA438" s="166"/>
      <c r="BB438" s="166"/>
      <c r="BC438" s="166"/>
      <c r="BD438" s="166"/>
      <c r="BE438" s="166"/>
      <c r="BF438" s="171" t="str">
        <f t="shared" ref="BF438:BG438" si="432">IF($O438="","",$O438)</f>
        <v/>
      </c>
      <c r="BG438" s="171" t="str">
        <f t="shared" si="432"/>
        <v/>
      </c>
      <c r="BH438" s="171" t="str">
        <f>IFERROR(VLOOKUP(N438,DROPDOWNS!$N$4:$O$875,2,0),"")</f>
        <v/>
      </c>
      <c r="BI438" s="171" t="str">
        <f>IFERROR(VLOOKUP(N438,DROPDOWNS!$N$4:$P$875,3,0),"")</f>
        <v/>
      </c>
    </row>
    <row r="439" spans="1:61" ht="15.75" customHeight="1">
      <c r="A439" s="162"/>
      <c r="B439" s="167"/>
      <c r="C439" s="162"/>
      <c r="D439" s="162"/>
      <c r="E439" s="162"/>
      <c r="F439" s="162"/>
      <c r="G439" s="161"/>
      <c r="H439" s="162"/>
      <c r="I439" s="163"/>
      <c r="J439" s="162"/>
      <c r="K439" s="162"/>
      <c r="L439" s="162"/>
      <c r="M439" s="162"/>
      <c r="N439" s="162"/>
      <c r="O439" s="162"/>
      <c r="P439" s="162"/>
      <c r="Q439" s="162"/>
      <c r="R439" s="164"/>
      <c r="S439" s="164"/>
      <c r="T439" s="165"/>
      <c r="U439" s="162"/>
      <c r="V439" s="162"/>
      <c r="W439" s="162"/>
      <c r="X439" s="162"/>
      <c r="Y439" s="162"/>
      <c r="Z439" s="162"/>
      <c r="AA439" s="162"/>
      <c r="AB439" s="162"/>
      <c r="AC439" s="162"/>
      <c r="AD439" s="162"/>
      <c r="AE439" s="162"/>
      <c r="AF439" s="162"/>
      <c r="AG439" s="162"/>
      <c r="AH439" s="162"/>
      <c r="AI439" s="162"/>
      <c r="AJ439" s="162"/>
      <c r="AK439" s="162"/>
      <c r="AL439" s="162"/>
      <c r="AM439" s="166"/>
      <c r="AN439" s="166"/>
      <c r="AO439" s="166"/>
      <c r="AP439" s="166"/>
      <c r="AQ439" s="166"/>
      <c r="AR439" s="166"/>
      <c r="AS439" s="166"/>
      <c r="AT439" s="166"/>
      <c r="AU439" s="166"/>
      <c r="AV439" s="166"/>
      <c r="AW439" s="166"/>
      <c r="AX439" s="166"/>
      <c r="AY439" s="166"/>
      <c r="AZ439" s="166"/>
      <c r="BA439" s="166"/>
      <c r="BB439" s="166"/>
      <c r="BC439" s="166"/>
      <c r="BD439" s="166"/>
      <c r="BE439" s="166"/>
      <c r="BF439" s="171" t="str">
        <f t="shared" ref="BF439:BG439" si="433">IF($O439="","",$O439)</f>
        <v/>
      </c>
      <c r="BG439" s="171" t="str">
        <f t="shared" si="433"/>
        <v/>
      </c>
      <c r="BH439" s="171" t="str">
        <f>IFERROR(VLOOKUP(N439,DROPDOWNS!$N$4:$O$875,2,0),"")</f>
        <v/>
      </c>
      <c r="BI439" s="171" t="str">
        <f>IFERROR(VLOOKUP(N439,DROPDOWNS!$N$4:$P$875,3,0),"")</f>
        <v/>
      </c>
    </row>
    <row r="440" spans="1:61" ht="15.75" customHeight="1">
      <c r="A440" s="162"/>
      <c r="B440" s="167"/>
      <c r="C440" s="162"/>
      <c r="D440" s="162"/>
      <c r="E440" s="162"/>
      <c r="F440" s="162"/>
      <c r="G440" s="161"/>
      <c r="H440" s="162"/>
      <c r="I440" s="163"/>
      <c r="J440" s="162"/>
      <c r="K440" s="162"/>
      <c r="L440" s="162"/>
      <c r="M440" s="162"/>
      <c r="N440" s="162"/>
      <c r="O440" s="162"/>
      <c r="P440" s="162"/>
      <c r="Q440" s="162"/>
      <c r="R440" s="164"/>
      <c r="S440" s="164"/>
      <c r="T440" s="165"/>
      <c r="U440" s="162"/>
      <c r="V440" s="162"/>
      <c r="W440" s="162"/>
      <c r="X440" s="162"/>
      <c r="Y440" s="162"/>
      <c r="Z440" s="162"/>
      <c r="AA440" s="162"/>
      <c r="AB440" s="162"/>
      <c r="AC440" s="162"/>
      <c r="AD440" s="162"/>
      <c r="AE440" s="162"/>
      <c r="AF440" s="162"/>
      <c r="AG440" s="162"/>
      <c r="AH440" s="162"/>
      <c r="AI440" s="162"/>
      <c r="AJ440" s="162"/>
      <c r="AK440" s="162"/>
      <c r="AL440" s="162"/>
      <c r="AM440" s="166"/>
      <c r="AN440" s="166"/>
      <c r="AO440" s="166"/>
      <c r="AP440" s="166"/>
      <c r="AQ440" s="166"/>
      <c r="AR440" s="166"/>
      <c r="AS440" s="166"/>
      <c r="AT440" s="166"/>
      <c r="AU440" s="166"/>
      <c r="AV440" s="166"/>
      <c r="AW440" s="166"/>
      <c r="AX440" s="166"/>
      <c r="AY440" s="166"/>
      <c r="AZ440" s="166"/>
      <c r="BA440" s="166"/>
      <c r="BB440" s="166"/>
      <c r="BC440" s="166"/>
      <c r="BD440" s="166"/>
      <c r="BE440" s="166"/>
      <c r="BF440" s="171" t="str">
        <f t="shared" ref="BF440:BG440" si="434">IF($O440="","",$O440)</f>
        <v/>
      </c>
      <c r="BG440" s="171" t="str">
        <f t="shared" si="434"/>
        <v/>
      </c>
      <c r="BH440" s="171" t="str">
        <f>IFERROR(VLOOKUP(N440,DROPDOWNS!$N$4:$O$875,2,0),"")</f>
        <v/>
      </c>
      <c r="BI440" s="171" t="str">
        <f>IFERROR(VLOOKUP(N440,DROPDOWNS!$N$4:$P$875,3,0),"")</f>
        <v/>
      </c>
    </row>
    <row r="441" spans="1:61" ht="15.75" customHeight="1">
      <c r="A441" s="162"/>
      <c r="B441" s="167"/>
      <c r="C441" s="162"/>
      <c r="D441" s="162"/>
      <c r="E441" s="162"/>
      <c r="F441" s="162"/>
      <c r="G441" s="161"/>
      <c r="H441" s="162"/>
      <c r="I441" s="163"/>
      <c r="J441" s="162"/>
      <c r="K441" s="162"/>
      <c r="L441" s="162"/>
      <c r="M441" s="162"/>
      <c r="N441" s="162"/>
      <c r="O441" s="162"/>
      <c r="P441" s="162"/>
      <c r="Q441" s="162"/>
      <c r="R441" s="164"/>
      <c r="S441" s="164"/>
      <c r="T441" s="165"/>
      <c r="U441" s="162"/>
      <c r="V441" s="162"/>
      <c r="W441" s="162"/>
      <c r="X441" s="162"/>
      <c r="Y441" s="162"/>
      <c r="Z441" s="162"/>
      <c r="AA441" s="162"/>
      <c r="AB441" s="162"/>
      <c r="AC441" s="162"/>
      <c r="AD441" s="162"/>
      <c r="AE441" s="162"/>
      <c r="AF441" s="162"/>
      <c r="AG441" s="162"/>
      <c r="AH441" s="162"/>
      <c r="AI441" s="162"/>
      <c r="AJ441" s="162"/>
      <c r="AK441" s="162"/>
      <c r="AL441" s="162"/>
      <c r="AM441" s="166"/>
      <c r="AN441" s="166"/>
      <c r="AO441" s="166"/>
      <c r="AP441" s="166"/>
      <c r="AQ441" s="166"/>
      <c r="AR441" s="166"/>
      <c r="AS441" s="166"/>
      <c r="AT441" s="166"/>
      <c r="AU441" s="166"/>
      <c r="AV441" s="166"/>
      <c r="AW441" s="166"/>
      <c r="AX441" s="166"/>
      <c r="AY441" s="166"/>
      <c r="AZ441" s="166"/>
      <c r="BA441" s="166"/>
      <c r="BB441" s="166"/>
      <c r="BC441" s="166"/>
      <c r="BD441" s="166"/>
      <c r="BE441" s="166"/>
      <c r="BF441" s="171" t="str">
        <f t="shared" ref="BF441:BG441" si="435">IF($O441="","",$O441)</f>
        <v/>
      </c>
      <c r="BG441" s="171" t="str">
        <f t="shared" si="435"/>
        <v/>
      </c>
      <c r="BH441" s="171" t="str">
        <f>IFERROR(VLOOKUP(N441,DROPDOWNS!$N$4:$O$875,2,0),"")</f>
        <v/>
      </c>
      <c r="BI441" s="171" t="str">
        <f>IFERROR(VLOOKUP(N441,DROPDOWNS!$N$4:$P$875,3,0),"")</f>
        <v/>
      </c>
    </row>
    <row r="442" spans="1:61" ht="15.75" customHeight="1">
      <c r="A442" s="162"/>
      <c r="B442" s="167"/>
      <c r="C442" s="162"/>
      <c r="D442" s="162"/>
      <c r="E442" s="162"/>
      <c r="F442" s="162"/>
      <c r="G442" s="161"/>
      <c r="H442" s="162"/>
      <c r="I442" s="163"/>
      <c r="J442" s="162"/>
      <c r="K442" s="162"/>
      <c r="L442" s="162"/>
      <c r="M442" s="162"/>
      <c r="N442" s="162"/>
      <c r="O442" s="162"/>
      <c r="P442" s="162"/>
      <c r="Q442" s="162"/>
      <c r="R442" s="164"/>
      <c r="S442" s="164"/>
      <c r="T442" s="165"/>
      <c r="U442" s="162"/>
      <c r="V442" s="162"/>
      <c r="W442" s="162"/>
      <c r="X442" s="162"/>
      <c r="Y442" s="162"/>
      <c r="Z442" s="162"/>
      <c r="AA442" s="162"/>
      <c r="AB442" s="162"/>
      <c r="AC442" s="162"/>
      <c r="AD442" s="162"/>
      <c r="AE442" s="162"/>
      <c r="AF442" s="162"/>
      <c r="AG442" s="162"/>
      <c r="AH442" s="162"/>
      <c r="AI442" s="162"/>
      <c r="AJ442" s="162"/>
      <c r="AK442" s="162"/>
      <c r="AL442" s="162"/>
      <c r="AM442" s="166"/>
      <c r="AN442" s="166"/>
      <c r="AO442" s="166"/>
      <c r="AP442" s="166"/>
      <c r="AQ442" s="166"/>
      <c r="AR442" s="166"/>
      <c r="AS442" s="166"/>
      <c r="AT442" s="166"/>
      <c r="AU442" s="166"/>
      <c r="AV442" s="166"/>
      <c r="AW442" s="166"/>
      <c r="AX442" s="166"/>
      <c r="AY442" s="166"/>
      <c r="AZ442" s="166"/>
      <c r="BA442" s="166"/>
      <c r="BB442" s="166"/>
      <c r="BC442" s="166"/>
      <c r="BD442" s="166"/>
      <c r="BE442" s="166"/>
      <c r="BF442" s="171" t="str">
        <f t="shared" ref="BF442:BG442" si="436">IF($O442="","",$O442)</f>
        <v/>
      </c>
      <c r="BG442" s="171" t="str">
        <f t="shared" si="436"/>
        <v/>
      </c>
      <c r="BH442" s="171" t="str">
        <f>IFERROR(VLOOKUP(N442,DROPDOWNS!$N$4:$O$875,2,0),"")</f>
        <v/>
      </c>
      <c r="BI442" s="171" t="str">
        <f>IFERROR(VLOOKUP(N442,DROPDOWNS!$N$4:$P$875,3,0),"")</f>
        <v/>
      </c>
    </row>
    <row r="443" spans="1:61" ht="15.75" customHeight="1">
      <c r="A443" s="162"/>
      <c r="B443" s="167"/>
      <c r="C443" s="162"/>
      <c r="D443" s="162"/>
      <c r="E443" s="162"/>
      <c r="F443" s="162"/>
      <c r="G443" s="161"/>
      <c r="H443" s="162"/>
      <c r="I443" s="163"/>
      <c r="J443" s="162"/>
      <c r="K443" s="162"/>
      <c r="L443" s="162"/>
      <c r="M443" s="162"/>
      <c r="N443" s="162"/>
      <c r="O443" s="162"/>
      <c r="P443" s="162"/>
      <c r="Q443" s="162"/>
      <c r="R443" s="164"/>
      <c r="S443" s="164"/>
      <c r="T443" s="165"/>
      <c r="U443" s="162"/>
      <c r="V443" s="162"/>
      <c r="W443" s="162"/>
      <c r="X443" s="162"/>
      <c r="Y443" s="162"/>
      <c r="Z443" s="162"/>
      <c r="AA443" s="162"/>
      <c r="AB443" s="162"/>
      <c r="AC443" s="162"/>
      <c r="AD443" s="162"/>
      <c r="AE443" s="162"/>
      <c r="AF443" s="162"/>
      <c r="AG443" s="162"/>
      <c r="AH443" s="162"/>
      <c r="AI443" s="162"/>
      <c r="AJ443" s="162"/>
      <c r="AK443" s="162"/>
      <c r="AL443" s="162"/>
      <c r="AM443" s="166"/>
      <c r="AN443" s="166"/>
      <c r="AO443" s="166"/>
      <c r="AP443" s="166"/>
      <c r="AQ443" s="166"/>
      <c r="AR443" s="166"/>
      <c r="AS443" s="166"/>
      <c r="AT443" s="166"/>
      <c r="AU443" s="166"/>
      <c r="AV443" s="166"/>
      <c r="AW443" s="166"/>
      <c r="AX443" s="166"/>
      <c r="AY443" s="166"/>
      <c r="AZ443" s="166"/>
      <c r="BA443" s="166"/>
      <c r="BB443" s="166"/>
      <c r="BC443" s="166"/>
      <c r="BD443" s="166"/>
      <c r="BE443" s="166"/>
      <c r="BF443" s="171" t="str">
        <f t="shared" ref="BF443:BG443" si="437">IF($O443="","",$O443)</f>
        <v/>
      </c>
      <c r="BG443" s="171" t="str">
        <f t="shared" si="437"/>
        <v/>
      </c>
      <c r="BH443" s="171" t="str">
        <f>IFERROR(VLOOKUP(N443,DROPDOWNS!$N$4:$O$875,2,0),"")</f>
        <v/>
      </c>
      <c r="BI443" s="171" t="str">
        <f>IFERROR(VLOOKUP(N443,DROPDOWNS!$N$4:$P$875,3,0),"")</f>
        <v/>
      </c>
    </row>
    <row r="444" spans="1:61" ht="15.75" customHeight="1">
      <c r="A444" s="162"/>
      <c r="B444" s="167"/>
      <c r="C444" s="162"/>
      <c r="D444" s="162"/>
      <c r="E444" s="162"/>
      <c r="F444" s="162"/>
      <c r="G444" s="161"/>
      <c r="H444" s="162"/>
      <c r="I444" s="163"/>
      <c r="J444" s="162"/>
      <c r="K444" s="162"/>
      <c r="L444" s="162"/>
      <c r="M444" s="162"/>
      <c r="N444" s="162"/>
      <c r="O444" s="162"/>
      <c r="P444" s="162"/>
      <c r="Q444" s="162"/>
      <c r="R444" s="164"/>
      <c r="S444" s="164"/>
      <c r="T444" s="165"/>
      <c r="U444" s="162"/>
      <c r="V444" s="162"/>
      <c r="W444" s="162"/>
      <c r="X444" s="162"/>
      <c r="Y444" s="162"/>
      <c r="Z444" s="162"/>
      <c r="AA444" s="162"/>
      <c r="AB444" s="162"/>
      <c r="AC444" s="162"/>
      <c r="AD444" s="162"/>
      <c r="AE444" s="162"/>
      <c r="AF444" s="162"/>
      <c r="AG444" s="162"/>
      <c r="AH444" s="162"/>
      <c r="AI444" s="162"/>
      <c r="AJ444" s="162"/>
      <c r="AK444" s="162"/>
      <c r="AL444" s="162"/>
      <c r="AM444" s="166"/>
      <c r="AN444" s="166"/>
      <c r="AO444" s="166"/>
      <c r="AP444" s="166"/>
      <c r="AQ444" s="166"/>
      <c r="AR444" s="166"/>
      <c r="AS444" s="166"/>
      <c r="AT444" s="166"/>
      <c r="AU444" s="166"/>
      <c r="AV444" s="166"/>
      <c r="AW444" s="166"/>
      <c r="AX444" s="166"/>
      <c r="AY444" s="166"/>
      <c r="AZ444" s="166"/>
      <c r="BA444" s="166"/>
      <c r="BB444" s="166"/>
      <c r="BC444" s="166"/>
      <c r="BD444" s="166"/>
      <c r="BE444" s="166"/>
      <c r="BF444" s="171" t="str">
        <f t="shared" ref="BF444:BG444" si="438">IF($O444="","",$O444)</f>
        <v/>
      </c>
      <c r="BG444" s="171" t="str">
        <f t="shared" si="438"/>
        <v/>
      </c>
      <c r="BH444" s="171" t="str">
        <f>IFERROR(VLOOKUP(N444,DROPDOWNS!$N$4:$O$875,2,0),"")</f>
        <v/>
      </c>
      <c r="BI444" s="171" t="str">
        <f>IFERROR(VLOOKUP(N444,DROPDOWNS!$N$4:$P$875,3,0),"")</f>
        <v/>
      </c>
    </row>
    <row r="445" spans="1:61" ht="15.75" customHeight="1">
      <c r="A445" s="162"/>
      <c r="B445" s="167"/>
      <c r="C445" s="162"/>
      <c r="D445" s="162"/>
      <c r="E445" s="162"/>
      <c r="F445" s="162"/>
      <c r="G445" s="161"/>
      <c r="H445" s="162"/>
      <c r="I445" s="163"/>
      <c r="J445" s="162"/>
      <c r="K445" s="162"/>
      <c r="L445" s="162"/>
      <c r="M445" s="162"/>
      <c r="N445" s="162"/>
      <c r="O445" s="162"/>
      <c r="P445" s="162"/>
      <c r="Q445" s="162"/>
      <c r="R445" s="164"/>
      <c r="S445" s="164"/>
      <c r="T445" s="165"/>
      <c r="U445" s="162"/>
      <c r="V445" s="162"/>
      <c r="W445" s="162"/>
      <c r="X445" s="162"/>
      <c r="Y445" s="162"/>
      <c r="Z445" s="162"/>
      <c r="AA445" s="162"/>
      <c r="AB445" s="162"/>
      <c r="AC445" s="162"/>
      <c r="AD445" s="162"/>
      <c r="AE445" s="162"/>
      <c r="AF445" s="162"/>
      <c r="AG445" s="162"/>
      <c r="AH445" s="162"/>
      <c r="AI445" s="162"/>
      <c r="AJ445" s="162"/>
      <c r="AK445" s="162"/>
      <c r="AL445" s="162"/>
      <c r="AM445" s="166"/>
      <c r="AN445" s="166"/>
      <c r="AO445" s="166"/>
      <c r="AP445" s="166"/>
      <c r="AQ445" s="166"/>
      <c r="AR445" s="166"/>
      <c r="AS445" s="166"/>
      <c r="AT445" s="166"/>
      <c r="AU445" s="166"/>
      <c r="AV445" s="166"/>
      <c r="AW445" s="166"/>
      <c r="AX445" s="166"/>
      <c r="AY445" s="166"/>
      <c r="AZ445" s="166"/>
      <c r="BA445" s="166"/>
      <c r="BB445" s="166"/>
      <c r="BC445" s="166"/>
      <c r="BD445" s="166"/>
      <c r="BE445" s="166"/>
      <c r="BF445" s="171" t="str">
        <f t="shared" ref="BF445:BG445" si="439">IF($O445="","",$O445)</f>
        <v/>
      </c>
      <c r="BG445" s="171" t="str">
        <f t="shared" si="439"/>
        <v/>
      </c>
      <c r="BH445" s="171" t="str">
        <f>IFERROR(VLOOKUP(N445,DROPDOWNS!$N$4:$O$875,2,0),"")</f>
        <v/>
      </c>
      <c r="BI445" s="171" t="str">
        <f>IFERROR(VLOOKUP(N445,DROPDOWNS!$N$4:$P$875,3,0),"")</f>
        <v/>
      </c>
    </row>
    <row r="446" spans="1:61" ht="15.75" customHeight="1">
      <c r="A446" s="162"/>
      <c r="B446" s="167"/>
      <c r="C446" s="162"/>
      <c r="D446" s="162"/>
      <c r="E446" s="162"/>
      <c r="F446" s="162"/>
      <c r="G446" s="161"/>
      <c r="H446" s="162"/>
      <c r="I446" s="163"/>
      <c r="J446" s="162"/>
      <c r="K446" s="162"/>
      <c r="L446" s="162"/>
      <c r="M446" s="162"/>
      <c r="N446" s="162"/>
      <c r="O446" s="162"/>
      <c r="P446" s="162"/>
      <c r="Q446" s="162"/>
      <c r="R446" s="164"/>
      <c r="S446" s="164"/>
      <c r="T446" s="165"/>
      <c r="U446" s="162"/>
      <c r="V446" s="162"/>
      <c r="W446" s="162"/>
      <c r="X446" s="162"/>
      <c r="Y446" s="162"/>
      <c r="Z446" s="162"/>
      <c r="AA446" s="162"/>
      <c r="AB446" s="162"/>
      <c r="AC446" s="162"/>
      <c r="AD446" s="162"/>
      <c r="AE446" s="162"/>
      <c r="AF446" s="162"/>
      <c r="AG446" s="162"/>
      <c r="AH446" s="162"/>
      <c r="AI446" s="162"/>
      <c r="AJ446" s="162"/>
      <c r="AK446" s="162"/>
      <c r="AL446" s="162"/>
      <c r="AM446" s="166"/>
      <c r="AN446" s="166"/>
      <c r="AO446" s="166"/>
      <c r="AP446" s="166"/>
      <c r="AQ446" s="166"/>
      <c r="AR446" s="166"/>
      <c r="AS446" s="166"/>
      <c r="AT446" s="166"/>
      <c r="AU446" s="166"/>
      <c r="AV446" s="166"/>
      <c r="AW446" s="166"/>
      <c r="AX446" s="166"/>
      <c r="AY446" s="166"/>
      <c r="AZ446" s="166"/>
      <c r="BA446" s="166"/>
      <c r="BB446" s="166"/>
      <c r="BC446" s="166"/>
      <c r="BD446" s="166"/>
      <c r="BE446" s="166"/>
      <c r="BF446" s="171" t="str">
        <f t="shared" ref="BF446:BG446" si="440">IF($O446="","",$O446)</f>
        <v/>
      </c>
      <c r="BG446" s="171" t="str">
        <f t="shared" si="440"/>
        <v/>
      </c>
      <c r="BH446" s="171" t="str">
        <f>IFERROR(VLOOKUP(N446,DROPDOWNS!$N$4:$O$875,2,0),"")</f>
        <v/>
      </c>
      <c r="BI446" s="171" t="str">
        <f>IFERROR(VLOOKUP(N446,DROPDOWNS!$N$4:$P$875,3,0),"")</f>
        <v/>
      </c>
    </row>
    <row r="447" spans="1:61" ht="15.75" customHeight="1">
      <c r="A447" s="162"/>
      <c r="B447" s="167"/>
      <c r="C447" s="162"/>
      <c r="D447" s="162"/>
      <c r="E447" s="162"/>
      <c r="F447" s="162"/>
      <c r="G447" s="161"/>
      <c r="H447" s="162"/>
      <c r="I447" s="163"/>
      <c r="J447" s="162"/>
      <c r="K447" s="162"/>
      <c r="L447" s="162"/>
      <c r="M447" s="162"/>
      <c r="N447" s="162"/>
      <c r="O447" s="162"/>
      <c r="P447" s="162"/>
      <c r="Q447" s="162"/>
      <c r="R447" s="164"/>
      <c r="S447" s="164"/>
      <c r="T447" s="165"/>
      <c r="U447" s="162"/>
      <c r="V447" s="162"/>
      <c r="W447" s="162"/>
      <c r="X447" s="162"/>
      <c r="Y447" s="162"/>
      <c r="Z447" s="162"/>
      <c r="AA447" s="162"/>
      <c r="AB447" s="162"/>
      <c r="AC447" s="162"/>
      <c r="AD447" s="162"/>
      <c r="AE447" s="162"/>
      <c r="AF447" s="162"/>
      <c r="AG447" s="162"/>
      <c r="AH447" s="162"/>
      <c r="AI447" s="162"/>
      <c r="AJ447" s="162"/>
      <c r="AK447" s="162"/>
      <c r="AL447" s="162"/>
      <c r="AM447" s="166"/>
      <c r="AN447" s="166"/>
      <c r="AO447" s="166"/>
      <c r="AP447" s="166"/>
      <c r="AQ447" s="166"/>
      <c r="AR447" s="166"/>
      <c r="AS447" s="166"/>
      <c r="AT447" s="166"/>
      <c r="AU447" s="166"/>
      <c r="AV447" s="166"/>
      <c r="AW447" s="166"/>
      <c r="AX447" s="166"/>
      <c r="AY447" s="166"/>
      <c r="AZ447" s="166"/>
      <c r="BA447" s="166"/>
      <c r="BB447" s="166"/>
      <c r="BC447" s="166"/>
      <c r="BD447" s="166"/>
      <c r="BE447" s="166"/>
      <c r="BF447" s="171" t="str">
        <f t="shared" ref="BF447:BG447" si="441">IF($O447="","",$O447)</f>
        <v/>
      </c>
      <c r="BG447" s="171" t="str">
        <f t="shared" si="441"/>
        <v/>
      </c>
      <c r="BH447" s="171" t="str">
        <f>IFERROR(VLOOKUP(N447,DROPDOWNS!$N$4:$O$875,2,0),"")</f>
        <v/>
      </c>
      <c r="BI447" s="171" t="str">
        <f>IFERROR(VLOOKUP(N447,DROPDOWNS!$N$4:$P$875,3,0),"")</f>
        <v/>
      </c>
    </row>
    <row r="448" spans="1:61" ht="15.75" customHeight="1">
      <c r="A448" s="162"/>
      <c r="B448" s="167"/>
      <c r="C448" s="162"/>
      <c r="D448" s="162"/>
      <c r="E448" s="162"/>
      <c r="F448" s="162"/>
      <c r="G448" s="161"/>
      <c r="H448" s="162"/>
      <c r="I448" s="163"/>
      <c r="J448" s="162"/>
      <c r="K448" s="162"/>
      <c r="L448" s="162"/>
      <c r="M448" s="162"/>
      <c r="N448" s="162"/>
      <c r="O448" s="162"/>
      <c r="P448" s="162"/>
      <c r="Q448" s="162"/>
      <c r="R448" s="164"/>
      <c r="S448" s="164"/>
      <c r="T448" s="165"/>
      <c r="U448" s="162"/>
      <c r="V448" s="162"/>
      <c r="W448" s="162"/>
      <c r="X448" s="162"/>
      <c r="Y448" s="162"/>
      <c r="Z448" s="162"/>
      <c r="AA448" s="162"/>
      <c r="AB448" s="162"/>
      <c r="AC448" s="162"/>
      <c r="AD448" s="162"/>
      <c r="AE448" s="162"/>
      <c r="AF448" s="162"/>
      <c r="AG448" s="162"/>
      <c r="AH448" s="162"/>
      <c r="AI448" s="162"/>
      <c r="AJ448" s="162"/>
      <c r="AK448" s="162"/>
      <c r="AL448" s="162"/>
      <c r="AM448" s="166"/>
      <c r="AN448" s="166"/>
      <c r="AO448" s="166"/>
      <c r="AP448" s="166"/>
      <c r="AQ448" s="166"/>
      <c r="AR448" s="166"/>
      <c r="AS448" s="166"/>
      <c r="AT448" s="166"/>
      <c r="AU448" s="166"/>
      <c r="AV448" s="166"/>
      <c r="AW448" s="166"/>
      <c r="AX448" s="166"/>
      <c r="AY448" s="166"/>
      <c r="AZ448" s="166"/>
      <c r="BA448" s="166"/>
      <c r="BB448" s="166"/>
      <c r="BC448" s="166"/>
      <c r="BD448" s="166"/>
      <c r="BE448" s="166"/>
      <c r="BF448" s="171" t="str">
        <f t="shared" ref="BF448:BG448" si="442">IF($O448="","",$O448)</f>
        <v/>
      </c>
      <c r="BG448" s="171" t="str">
        <f t="shared" si="442"/>
        <v/>
      </c>
      <c r="BH448" s="171" t="str">
        <f>IFERROR(VLOOKUP(N448,DROPDOWNS!$N$4:$O$875,2,0),"")</f>
        <v/>
      </c>
      <c r="BI448" s="171" t="str">
        <f>IFERROR(VLOOKUP(N448,DROPDOWNS!$N$4:$P$875,3,0),"")</f>
        <v/>
      </c>
    </row>
    <row r="449" spans="1:61" ht="15.75" customHeight="1">
      <c r="A449" s="162"/>
      <c r="B449" s="167"/>
      <c r="C449" s="162"/>
      <c r="D449" s="162"/>
      <c r="E449" s="162"/>
      <c r="F449" s="162"/>
      <c r="G449" s="161"/>
      <c r="H449" s="162"/>
      <c r="I449" s="163"/>
      <c r="J449" s="162"/>
      <c r="K449" s="162"/>
      <c r="L449" s="162"/>
      <c r="M449" s="162"/>
      <c r="N449" s="162"/>
      <c r="O449" s="162"/>
      <c r="P449" s="162"/>
      <c r="Q449" s="162"/>
      <c r="R449" s="164"/>
      <c r="S449" s="164"/>
      <c r="T449" s="165"/>
      <c r="U449" s="162"/>
      <c r="V449" s="162"/>
      <c r="W449" s="162"/>
      <c r="X449" s="162"/>
      <c r="Y449" s="162"/>
      <c r="Z449" s="162"/>
      <c r="AA449" s="162"/>
      <c r="AB449" s="162"/>
      <c r="AC449" s="162"/>
      <c r="AD449" s="162"/>
      <c r="AE449" s="162"/>
      <c r="AF449" s="162"/>
      <c r="AG449" s="162"/>
      <c r="AH449" s="162"/>
      <c r="AI449" s="162"/>
      <c r="AJ449" s="162"/>
      <c r="AK449" s="162"/>
      <c r="AL449" s="162"/>
      <c r="AM449" s="166"/>
      <c r="AN449" s="166"/>
      <c r="AO449" s="166"/>
      <c r="AP449" s="166"/>
      <c r="AQ449" s="166"/>
      <c r="AR449" s="166"/>
      <c r="AS449" s="166"/>
      <c r="AT449" s="166"/>
      <c r="AU449" s="166"/>
      <c r="AV449" s="166"/>
      <c r="AW449" s="166"/>
      <c r="AX449" s="166"/>
      <c r="AY449" s="166"/>
      <c r="AZ449" s="166"/>
      <c r="BA449" s="166"/>
      <c r="BB449" s="166"/>
      <c r="BC449" s="166"/>
      <c r="BD449" s="166"/>
      <c r="BE449" s="166"/>
      <c r="BF449" s="171" t="str">
        <f t="shared" ref="BF449:BG449" si="443">IF($O449="","",$O449)</f>
        <v/>
      </c>
      <c r="BG449" s="171" t="str">
        <f t="shared" si="443"/>
        <v/>
      </c>
      <c r="BH449" s="171" t="str">
        <f>IFERROR(VLOOKUP(N449,DROPDOWNS!$N$4:$O$875,2,0),"")</f>
        <v/>
      </c>
      <c r="BI449" s="171" t="str">
        <f>IFERROR(VLOOKUP(N449,DROPDOWNS!$N$4:$P$875,3,0),"")</f>
        <v/>
      </c>
    </row>
    <row r="450" spans="1:61" ht="15.75" customHeight="1">
      <c r="A450" s="162"/>
      <c r="B450" s="167"/>
      <c r="C450" s="162"/>
      <c r="D450" s="162"/>
      <c r="E450" s="162"/>
      <c r="F450" s="162"/>
      <c r="G450" s="161"/>
      <c r="H450" s="162"/>
      <c r="I450" s="163"/>
      <c r="J450" s="162"/>
      <c r="K450" s="162"/>
      <c r="L450" s="162"/>
      <c r="M450" s="162"/>
      <c r="N450" s="162"/>
      <c r="O450" s="162"/>
      <c r="P450" s="162"/>
      <c r="Q450" s="162"/>
      <c r="R450" s="164"/>
      <c r="S450" s="164"/>
      <c r="T450" s="165"/>
      <c r="U450" s="162"/>
      <c r="V450" s="162"/>
      <c r="W450" s="162"/>
      <c r="X450" s="162"/>
      <c r="Y450" s="162"/>
      <c r="Z450" s="162"/>
      <c r="AA450" s="162"/>
      <c r="AB450" s="162"/>
      <c r="AC450" s="162"/>
      <c r="AD450" s="162"/>
      <c r="AE450" s="162"/>
      <c r="AF450" s="162"/>
      <c r="AG450" s="162"/>
      <c r="AH450" s="162"/>
      <c r="AI450" s="162"/>
      <c r="AJ450" s="162"/>
      <c r="AK450" s="162"/>
      <c r="AL450" s="162"/>
      <c r="AM450" s="166"/>
      <c r="AN450" s="166"/>
      <c r="AO450" s="166"/>
      <c r="AP450" s="166"/>
      <c r="AQ450" s="166"/>
      <c r="AR450" s="166"/>
      <c r="AS450" s="166"/>
      <c r="AT450" s="166"/>
      <c r="AU450" s="166"/>
      <c r="AV450" s="166"/>
      <c r="AW450" s="166"/>
      <c r="AX450" s="166"/>
      <c r="AY450" s="166"/>
      <c r="AZ450" s="166"/>
      <c r="BA450" s="166"/>
      <c r="BB450" s="166"/>
      <c r="BC450" s="166"/>
      <c r="BD450" s="166"/>
      <c r="BE450" s="166"/>
      <c r="BF450" s="171" t="str">
        <f t="shared" ref="BF450:BG450" si="444">IF($O450="","",$O450)</f>
        <v/>
      </c>
      <c r="BG450" s="171" t="str">
        <f t="shared" si="444"/>
        <v/>
      </c>
      <c r="BH450" s="171" t="str">
        <f>IFERROR(VLOOKUP(N450,DROPDOWNS!$N$4:$O$875,2,0),"")</f>
        <v/>
      </c>
      <c r="BI450" s="171" t="str">
        <f>IFERROR(VLOOKUP(N450,DROPDOWNS!$N$4:$P$875,3,0),"")</f>
        <v/>
      </c>
    </row>
    <row r="451" spans="1:61" ht="15.75" customHeight="1">
      <c r="A451" s="162"/>
      <c r="B451" s="167"/>
      <c r="C451" s="162"/>
      <c r="D451" s="162"/>
      <c r="E451" s="162"/>
      <c r="F451" s="162"/>
      <c r="G451" s="161"/>
      <c r="H451" s="162"/>
      <c r="I451" s="163"/>
      <c r="J451" s="162"/>
      <c r="K451" s="162"/>
      <c r="L451" s="162"/>
      <c r="M451" s="162"/>
      <c r="N451" s="162"/>
      <c r="O451" s="162"/>
      <c r="P451" s="162"/>
      <c r="Q451" s="162"/>
      <c r="R451" s="164"/>
      <c r="S451" s="164"/>
      <c r="T451" s="165"/>
      <c r="U451" s="162"/>
      <c r="V451" s="162"/>
      <c r="W451" s="162"/>
      <c r="X451" s="162"/>
      <c r="Y451" s="162"/>
      <c r="Z451" s="162"/>
      <c r="AA451" s="162"/>
      <c r="AB451" s="162"/>
      <c r="AC451" s="162"/>
      <c r="AD451" s="162"/>
      <c r="AE451" s="162"/>
      <c r="AF451" s="162"/>
      <c r="AG451" s="162"/>
      <c r="AH451" s="162"/>
      <c r="AI451" s="162"/>
      <c r="AJ451" s="162"/>
      <c r="AK451" s="162"/>
      <c r="AL451" s="162"/>
      <c r="AM451" s="166"/>
      <c r="AN451" s="166"/>
      <c r="AO451" s="166"/>
      <c r="AP451" s="166"/>
      <c r="AQ451" s="166"/>
      <c r="AR451" s="166"/>
      <c r="AS451" s="166"/>
      <c r="AT451" s="166"/>
      <c r="AU451" s="166"/>
      <c r="AV451" s="166"/>
      <c r="AW451" s="166"/>
      <c r="AX451" s="166"/>
      <c r="AY451" s="166"/>
      <c r="AZ451" s="166"/>
      <c r="BA451" s="166"/>
      <c r="BB451" s="166"/>
      <c r="BC451" s="166"/>
      <c r="BD451" s="166"/>
      <c r="BE451" s="166"/>
      <c r="BF451" s="171" t="str">
        <f t="shared" ref="BF451:BG451" si="445">IF($O451="","",$O451)</f>
        <v/>
      </c>
      <c r="BG451" s="171" t="str">
        <f t="shared" si="445"/>
        <v/>
      </c>
      <c r="BH451" s="171" t="str">
        <f>IFERROR(VLOOKUP(N451,DROPDOWNS!$N$4:$O$875,2,0),"")</f>
        <v/>
      </c>
      <c r="BI451" s="171" t="str">
        <f>IFERROR(VLOOKUP(N451,DROPDOWNS!$N$4:$P$875,3,0),"")</f>
        <v/>
      </c>
    </row>
    <row r="452" spans="1:61" ht="15.75" customHeight="1">
      <c r="A452" s="162"/>
      <c r="B452" s="167"/>
      <c r="C452" s="162"/>
      <c r="D452" s="162"/>
      <c r="E452" s="162"/>
      <c r="F452" s="162"/>
      <c r="G452" s="161"/>
      <c r="H452" s="162"/>
      <c r="I452" s="163"/>
      <c r="J452" s="162"/>
      <c r="K452" s="162"/>
      <c r="L452" s="162"/>
      <c r="M452" s="162"/>
      <c r="N452" s="162"/>
      <c r="O452" s="162"/>
      <c r="P452" s="162"/>
      <c r="Q452" s="162"/>
      <c r="R452" s="164"/>
      <c r="S452" s="164"/>
      <c r="T452" s="165"/>
      <c r="U452" s="162"/>
      <c r="V452" s="162"/>
      <c r="W452" s="162"/>
      <c r="X452" s="162"/>
      <c r="Y452" s="162"/>
      <c r="Z452" s="162"/>
      <c r="AA452" s="162"/>
      <c r="AB452" s="162"/>
      <c r="AC452" s="162"/>
      <c r="AD452" s="162"/>
      <c r="AE452" s="162"/>
      <c r="AF452" s="162"/>
      <c r="AG452" s="162"/>
      <c r="AH452" s="162"/>
      <c r="AI452" s="162"/>
      <c r="AJ452" s="162"/>
      <c r="AK452" s="162"/>
      <c r="AL452" s="162"/>
      <c r="AM452" s="166"/>
      <c r="AN452" s="166"/>
      <c r="AO452" s="166"/>
      <c r="AP452" s="166"/>
      <c r="AQ452" s="166"/>
      <c r="AR452" s="166"/>
      <c r="AS452" s="166"/>
      <c r="AT452" s="166"/>
      <c r="AU452" s="166"/>
      <c r="AV452" s="166"/>
      <c r="AW452" s="166"/>
      <c r="AX452" s="166"/>
      <c r="AY452" s="166"/>
      <c r="AZ452" s="166"/>
      <c r="BA452" s="166"/>
      <c r="BB452" s="166"/>
      <c r="BC452" s="166"/>
      <c r="BD452" s="166"/>
      <c r="BE452" s="166"/>
      <c r="BF452" s="171" t="str">
        <f t="shared" ref="BF452:BG452" si="446">IF($O452="","",$O452)</f>
        <v/>
      </c>
      <c r="BG452" s="171" t="str">
        <f t="shared" si="446"/>
        <v/>
      </c>
      <c r="BH452" s="171" t="str">
        <f>IFERROR(VLOOKUP(N452,DROPDOWNS!$N$4:$O$875,2,0),"")</f>
        <v/>
      </c>
      <c r="BI452" s="171" t="str">
        <f>IFERROR(VLOOKUP(N452,DROPDOWNS!$N$4:$P$875,3,0),"")</f>
        <v/>
      </c>
    </row>
    <row r="453" spans="1:61" ht="15.75" customHeight="1">
      <c r="A453" s="162"/>
      <c r="B453" s="167"/>
      <c r="C453" s="162"/>
      <c r="D453" s="162"/>
      <c r="E453" s="162"/>
      <c r="F453" s="162"/>
      <c r="G453" s="161"/>
      <c r="H453" s="162"/>
      <c r="I453" s="163"/>
      <c r="J453" s="162"/>
      <c r="K453" s="162"/>
      <c r="L453" s="162"/>
      <c r="M453" s="162"/>
      <c r="N453" s="162"/>
      <c r="O453" s="162"/>
      <c r="P453" s="162"/>
      <c r="Q453" s="162"/>
      <c r="R453" s="164"/>
      <c r="S453" s="164"/>
      <c r="T453" s="165"/>
      <c r="U453" s="162"/>
      <c r="V453" s="162"/>
      <c r="W453" s="162"/>
      <c r="X453" s="162"/>
      <c r="Y453" s="162"/>
      <c r="Z453" s="162"/>
      <c r="AA453" s="162"/>
      <c r="AB453" s="162"/>
      <c r="AC453" s="162"/>
      <c r="AD453" s="162"/>
      <c r="AE453" s="162"/>
      <c r="AF453" s="162"/>
      <c r="AG453" s="162"/>
      <c r="AH453" s="162"/>
      <c r="AI453" s="162"/>
      <c r="AJ453" s="162"/>
      <c r="AK453" s="162"/>
      <c r="AL453" s="162"/>
      <c r="AM453" s="166"/>
      <c r="AN453" s="166"/>
      <c r="AO453" s="166"/>
      <c r="AP453" s="166"/>
      <c r="AQ453" s="166"/>
      <c r="AR453" s="166"/>
      <c r="AS453" s="166"/>
      <c r="AT453" s="166"/>
      <c r="AU453" s="166"/>
      <c r="AV453" s="166"/>
      <c r="AW453" s="166"/>
      <c r="AX453" s="166"/>
      <c r="AY453" s="166"/>
      <c r="AZ453" s="166"/>
      <c r="BA453" s="166"/>
      <c r="BB453" s="166"/>
      <c r="BC453" s="166"/>
      <c r="BD453" s="166"/>
      <c r="BE453" s="166"/>
      <c r="BF453" s="171" t="str">
        <f t="shared" ref="BF453:BG453" si="447">IF($O453="","",$O453)</f>
        <v/>
      </c>
      <c r="BG453" s="171" t="str">
        <f t="shared" si="447"/>
        <v/>
      </c>
      <c r="BH453" s="171" t="str">
        <f>IFERROR(VLOOKUP(N453,DROPDOWNS!$N$4:$O$875,2,0),"")</f>
        <v/>
      </c>
      <c r="BI453" s="171" t="str">
        <f>IFERROR(VLOOKUP(N453,DROPDOWNS!$N$4:$P$875,3,0),"")</f>
        <v/>
      </c>
    </row>
    <row r="454" spans="1:61" ht="15.75" customHeight="1">
      <c r="A454" s="162"/>
      <c r="B454" s="167"/>
      <c r="C454" s="162"/>
      <c r="D454" s="162"/>
      <c r="E454" s="162"/>
      <c r="F454" s="162"/>
      <c r="G454" s="161"/>
      <c r="H454" s="162"/>
      <c r="I454" s="163"/>
      <c r="J454" s="162"/>
      <c r="K454" s="162"/>
      <c r="L454" s="162"/>
      <c r="M454" s="162"/>
      <c r="N454" s="162"/>
      <c r="O454" s="162"/>
      <c r="P454" s="162"/>
      <c r="Q454" s="162"/>
      <c r="R454" s="164"/>
      <c r="S454" s="164"/>
      <c r="T454" s="165"/>
      <c r="U454" s="162"/>
      <c r="V454" s="162"/>
      <c r="W454" s="162"/>
      <c r="X454" s="162"/>
      <c r="Y454" s="162"/>
      <c r="Z454" s="162"/>
      <c r="AA454" s="162"/>
      <c r="AB454" s="162"/>
      <c r="AC454" s="162"/>
      <c r="AD454" s="162"/>
      <c r="AE454" s="162"/>
      <c r="AF454" s="162"/>
      <c r="AG454" s="162"/>
      <c r="AH454" s="162"/>
      <c r="AI454" s="162"/>
      <c r="AJ454" s="162"/>
      <c r="AK454" s="162"/>
      <c r="AL454" s="162"/>
      <c r="AM454" s="166"/>
      <c r="AN454" s="166"/>
      <c r="AO454" s="166"/>
      <c r="AP454" s="166"/>
      <c r="AQ454" s="166"/>
      <c r="AR454" s="166"/>
      <c r="AS454" s="166"/>
      <c r="AT454" s="166"/>
      <c r="AU454" s="166"/>
      <c r="AV454" s="166"/>
      <c r="AW454" s="166"/>
      <c r="AX454" s="166"/>
      <c r="AY454" s="166"/>
      <c r="AZ454" s="166"/>
      <c r="BA454" s="166"/>
      <c r="BB454" s="166"/>
      <c r="BC454" s="166"/>
      <c r="BD454" s="166"/>
      <c r="BE454" s="166"/>
      <c r="BF454" s="171" t="str">
        <f t="shared" ref="BF454:BG454" si="448">IF($O454="","",$O454)</f>
        <v/>
      </c>
      <c r="BG454" s="171" t="str">
        <f t="shared" si="448"/>
        <v/>
      </c>
      <c r="BH454" s="171" t="str">
        <f>IFERROR(VLOOKUP(N454,DROPDOWNS!$N$4:$O$875,2,0),"")</f>
        <v/>
      </c>
      <c r="BI454" s="171" t="str">
        <f>IFERROR(VLOOKUP(N454,DROPDOWNS!$N$4:$P$875,3,0),"")</f>
        <v/>
      </c>
    </row>
    <row r="455" spans="1:61" ht="15.75" customHeight="1">
      <c r="A455" s="162"/>
      <c r="B455" s="167"/>
      <c r="C455" s="162"/>
      <c r="D455" s="162"/>
      <c r="E455" s="162"/>
      <c r="F455" s="162"/>
      <c r="G455" s="161"/>
      <c r="H455" s="162"/>
      <c r="I455" s="163"/>
      <c r="J455" s="162"/>
      <c r="K455" s="162"/>
      <c r="L455" s="162"/>
      <c r="M455" s="162"/>
      <c r="N455" s="162"/>
      <c r="O455" s="162"/>
      <c r="P455" s="162"/>
      <c r="Q455" s="162"/>
      <c r="R455" s="164"/>
      <c r="S455" s="164"/>
      <c r="T455" s="165"/>
      <c r="U455" s="162"/>
      <c r="V455" s="162"/>
      <c r="W455" s="162"/>
      <c r="X455" s="162"/>
      <c r="Y455" s="162"/>
      <c r="Z455" s="162"/>
      <c r="AA455" s="162"/>
      <c r="AB455" s="162"/>
      <c r="AC455" s="162"/>
      <c r="AD455" s="162"/>
      <c r="AE455" s="162"/>
      <c r="AF455" s="162"/>
      <c r="AG455" s="162"/>
      <c r="AH455" s="162"/>
      <c r="AI455" s="162"/>
      <c r="AJ455" s="162"/>
      <c r="AK455" s="162"/>
      <c r="AL455" s="162"/>
      <c r="AM455" s="166"/>
      <c r="AN455" s="166"/>
      <c r="AO455" s="166"/>
      <c r="AP455" s="166"/>
      <c r="AQ455" s="166"/>
      <c r="AR455" s="166"/>
      <c r="AS455" s="166"/>
      <c r="AT455" s="166"/>
      <c r="AU455" s="166"/>
      <c r="AV455" s="166"/>
      <c r="AW455" s="166"/>
      <c r="AX455" s="166"/>
      <c r="AY455" s="166"/>
      <c r="AZ455" s="166"/>
      <c r="BA455" s="166"/>
      <c r="BB455" s="166"/>
      <c r="BC455" s="166"/>
      <c r="BD455" s="166"/>
      <c r="BE455" s="166"/>
      <c r="BF455" s="171" t="str">
        <f t="shared" ref="BF455:BG455" si="449">IF($O455="","",$O455)</f>
        <v/>
      </c>
      <c r="BG455" s="171" t="str">
        <f t="shared" si="449"/>
        <v/>
      </c>
      <c r="BH455" s="171" t="str">
        <f>IFERROR(VLOOKUP(N455,DROPDOWNS!$N$4:$O$875,2,0),"")</f>
        <v/>
      </c>
      <c r="BI455" s="171" t="str">
        <f>IFERROR(VLOOKUP(N455,DROPDOWNS!$N$4:$P$875,3,0),"")</f>
        <v/>
      </c>
    </row>
    <row r="456" spans="1:61" ht="15.75" customHeight="1">
      <c r="A456" s="162"/>
      <c r="B456" s="167"/>
      <c r="C456" s="162"/>
      <c r="D456" s="162"/>
      <c r="E456" s="162"/>
      <c r="F456" s="162"/>
      <c r="G456" s="161"/>
      <c r="H456" s="162"/>
      <c r="I456" s="163"/>
      <c r="J456" s="162"/>
      <c r="K456" s="162"/>
      <c r="L456" s="162"/>
      <c r="M456" s="162"/>
      <c r="N456" s="162"/>
      <c r="O456" s="162"/>
      <c r="P456" s="162"/>
      <c r="Q456" s="162"/>
      <c r="R456" s="164"/>
      <c r="S456" s="164"/>
      <c r="T456" s="165"/>
      <c r="U456" s="162"/>
      <c r="V456" s="162"/>
      <c r="W456" s="162"/>
      <c r="X456" s="162"/>
      <c r="Y456" s="162"/>
      <c r="Z456" s="162"/>
      <c r="AA456" s="162"/>
      <c r="AB456" s="162"/>
      <c r="AC456" s="162"/>
      <c r="AD456" s="162"/>
      <c r="AE456" s="162"/>
      <c r="AF456" s="162"/>
      <c r="AG456" s="162"/>
      <c r="AH456" s="162"/>
      <c r="AI456" s="162"/>
      <c r="AJ456" s="162"/>
      <c r="AK456" s="162"/>
      <c r="AL456" s="162"/>
      <c r="AM456" s="166"/>
      <c r="AN456" s="166"/>
      <c r="AO456" s="166"/>
      <c r="AP456" s="166"/>
      <c r="AQ456" s="166"/>
      <c r="AR456" s="166"/>
      <c r="AS456" s="166"/>
      <c r="AT456" s="166"/>
      <c r="AU456" s="166"/>
      <c r="AV456" s="166"/>
      <c r="AW456" s="166"/>
      <c r="AX456" s="166"/>
      <c r="AY456" s="166"/>
      <c r="AZ456" s="166"/>
      <c r="BA456" s="166"/>
      <c r="BB456" s="166"/>
      <c r="BC456" s="166"/>
      <c r="BD456" s="166"/>
      <c r="BE456" s="166"/>
      <c r="BF456" s="171" t="str">
        <f t="shared" ref="BF456:BG456" si="450">IF($O456="","",$O456)</f>
        <v/>
      </c>
      <c r="BG456" s="171" t="str">
        <f t="shared" si="450"/>
        <v/>
      </c>
      <c r="BH456" s="171" t="str">
        <f>IFERROR(VLOOKUP(N456,DROPDOWNS!$N$4:$O$875,2,0),"")</f>
        <v/>
      </c>
      <c r="BI456" s="171" t="str">
        <f>IFERROR(VLOOKUP(N456,DROPDOWNS!$N$4:$P$875,3,0),"")</f>
        <v/>
      </c>
    </row>
    <row r="457" spans="1:61" ht="15.75" customHeight="1">
      <c r="A457" s="162"/>
      <c r="B457" s="167"/>
      <c r="C457" s="162"/>
      <c r="D457" s="162"/>
      <c r="E457" s="162"/>
      <c r="F457" s="162"/>
      <c r="G457" s="161"/>
      <c r="H457" s="162"/>
      <c r="I457" s="163"/>
      <c r="J457" s="162"/>
      <c r="K457" s="162"/>
      <c r="L457" s="162"/>
      <c r="M457" s="162"/>
      <c r="N457" s="162"/>
      <c r="O457" s="162"/>
      <c r="P457" s="162"/>
      <c r="Q457" s="162"/>
      <c r="R457" s="164"/>
      <c r="S457" s="164"/>
      <c r="T457" s="165"/>
      <c r="U457" s="162"/>
      <c r="V457" s="162"/>
      <c r="W457" s="162"/>
      <c r="X457" s="162"/>
      <c r="Y457" s="162"/>
      <c r="Z457" s="162"/>
      <c r="AA457" s="162"/>
      <c r="AB457" s="162"/>
      <c r="AC457" s="162"/>
      <c r="AD457" s="162"/>
      <c r="AE457" s="162"/>
      <c r="AF457" s="162"/>
      <c r="AG457" s="162"/>
      <c r="AH457" s="162"/>
      <c r="AI457" s="162"/>
      <c r="AJ457" s="162"/>
      <c r="AK457" s="162"/>
      <c r="AL457" s="162"/>
      <c r="AM457" s="166"/>
      <c r="AN457" s="166"/>
      <c r="AO457" s="166"/>
      <c r="AP457" s="166"/>
      <c r="AQ457" s="166"/>
      <c r="AR457" s="166"/>
      <c r="AS457" s="166"/>
      <c r="AT457" s="166"/>
      <c r="AU457" s="166"/>
      <c r="AV457" s="166"/>
      <c r="AW457" s="166"/>
      <c r="AX457" s="166"/>
      <c r="AY457" s="166"/>
      <c r="AZ457" s="166"/>
      <c r="BA457" s="166"/>
      <c r="BB457" s="166"/>
      <c r="BC457" s="166"/>
      <c r="BD457" s="166"/>
      <c r="BE457" s="166"/>
      <c r="BF457" s="171" t="str">
        <f t="shared" ref="BF457:BG457" si="451">IF($O457="","",$O457)</f>
        <v/>
      </c>
      <c r="BG457" s="171" t="str">
        <f t="shared" si="451"/>
        <v/>
      </c>
      <c r="BH457" s="171" t="str">
        <f>IFERROR(VLOOKUP(N457,DROPDOWNS!$N$4:$O$875,2,0),"")</f>
        <v/>
      </c>
      <c r="BI457" s="171" t="str">
        <f>IFERROR(VLOOKUP(N457,DROPDOWNS!$N$4:$P$875,3,0),"")</f>
        <v/>
      </c>
    </row>
    <row r="458" spans="1:61" ht="15.75" customHeight="1">
      <c r="A458" s="162"/>
      <c r="B458" s="167"/>
      <c r="C458" s="162"/>
      <c r="D458" s="162"/>
      <c r="E458" s="162"/>
      <c r="F458" s="162"/>
      <c r="G458" s="161"/>
      <c r="H458" s="162"/>
      <c r="I458" s="163"/>
      <c r="J458" s="162"/>
      <c r="K458" s="162"/>
      <c r="L458" s="162"/>
      <c r="M458" s="162"/>
      <c r="N458" s="162"/>
      <c r="O458" s="162"/>
      <c r="P458" s="162"/>
      <c r="Q458" s="162"/>
      <c r="R458" s="164"/>
      <c r="S458" s="164"/>
      <c r="T458" s="165"/>
      <c r="U458" s="162"/>
      <c r="V458" s="162"/>
      <c r="W458" s="162"/>
      <c r="X458" s="162"/>
      <c r="Y458" s="162"/>
      <c r="Z458" s="162"/>
      <c r="AA458" s="162"/>
      <c r="AB458" s="162"/>
      <c r="AC458" s="162"/>
      <c r="AD458" s="162"/>
      <c r="AE458" s="162"/>
      <c r="AF458" s="162"/>
      <c r="AG458" s="162"/>
      <c r="AH458" s="162"/>
      <c r="AI458" s="162"/>
      <c r="AJ458" s="162"/>
      <c r="AK458" s="162"/>
      <c r="AL458" s="162"/>
      <c r="AM458" s="166"/>
      <c r="AN458" s="166"/>
      <c r="AO458" s="166"/>
      <c r="AP458" s="166"/>
      <c r="AQ458" s="166"/>
      <c r="AR458" s="166"/>
      <c r="AS458" s="166"/>
      <c r="AT458" s="166"/>
      <c r="AU458" s="166"/>
      <c r="AV458" s="166"/>
      <c r="AW458" s="166"/>
      <c r="AX458" s="166"/>
      <c r="AY458" s="166"/>
      <c r="AZ458" s="166"/>
      <c r="BA458" s="166"/>
      <c r="BB458" s="166"/>
      <c r="BC458" s="166"/>
      <c r="BD458" s="166"/>
      <c r="BE458" s="166"/>
      <c r="BF458" s="171" t="str">
        <f t="shared" ref="BF458:BG458" si="452">IF($O458="","",$O458)</f>
        <v/>
      </c>
      <c r="BG458" s="171" t="str">
        <f t="shared" si="452"/>
        <v/>
      </c>
      <c r="BH458" s="171" t="str">
        <f>IFERROR(VLOOKUP(N458,DROPDOWNS!$N$4:$O$875,2,0),"")</f>
        <v/>
      </c>
      <c r="BI458" s="171" t="str">
        <f>IFERROR(VLOOKUP(N458,DROPDOWNS!$N$4:$P$875,3,0),"")</f>
        <v/>
      </c>
    </row>
    <row r="459" spans="1:61" ht="15.75" customHeight="1">
      <c r="A459" s="162"/>
      <c r="B459" s="167"/>
      <c r="C459" s="162"/>
      <c r="D459" s="162"/>
      <c r="E459" s="162"/>
      <c r="F459" s="162"/>
      <c r="G459" s="161"/>
      <c r="H459" s="162"/>
      <c r="I459" s="163"/>
      <c r="J459" s="162"/>
      <c r="K459" s="162"/>
      <c r="L459" s="162"/>
      <c r="M459" s="162"/>
      <c r="N459" s="162"/>
      <c r="O459" s="162"/>
      <c r="P459" s="162"/>
      <c r="Q459" s="162"/>
      <c r="R459" s="164"/>
      <c r="S459" s="164"/>
      <c r="T459" s="165"/>
      <c r="U459" s="162"/>
      <c r="V459" s="162"/>
      <c r="W459" s="162"/>
      <c r="X459" s="162"/>
      <c r="Y459" s="162"/>
      <c r="Z459" s="162"/>
      <c r="AA459" s="162"/>
      <c r="AB459" s="162"/>
      <c r="AC459" s="162"/>
      <c r="AD459" s="162"/>
      <c r="AE459" s="162"/>
      <c r="AF459" s="162"/>
      <c r="AG459" s="162"/>
      <c r="AH459" s="162"/>
      <c r="AI459" s="162"/>
      <c r="AJ459" s="162"/>
      <c r="AK459" s="162"/>
      <c r="AL459" s="162"/>
      <c r="AM459" s="166"/>
      <c r="AN459" s="166"/>
      <c r="AO459" s="166"/>
      <c r="AP459" s="166"/>
      <c r="AQ459" s="166"/>
      <c r="AR459" s="166"/>
      <c r="AS459" s="166"/>
      <c r="AT459" s="166"/>
      <c r="AU459" s="166"/>
      <c r="AV459" s="166"/>
      <c r="AW459" s="166"/>
      <c r="AX459" s="166"/>
      <c r="AY459" s="166"/>
      <c r="AZ459" s="166"/>
      <c r="BA459" s="166"/>
      <c r="BB459" s="166"/>
      <c r="BC459" s="166"/>
      <c r="BD459" s="166"/>
      <c r="BE459" s="166"/>
      <c r="BF459" s="171" t="str">
        <f t="shared" ref="BF459:BG459" si="453">IF($O459="","",$O459)</f>
        <v/>
      </c>
      <c r="BG459" s="171" t="str">
        <f t="shared" si="453"/>
        <v/>
      </c>
      <c r="BH459" s="171" t="str">
        <f>IFERROR(VLOOKUP(N459,DROPDOWNS!$N$4:$O$875,2,0),"")</f>
        <v/>
      </c>
      <c r="BI459" s="171" t="str">
        <f>IFERROR(VLOOKUP(N459,DROPDOWNS!$N$4:$P$875,3,0),"")</f>
        <v/>
      </c>
    </row>
    <row r="460" spans="1:61" ht="15.75" customHeight="1">
      <c r="A460" s="162"/>
      <c r="B460" s="167"/>
      <c r="C460" s="162"/>
      <c r="D460" s="162"/>
      <c r="E460" s="162"/>
      <c r="F460" s="162"/>
      <c r="G460" s="161"/>
      <c r="H460" s="162"/>
      <c r="I460" s="163"/>
      <c r="J460" s="162"/>
      <c r="K460" s="162"/>
      <c r="L460" s="162"/>
      <c r="M460" s="162"/>
      <c r="N460" s="162"/>
      <c r="O460" s="162"/>
      <c r="P460" s="162"/>
      <c r="Q460" s="162"/>
      <c r="R460" s="164"/>
      <c r="S460" s="164"/>
      <c r="T460" s="165"/>
      <c r="U460" s="162"/>
      <c r="V460" s="162"/>
      <c r="W460" s="162"/>
      <c r="X460" s="162"/>
      <c r="Y460" s="162"/>
      <c r="Z460" s="162"/>
      <c r="AA460" s="162"/>
      <c r="AB460" s="162"/>
      <c r="AC460" s="162"/>
      <c r="AD460" s="162"/>
      <c r="AE460" s="162"/>
      <c r="AF460" s="162"/>
      <c r="AG460" s="162"/>
      <c r="AH460" s="162"/>
      <c r="AI460" s="162"/>
      <c r="AJ460" s="162"/>
      <c r="AK460" s="162"/>
      <c r="AL460" s="162"/>
      <c r="AM460" s="166"/>
      <c r="AN460" s="166"/>
      <c r="AO460" s="166"/>
      <c r="AP460" s="166"/>
      <c r="AQ460" s="166"/>
      <c r="AR460" s="166"/>
      <c r="AS460" s="166"/>
      <c r="AT460" s="166"/>
      <c r="AU460" s="166"/>
      <c r="AV460" s="166"/>
      <c r="AW460" s="166"/>
      <c r="AX460" s="166"/>
      <c r="AY460" s="166"/>
      <c r="AZ460" s="166"/>
      <c r="BA460" s="166"/>
      <c r="BB460" s="166"/>
      <c r="BC460" s="166"/>
      <c r="BD460" s="166"/>
      <c r="BE460" s="166"/>
      <c r="BF460" s="171" t="str">
        <f t="shared" ref="BF460:BG460" si="454">IF($O460="","",$O460)</f>
        <v/>
      </c>
      <c r="BG460" s="171" t="str">
        <f t="shared" si="454"/>
        <v/>
      </c>
      <c r="BH460" s="171" t="str">
        <f>IFERROR(VLOOKUP(N460,DROPDOWNS!$N$4:$O$875,2,0),"")</f>
        <v/>
      </c>
      <c r="BI460" s="171" t="str">
        <f>IFERROR(VLOOKUP(N460,DROPDOWNS!$N$4:$P$875,3,0),"")</f>
        <v/>
      </c>
    </row>
    <row r="461" spans="1:61" ht="15.75" customHeight="1">
      <c r="A461" s="162"/>
      <c r="B461" s="167"/>
      <c r="C461" s="162"/>
      <c r="D461" s="162"/>
      <c r="E461" s="162"/>
      <c r="F461" s="162"/>
      <c r="G461" s="161"/>
      <c r="H461" s="162"/>
      <c r="I461" s="163"/>
      <c r="J461" s="162"/>
      <c r="K461" s="162"/>
      <c r="L461" s="162"/>
      <c r="M461" s="162"/>
      <c r="N461" s="162"/>
      <c r="O461" s="162"/>
      <c r="P461" s="162"/>
      <c r="Q461" s="162"/>
      <c r="R461" s="164"/>
      <c r="S461" s="164"/>
      <c r="T461" s="165"/>
      <c r="U461" s="162"/>
      <c r="V461" s="162"/>
      <c r="W461" s="162"/>
      <c r="X461" s="162"/>
      <c r="Y461" s="162"/>
      <c r="Z461" s="162"/>
      <c r="AA461" s="162"/>
      <c r="AB461" s="162"/>
      <c r="AC461" s="162"/>
      <c r="AD461" s="162"/>
      <c r="AE461" s="162"/>
      <c r="AF461" s="162"/>
      <c r="AG461" s="162"/>
      <c r="AH461" s="162"/>
      <c r="AI461" s="162"/>
      <c r="AJ461" s="162"/>
      <c r="AK461" s="162"/>
      <c r="AL461" s="162"/>
      <c r="AM461" s="166"/>
      <c r="AN461" s="166"/>
      <c r="AO461" s="166"/>
      <c r="AP461" s="166"/>
      <c r="AQ461" s="166"/>
      <c r="AR461" s="166"/>
      <c r="AS461" s="166"/>
      <c r="AT461" s="166"/>
      <c r="AU461" s="166"/>
      <c r="AV461" s="166"/>
      <c r="AW461" s="166"/>
      <c r="AX461" s="166"/>
      <c r="AY461" s="166"/>
      <c r="AZ461" s="166"/>
      <c r="BA461" s="166"/>
      <c r="BB461" s="166"/>
      <c r="BC461" s="166"/>
      <c r="BD461" s="166"/>
      <c r="BE461" s="166"/>
      <c r="BF461" s="171" t="str">
        <f t="shared" ref="BF461:BG461" si="455">IF($O461="","",$O461)</f>
        <v/>
      </c>
      <c r="BG461" s="171" t="str">
        <f t="shared" si="455"/>
        <v/>
      </c>
      <c r="BH461" s="171" t="str">
        <f>IFERROR(VLOOKUP(N461,DROPDOWNS!$N$4:$O$875,2,0),"")</f>
        <v/>
      </c>
      <c r="BI461" s="171" t="str">
        <f>IFERROR(VLOOKUP(N461,DROPDOWNS!$N$4:$P$875,3,0),"")</f>
        <v/>
      </c>
    </row>
    <row r="462" spans="1:61" ht="15.75" customHeight="1">
      <c r="A462" s="162"/>
      <c r="B462" s="167"/>
      <c r="C462" s="162"/>
      <c r="D462" s="162"/>
      <c r="E462" s="162"/>
      <c r="F462" s="162"/>
      <c r="G462" s="161"/>
      <c r="H462" s="162"/>
      <c r="I462" s="163"/>
      <c r="J462" s="162"/>
      <c r="K462" s="162"/>
      <c r="L462" s="162"/>
      <c r="M462" s="162"/>
      <c r="N462" s="162"/>
      <c r="O462" s="162"/>
      <c r="P462" s="162"/>
      <c r="Q462" s="162"/>
      <c r="R462" s="164"/>
      <c r="S462" s="164"/>
      <c r="T462" s="165"/>
      <c r="U462" s="162"/>
      <c r="V462" s="162"/>
      <c r="W462" s="162"/>
      <c r="X462" s="162"/>
      <c r="Y462" s="162"/>
      <c r="Z462" s="162"/>
      <c r="AA462" s="162"/>
      <c r="AB462" s="162"/>
      <c r="AC462" s="162"/>
      <c r="AD462" s="162"/>
      <c r="AE462" s="162"/>
      <c r="AF462" s="162"/>
      <c r="AG462" s="162"/>
      <c r="AH462" s="162"/>
      <c r="AI462" s="162"/>
      <c r="AJ462" s="162"/>
      <c r="AK462" s="162"/>
      <c r="AL462" s="162"/>
      <c r="AM462" s="166"/>
      <c r="AN462" s="166"/>
      <c r="AO462" s="166"/>
      <c r="AP462" s="166"/>
      <c r="AQ462" s="166"/>
      <c r="AR462" s="166"/>
      <c r="AS462" s="166"/>
      <c r="AT462" s="166"/>
      <c r="AU462" s="166"/>
      <c r="AV462" s="166"/>
      <c r="AW462" s="166"/>
      <c r="AX462" s="166"/>
      <c r="AY462" s="166"/>
      <c r="AZ462" s="166"/>
      <c r="BA462" s="166"/>
      <c r="BB462" s="166"/>
      <c r="BC462" s="166"/>
      <c r="BD462" s="166"/>
      <c r="BE462" s="166"/>
      <c r="BF462" s="171" t="str">
        <f t="shared" ref="BF462:BG462" si="456">IF($O462="","",$O462)</f>
        <v/>
      </c>
      <c r="BG462" s="171" t="str">
        <f t="shared" si="456"/>
        <v/>
      </c>
      <c r="BH462" s="171" t="str">
        <f>IFERROR(VLOOKUP(N462,DROPDOWNS!$N$4:$O$875,2,0),"")</f>
        <v/>
      </c>
      <c r="BI462" s="171" t="str">
        <f>IFERROR(VLOOKUP(N462,DROPDOWNS!$N$4:$P$875,3,0),"")</f>
        <v/>
      </c>
    </row>
    <row r="463" spans="1:61" ht="15.75" customHeight="1">
      <c r="A463" s="162"/>
      <c r="B463" s="167"/>
      <c r="C463" s="162"/>
      <c r="D463" s="162"/>
      <c r="E463" s="162"/>
      <c r="F463" s="162"/>
      <c r="G463" s="161"/>
      <c r="H463" s="162"/>
      <c r="I463" s="163"/>
      <c r="J463" s="162"/>
      <c r="K463" s="162"/>
      <c r="L463" s="162"/>
      <c r="M463" s="162"/>
      <c r="N463" s="162"/>
      <c r="O463" s="162"/>
      <c r="P463" s="162"/>
      <c r="Q463" s="162"/>
      <c r="R463" s="164"/>
      <c r="S463" s="164"/>
      <c r="T463" s="165"/>
      <c r="U463" s="162"/>
      <c r="V463" s="162"/>
      <c r="W463" s="162"/>
      <c r="X463" s="162"/>
      <c r="Y463" s="162"/>
      <c r="Z463" s="162"/>
      <c r="AA463" s="162"/>
      <c r="AB463" s="162"/>
      <c r="AC463" s="162"/>
      <c r="AD463" s="162"/>
      <c r="AE463" s="162"/>
      <c r="AF463" s="162"/>
      <c r="AG463" s="162"/>
      <c r="AH463" s="162"/>
      <c r="AI463" s="162"/>
      <c r="AJ463" s="162"/>
      <c r="AK463" s="162"/>
      <c r="AL463" s="162"/>
      <c r="AM463" s="166"/>
      <c r="AN463" s="166"/>
      <c r="AO463" s="166"/>
      <c r="AP463" s="166"/>
      <c r="AQ463" s="166"/>
      <c r="AR463" s="166"/>
      <c r="AS463" s="166"/>
      <c r="AT463" s="166"/>
      <c r="AU463" s="166"/>
      <c r="AV463" s="166"/>
      <c r="AW463" s="166"/>
      <c r="AX463" s="166"/>
      <c r="AY463" s="166"/>
      <c r="AZ463" s="166"/>
      <c r="BA463" s="166"/>
      <c r="BB463" s="166"/>
      <c r="BC463" s="166"/>
      <c r="BD463" s="166"/>
      <c r="BE463" s="166"/>
      <c r="BF463" s="171" t="str">
        <f t="shared" ref="BF463:BG463" si="457">IF($O463="","",$O463)</f>
        <v/>
      </c>
      <c r="BG463" s="171" t="str">
        <f t="shared" si="457"/>
        <v/>
      </c>
      <c r="BH463" s="171" t="str">
        <f>IFERROR(VLOOKUP(N463,DROPDOWNS!$N$4:$O$875,2,0),"")</f>
        <v/>
      </c>
      <c r="BI463" s="171" t="str">
        <f>IFERROR(VLOOKUP(N463,DROPDOWNS!$N$4:$P$875,3,0),"")</f>
        <v/>
      </c>
    </row>
    <row r="464" spans="1:61" ht="15.75" customHeight="1">
      <c r="A464" s="162"/>
      <c r="B464" s="167"/>
      <c r="C464" s="162"/>
      <c r="D464" s="162"/>
      <c r="E464" s="162"/>
      <c r="F464" s="162"/>
      <c r="G464" s="161"/>
      <c r="H464" s="162"/>
      <c r="I464" s="163"/>
      <c r="J464" s="162"/>
      <c r="K464" s="162"/>
      <c r="L464" s="162"/>
      <c r="M464" s="162"/>
      <c r="N464" s="162"/>
      <c r="O464" s="162"/>
      <c r="P464" s="162"/>
      <c r="Q464" s="162"/>
      <c r="R464" s="164"/>
      <c r="S464" s="164"/>
      <c r="T464" s="165"/>
      <c r="U464" s="162"/>
      <c r="V464" s="162"/>
      <c r="W464" s="162"/>
      <c r="X464" s="162"/>
      <c r="Y464" s="162"/>
      <c r="Z464" s="162"/>
      <c r="AA464" s="162"/>
      <c r="AB464" s="162"/>
      <c r="AC464" s="162"/>
      <c r="AD464" s="162"/>
      <c r="AE464" s="162"/>
      <c r="AF464" s="162"/>
      <c r="AG464" s="162"/>
      <c r="AH464" s="162"/>
      <c r="AI464" s="162"/>
      <c r="AJ464" s="162"/>
      <c r="AK464" s="162"/>
      <c r="AL464" s="162"/>
      <c r="AM464" s="166"/>
      <c r="AN464" s="166"/>
      <c r="AO464" s="166"/>
      <c r="AP464" s="166"/>
      <c r="AQ464" s="166"/>
      <c r="AR464" s="166"/>
      <c r="AS464" s="166"/>
      <c r="AT464" s="166"/>
      <c r="AU464" s="166"/>
      <c r="AV464" s="166"/>
      <c r="AW464" s="166"/>
      <c r="AX464" s="166"/>
      <c r="AY464" s="166"/>
      <c r="AZ464" s="166"/>
      <c r="BA464" s="166"/>
      <c r="BB464" s="166"/>
      <c r="BC464" s="166"/>
      <c r="BD464" s="166"/>
      <c r="BE464" s="166"/>
      <c r="BF464" s="171" t="str">
        <f t="shared" ref="BF464:BG464" si="458">IF($O464="","",$O464)</f>
        <v/>
      </c>
      <c r="BG464" s="171" t="str">
        <f t="shared" si="458"/>
        <v/>
      </c>
      <c r="BH464" s="171" t="str">
        <f>IFERROR(VLOOKUP(N464,DROPDOWNS!$N$4:$O$875,2,0),"")</f>
        <v/>
      </c>
      <c r="BI464" s="171" t="str">
        <f>IFERROR(VLOOKUP(N464,DROPDOWNS!$N$4:$P$875,3,0),"")</f>
        <v/>
      </c>
    </row>
    <row r="465" spans="1:61" ht="15.75" customHeight="1">
      <c r="A465" s="162"/>
      <c r="B465" s="167"/>
      <c r="C465" s="162"/>
      <c r="D465" s="162"/>
      <c r="E465" s="162"/>
      <c r="F465" s="162"/>
      <c r="G465" s="161"/>
      <c r="H465" s="162"/>
      <c r="I465" s="163"/>
      <c r="J465" s="162"/>
      <c r="K465" s="162"/>
      <c r="L465" s="162"/>
      <c r="M465" s="162"/>
      <c r="N465" s="162"/>
      <c r="O465" s="162"/>
      <c r="P465" s="162"/>
      <c r="Q465" s="162"/>
      <c r="R465" s="164"/>
      <c r="S465" s="164"/>
      <c r="T465" s="165"/>
      <c r="U465" s="162"/>
      <c r="V465" s="162"/>
      <c r="W465" s="162"/>
      <c r="X465" s="162"/>
      <c r="Y465" s="162"/>
      <c r="Z465" s="162"/>
      <c r="AA465" s="162"/>
      <c r="AB465" s="162"/>
      <c r="AC465" s="162"/>
      <c r="AD465" s="162"/>
      <c r="AE465" s="162"/>
      <c r="AF465" s="162"/>
      <c r="AG465" s="162"/>
      <c r="AH465" s="162"/>
      <c r="AI465" s="162"/>
      <c r="AJ465" s="162"/>
      <c r="AK465" s="162"/>
      <c r="AL465" s="162"/>
      <c r="AM465" s="166"/>
      <c r="AN465" s="166"/>
      <c r="AO465" s="166"/>
      <c r="AP465" s="166"/>
      <c r="AQ465" s="166"/>
      <c r="AR465" s="166"/>
      <c r="AS465" s="166"/>
      <c r="AT465" s="166"/>
      <c r="AU465" s="166"/>
      <c r="AV465" s="166"/>
      <c r="AW465" s="166"/>
      <c r="AX465" s="166"/>
      <c r="AY465" s="166"/>
      <c r="AZ465" s="166"/>
      <c r="BA465" s="166"/>
      <c r="BB465" s="166"/>
      <c r="BC465" s="166"/>
      <c r="BD465" s="166"/>
      <c r="BE465" s="166"/>
      <c r="BF465" s="171" t="str">
        <f t="shared" ref="BF465:BG465" si="459">IF($O465="","",$O465)</f>
        <v/>
      </c>
      <c r="BG465" s="171" t="str">
        <f t="shared" si="459"/>
        <v/>
      </c>
      <c r="BH465" s="171" t="str">
        <f>IFERROR(VLOOKUP(N465,DROPDOWNS!$N$4:$O$875,2,0),"")</f>
        <v/>
      </c>
      <c r="BI465" s="171" t="str">
        <f>IFERROR(VLOOKUP(N465,DROPDOWNS!$N$4:$P$875,3,0),"")</f>
        <v/>
      </c>
    </row>
    <row r="466" spans="1:61" ht="15.75" customHeight="1">
      <c r="A466" s="162"/>
      <c r="B466" s="167"/>
      <c r="C466" s="162"/>
      <c r="D466" s="162"/>
      <c r="E466" s="162"/>
      <c r="F466" s="162"/>
      <c r="G466" s="161"/>
      <c r="H466" s="162"/>
      <c r="I466" s="163"/>
      <c r="J466" s="162"/>
      <c r="K466" s="162"/>
      <c r="L466" s="162"/>
      <c r="M466" s="162"/>
      <c r="N466" s="162"/>
      <c r="O466" s="162"/>
      <c r="P466" s="162"/>
      <c r="Q466" s="162"/>
      <c r="R466" s="164"/>
      <c r="S466" s="164"/>
      <c r="T466" s="165"/>
      <c r="U466" s="162"/>
      <c r="V466" s="162"/>
      <c r="W466" s="162"/>
      <c r="X466" s="162"/>
      <c r="Y466" s="162"/>
      <c r="Z466" s="162"/>
      <c r="AA466" s="162"/>
      <c r="AB466" s="162"/>
      <c r="AC466" s="162"/>
      <c r="AD466" s="162"/>
      <c r="AE466" s="162"/>
      <c r="AF466" s="162"/>
      <c r="AG466" s="162"/>
      <c r="AH466" s="162"/>
      <c r="AI466" s="162"/>
      <c r="AJ466" s="162"/>
      <c r="AK466" s="162"/>
      <c r="AL466" s="162"/>
      <c r="AM466" s="166"/>
      <c r="AN466" s="166"/>
      <c r="AO466" s="166"/>
      <c r="AP466" s="166"/>
      <c r="AQ466" s="166"/>
      <c r="AR466" s="166"/>
      <c r="AS466" s="166"/>
      <c r="AT466" s="166"/>
      <c r="AU466" s="166"/>
      <c r="AV466" s="166"/>
      <c r="AW466" s="166"/>
      <c r="AX466" s="166"/>
      <c r="AY466" s="166"/>
      <c r="AZ466" s="166"/>
      <c r="BA466" s="166"/>
      <c r="BB466" s="166"/>
      <c r="BC466" s="166"/>
      <c r="BD466" s="166"/>
      <c r="BE466" s="166"/>
      <c r="BF466" s="171" t="str">
        <f t="shared" ref="BF466:BG466" si="460">IF($O466="","",$O466)</f>
        <v/>
      </c>
      <c r="BG466" s="171" t="str">
        <f t="shared" si="460"/>
        <v/>
      </c>
      <c r="BH466" s="171" t="str">
        <f>IFERROR(VLOOKUP(N466,DROPDOWNS!$N$4:$O$875,2,0),"")</f>
        <v/>
      </c>
      <c r="BI466" s="171" t="str">
        <f>IFERROR(VLOOKUP(N466,DROPDOWNS!$N$4:$P$875,3,0),"")</f>
        <v/>
      </c>
    </row>
    <row r="467" spans="1:61" ht="15.75" customHeight="1">
      <c r="A467" s="162"/>
      <c r="B467" s="167"/>
      <c r="C467" s="162"/>
      <c r="D467" s="162"/>
      <c r="E467" s="162"/>
      <c r="F467" s="162"/>
      <c r="G467" s="161"/>
      <c r="H467" s="162"/>
      <c r="I467" s="163"/>
      <c r="J467" s="162"/>
      <c r="K467" s="162"/>
      <c r="L467" s="162"/>
      <c r="M467" s="162"/>
      <c r="N467" s="162"/>
      <c r="O467" s="162"/>
      <c r="P467" s="162"/>
      <c r="Q467" s="162"/>
      <c r="R467" s="164"/>
      <c r="S467" s="164"/>
      <c r="T467" s="165"/>
      <c r="U467" s="162"/>
      <c r="V467" s="162"/>
      <c r="W467" s="162"/>
      <c r="X467" s="162"/>
      <c r="Y467" s="162"/>
      <c r="Z467" s="162"/>
      <c r="AA467" s="162"/>
      <c r="AB467" s="162"/>
      <c r="AC467" s="162"/>
      <c r="AD467" s="162"/>
      <c r="AE467" s="162"/>
      <c r="AF467" s="162"/>
      <c r="AG467" s="162"/>
      <c r="AH467" s="162"/>
      <c r="AI467" s="162"/>
      <c r="AJ467" s="162"/>
      <c r="AK467" s="162"/>
      <c r="AL467" s="162"/>
      <c r="AM467" s="166"/>
      <c r="AN467" s="166"/>
      <c r="AO467" s="166"/>
      <c r="AP467" s="166"/>
      <c r="AQ467" s="166"/>
      <c r="AR467" s="166"/>
      <c r="AS467" s="166"/>
      <c r="AT467" s="166"/>
      <c r="AU467" s="166"/>
      <c r="AV467" s="166"/>
      <c r="AW467" s="166"/>
      <c r="AX467" s="166"/>
      <c r="AY467" s="166"/>
      <c r="AZ467" s="166"/>
      <c r="BA467" s="166"/>
      <c r="BB467" s="166"/>
      <c r="BC467" s="166"/>
      <c r="BD467" s="166"/>
      <c r="BE467" s="166"/>
      <c r="BF467" s="171" t="str">
        <f t="shared" ref="BF467:BG467" si="461">IF($O467="","",$O467)</f>
        <v/>
      </c>
      <c r="BG467" s="171" t="str">
        <f t="shared" si="461"/>
        <v/>
      </c>
      <c r="BH467" s="171" t="str">
        <f>IFERROR(VLOOKUP(N467,DROPDOWNS!$N$4:$O$875,2,0),"")</f>
        <v/>
      </c>
      <c r="BI467" s="171" t="str">
        <f>IFERROR(VLOOKUP(N467,DROPDOWNS!$N$4:$P$875,3,0),"")</f>
        <v/>
      </c>
    </row>
    <row r="468" spans="1:61" ht="15.75" customHeight="1">
      <c r="A468" s="162"/>
      <c r="B468" s="167"/>
      <c r="C468" s="162"/>
      <c r="D468" s="162"/>
      <c r="E468" s="162"/>
      <c r="F468" s="162"/>
      <c r="G468" s="161"/>
      <c r="H468" s="162"/>
      <c r="I468" s="163"/>
      <c r="J468" s="162"/>
      <c r="K468" s="162"/>
      <c r="L468" s="162"/>
      <c r="M468" s="162"/>
      <c r="N468" s="162"/>
      <c r="O468" s="162"/>
      <c r="P468" s="162"/>
      <c r="Q468" s="162"/>
      <c r="R468" s="164"/>
      <c r="S468" s="164"/>
      <c r="T468" s="165"/>
      <c r="U468" s="162"/>
      <c r="V468" s="162"/>
      <c r="W468" s="162"/>
      <c r="X468" s="162"/>
      <c r="Y468" s="162"/>
      <c r="Z468" s="162"/>
      <c r="AA468" s="162"/>
      <c r="AB468" s="162"/>
      <c r="AC468" s="162"/>
      <c r="AD468" s="162"/>
      <c r="AE468" s="162"/>
      <c r="AF468" s="162"/>
      <c r="AG468" s="162"/>
      <c r="AH468" s="162"/>
      <c r="AI468" s="162"/>
      <c r="AJ468" s="162"/>
      <c r="AK468" s="162"/>
      <c r="AL468" s="162"/>
      <c r="AM468" s="166"/>
      <c r="AN468" s="166"/>
      <c r="AO468" s="166"/>
      <c r="AP468" s="166"/>
      <c r="AQ468" s="166"/>
      <c r="AR468" s="166"/>
      <c r="AS468" s="166"/>
      <c r="AT468" s="166"/>
      <c r="AU468" s="166"/>
      <c r="AV468" s="166"/>
      <c r="AW468" s="166"/>
      <c r="AX468" s="166"/>
      <c r="AY468" s="166"/>
      <c r="AZ468" s="166"/>
      <c r="BA468" s="166"/>
      <c r="BB468" s="166"/>
      <c r="BC468" s="166"/>
      <c r="BD468" s="166"/>
      <c r="BE468" s="166"/>
      <c r="BF468" s="171" t="str">
        <f t="shared" ref="BF468:BG468" si="462">IF($O468="","",$O468)</f>
        <v/>
      </c>
      <c r="BG468" s="171" t="str">
        <f t="shared" si="462"/>
        <v/>
      </c>
      <c r="BH468" s="171" t="str">
        <f>IFERROR(VLOOKUP(N468,DROPDOWNS!$N$4:$O$875,2,0),"")</f>
        <v/>
      </c>
      <c r="BI468" s="171" t="str">
        <f>IFERROR(VLOOKUP(N468,DROPDOWNS!$N$4:$P$875,3,0),"")</f>
        <v/>
      </c>
    </row>
    <row r="469" spans="1:61" ht="15.75" customHeight="1">
      <c r="A469" s="162"/>
      <c r="B469" s="167"/>
      <c r="C469" s="162"/>
      <c r="D469" s="162"/>
      <c r="E469" s="162"/>
      <c r="F469" s="162"/>
      <c r="G469" s="161"/>
      <c r="H469" s="162"/>
      <c r="I469" s="163"/>
      <c r="J469" s="162"/>
      <c r="K469" s="162"/>
      <c r="L469" s="162"/>
      <c r="M469" s="162"/>
      <c r="N469" s="162"/>
      <c r="O469" s="162"/>
      <c r="P469" s="162"/>
      <c r="Q469" s="162"/>
      <c r="R469" s="164"/>
      <c r="S469" s="164"/>
      <c r="T469" s="165"/>
      <c r="U469" s="162"/>
      <c r="V469" s="162"/>
      <c r="W469" s="162"/>
      <c r="X469" s="162"/>
      <c r="Y469" s="162"/>
      <c r="Z469" s="162"/>
      <c r="AA469" s="162"/>
      <c r="AB469" s="162"/>
      <c r="AC469" s="162"/>
      <c r="AD469" s="162"/>
      <c r="AE469" s="162"/>
      <c r="AF469" s="162"/>
      <c r="AG469" s="162"/>
      <c r="AH469" s="162"/>
      <c r="AI469" s="162"/>
      <c r="AJ469" s="162"/>
      <c r="AK469" s="162"/>
      <c r="AL469" s="162"/>
      <c r="AM469" s="166"/>
      <c r="AN469" s="166"/>
      <c r="AO469" s="166"/>
      <c r="AP469" s="166"/>
      <c r="AQ469" s="166"/>
      <c r="AR469" s="166"/>
      <c r="AS469" s="166"/>
      <c r="AT469" s="166"/>
      <c r="AU469" s="166"/>
      <c r="AV469" s="166"/>
      <c r="AW469" s="166"/>
      <c r="AX469" s="166"/>
      <c r="AY469" s="166"/>
      <c r="AZ469" s="166"/>
      <c r="BA469" s="166"/>
      <c r="BB469" s="166"/>
      <c r="BC469" s="166"/>
      <c r="BD469" s="166"/>
      <c r="BE469" s="166"/>
      <c r="BF469" s="171" t="str">
        <f t="shared" ref="BF469:BG469" si="463">IF($O469="","",$O469)</f>
        <v/>
      </c>
      <c r="BG469" s="171" t="str">
        <f t="shared" si="463"/>
        <v/>
      </c>
      <c r="BH469" s="171" t="str">
        <f>IFERROR(VLOOKUP(N469,DROPDOWNS!$N$4:$O$875,2,0),"")</f>
        <v/>
      </c>
      <c r="BI469" s="171" t="str">
        <f>IFERROR(VLOOKUP(N469,DROPDOWNS!$N$4:$P$875,3,0),"")</f>
        <v/>
      </c>
    </row>
    <row r="470" spans="1:61" ht="15.75" customHeight="1">
      <c r="A470" s="162"/>
      <c r="B470" s="167"/>
      <c r="C470" s="162"/>
      <c r="D470" s="162"/>
      <c r="E470" s="162"/>
      <c r="F470" s="162"/>
      <c r="G470" s="161"/>
      <c r="H470" s="162"/>
      <c r="I470" s="163"/>
      <c r="J470" s="162"/>
      <c r="K470" s="162"/>
      <c r="L470" s="162"/>
      <c r="M470" s="162"/>
      <c r="N470" s="162"/>
      <c r="O470" s="162"/>
      <c r="P470" s="162"/>
      <c r="Q470" s="162"/>
      <c r="R470" s="164"/>
      <c r="S470" s="164"/>
      <c r="T470" s="165"/>
      <c r="U470" s="162"/>
      <c r="V470" s="162"/>
      <c r="W470" s="162"/>
      <c r="X470" s="162"/>
      <c r="Y470" s="162"/>
      <c r="Z470" s="162"/>
      <c r="AA470" s="162"/>
      <c r="AB470" s="162"/>
      <c r="AC470" s="162"/>
      <c r="AD470" s="162"/>
      <c r="AE470" s="162"/>
      <c r="AF470" s="162"/>
      <c r="AG470" s="162"/>
      <c r="AH470" s="162"/>
      <c r="AI470" s="162"/>
      <c r="AJ470" s="162"/>
      <c r="AK470" s="162"/>
      <c r="AL470" s="162"/>
      <c r="AM470" s="166"/>
      <c r="AN470" s="166"/>
      <c r="AO470" s="166"/>
      <c r="AP470" s="166"/>
      <c r="AQ470" s="166"/>
      <c r="AR470" s="166"/>
      <c r="AS470" s="166"/>
      <c r="AT470" s="166"/>
      <c r="AU470" s="166"/>
      <c r="AV470" s="166"/>
      <c r="AW470" s="166"/>
      <c r="AX470" s="166"/>
      <c r="AY470" s="166"/>
      <c r="AZ470" s="166"/>
      <c r="BA470" s="166"/>
      <c r="BB470" s="166"/>
      <c r="BC470" s="166"/>
      <c r="BD470" s="166"/>
      <c r="BE470" s="166"/>
      <c r="BF470" s="171" t="str">
        <f t="shared" ref="BF470:BG470" si="464">IF($O470="","",$O470)</f>
        <v/>
      </c>
      <c r="BG470" s="171" t="str">
        <f t="shared" si="464"/>
        <v/>
      </c>
      <c r="BH470" s="171" t="str">
        <f>IFERROR(VLOOKUP(N470,DROPDOWNS!$N$4:$O$875,2,0),"")</f>
        <v/>
      </c>
      <c r="BI470" s="171" t="str">
        <f>IFERROR(VLOOKUP(N470,DROPDOWNS!$N$4:$P$875,3,0),"")</f>
        <v/>
      </c>
    </row>
    <row r="471" spans="1:61" ht="15.75" customHeight="1">
      <c r="A471" s="162"/>
      <c r="B471" s="167"/>
      <c r="C471" s="162"/>
      <c r="D471" s="162"/>
      <c r="E471" s="162"/>
      <c r="F471" s="162"/>
      <c r="G471" s="161"/>
      <c r="H471" s="162"/>
      <c r="I471" s="163"/>
      <c r="J471" s="162"/>
      <c r="K471" s="162"/>
      <c r="L471" s="162"/>
      <c r="M471" s="162"/>
      <c r="N471" s="162"/>
      <c r="O471" s="162"/>
      <c r="P471" s="162"/>
      <c r="Q471" s="162"/>
      <c r="R471" s="164"/>
      <c r="S471" s="164"/>
      <c r="T471" s="165"/>
      <c r="U471" s="162"/>
      <c r="V471" s="162"/>
      <c r="W471" s="162"/>
      <c r="X471" s="162"/>
      <c r="Y471" s="162"/>
      <c r="Z471" s="162"/>
      <c r="AA471" s="162"/>
      <c r="AB471" s="162"/>
      <c r="AC471" s="162"/>
      <c r="AD471" s="162"/>
      <c r="AE471" s="162"/>
      <c r="AF471" s="162"/>
      <c r="AG471" s="162"/>
      <c r="AH471" s="162"/>
      <c r="AI471" s="162"/>
      <c r="AJ471" s="162"/>
      <c r="AK471" s="162"/>
      <c r="AL471" s="162"/>
      <c r="AM471" s="166"/>
      <c r="AN471" s="166"/>
      <c r="AO471" s="166"/>
      <c r="AP471" s="166"/>
      <c r="AQ471" s="166"/>
      <c r="AR471" s="166"/>
      <c r="AS471" s="166"/>
      <c r="AT471" s="166"/>
      <c r="AU471" s="166"/>
      <c r="AV471" s="166"/>
      <c r="AW471" s="166"/>
      <c r="AX471" s="166"/>
      <c r="AY471" s="166"/>
      <c r="AZ471" s="166"/>
      <c r="BA471" s="166"/>
      <c r="BB471" s="166"/>
      <c r="BC471" s="166"/>
      <c r="BD471" s="166"/>
      <c r="BE471" s="166"/>
      <c r="BF471" s="171" t="str">
        <f t="shared" ref="BF471:BG471" si="465">IF($O471="","",$O471)</f>
        <v/>
      </c>
      <c r="BG471" s="171" t="str">
        <f t="shared" si="465"/>
        <v/>
      </c>
      <c r="BH471" s="171" t="str">
        <f>IFERROR(VLOOKUP(N471,DROPDOWNS!$N$4:$O$875,2,0),"")</f>
        <v/>
      </c>
      <c r="BI471" s="171" t="str">
        <f>IFERROR(VLOOKUP(N471,DROPDOWNS!$N$4:$P$875,3,0),"")</f>
        <v/>
      </c>
    </row>
    <row r="472" spans="1:61" ht="15.75" customHeight="1">
      <c r="A472" s="162"/>
      <c r="B472" s="167"/>
      <c r="C472" s="162"/>
      <c r="D472" s="162"/>
      <c r="E472" s="162"/>
      <c r="F472" s="162"/>
      <c r="G472" s="161"/>
      <c r="H472" s="162"/>
      <c r="I472" s="163"/>
      <c r="J472" s="162"/>
      <c r="K472" s="162"/>
      <c r="L472" s="162"/>
      <c r="M472" s="162"/>
      <c r="N472" s="162"/>
      <c r="O472" s="162"/>
      <c r="P472" s="162"/>
      <c r="Q472" s="162"/>
      <c r="R472" s="164"/>
      <c r="S472" s="164"/>
      <c r="T472" s="165"/>
      <c r="U472" s="162"/>
      <c r="V472" s="162"/>
      <c r="W472" s="162"/>
      <c r="X472" s="162"/>
      <c r="Y472" s="162"/>
      <c r="Z472" s="162"/>
      <c r="AA472" s="162"/>
      <c r="AB472" s="162"/>
      <c r="AC472" s="162"/>
      <c r="AD472" s="162"/>
      <c r="AE472" s="162"/>
      <c r="AF472" s="162"/>
      <c r="AG472" s="162"/>
      <c r="AH472" s="162"/>
      <c r="AI472" s="162"/>
      <c r="AJ472" s="162"/>
      <c r="AK472" s="162"/>
      <c r="AL472" s="162"/>
      <c r="AM472" s="166"/>
      <c r="AN472" s="166"/>
      <c r="AO472" s="166"/>
      <c r="AP472" s="166"/>
      <c r="AQ472" s="166"/>
      <c r="AR472" s="166"/>
      <c r="AS472" s="166"/>
      <c r="AT472" s="166"/>
      <c r="AU472" s="166"/>
      <c r="AV472" s="166"/>
      <c r="AW472" s="166"/>
      <c r="AX472" s="166"/>
      <c r="AY472" s="166"/>
      <c r="AZ472" s="166"/>
      <c r="BA472" s="166"/>
      <c r="BB472" s="166"/>
      <c r="BC472" s="166"/>
      <c r="BD472" s="166"/>
      <c r="BE472" s="166"/>
      <c r="BF472" s="171" t="str">
        <f t="shared" ref="BF472:BG472" si="466">IF($O472="","",$O472)</f>
        <v/>
      </c>
      <c r="BG472" s="171" t="str">
        <f t="shared" si="466"/>
        <v/>
      </c>
      <c r="BH472" s="171" t="str">
        <f>IFERROR(VLOOKUP(N472,DROPDOWNS!$N$4:$O$875,2,0),"")</f>
        <v/>
      </c>
      <c r="BI472" s="171" t="str">
        <f>IFERROR(VLOOKUP(N472,DROPDOWNS!$N$4:$P$875,3,0),"")</f>
        <v/>
      </c>
    </row>
    <row r="473" spans="1:61" ht="15.75" customHeight="1">
      <c r="A473" s="162"/>
      <c r="B473" s="167"/>
      <c r="C473" s="162"/>
      <c r="D473" s="162"/>
      <c r="E473" s="162"/>
      <c r="F473" s="162"/>
      <c r="G473" s="161"/>
      <c r="H473" s="162"/>
      <c r="I473" s="163"/>
      <c r="J473" s="162"/>
      <c r="K473" s="162"/>
      <c r="L473" s="162"/>
      <c r="M473" s="162"/>
      <c r="N473" s="162"/>
      <c r="O473" s="162"/>
      <c r="P473" s="162"/>
      <c r="Q473" s="162"/>
      <c r="R473" s="164"/>
      <c r="S473" s="164"/>
      <c r="T473" s="165"/>
      <c r="U473" s="162"/>
      <c r="V473" s="162"/>
      <c r="W473" s="162"/>
      <c r="X473" s="162"/>
      <c r="Y473" s="162"/>
      <c r="Z473" s="162"/>
      <c r="AA473" s="162"/>
      <c r="AB473" s="162"/>
      <c r="AC473" s="162"/>
      <c r="AD473" s="162"/>
      <c r="AE473" s="162"/>
      <c r="AF473" s="162"/>
      <c r="AG473" s="162"/>
      <c r="AH473" s="162"/>
      <c r="AI473" s="162"/>
      <c r="AJ473" s="162"/>
      <c r="AK473" s="162"/>
      <c r="AL473" s="162"/>
      <c r="AM473" s="166"/>
      <c r="AN473" s="166"/>
      <c r="AO473" s="166"/>
      <c r="AP473" s="166"/>
      <c r="AQ473" s="166"/>
      <c r="AR473" s="166"/>
      <c r="AS473" s="166"/>
      <c r="AT473" s="166"/>
      <c r="AU473" s="166"/>
      <c r="AV473" s="166"/>
      <c r="AW473" s="166"/>
      <c r="AX473" s="166"/>
      <c r="AY473" s="166"/>
      <c r="AZ473" s="166"/>
      <c r="BA473" s="166"/>
      <c r="BB473" s="166"/>
      <c r="BC473" s="166"/>
      <c r="BD473" s="166"/>
      <c r="BE473" s="166"/>
      <c r="BF473" s="171" t="str">
        <f t="shared" ref="BF473:BG473" si="467">IF($O473="","",$O473)</f>
        <v/>
      </c>
      <c r="BG473" s="171" t="str">
        <f t="shared" si="467"/>
        <v/>
      </c>
      <c r="BH473" s="171" t="str">
        <f>IFERROR(VLOOKUP(N473,DROPDOWNS!$N$4:$O$875,2,0),"")</f>
        <v/>
      </c>
      <c r="BI473" s="171" t="str">
        <f>IFERROR(VLOOKUP(N473,DROPDOWNS!$N$4:$P$875,3,0),"")</f>
        <v/>
      </c>
    </row>
    <row r="474" spans="1:61" ht="15.75" customHeight="1">
      <c r="A474" s="162"/>
      <c r="B474" s="167"/>
      <c r="C474" s="162"/>
      <c r="D474" s="162"/>
      <c r="E474" s="162"/>
      <c r="F474" s="162"/>
      <c r="G474" s="161"/>
      <c r="H474" s="162"/>
      <c r="I474" s="163"/>
      <c r="J474" s="162"/>
      <c r="K474" s="162"/>
      <c r="L474" s="162"/>
      <c r="M474" s="162"/>
      <c r="N474" s="162"/>
      <c r="O474" s="162"/>
      <c r="P474" s="162"/>
      <c r="Q474" s="162"/>
      <c r="R474" s="164"/>
      <c r="S474" s="164"/>
      <c r="T474" s="165"/>
      <c r="U474" s="162"/>
      <c r="V474" s="162"/>
      <c r="W474" s="162"/>
      <c r="X474" s="162"/>
      <c r="Y474" s="162"/>
      <c r="Z474" s="162"/>
      <c r="AA474" s="162"/>
      <c r="AB474" s="162"/>
      <c r="AC474" s="162"/>
      <c r="AD474" s="162"/>
      <c r="AE474" s="162"/>
      <c r="AF474" s="162"/>
      <c r="AG474" s="162"/>
      <c r="AH474" s="162"/>
      <c r="AI474" s="162"/>
      <c r="AJ474" s="162"/>
      <c r="AK474" s="162"/>
      <c r="AL474" s="162"/>
      <c r="AM474" s="166"/>
      <c r="AN474" s="166"/>
      <c r="AO474" s="166"/>
      <c r="AP474" s="166"/>
      <c r="AQ474" s="166"/>
      <c r="AR474" s="166"/>
      <c r="AS474" s="166"/>
      <c r="AT474" s="166"/>
      <c r="AU474" s="166"/>
      <c r="AV474" s="166"/>
      <c r="AW474" s="166"/>
      <c r="AX474" s="166"/>
      <c r="AY474" s="166"/>
      <c r="AZ474" s="166"/>
      <c r="BA474" s="166"/>
      <c r="BB474" s="166"/>
      <c r="BC474" s="166"/>
      <c r="BD474" s="166"/>
      <c r="BE474" s="166"/>
      <c r="BF474" s="171" t="str">
        <f t="shared" ref="BF474:BG474" si="468">IF($O474="","",$O474)</f>
        <v/>
      </c>
      <c r="BG474" s="171" t="str">
        <f t="shared" si="468"/>
        <v/>
      </c>
      <c r="BH474" s="171" t="str">
        <f>IFERROR(VLOOKUP(N474,DROPDOWNS!$N$4:$O$875,2,0),"")</f>
        <v/>
      </c>
      <c r="BI474" s="171" t="str">
        <f>IFERROR(VLOOKUP(N474,DROPDOWNS!$N$4:$P$875,3,0),"")</f>
        <v/>
      </c>
    </row>
    <row r="475" spans="1:61" ht="15.75" customHeight="1">
      <c r="A475" s="162"/>
      <c r="B475" s="167"/>
      <c r="C475" s="162"/>
      <c r="D475" s="162"/>
      <c r="E475" s="162"/>
      <c r="F475" s="162"/>
      <c r="G475" s="161"/>
      <c r="H475" s="162"/>
      <c r="I475" s="163"/>
      <c r="J475" s="162"/>
      <c r="K475" s="162"/>
      <c r="L475" s="162"/>
      <c r="M475" s="162"/>
      <c r="N475" s="162"/>
      <c r="O475" s="162"/>
      <c r="P475" s="162"/>
      <c r="Q475" s="162"/>
      <c r="R475" s="164"/>
      <c r="S475" s="164"/>
      <c r="T475" s="165"/>
      <c r="U475" s="162"/>
      <c r="V475" s="162"/>
      <c r="W475" s="162"/>
      <c r="X475" s="162"/>
      <c r="Y475" s="162"/>
      <c r="Z475" s="162"/>
      <c r="AA475" s="162"/>
      <c r="AB475" s="162"/>
      <c r="AC475" s="162"/>
      <c r="AD475" s="162"/>
      <c r="AE475" s="162"/>
      <c r="AF475" s="162"/>
      <c r="AG475" s="162"/>
      <c r="AH475" s="162"/>
      <c r="AI475" s="162"/>
      <c r="AJ475" s="162"/>
      <c r="AK475" s="162"/>
      <c r="AL475" s="162"/>
      <c r="AM475" s="166"/>
      <c r="AN475" s="166"/>
      <c r="AO475" s="166"/>
      <c r="AP475" s="166"/>
      <c r="AQ475" s="166"/>
      <c r="AR475" s="166"/>
      <c r="AS475" s="166"/>
      <c r="AT475" s="166"/>
      <c r="AU475" s="166"/>
      <c r="AV475" s="166"/>
      <c r="AW475" s="166"/>
      <c r="AX475" s="166"/>
      <c r="AY475" s="166"/>
      <c r="AZ475" s="166"/>
      <c r="BA475" s="166"/>
      <c r="BB475" s="166"/>
      <c r="BC475" s="166"/>
      <c r="BD475" s="166"/>
      <c r="BE475" s="166"/>
      <c r="BF475" s="171" t="str">
        <f t="shared" ref="BF475:BG475" si="469">IF($O475="","",$O475)</f>
        <v/>
      </c>
      <c r="BG475" s="171" t="str">
        <f t="shared" si="469"/>
        <v/>
      </c>
      <c r="BH475" s="171" t="str">
        <f>IFERROR(VLOOKUP(N475,DROPDOWNS!$N$4:$O$875,2,0),"")</f>
        <v/>
      </c>
      <c r="BI475" s="171" t="str">
        <f>IFERROR(VLOOKUP(N475,DROPDOWNS!$N$4:$P$875,3,0),"")</f>
        <v/>
      </c>
    </row>
    <row r="476" spans="1:61" ht="15.75" customHeight="1">
      <c r="A476" s="162"/>
      <c r="B476" s="167"/>
      <c r="C476" s="162"/>
      <c r="D476" s="162"/>
      <c r="E476" s="162"/>
      <c r="F476" s="162"/>
      <c r="G476" s="161"/>
      <c r="H476" s="162"/>
      <c r="I476" s="163"/>
      <c r="J476" s="162"/>
      <c r="K476" s="162"/>
      <c r="L476" s="162"/>
      <c r="M476" s="162"/>
      <c r="N476" s="162"/>
      <c r="O476" s="162"/>
      <c r="P476" s="162"/>
      <c r="Q476" s="162"/>
      <c r="R476" s="164"/>
      <c r="S476" s="164"/>
      <c r="T476" s="165"/>
      <c r="U476" s="162"/>
      <c r="V476" s="162"/>
      <c r="W476" s="162"/>
      <c r="X476" s="162"/>
      <c r="Y476" s="162"/>
      <c r="Z476" s="162"/>
      <c r="AA476" s="162"/>
      <c r="AB476" s="162"/>
      <c r="AC476" s="162"/>
      <c r="AD476" s="162"/>
      <c r="AE476" s="162"/>
      <c r="AF476" s="162"/>
      <c r="AG476" s="162"/>
      <c r="AH476" s="162"/>
      <c r="AI476" s="162"/>
      <c r="AJ476" s="162"/>
      <c r="AK476" s="162"/>
      <c r="AL476" s="162"/>
      <c r="AM476" s="166"/>
      <c r="AN476" s="166"/>
      <c r="AO476" s="166"/>
      <c r="AP476" s="166"/>
      <c r="AQ476" s="166"/>
      <c r="AR476" s="166"/>
      <c r="AS476" s="166"/>
      <c r="AT476" s="166"/>
      <c r="AU476" s="166"/>
      <c r="AV476" s="166"/>
      <c r="AW476" s="166"/>
      <c r="AX476" s="166"/>
      <c r="AY476" s="166"/>
      <c r="AZ476" s="166"/>
      <c r="BA476" s="166"/>
      <c r="BB476" s="166"/>
      <c r="BC476" s="166"/>
      <c r="BD476" s="166"/>
      <c r="BE476" s="166"/>
      <c r="BF476" s="171" t="str">
        <f t="shared" ref="BF476:BG476" si="470">IF($O476="","",$O476)</f>
        <v/>
      </c>
      <c r="BG476" s="171" t="str">
        <f t="shared" si="470"/>
        <v/>
      </c>
      <c r="BH476" s="171" t="str">
        <f>IFERROR(VLOOKUP(N476,DROPDOWNS!$N$4:$O$875,2,0),"")</f>
        <v/>
      </c>
      <c r="BI476" s="171" t="str">
        <f>IFERROR(VLOOKUP(N476,DROPDOWNS!$N$4:$P$875,3,0),"")</f>
        <v/>
      </c>
    </row>
    <row r="477" spans="1:61" ht="15.75" customHeight="1">
      <c r="A477" s="162"/>
      <c r="B477" s="167"/>
      <c r="C477" s="162"/>
      <c r="D477" s="162"/>
      <c r="E477" s="162"/>
      <c r="F477" s="162"/>
      <c r="G477" s="161"/>
      <c r="H477" s="162"/>
      <c r="I477" s="163"/>
      <c r="J477" s="162"/>
      <c r="K477" s="162"/>
      <c r="L477" s="162"/>
      <c r="M477" s="162"/>
      <c r="N477" s="162"/>
      <c r="O477" s="162"/>
      <c r="P477" s="162"/>
      <c r="Q477" s="162"/>
      <c r="R477" s="164"/>
      <c r="S477" s="164"/>
      <c r="T477" s="165"/>
      <c r="U477" s="162"/>
      <c r="V477" s="162"/>
      <c r="W477" s="162"/>
      <c r="X477" s="162"/>
      <c r="Y477" s="162"/>
      <c r="Z477" s="162"/>
      <c r="AA477" s="162"/>
      <c r="AB477" s="162"/>
      <c r="AC477" s="162"/>
      <c r="AD477" s="162"/>
      <c r="AE477" s="162"/>
      <c r="AF477" s="162"/>
      <c r="AG477" s="162"/>
      <c r="AH477" s="162"/>
      <c r="AI477" s="162"/>
      <c r="AJ477" s="162"/>
      <c r="AK477" s="162"/>
      <c r="AL477" s="162"/>
      <c r="AM477" s="166"/>
      <c r="AN477" s="166"/>
      <c r="AO477" s="166"/>
      <c r="AP477" s="166"/>
      <c r="AQ477" s="166"/>
      <c r="AR477" s="166"/>
      <c r="AS477" s="166"/>
      <c r="AT477" s="166"/>
      <c r="AU477" s="166"/>
      <c r="AV477" s="166"/>
      <c r="AW477" s="166"/>
      <c r="AX477" s="166"/>
      <c r="AY477" s="166"/>
      <c r="AZ477" s="166"/>
      <c r="BA477" s="166"/>
      <c r="BB477" s="166"/>
      <c r="BC477" s="166"/>
      <c r="BD477" s="166"/>
      <c r="BE477" s="166"/>
      <c r="BF477" s="171" t="str">
        <f t="shared" ref="BF477:BG477" si="471">IF($O477="","",$O477)</f>
        <v/>
      </c>
      <c r="BG477" s="171" t="str">
        <f t="shared" si="471"/>
        <v/>
      </c>
      <c r="BH477" s="171" t="str">
        <f>IFERROR(VLOOKUP(N477,DROPDOWNS!$N$4:$O$875,2,0),"")</f>
        <v/>
      </c>
      <c r="BI477" s="171" t="str">
        <f>IFERROR(VLOOKUP(N477,DROPDOWNS!$N$4:$P$875,3,0),"")</f>
        <v/>
      </c>
    </row>
    <row r="478" spans="1:61" ht="15.75" customHeight="1">
      <c r="A478" s="162"/>
      <c r="B478" s="167"/>
      <c r="C478" s="162"/>
      <c r="D478" s="162"/>
      <c r="E478" s="162"/>
      <c r="F478" s="162"/>
      <c r="G478" s="161"/>
      <c r="H478" s="162"/>
      <c r="I478" s="163"/>
      <c r="J478" s="162"/>
      <c r="K478" s="162"/>
      <c r="L478" s="162"/>
      <c r="M478" s="162"/>
      <c r="N478" s="162"/>
      <c r="O478" s="162"/>
      <c r="P478" s="162"/>
      <c r="Q478" s="162"/>
      <c r="R478" s="164"/>
      <c r="S478" s="164"/>
      <c r="T478" s="165"/>
      <c r="U478" s="162"/>
      <c r="V478" s="162"/>
      <c r="W478" s="162"/>
      <c r="X478" s="162"/>
      <c r="Y478" s="162"/>
      <c r="Z478" s="162"/>
      <c r="AA478" s="162"/>
      <c r="AB478" s="162"/>
      <c r="AC478" s="162"/>
      <c r="AD478" s="162"/>
      <c r="AE478" s="162"/>
      <c r="AF478" s="162"/>
      <c r="AG478" s="162"/>
      <c r="AH478" s="162"/>
      <c r="AI478" s="162"/>
      <c r="AJ478" s="162"/>
      <c r="AK478" s="162"/>
      <c r="AL478" s="162"/>
      <c r="AM478" s="166"/>
      <c r="AN478" s="166"/>
      <c r="AO478" s="166"/>
      <c r="AP478" s="166"/>
      <c r="AQ478" s="166"/>
      <c r="AR478" s="166"/>
      <c r="AS478" s="166"/>
      <c r="AT478" s="166"/>
      <c r="AU478" s="166"/>
      <c r="AV478" s="166"/>
      <c r="AW478" s="166"/>
      <c r="AX478" s="166"/>
      <c r="AY478" s="166"/>
      <c r="AZ478" s="166"/>
      <c r="BA478" s="166"/>
      <c r="BB478" s="166"/>
      <c r="BC478" s="166"/>
      <c r="BD478" s="166"/>
      <c r="BE478" s="166"/>
      <c r="BF478" s="171" t="str">
        <f t="shared" ref="BF478:BG478" si="472">IF($O478="","",$O478)</f>
        <v/>
      </c>
      <c r="BG478" s="171" t="str">
        <f t="shared" si="472"/>
        <v/>
      </c>
      <c r="BH478" s="171" t="str">
        <f>IFERROR(VLOOKUP(N478,DROPDOWNS!$N$4:$O$875,2,0),"")</f>
        <v/>
      </c>
      <c r="BI478" s="171" t="str">
        <f>IFERROR(VLOOKUP(N478,DROPDOWNS!$N$4:$P$875,3,0),"")</f>
        <v/>
      </c>
    </row>
    <row r="479" spans="1:61" ht="15.75" customHeight="1">
      <c r="A479" s="162"/>
      <c r="B479" s="167"/>
      <c r="C479" s="162"/>
      <c r="D479" s="162"/>
      <c r="E479" s="162"/>
      <c r="F479" s="162"/>
      <c r="G479" s="161"/>
      <c r="H479" s="162"/>
      <c r="I479" s="163"/>
      <c r="J479" s="162"/>
      <c r="K479" s="162"/>
      <c r="L479" s="162"/>
      <c r="M479" s="162"/>
      <c r="N479" s="162"/>
      <c r="O479" s="162"/>
      <c r="P479" s="162"/>
      <c r="Q479" s="162"/>
      <c r="R479" s="164"/>
      <c r="S479" s="164"/>
      <c r="T479" s="165"/>
      <c r="U479" s="162"/>
      <c r="V479" s="162"/>
      <c r="W479" s="162"/>
      <c r="X479" s="162"/>
      <c r="Y479" s="162"/>
      <c r="Z479" s="162"/>
      <c r="AA479" s="162"/>
      <c r="AB479" s="162"/>
      <c r="AC479" s="162"/>
      <c r="AD479" s="162"/>
      <c r="AE479" s="162"/>
      <c r="AF479" s="162"/>
      <c r="AG479" s="162"/>
      <c r="AH479" s="162"/>
      <c r="AI479" s="162"/>
      <c r="AJ479" s="162"/>
      <c r="AK479" s="162"/>
      <c r="AL479" s="162"/>
      <c r="AM479" s="166"/>
      <c r="AN479" s="166"/>
      <c r="AO479" s="166"/>
      <c r="AP479" s="166"/>
      <c r="AQ479" s="166"/>
      <c r="AR479" s="166"/>
      <c r="AS479" s="166"/>
      <c r="AT479" s="166"/>
      <c r="AU479" s="166"/>
      <c r="AV479" s="166"/>
      <c r="AW479" s="166"/>
      <c r="AX479" s="166"/>
      <c r="AY479" s="166"/>
      <c r="AZ479" s="166"/>
      <c r="BA479" s="166"/>
      <c r="BB479" s="166"/>
      <c r="BC479" s="166"/>
      <c r="BD479" s="166"/>
      <c r="BE479" s="166"/>
      <c r="BF479" s="171" t="str">
        <f t="shared" ref="BF479:BG479" si="473">IF($O479="","",$O479)</f>
        <v/>
      </c>
      <c r="BG479" s="171" t="str">
        <f t="shared" si="473"/>
        <v/>
      </c>
      <c r="BH479" s="171" t="str">
        <f>IFERROR(VLOOKUP(N479,DROPDOWNS!$N$4:$O$875,2,0),"")</f>
        <v/>
      </c>
      <c r="BI479" s="171" t="str">
        <f>IFERROR(VLOOKUP(N479,DROPDOWNS!$N$4:$P$875,3,0),"")</f>
        <v/>
      </c>
    </row>
    <row r="480" spans="1:61" ht="15.75" customHeight="1">
      <c r="A480" s="162"/>
      <c r="B480" s="167"/>
      <c r="C480" s="162"/>
      <c r="D480" s="162"/>
      <c r="E480" s="162"/>
      <c r="F480" s="162"/>
      <c r="G480" s="161"/>
      <c r="H480" s="162"/>
      <c r="I480" s="163"/>
      <c r="J480" s="162"/>
      <c r="K480" s="162"/>
      <c r="L480" s="162"/>
      <c r="M480" s="162"/>
      <c r="N480" s="162"/>
      <c r="O480" s="162"/>
      <c r="P480" s="162"/>
      <c r="Q480" s="162"/>
      <c r="R480" s="164"/>
      <c r="S480" s="164"/>
      <c r="T480" s="165"/>
      <c r="U480" s="162"/>
      <c r="V480" s="162"/>
      <c r="W480" s="162"/>
      <c r="X480" s="162"/>
      <c r="Y480" s="162"/>
      <c r="Z480" s="162"/>
      <c r="AA480" s="162"/>
      <c r="AB480" s="162"/>
      <c r="AC480" s="162"/>
      <c r="AD480" s="162"/>
      <c r="AE480" s="162"/>
      <c r="AF480" s="162"/>
      <c r="AG480" s="162"/>
      <c r="AH480" s="162"/>
      <c r="AI480" s="162"/>
      <c r="AJ480" s="162"/>
      <c r="AK480" s="162"/>
      <c r="AL480" s="162"/>
      <c r="AM480" s="166"/>
      <c r="AN480" s="166"/>
      <c r="AO480" s="166"/>
      <c r="AP480" s="166"/>
      <c r="AQ480" s="166"/>
      <c r="AR480" s="166"/>
      <c r="AS480" s="166"/>
      <c r="AT480" s="166"/>
      <c r="AU480" s="166"/>
      <c r="AV480" s="166"/>
      <c r="AW480" s="166"/>
      <c r="AX480" s="166"/>
      <c r="AY480" s="166"/>
      <c r="AZ480" s="166"/>
      <c r="BA480" s="166"/>
      <c r="BB480" s="166"/>
      <c r="BC480" s="166"/>
      <c r="BD480" s="166"/>
      <c r="BE480" s="166"/>
      <c r="BF480" s="171" t="str">
        <f t="shared" ref="BF480:BG480" si="474">IF($O480="","",$O480)</f>
        <v/>
      </c>
      <c r="BG480" s="171" t="str">
        <f t="shared" si="474"/>
        <v/>
      </c>
      <c r="BH480" s="171" t="str">
        <f>IFERROR(VLOOKUP(N480,DROPDOWNS!$N$4:$O$875,2,0),"")</f>
        <v/>
      </c>
      <c r="BI480" s="171" t="str">
        <f>IFERROR(VLOOKUP(N480,DROPDOWNS!$N$4:$P$875,3,0),"")</f>
        <v/>
      </c>
    </row>
    <row r="481" spans="1:61" ht="15.75" customHeight="1">
      <c r="A481" s="162"/>
      <c r="B481" s="167"/>
      <c r="C481" s="162"/>
      <c r="D481" s="162"/>
      <c r="E481" s="162"/>
      <c r="F481" s="162"/>
      <c r="G481" s="161"/>
      <c r="H481" s="162"/>
      <c r="I481" s="163"/>
      <c r="J481" s="162"/>
      <c r="K481" s="162"/>
      <c r="L481" s="162"/>
      <c r="M481" s="162"/>
      <c r="N481" s="162"/>
      <c r="O481" s="162"/>
      <c r="P481" s="162"/>
      <c r="Q481" s="162"/>
      <c r="R481" s="164"/>
      <c r="S481" s="164"/>
      <c r="T481" s="165"/>
      <c r="U481" s="162"/>
      <c r="V481" s="162"/>
      <c r="W481" s="162"/>
      <c r="X481" s="162"/>
      <c r="Y481" s="162"/>
      <c r="Z481" s="162"/>
      <c r="AA481" s="162"/>
      <c r="AB481" s="162"/>
      <c r="AC481" s="162"/>
      <c r="AD481" s="162"/>
      <c r="AE481" s="162"/>
      <c r="AF481" s="162"/>
      <c r="AG481" s="162"/>
      <c r="AH481" s="162"/>
      <c r="AI481" s="162"/>
      <c r="AJ481" s="162"/>
      <c r="AK481" s="162"/>
      <c r="AL481" s="162"/>
      <c r="AM481" s="166"/>
      <c r="AN481" s="166"/>
      <c r="AO481" s="166"/>
      <c r="AP481" s="166"/>
      <c r="AQ481" s="166"/>
      <c r="AR481" s="166"/>
      <c r="AS481" s="166"/>
      <c r="AT481" s="166"/>
      <c r="AU481" s="166"/>
      <c r="AV481" s="166"/>
      <c r="AW481" s="166"/>
      <c r="AX481" s="166"/>
      <c r="AY481" s="166"/>
      <c r="AZ481" s="166"/>
      <c r="BA481" s="166"/>
      <c r="BB481" s="166"/>
      <c r="BC481" s="166"/>
      <c r="BD481" s="166"/>
      <c r="BE481" s="166"/>
      <c r="BF481" s="171" t="str">
        <f t="shared" ref="BF481:BG481" si="475">IF($O481="","",$O481)</f>
        <v/>
      </c>
      <c r="BG481" s="171" t="str">
        <f t="shared" si="475"/>
        <v/>
      </c>
      <c r="BH481" s="171" t="str">
        <f>IFERROR(VLOOKUP(N481,DROPDOWNS!$N$4:$O$875,2,0),"")</f>
        <v/>
      </c>
      <c r="BI481" s="171" t="str">
        <f>IFERROR(VLOOKUP(N481,DROPDOWNS!$N$4:$P$875,3,0),"")</f>
        <v/>
      </c>
    </row>
    <row r="482" spans="1:61" ht="15.75" customHeight="1">
      <c r="A482" s="162"/>
      <c r="B482" s="167"/>
      <c r="C482" s="162"/>
      <c r="D482" s="162"/>
      <c r="E482" s="162"/>
      <c r="F482" s="162"/>
      <c r="G482" s="161"/>
      <c r="H482" s="162"/>
      <c r="I482" s="163"/>
      <c r="J482" s="162"/>
      <c r="K482" s="162"/>
      <c r="L482" s="162"/>
      <c r="M482" s="162"/>
      <c r="N482" s="162"/>
      <c r="O482" s="162"/>
      <c r="P482" s="162"/>
      <c r="Q482" s="162"/>
      <c r="R482" s="164"/>
      <c r="S482" s="164"/>
      <c r="T482" s="165"/>
      <c r="U482" s="162"/>
      <c r="V482" s="162"/>
      <c r="W482" s="162"/>
      <c r="X482" s="162"/>
      <c r="Y482" s="162"/>
      <c r="Z482" s="162"/>
      <c r="AA482" s="162"/>
      <c r="AB482" s="162"/>
      <c r="AC482" s="162"/>
      <c r="AD482" s="162"/>
      <c r="AE482" s="162"/>
      <c r="AF482" s="162"/>
      <c r="AG482" s="162"/>
      <c r="AH482" s="162"/>
      <c r="AI482" s="162"/>
      <c r="AJ482" s="162"/>
      <c r="AK482" s="162"/>
      <c r="AL482" s="162"/>
      <c r="AM482" s="166"/>
      <c r="AN482" s="166"/>
      <c r="AO482" s="166"/>
      <c r="AP482" s="166"/>
      <c r="AQ482" s="166"/>
      <c r="AR482" s="166"/>
      <c r="AS482" s="166"/>
      <c r="AT482" s="166"/>
      <c r="AU482" s="166"/>
      <c r="AV482" s="166"/>
      <c r="AW482" s="166"/>
      <c r="AX482" s="166"/>
      <c r="AY482" s="166"/>
      <c r="AZ482" s="166"/>
      <c r="BA482" s="166"/>
      <c r="BB482" s="166"/>
      <c r="BC482" s="166"/>
      <c r="BD482" s="166"/>
      <c r="BE482" s="166"/>
      <c r="BF482" s="171" t="str">
        <f t="shared" ref="BF482:BG482" si="476">IF($O482="","",$O482)</f>
        <v/>
      </c>
      <c r="BG482" s="171" t="str">
        <f t="shared" si="476"/>
        <v/>
      </c>
      <c r="BH482" s="171" t="str">
        <f>IFERROR(VLOOKUP(N482,DROPDOWNS!$N$4:$O$875,2,0),"")</f>
        <v/>
      </c>
      <c r="BI482" s="171" t="str">
        <f>IFERROR(VLOOKUP(N482,DROPDOWNS!$N$4:$P$875,3,0),"")</f>
        <v/>
      </c>
    </row>
    <row r="483" spans="1:61" ht="15.75" customHeight="1">
      <c r="A483" s="162"/>
      <c r="B483" s="167"/>
      <c r="C483" s="162"/>
      <c r="D483" s="162"/>
      <c r="E483" s="162"/>
      <c r="F483" s="162"/>
      <c r="G483" s="161"/>
      <c r="H483" s="162"/>
      <c r="I483" s="163"/>
      <c r="J483" s="162"/>
      <c r="K483" s="162"/>
      <c r="L483" s="162"/>
      <c r="M483" s="162"/>
      <c r="N483" s="162"/>
      <c r="O483" s="162"/>
      <c r="P483" s="162"/>
      <c r="Q483" s="162"/>
      <c r="R483" s="164"/>
      <c r="S483" s="164"/>
      <c r="T483" s="165"/>
      <c r="U483" s="162"/>
      <c r="V483" s="162"/>
      <c r="W483" s="162"/>
      <c r="X483" s="162"/>
      <c r="Y483" s="162"/>
      <c r="Z483" s="162"/>
      <c r="AA483" s="162"/>
      <c r="AB483" s="162"/>
      <c r="AC483" s="162"/>
      <c r="AD483" s="162"/>
      <c r="AE483" s="162"/>
      <c r="AF483" s="162"/>
      <c r="AG483" s="162"/>
      <c r="AH483" s="162"/>
      <c r="AI483" s="162"/>
      <c r="AJ483" s="162"/>
      <c r="AK483" s="162"/>
      <c r="AL483" s="162"/>
      <c r="AM483" s="166"/>
      <c r="AN483" s="166"/>
      <c r="AO483" s="166"/>
      <c r="AP483" s="166"/>
      <c r="AQ483" s="166"/>
      <c r="AR483" s="166"/>
      <c r="AS483" s="166"/>
      <c r="AT483" s="166"/>
      <c r="AU483" s="166"/>
      <c r="AV483" s="166"/>
      <c r="AW483" s="166"/>
      <c r="AX483" s="166"/>
      <c r="AY483" s="166"/>
      <c r="AZ483" s="166"/>
      <c r="BA483" s="166"/>
      <c r="BB483" s="166"/>
      <c r="BC483" s="166"/>
      <c r="BD483" s="166"/>
      <c r="BE483" s="166"/>
      <c r="BF483" s="171" t="str">
        <f t="shared" ref="BF483:BG483" si="477">IF($O483="","",$O483)</f>
        <v/>
      </c>
      <c r="BG483" s="171" t="str">
        <f t="shared" si="477"/>
        <v/>
      </c>
      <c r="BH483" s="171" t="str">
        <f>IFERROR(VLOOKUP(N483,DROPDOWNS!$N$4:$O$875,2,0),"")</f>
        <v/>
      </c>
      <c r="BI483" s="171" t="str">
        <f>IFERROR(VLOOKUP(N483,DROPDOWNS!$N$4:$P$875,3,0),"")</f>
        <v/>
      </c>
    </row>
    <row r="484" spans="1:61" ht="15.75" customHeight="1">
      <c r="A484" s="162"/>
      <c r="B484" s="167"/>
      <c r="C484" s="162"/>
      <c r="D484" s="162"/>
      <c r="E484" s="162"/>
      <c r="F484" s="162"/>
      <c r="G484" s="161"/>
      <c r="H484" s="162"/>
      <c r="I484" s="163"/>
      <c r="J484" s="162"/>
      <c r="K484" s="162"/>
      <c r="L484" s="162"/>
      <c r="M484" s="162"/>
      <c r="N484" s="162"/>
      <c r="O484" s="162"/>
      <c r="P484" s="162"/>
      <c r="Q484" s="162"/>
      <c r="R484" s="164"/>
      <c r="S484" s="164"/>
      <c r="T484" s="165"/>
      <c r="U484" s="162"/>
      <c r="V484" s="162"/>
      <c r="W484" s="162"/>
      <c r="X484" s="162"/>
      <c r="Y484" s="162"/>
      <c r="Z484" s="162"/>
      <c r="AA484" s="162"/>
      <c r="AB484" s="162"/>
      <c r="AC484" s="162"/>
      <c r="AD484" s="162"/>
      <c r="AE484" s="162"/>
      <c r="AF484" s="162"/>
      <c r="AG484" s="162"/>
      <c r="AH484" s="162"/>
      <c r="AI484" s="162"/>
      <c r="AJ484" s="162"/>
      <c r="AK484" s="162"/>
      <c r="AL484" s="162"/>
      <c r="AM484" s="166"/>
      <c r="AN484" s="166"/>
      <c r="AO484" s="166"/>
      <c r="AP484" s="166"/>
      <c r="AQ484" s="166"/>
      <c r="AR484" s="166"/>
      <c r="AS484" s="166"/>
      <c r="AT484" s="166"/>
      <c r="AU484" s="166"/>
      <c r="AV484" s="166"/>
      <c r="AW484" s="166"/>
      <c r="AX484" s="166"/>
      <c r="AY484" s="166"/>
      <c r="AZ484" s="166"/>
      <c r="BA484" s="166"/>
      <c r="BB484" s="166"/>
      <c r="BC484" s="166"/>
      <c r="BD484" s="166"/>
      <c r="BE484" s="166"/>
      <c r="BF484" s="171" t="str">
        <f t="shared" ref="BF484:BG484" si="478">IF($O484="","",$O484)</f>
        <v/>
      </c>
      <c r="BG484" s="171" t="str">
        <f t="shared" si="478"/>
        <v/>
      </c>
      <c r="BH484" s="171" t="str">
        <f>IFERROR(VLOOKUP(N484,DROPDOWNS!$N$4:$O$875,2,0),"")</f>
        <v/>
      </c>
      <c r="BI484" s="171" t="str">
        <f>IFERROR(VLOOKUP(N484,DROPDOWNS!$N$4:$P$875,3,0),"")</f>
        <v/>
      </c>
    </row>
    <row r="485" spans="1:61" ht="15.75" customHeight="1">
      <c r="A485" s="162"/>
      <c r="B485" s="167"/>
      <c r="C485" s="162"/>
      <c r="D485" s="162"/>
      <c r="E485" s="162"/>
      <c r="F485" s="162"/>
      <c r="G485" s="161"/>
      <c r="H485" s="162"/>
      <c r="I485" s="163"/>
      <c r="J485" s="162"/>
      <c r="K485" s="162"/>
      <c r="L485" s="162"/>
      <c r="M485" s="162"/>
      <c r="N485" s="162"/>
      <c r="O485" s="162"/>
      <c r="P485" s="162"/>
      <c r="Q485" s="162"/>
      <c r="R485" s="164"/>
      <c r="S485" s="164"/>
      <c r="T485" s="165"/>
      <c r="U485" s="162"/>
      <c r="V485" s="162"/>
      <c r="W485" s="162"/>
      <c r="X485" s="162"/>
      <c r="Y485" s="162"/>
      <c r="Z485" s="162"/>
      <c r="AA485" s="162"/>
      <c r="AB485" s="162"/>
      <c r="AC485" s="162"/>
      <c r="AD485" s="162"/>
      <c r="AE485" s="162"/>
      <c r="AF485" s="162"/>
      <c r="AG485" s="162"/>
      <c r="AH485" s="162"/>
      <c r="AI485" s="162"/>
      <c r="AJ485" s="162"/>
      <c r="AK485" s="162"/>
      <c r="AL485" s="162"/>
      <c r="AM485" s="166"/>
      <c r="AN485" s="166"/>
      <c r="AO485" s="166"/>
      <c r="AP485" s="166"/>
      <c r="AQ485" s="166"/>
      <c r="AR485" s="166"/>
      <c r="AS485" s="166"/>
      <c r="AT485" s="166"/>
      <c r="AU485" s="166"/>
      <c r="AV485" s="166"/>
      <c r="AW485" s="166"/>
      <c r="AX485" s="166"/>
      <c r="AY485" s="166"/>
      <c r="AZ485" s="166"/>
      <c r="BA485" s="166"/>
      <c r="BB485" s="166"/>
      <c r="BC485" s="166"/>
      <c r="BD485" s="166"/>
      <c r="BE485" s="166"/>
      <c r="BF485" s="171" t="str">
        <f t="shared" ref="BF485:BG485" si="479">IF($O485="","",$O485)</f>
        <v/>
      </c>
      <c r="BG485" s="171" t="str">
        <f t="shared" si="479"/>
        <v/>
      </c>
      <c r="BH485" s="171" t="str">
        <f>IFERROR(VLOOKUP(N485,DROPDOWNS!$N$4:$O$875,2,0),"")</f>
        <v/>
      </c>
      <c r="BI485" s="171" t="str">
        <f>IFERROR(VLOOKUP(N485,DROPDOWNS!$N$4:$P$875,3,0),"")</f>
        <v/>
      </c>
    </row>
    <row r="486" spans="1:61" ht="15.75" customHeight="1">
      <c r="A486" s="162"/>
      <c r="B486" s="167"/>
      <c r="C486" s="162"/>
      <c r="D486" s="162"/>
      <c r="E486" s="162"/>
      <c r="F486" s="162"/>
      <c r="G486" s="161"/>
      <c r="H486" s="162"/>
      <c r="I486" s="163"/>
      <c r="J486" s="162"/>
      <c r="K486" s="162"/>
      <c r="L486" s="162"/>
      <c r="M486" s="162"/>
      <c r="N486" s="162"/>
      <c r="O486" s="162"/>
      <c r="P486" s="162"/>
      <c r="Q486" s="162"/>
      <c r="R486" s="164"/>
      <c r="S486" s="164"/>
      <c r="T486" s="165"/>
      <c r="U486" s="162"/>
      <c r="V486" s="162"/>
      <c r="W486" s="162"/>
      <c r="X486" s="162"/>
      <c r="Y486" s="162"/>
      <c r="Z486" s="162"/>
      <c r="AA486" s="162"/>
      <c r="AB486" s="162"/>
      <c r="AC486" s="162"/>
      <c r="AD486" s="162"/>
      <c r="AE486" s="162"/>
      <c r="AF486" s="162"/>
      <c r="AG486" s="162"/>
      <c r="AH486" s="162"/>
      <c r="AI486" s="162"/>
      <c r="AJ486" s="162"/>
      <c r="AK486" s="162"/>
      <c r="AL486" s="162"/>
      <c r="AM486" s="166"/>
      <c r="AN486" s="166"/>
      <c r="AO486" s="166"/>
      <c r="AP486" s="166"/>
      <c r="AQ486" s="166"/>
      <c r="AR486" s="166"/>
      <c r="AS486" s="166"/>
      <c r="AT486" s="166"/>
      <c r="AU486" s="166"/>
      <c r="AV486" s="166"/>
      <c r="AW486" s="166"/>
      <c r="AX486" s="166"/>
      <c r="AY486" s="166"/>
      <c r="AZ486" s="166"/>
      <c r="BA486" s="166"/>
      <c r="BB486" s="166"/>
      <c r="BC486" s="166"/>
      <c r="BD486" s="166"/>
      <c r="BE486" s="166"/>
      <c r="BF486" s="171" t="str">
        <f t="shared" ref="BF486:BG486" si="480">IF($O486="","",$O486)</f>
        <v/>
      </c>
      <c r="BG486" s="171" t="str">
        <f t="shared" si="480"/>
        <v/>
      </c>
      <c r="BH486" s="171" t="str">
        <f>IFERROR(VLOOKUP(N486,DROPDOWNS!$N$4:$O$875,2,0),"")</f>
        <v/>
      </c>
      <c r="BI486" s="171" t="str">
        <f>IFERROR(VLOOKUP(N486,DROPDOWNS!$N$4:$P$875,3,0),"")</f>
        <v/>
      </c>
    </row>
    <row r="487" spans="1:61" ht="15.75" customHeight="1">
      <c r="A487" s="162"/>
      <c r="B487" s="167"/>
      <c r="C487" s="162"/>
      <c r="D487" s="162"/>
      <c r="E487" s="162"/>
      <c r="F487" s="162"/>
      <c r="G487" s="161"/>
      <c r="H487" s="162"/>
      <c r="I487" s="163"/>
      <c r="J487" s="162"/>
      <c r="K487" s="162"/>
      <c r="L487" s="162"/>
      <c r="M487" s="162"/>
      <c r="N487" s="162"/>
      <c r="O487" s="162"/>
      <c r="P487" s="162"/>
      <c r="Q487" s="162"/>
      <c r="R487" s="164"/>
      <c r="S487" s="164"/>
      <c r="T487" s="165"/>
      <c r="U487" s="162"/>
      <c r="V487" s="162"/>
      <c r="W487" s="162"/>
      <c r="X487" s="162"/>
      <c r="Y487" s="162"/>
      <c r="Z487" s="162"/>
      <c r="AA487" s="162"/>
      <c r="AB487" s="162"/>
      <c r="AC487" s="162"/>
      <c r="AD487" s="162"/>
      <c r="AE487" s="162"/>
      <c r="AF487" s="162"/>
      <c r="AG487" s="162"/>
      <c r="AH487" s="162"/>
      <c r="AI487" s="162"/>
      <c r="AJ487" s="162"/>
      <c r="AK487" s="162"/>
      <c r="AL487" s="162"/>
      <c r="AM487" s="166"/>
      <c r="AN487" s="166"/>
      <c r="AO487" s="166"/>
      <c r="AP487" s="166"/>
      <c r="AQ487" s="166"/>
      <c r="AR487" s="166"/>
      <c r="AS487" s="166"/>
      <c r="AT487" s="166"/>
      <c r="AU487" s="166"/>
      <c r="AV487" s="166"/>
      <c r="AW487" s="166"/>
      <c r="AX487" s="166"/>
      <c r="AY487" s="166"/>
      <c r="AZ487" s="166"/>
      <c r="BA487" s="166"/>
      <c r="BB487" s="166"/>
      <c r="BC487" s="166"/>
      <c r="BD487" s="166"/>
      <c r="BE487" s="166"/>
      <c r="BF487" s="171" t="str">
        <f t="shared" ref="BF487:BG487" si="481">IF($O487="","",$O487)</f>
        <v/>
      </c>
      <c r="BG487" s="171" t="str">
        <f t="shared" si="481"/>
        <v/>
      </c>
      <c r="BH487" s="171" t="str">
        <f>IFERROR(VLOOKUP(N487,DROPDOWNS!$N$4:$O$875,2,0),"")</f>
        <v/>
      </c>
      <c r="BI487" s="171" t="str">
        <f>IFERROR(VLOOKUP(N487,DROPDOWNS!$N$4:$P$875,3,0),"")</f>
        <v/>
      </c>
    </row>
    <row r="488" spans="1:61" ht="15.75" customHeight="1">
      <c r="A488" s="162"/>
      <c r="B488" s="167"/>
      <c r="C488" s="162"/>
      <c r="D488" s="162"/>
      <c r="E488" s="162"/>
      <c r="F488" s="162"/>
      <c r="G488" s="161"/>
      <c r="H488" s="162"/>
      <c r="I488" s="163"/>
      <c r="J488" s="162"/>
      <c r="K488" s="162"/>
      <c r="L488" s="162"/>
      <c r="M488" s="162"/>
      <c r="N488" s="162"/>
      <c r="O488" s="162"/>
      <c r="P488" s="162"/>
      <c r="Q488" s="162"/>
      <c r="R488" s="164"/>
      <c r="S488" s="164"/>
      <c r="T488" s="165"/>
      <c r="U488" s="162"/>
      <c r="V488" s="162"/>
      <c r="W488" s="162"/>
      <c r="X488" s="162"/>
      <c r="Y488" s="162"/>
      <c r="Z488" s="162"/>
      <c r="AA488" s="162"/>
      <c r="AB488" s="162"/>
      <c r="AC488" s="162"/>
      <c r="AD488" s="162"/>
      <c r="AE488" s="162"/>
      <c r="AF488" s="162"/>
      <c r="AG488" s="162"/>
      <c r="AH488" s="162"/>
      <c r="AI488" s="162"/>
      <c r="AJ488" s="162"/>
      <c r="AK488" s="162"/>
      <c r="AL488" s="162"/>
      <c r="AM488" s="166"/>
      <c r="AN488" s="166"/>
      <c r="AO488" s="166"/>
      <c r="AP488" s="166"/>
      <c r="AQ488" s="166"/>
      <c r="AR488" s="166"/>
      <c r="AS488" s="166"/>
      <c r="AT488" s="166"/>
      <c r="AU488" s="166"/>
      <c r="AV488" s="166"/>
      <c r="AW488" s="166"/>
      <c r="AX488" s="166"/>
      <c r="AY488" s="166"/>
      <c r="AZ488" s="166"/>
      <c r="BA488" s="166"/>
      <c r="BB488" s="166"/>
      <c r="BC488" s="166"/>
      <c r="BD488" s="166"/>
      <c r="BE488" s="166"/>
      <c r="BF488" s="171" t="str">
        <f t="shared" ref="BF488:BG488" si="482">IF($O488="","",$O488)</f>
        <v/>
      </c>
      <c r="BG488" s="171" t="str">
        <f t="shared" si="482"/>
        <v/>
      </c>
      <c r="BH488" s="171" t="str">
        <f>IFERROR(VLOOKUP(N488,DROPDOWNS!$N$4:$O$875,2,0),"")</f>
        <v/>
      </c>
      <c r="BI488" s="171" t="str">
        <f>IFERROR(VLOOKUP(N488,DROPDOWNS!$N$4:$P$875,3,0),"")</f>
        <v/>
      </c>
    </row>
    <row r="489" spans="1:61" ht="15.75" customHeight="1">
      <c r="A489" s="162"/>
      <c r="B489" s="167"/>
      <c r="C489" s="162"/>
      <c r="D489" s="162"/>
      <c r="E489" s="162"/>
      <c r="F489" s="162"/>
      <c r="G489" s="161"/>
      <c r="H489" s="162"/>
      <c r="I489" s="163"/>
      <c r="J489" s="162"/>
      <c r="K489" s="162"/>
      <c r="L489" s="162"/>
      <c r="M489" s="162"/>
      <c r="N489" s="162"/>
      <c r="O489" s="162"/>
      <c r="P489" s="162"/>
      <c r="Q489" s="162"/>
      <c r="R489" s="164"/>
      <c r="S489" s="164"/>
      <c r="T489" s="165"/>
      <c r="U489" s="162"/>
      <c r="V489" s="162"/>
      <c r="W489" s="162"/>
      <c r="X489" s="162"/>
      <c r="Y489" s="162"/>
      <c r="Z489" s="162"/>
      <c r="AA489" s="162"/>
      <c r="AB489" s="162"/>
      <c r="AC489" s="162"/>
      <c r="AD489" s="162"/>
      <c r="AE489" s="162"/>
      <c r="AF489" s="162"/>
      <c r="AG489" s="162"/>
      <c r="AH489" s="162"/>
      <c r="AI489" s="162"/>
      <c r="AJ489" s="162"/>
      <c r="AK489" s="162"/>
      <c r="AL489" s="162"/>
      <c r="AM489" s="166"/>
      <c r="AN489" s="166"/>
      <c r="AO489" s="166"/>
      <c r="AP489" s="166"/>
      <c r="AQ489" s="166"/>
      <c r="AR489" s="166"/>
      <c r="AS489" s="166"/>
      <c r="AT489" s="166"/>
      <c r="AU489" s="166"/>
      <c r="AV489" s="166"/>
      <c r="AW489" s="166"/>
      <c r="AX489" s="166"/>
      <c r="AY489" s="166"/>
      <c r="AZ489" s="166"/>
      <c r="BA489" s="166"/>
      <c r="BB489" s="166"/>
      <c r="BC489" s="166"/>
      <c r="BD489" s="166"/>
      <c r="BE489" s="166"/>
      <c r="BF489" s="171" t="str">
        <f t="shared" ref="BF489:BG489" si="483">IF($O489="","",$O489)</f>
        <v/>
      </c>
      <c r="BG489" s="171" t="str">
        <f t="shared" si="483"/>
        <v/>
      </c>
      <c r="BH489" s="171" t="str">
        <f>IFERROR(VLOOKUP(N489,DROPDOWNS!$N$4:$O$875,2,0),"")</f>
        <v/>
      </c>
      <c r="BI489" s="171" t="str">
        <f>IFERROR(VLOOKUP(N489,DROPDOWNS!$N$4:$P$875,3,0),"")</f>
        <v/>
      </c>
    </row>
    <row r="490" spans="1:61" ht="15.75" customHeight="1">
      <c r="A490" s="162"/>
      <c r="B490" s="167"/>
      <c r="C490" s="162"/>
      <c r="D490" s="162"/>
      <c r="E490" s="162"/>
      <c r="F490" s="162"/>
      <c r="G490" s="161"/>
      <c r="H490" s="162"/>
      <c r="I490" s="163"/>
      <c r="J490" s="162"/>
      <c r="K490" s="162"/>
      <c r="L490" s="162"/>
      <c r="M490" s="162"/>
      <c r="N490" s="162"/>
      <c r="O490" s="162"/>
      <c r="P490" s="162"/>
      <c r="Q490" s="162"/>
      <c r="R490" s="164"/>
      <c r="S490" s="164"/>
      <c r="T490" s="165"/>
      <c r="U490" s="162"/>
      <c r="V490" s="162"/>
      <c r="W490" s="162"/>
      <c r="X490" s="162"/>
      <c r="Y490" s="162"/>
      <c r="Z490" s="162"/>
      <c r="AA490" s="162"/>
      <c r="AB490" s="162"/>
      <c r="AC490" s="162"/>
      <c r="AD490" s="162"/>
      <c r="AE490" s="162"/>
      <c r="AF490" s="162"/>
      <c r="AG490" s="162"/>
      <c r="AH490" s="162"/>
      <c r="AI490" s="162"/>
      <c r="AJ490" s="162"/>
      <c r="AK490" s="162"/>
      <c r="AL490" s="162"/>
      <c r="AM490" s="166"/>
      <c r="AN490" s="166"/>
      <c r="AO490" s="166"/>
      <c r="AP490" s="166"/>
      <c r="AQ490" s="166"/>
      <c r="AR490" s="166"/>
      <c r="AS490" s="166"/>
      <c r="AT490" s="166"/>
      <c r="AU490" s="166"/>
      <c r="AV490" s="166"/>
      <c r="AW490" s="166"/>
      <c r="AX490" s="166"/>
      <c r="AY490" s="166"/>
      <c r="AZ490" s="166"/>
      <c r="BA490" s="166"/>
      <c r="BB490" s="166"/>
      <c r="BC490" s="166"/>
      <c r="BD490" s="166"/>
      <c r="BE490" s="166"/>
      <c r="BF490" s="171" t="str">
        <f t="shared" ref="BF490:BG490" si="484">IF($O490="","",$O490)</f>
        <v/>
      </c>
      <c r="BG490" s="171" t="str">
        <f t="shared" si="484"/>
        <v/>
      </c>
      <c r="BH490" s="171" t="str">
        <f>IFERROR(VLOOKUP(N490,DROPDOWNS!$N$4:$O$875,2,0),"")</f>
        <v/>
      </c>
      <c r="BI490" s="171" t="str">
        <f>IFERROR(VLOOKUP(N490,DROPDOWNS!$N$4:$P$875,3,0),"")</f>
        <v/>
      </c>
    </row>
    <row r="491" spans="1:61" ht="15.75" customHeight="1">
      <c r="A491" s="162"/>
      <c r="B491" s="167"/>
      <c r="C491" s="162"/>
      <c r="D491" s="162"/>
      <c r="E491" s="162"/>
      <c r="F491" s="162"/>
      <c r="G491" s="161"/>
      <c r="H491" s="162"/>
      <c r="I491" s="163"/>
      <c r="J491" s="162"/>
      <c r="K491" s="162"/>
      <c r="L491" s="162"/>
      <c r="M491" s="162"/>
      <c r="N491" s="162"/>
      <c r="O491" s="162"/>
      <c r="P491" s="162"/>
      <c r="Q491" s="162"/>
      <c r="R491" s="164"/>
      <c r="S491" s="164"/>
      <c r="T491" s="165"/>
      <c r="U491" s="162"/>
      <c r="V491" s="162"/>
      <c r="W491" s="162"/>
      <c r="X491" s="162"/>
      <c r="Y491" s="162"/>
      <c r="Z491" s="162"/>
      <c r="AA491" s="162"/>
      <c r="AB491" s="162"/>
      <c r="AC491" s="162"/>
      <c r="AD491" s="162"/>
      <c r="AE491" s="162"/>
      <c r="AF491" s="162"/>
      <c r="AG491" s="162"/>
      <c r="AH491" s="162"/>
      <c r="AI491" s="162"/>
      <c r="AJ491" s="162"/>
      <c r="AK491" s="162"/>
      <c r="AL491" s="162"/>
      <c r="AM491" s="166"/>
      <c r="AN491" s="166"/>
      <c r="AO491" s="166"/>
      <c r="AP491" s="166"/>
      <c r="AQ491" s="166"/>
      <c r="AR491" s="166"/>
      <c r="AS491" s="166"/>
      <c r="AT491" s="166"/>
      <c r="AU491" s="166"/>
      <c r="AV491" s="166"/>
      <c r="AW491" s="166"/>
      <c r="AX491" s="166"/>
      <c r="AY491" s="166"/>
      <c r="AZ491" s="166"/>
      <c r="BA491" s="166"/>
      <c r="BB491" s="166"/>
      <c r="BC491" s="166"/>
      <c r="BD491" s="166"/>
      <c r="BE491" s="166"/>
      <c r="BF491" s="171" t="str">
        <f t="shared" ref="BF491:BG491" si="485">IF($O491="","",$O491)</f>
        <v/>
      </c>
      <c r="BG491" s="171" t="str">
        <f t="shared" si="485"/>
        <v/>
      </c>
      <c r="BH491" s="171" t="str">
        <f>IFERROR(VLOOKUP(N491,DROPDOWNS!$N$4:$O$875,2,0),"")</f>
        <v/>
      </c>
      <c r="BI491" s="171" t="str">
        <f>IFERROR(VLOOKUP(N491,DROPDOWNS!$N$4:$P$875,3,0),"")</f>
        <v/>
      </c>
    </row>
    <row r="492" spans="1:61" ht="15.75" customHeight="1">
      <c r="A492" s="162"/>
      <c r="B492" s="167"/>
      <c r="C492" s="162"/>
      <c r="D492" s="162"/>
      <c r="E492" s="162"/>
      <c r="F492" s="162"/>
      <c r="G492" s="161"/>
      <c r="H492" s="162"/>
      <c r="I492" s="163"/>
      <c r="J492" s="162"/>
      <c r="K492" s="162"/>
      <c r="L492" s="162"/>
      <c r="M492" s="162"/>
      <c r="N492" s="162"/>
      <c r="O492" s="162"/>
      <c r="P492" s="162"/>
      <c r="Q492" s="162"/>
      <c r="R492" s="164"/>
      <c r="S492" s="164"/>
      <c r="T492" s="165"/>
      <c r="U492" s="162"/>
      <c r="V492" s="162"/>
      <c r="W492" s="162"/>
      <c r="X492" s="162"/>
      <c r="Y492" s="162"/>
      <c r="Z492" s="162"/>
      <c r="AA492" s="162"/>
      <c r="AB492" s="162"/>
      <c r="AC492" s="162"/>
      <c r="AD492" s="162"/>
      <c r="AE492" s="162"/>
      <c r="AF492" s="162"/>
      <c r="AG492" s="162"/>
      <c r="AH492" s="162"/>
      <c r="AI492" s="162"/>
      <c r="AJ492" s="162"/>
      <c r="AK492" s="162"/>
      <c r="AL492" s="162"/>
      <c r="AM492" s="166"/>
      <c r="AN492" s="166"/>
      <c r="AO492" s="166"/>
      <c r="AP492" s="166"/>
      <c r="AQ492" s="166"/>
      <c r="AR492" s="166"/>
      <c r="AS492" s="166"/>
      <c r="AT492" s="166"/>
      <c r="AU492" s="166"/>
      <c r="AV492" s="166"/>
      <c r="AW492" s="166"/>
      <c r="AX492" s="166"/>
      <c r="AY492" s="166"/>
      <c r="AZ492" s="166"/>
      <c r="BA492" s="166"/>
      <c r="BB492" s="166"/>
      <c r="BC492" s="166"/>
      <c r="BD492" s="166"/>
      <c r="BE492" s="166"/>
      <c r="BF492" s="171" t="str">
        <f t="shared" ref="BF492:BG492" si="486">IF($O492="","",$O492)</f>
        <v/>
      </c>
      <c r="BG492" s="171" t="str">
        <f t="shared" si="486"/>
        <v/>
      </c>
      <c r="BH492" s="171" t="str">
        <f>IFERROR(VLOOKUP(N492,DROPDOWNS!$N$4:$O$875,2,0),"")</f>
        <v/>
      </c>
      <c r="BI492" s="171" t="str">
        <f>IFERROR(VLOOKUP(N492,DROPDOWNS!$N$4:$P$875,3,0),"")</f>
        <v/>
      </c>
    </row>
    <row r="493" spans="1:61" ht="15.75" customHeight="1">
      <c r="A493" s="162"/>
      <c r="B493" s="167"/>
      <c r="C493" s="162"/>
      <c r="D493" s="162"/>
      <c r="E493" s="162"/>
      <c r="F493" s="162"/>
      <c r="G493" s="161"/>
      <c r="H493" s="162"/>
      <c r="I493" s="163"/>
      <c r="J493" s="162"/>
      <c r="K493" s="162"/>
      <c r="L493" s="162"/>
      <c r="M493" s="162"/>
      <c r="N493" s="162"/>
      <c r="O493" s="162"/>
      <c r="P493" s="162"/>
      <c r="Q493" s="162"/>
      <c r="R493" s="164"/>
      <c r="S493" s="164"/>
      <c r="T493" s="165"/>
      <c r="U493" s="162"/>
      <c r="V493" s="162"/>
      <c r="W493" s="162"/>
      <c r="X493" s="162"/>
      <c r="Y493" s="162"/>
      <c r="Z493" s="162"/>
      <c r="AA493" s="162"/>
      <c r="AB493" s="162"/>
      <c r="AC493" s="162"/>
      <c r="AD493" s="162"/>
      <c r="AE493" s="162"/>
      <c r="AF493" s="162"/>
      <c r="AG493" s="162"/>
      <c r="AH493" s="162"/>
      <c r="AI493" s="162"/>
      <c r="AJ493" s="162"/>
      <c r="AK493" s="162"/>
      <c r="AL493" s="162"/>
      <c r="AM493" s="166"/>
      <c r="AN493" s="166"/>
      <c r="AO493" s="166"/>
      <c r="AP493" s="166"/>
      <c r="AQ493" s="166"/>
      <c r="AR493" s="166"/>
      <c r="AS493" s="166"/>
      <c r="AT493" s="166"/>
      <c r="AU493" s="166"/>
      <c r="AV493" s="166"/>
      <c r="AW493" s="166"/>
      <c r="AX493" s="166"/>
      <c r="AY493" s="166"/>
      <c r="AZ493" s="166"/>
      <c r="BA493" s="166"/>
      <c r="BB493" s="166"/>
      <c r="BC493" s="166"/>
      <c r="BD493" s="166"/>
      <c r="BE493" s="166"/>
      <c r="BF493" s="171" t="str">
        <f t="shared" ref="BF493:BG493" si="487">IF($O493="","",$O493)</f>
        <v/>
      </c>
      <c r="BG493" s="171" t="str">
        <f t="shared" si="487"/>
        <v/>
      </c>
      <c r="BH493" s="171" t="str">
        <f>IFERROR(VLOOKUP(N493,DROPDOWNS!$N$4:$O$875,2,0),"")</f>
        <v/>
      </c>
      <c r="BI493" s="171" t="str">
        <f>IFERROR(VLOOKUP(N493,DROPDOWNS!$N$4:$P$875,3,0),"")</f>
        <v/>
      </c>
    </row>
    <row r="494" spans="1:61" ht="15.75" customHeight="1">
      <c r="A494" s="162"/>
      <c r="B494" s="167"/>
      <c r="C494" s="162"/>
      <c r="D494" s="162"/>
      <c r="E494" s="162"/>
      <c r="F494" s="162"/>
      <c r="G494" s="161"/>
      <c r="H494" s="162"/>
      <c r="I494" s="163"/>
      <c r="J494" s="162"/>
      <c r="K494" s="162"/>
      <c r="L494" s="162"/>
      <c r="M494" s="162"/>
      <c r="N494" s="162"/>
      <c r="O494" s="162"/>
      <c r="P494" s="162"/>
      <c r="Q494" s="162"/>
      <c r="R494" s="164"/>
      <c r="S494" s="164"/>
      <c r="T494" s="165"/>
      <c r="U494" s="162"/>
      <c r="V494" s="162"/>
      <c r="W494" s="162"/>
      <c r="X494" s="162"/>
      <c r="Y494" s="162"/>
      <c r="Z494" s="162"/>
      <c r="AA494" s="162"/>
      <c r="AB494" s="162"/>
      <c r="AC494" s="162"/>
      <c r="AD494" s="162"/>
      <c r="AE494" s="162"/>
      <c r="AF494" s="162"/>
      <c r="AG494" s="162"/>
      <c r="AH494" s="162"/>
      <c r="AI494" s="162"/>
      <c r="AJ494" s="162"/>
      <c r="AK494" s="162"/>
      <c r="AL494" s="162"/>
      <c r="AM494" s="166"/>
      <c r="AN494" s="166"/>
      <c r="AO494" s="166"/>
      <c r="AP494" s="166"/>
      <c r="AQ494" s="166"/>
      <c r="AR494" s="166"/>
      <c r="AS494" s="166"/>
      <c r="AT494" s="166"/>
      <c r="AU494" s="166"/>
      <c r="AV494" s="166"/>
      <c r="AW494" s="166"/>
      <c r="AX494" s="166"/>
      <c r="AY494" s="166"/>
      <c r="AZ494" s="166"/>
      <c r="BA494" s="166"/>
      <c r="BB494" s="166"/>
      <c r="BC494" s="166"/>
      <c r="BD494" s="166"/>
      <c r="BE494" s="166"/>
      <c r="BF494" s="171" t="str">
        <f t="shared" ref="BF494:BG494" si="488">IF($O494="","",$O494)</f>
        <v/>
      </c>
      <c r="BG494" s="171" t="str">
        <f t="shared" si="488"/>
        <v/>
      </c>
      <c r="BH494" s="171" t="str">
        <f>IFERROR(VLOOKUP(N494,DROPDOWNS!$N$4:$O$875,2,0),"")</f>
        <v/>
      </c>
      <c r="BI494" s="171" t="str">
        <f>IFERROR(VLOOKUP(N494,DROPDOWNS!$N$4:$P$875,3,0),"")</f>
        <v/>
      </c>
    </row>
    <row r="495" spans="1:61" ht="15.75" customHeight="1">
      <c r="A495" s="162"/>
      <c r="B495" s="167"/>
      <c r="C495" s="162"/>
      <c r="D495" s="162"/>
      <c r="E495" s="162"/>
      <c r="F495" s="162"/>
      <c r="G495" s="161"/>
      <c r="H495" s="162"/>
      <c r="I495" s="163"/>
      <c r="J495" s="162"/>
      <c r="K495" s="162"/>
      <c r="L495" s="162"/>
      <c r="M495" s="162"/>
      <c r="N495" s="162"/>
      <c r="O495" s="162"/>
      <c r="P495" s="162"/>
      <c r="Q495" s="162"/>
      <c r="R495" s="164"/>
      <c r="S495" s="164"/>
      <c r="T495" s="165"/>
      <c r="U495" s="162"/>
      <c r="V495" s="162"/>
      <c r="W495" s="162"/>
      <c r="X495" s="162"/>
      <c r="Y495" s="162"/>
      <c r="Z495" s="162"/>
      <c r="AA495" s="162"/>
      <c r="AB495" s="162"/>
      <c r="AC495" s="162"/>
      <c r="AD495" s="162"/>
      <c r="AE495" s="162"/>
      <c r="AF495" s="162"/>
      <c r="AG495" s="162"/>
      <c r="AH495" s="162"/>
      <c r="AI495" s="162"/>
      <c r="AJ495" s="162"/>
      <c r="AK495" s="162"/>
      <c r="AL495" s="162"/>
      <c r="AM495" s="166"/>
      <c r="AN495" s="166"/>
      <c r="AO495" s="166"/>
      <c r="AP495" s="166"/>
      <c r="AQ495" s="166"/>
      <c r="AR495" s="166"/>
      <c r="AS495" s="166"/>
      <c r="AT495" s="166"/>
      <c r="AU495" s="166"/>
      <c r="AV495" s="166"/>
      <c r="AW495" s="166"/>
      <c r="AX495" s="166"/>
      <c r="AY495" s="166"/>
      <c r="AZ495" s="166"/>
      <c r="BA495" s="166"/>
      <c r="BB495" s="166"/>
      <c r="BC495" s="166"/>
      <c r="BD495" s="166"/>
      <c r="BE495" s="166"/>
      <c r="BF495" s="171" t="str">
        <f t="shared" ref="BF495:BG495" si="489">IF($O495="","",$O495)</f>
        <v/>
      </c>
      <c r="BG495" s="171" t="str">
        <f t="shared" si="489"/>
        <v/>
      </c>
      <c r="BH495" s="171" t="str">
        <f>IFERROR(VLOOKUP(N495,DROPDOWNS!$N$4:$O$875,2,0),"")</f>
        <v/>
      </c>
      <c r="BI495" s="171" t="str">
        <f>IFERROR(VLOOKUP(N495,DROPDOWNS!$N$4:$P$875,3,0),"")</f>
        <v/>
      </c>
    </row>
    <row r="496" spans="1:61" ht="15.75" customHeight="1">
      <c r="A496" s="162"/>
      <c r="B496" s="167"/>
      <c r="C496" s="162"/>
      <c r="D496" s="162"/>
      <c r="E496" s="162"/>
      <c r="F496" s="162"/>
      <c r="G496" s="161"/>
      <c r="H496" s="162"/>
      <c r="I496" s="163"/>
      <c r="J496" s="162"/>
      <c r="K496" s="162"/>
      <c r="L496" s="162"/>
      <c r="M496" s="162"/>
      <c r="N496" s="162"/>
      <c r="O496" s="162"/>
      <c r="P496" s="162"/>
      <c r="Q496" s="162"/>
      <c r="R496" s="164"/>
      <c r="S496" s="164"/>
      <c r="T496" s="165"/>
      <c r="U496" s="162"/>
      <c r="V496" s="162"/>
      <c r="W496" s="162"/>
      <c r="X496" s="162"/>
      <c r="Y496" s="162"/>
      <c r="Z496" s="162"/>
      <c r="AA496" s="162"/>
      <c r="AB496" s="162"/>
      <c r="AC496" s="162"/>
      <c r="AD496" s="162"/>
      <c r="AE496" s="162"/>
      <c r="AF496" s="162"/>
      <c r="AG496" s="162"/>
      <c r="AH496" s="162"/>
      <c r="AI496" s="162"/>
      <c r="AJ496" s="162"/>
      <c r="AK496" s="162"/>
      <c r="AL496" s="162"/>
      <c r="AM496" s="166"/>
      <c r="AN496" s="166"/>
      <c r="AO496" s="166"/>
      <c r="AP496" s="166"/>
      <c r="AQ496" s="166"/>
      <c r="AR496" s="166"/>
      <c r="AS496" s="166"/>
      <c r="AT496" s="166"/>
      <c r="AU496" s="166"/>
      <c r="AV496" s="166"/>
      <c r="AW496" s="166"/>
      <c r="AX496" s="166"/>
      <c r="AY496" s="166"/>
      <c r="AZ496" s="166"/>
      <c r="BA496" s="166"/>
      <c r="BB496" s="166"/>
      <c r="BC496" s="166"/>
      <c r="BD496" s="166"/>
      <c r="BE496" s="166"/>
      <c r="BF496" s="171" t="str">
        <f t="shared" ref="BF496:BG496" si="490">IF($O496="","",$O496)</f>
        <v/>
      </c>
      <c r="BG496" s="171" t="str">
        <f t="shared" si="490"/>
        <v/>
      </c>
      <c r="BH496" s="171" t="str">
        <f>IFERROR(VLOOKUP(N496,DROPDOWNS!$N$4:$O$875,2,0),"")</f>
        <v/>
      </c>
      <c r="BI496" s="171" t="str">
        <f>IFERROR(VLOOKUP(N496,DROPDOWNS!$N$4:$P$875,3,0),"")</f>
        <v/>
      </c>
    </row>
    <row r="497" spans="1:61" ht="15.75" customHeight="1">
      <c r="A497" s="162"/>
      <c r="B497" s="167"/>
      <c r="C497" s="162"/>
      <c r="D497" s="162"/>
      <c r="E497" s="162"/>
      <c r="F497" s="162"/>
      <c r="G497" s="161"/>
      <c r="H497" s="162"/>
      <c r="I497" s="163"/>
      <c r="J497" s="162"/>
      <c r="K497" s="162"/>
      <c r="L497" s="162"/>
      <c r="M497" s="162"/>
      <c r="N497" s="162"/>
      <c r="O497" s="162"/>
      <c r="P497" s="162"/>
      <c r="Q497" s="162"/>
      <c r="R497" s="164"/>
      <c r="S497" s="164"/>
      <c r="T497" s="165"/>
      <c r="U497" s="162"/>
      <c r="V497" s="162"/>
      <c r="W497" s="162"/>
      <c r="X497" s="162"/>
      <c r="Y497" s="162"/>
      <c r="Z497" s="162"/>
      <c r="AA497" s="162"/>
      <c r="AB497" s="162"/>
      <c r="AC497" s="162"/>
      <c r="AD497" s="162"/>
      <c r="AE497" s="162"/>
      <c r="AF497" s="162"/>
      <c r="AG497" s="162"/>
      <c r="AH497" s="162"/>
      <c r="AI497" s="162"/>
      <c r="AJ497" s="162"/>
      <c r="AK497" s="162"/>
      <c r="AL497" s="162"/>
      <c r="AM497" s="166"/>
      <c r="AN497" s="166"/>
      <c r="AO497" s="166"/>
      <c r="AP497" s="166"/>
      <c r="AQ497" s="166"/>
      <c r="AR497" s="166"/>
      <c r="AS497" s="166"/>
      <c r="AT497" s="166"/>
      <c r="AU497" s="166"/>
      <c r="AV497" s="166"/>
      <c r="AW497" s="166"/>
      <c r="AX497" s="166"/>
      <c r="AY497" s="166"/>
      <c r="AZ497" s="166"/>
      <c r="BA497" s="166"/>
      <c r="BB497" s="166"/>
      <c r="BC497" s="166"/>
      <c r="BD497" s="166"/>
      <c r="BE497" s="166"/>
      <c r="BF497" s="171" t="str">
        <f t="shared" ref="BF497:BG497" si="491">IF($O497="","",$O497)</f>
        <v/>
      </c>
      <c r="BG497" s="171" t="str">
        <f t="shared" si="491"/>
        <v/>
      </c>
      <c r="BH497" s="171" t="str">
        <f>IFERROR(VLOOKUP(N497,DROPDOWNS!$N$4:$O$875,2,0),"")</f>
        <v/>
      </c>
      <c r="BI497" s="171" t="str">
        <f>IFERROR(VLOOKUP(N497,DROPDOWNS!$N$4:$P$875,3,0),"")</f>
        <v/>
      </c>
    </row>
    <row r="498" spans="1:61" ht="15.75" customHeight="1">
      <c r="A498" s="162"/>
      <c r="B498" s="167"/>
      <c r="C498" s="162"/>
      <c r="D498" s="162"/>
      <c r="E498" s="162"/>
      <c r="F498" s="162"/>
      <c r="G498" s="161"/>
      <c r="H498" s="162"/>
      <c r="I498" s="163"/>
      <c r="J498" s="162"/>
      <c r="K498" s="162"/>
      <c r="L498" s="162"/>
      <c r="M498" s="162"/>
      <c r="N498" s="162"/>
      <c r="O498" s="162"/>
      <c r="P498" s="162"/>
      <c r="Q498" s="162"/>
      <c r="R498" s="164"/>
      <c r="S498" s="164"/>
      <c r="T498" s="165"/>
      <c r="U498" s="162"/>
      <c r="V498" s="162"/>
      <c r="W498" s="162"/>
      <c r="X498" s="162"/>
      <c r="Y498" s="162"/>
      <c r="Z498" s="162"/>
      <c r="AA498" s="162"/>
      <c r="AB498" s="162"/>
      <c r="AC498" s="162"/>
      <c r="AD498" s="162"/>
      <c r="AE498" s="162"/>
      <c r="AF498" s="162"/>
      <c r="AG498" s="162"/>
      <c r="AH498" s="162"/>
      <c r="AI498" s="162"/>
      <c r="AJ498" s="162"/>
      <c r="AK498" s="162"/>
      <c r="AL498" s="162"/>
      <c r="AM498" s="166"/>
      <c r="AN498" s="166"/>
      <c r="AO498" s="166"/>
      <c r="AP498" s="166"/>
      <c r="AQ498" s="166"/>
      <c r="AR498" s="166"/>
      <c r="AS498" s="166"/>
      <c r="AT498" s="166"/>
      <c r="AU498" s="166"/>
      <c r="AV498" s="166"/>
      <c r="AW498" s="166"/>
      <c r="AX498" s="166"/>
      <c r="AY498" s="166"/>
      <c r="AZ498" s="166"/>
      <c r="BA498" s="166"/>
      <c r="BB498" s="166"/>
      <c r="BC498" s="166"/>
      <c r="BD498" s="166"/>
      <c r="BE498" s="166"/>
      <c r="BF498" s="171" t="str">
        <f t="shared" ref="BF498:BG498" si="492">IF($O498="","",$O498)</f>
        <v/>
      </c>
      <c r="BG498" s="171" t="str">
        <f t="shared" si="492"/>
        <v/>
      </c>
      <c r="BH498" s="171" t="str">
        <f>IFERROR(VLOOKUP(N498,DROPDOWNS!$N$4:$O$875,2,0),"")</f>
        <v/>
      </c>
      <c r="BI498" s="171" t="str">
        <f>IFERROR(VLOOKUP(N498,DROPDOWNS!$N$4:$P$875,3,0),"")</f>
        <v/>
      </c>
    </row>
    <row r="499" spans="1:61" ht="15.75" customHeight="1">
      <c r="A499" s="162"/>
      <c r="B499" s="167"/>
      <c r="C499" s="162"/>
      <c r="D499" s="162"/>
      <c r="E499" s="162"/>
      <c r="F499" s="162"/>
      <c r="G499" s="161"/>
      <c r="H499" s="162"/>
      <c r="I499" s="163"/>
      <c r="J499" s="162"/>
      <c r="K499" s="162"/>
      <c r="L499" s="162"/>
      <c r="M499" s="162"/>
      <c r="N499" s="162"/>
      <c r="O499" s="162"/>
      <c r="P499" s="162"/>
      <c r="Q499" s="162"/>
      <c r="R499" s="164"/>
      <c r="S499" s="164"/>
      <c r="T499" s="165"/>
      <c r="U499" s="162"/>
      <c r="V499" s="162"/>
      <c r="W499" s="162"/>
      <c r="X499" s="162"/>
      <c r="Y499" s="162"/>
      <c r="Z499" s="162"/>
      <c r="AA499" s="162"/>
      <c r="AB499" s="162"/>
      <c r="AC499" s="162"/>
      <c r="AD499" s="162"/>
      <c r="AE499" s="162"/>
      <c r="AF499" s="162"/>
      <c r="AG499" s="162"/>
      <c r="AH499" s="162"/>
      <c r="AI499" s="162"/>
      <c r="AJ499" s="162"/>
      <c r="AK499" s="162"/>
      <c r="AL499" s="162"/>
      <c r="AM499" s="166"/>
      <c r="AN499" s="166"/>
      <c r="AO499" s="166"/>
      <c r="AP499" s="166"/>
      <c r="AQ499" s="166"/>
      <c r="AR499" s="166"/>
      <c r="AS499" s="166"/>
      <c r="AT499" s="166"/>
      <c r="AU499" s="166"/>
      <c r="AV499" s="166"/>
      <c r="AW499" s="166"/>
      <c r="AX499" s="166"/>
      <c r="AY499" s="166"/>
      <c r="AZ499" s="166"/>
      <c r="BA499" s="166"/>
      <c r="BB499" s="166"/>
      <c r="BC499" s="166"/>
      <c r="BD499" s="166"/>
      <c r="BE499" s="166"/>
      <c r="BF499" s="171" t="str">
        <f t="shared" ref="BF499:BG499" si="493">IF($O499="","",$O499)</f>
        <v/>
      </c>
      <c r="BG499" s="171" t="str">
        <f t="shared" si="493"/>
        <v/>
      </c>
      <c r="BH499" s="171" t="str">
        <f>IFERROR(VLOOKUP(N499,DROPDOWNS!$N$4:$O$875,2,0),"")</f>
        <v/>
      </c>
      <c r="BI499" s="171" t="str">
        <f>IFERROR(VLOOKUP(N499,DROPDOWNS!$N$4:$P$875,3,0),"")</f>
        <v/>
      </c>
    </row>
    <row r="500" spans="1:61" ht="15.75" customHeight="1">
      <c r="A500" s="162"/>
      <c r="B500" s="167"/>
      <c r="C500" s="162"/>
      <c r="D500" s="162"/>
      <c r="E500" s="162"/>
      <c r="F500" s="162"/>
      <c r="G500" s="161"/>
      <c r="H500" s="162"/>
      <c r="I500" s="163"/>
      <c r="J500" s="162"/>
      <c r="K500" s="162"/>
      <c r="L500" s="162"/>
      <c r="M500" s="162"/>
      <c r="N500" s="162"/>
      <c r="O500" s="162"/>
      <c r="P500" s="162"/>
      <c r="Q500" s="162"/>
      <c r="R500" s="164"/>
      <c r="S500" s="164"/>
      <c r="T500" s="165"/>
      <c r="U500" s="162"/>
      <c r="V500" s="162"/>
      <c r="W500" s="162"/>
      <c r="X500" s="162"/>
      <c r="Y500" s="162"/>
      <c r="Z500" s="162"/>
      <c r="AA500" s="162"/>
      <c r="AB500" s="162"/>
      <c r="AC500" s="162"/>
      <c r="AD500" s="162"/>
      <c r="AE500" s="162"/>
      <c r="AF500" s="162"/>
      <c r="AG500" s="162"/>
      <c r="AH500" s="162"/>
      <c r="AI500" s="162"/>
      <c r="AJ500" s="162"/>
      <c r="AK500" s="162"/>
      <c r="AL500" s="162"/>
      <c r="AM500" s="166"/>
      <c r="AN500" s="166"/>
      <c r="AO500" s="166"/>
      <c r="AP500" s="166"/>
      <c r="AQ500" s="166"/>
      <c r="AR500" s="166"/>
      <c r="AS500" s="166"/>
      <c r="AT500" s="166"/>
      <c r="AU500" s="166"/>
      <c r="AV500" s="166"/>
      <c r="AW500" s="166"/>
      <c r="AX500" s="166"/>
      <c r="AY500" s="166"/>
      <c r="AZ500" s="166"/>
      <c r="BA500" s="166"/>
      <c r="BB500" s="166"/>
      <c r="BC500" s="166"/>
      <c r="BD500" s="166"/>
      <c r="BE500" s="166"/>
      <c r="BF500" s="171" t="str">
        <f t="shared" ref="BF500:BG500" si="494">IF($O500="","",$O500)</f>
        <v/>
      </c>
      <c r="BG500" s="171" t="str">
        <f t="shared" si="494"/>
        <v/>
      </c>
      <c r="BH500" s="171" t="str">
        <f>IFERROR(VLOOKUP(N500,DROPDOWNS!$N$4:$O$875,2,0),"")</f>
        <v/>
      </c>
      <c r="BI500" s="171" t="str">
        <f>IFERROR(VLOOKUP(N500,DROPDOWNS!$N$4:$P$875,3,0),"")</f>
        <v/>
      </c>
    </row>
    <row r="501" spans="1:61" ht="15.75" customHeight="1">
      <c r="A501" s="162"/>
      <c r="B501" s="167"/>
      <c r="C501" s="162"/>
      <c r="D501" s="162"/>
      <c r="E501" s="162"/>
      <c r="F501" s="162"/>
      <c r="G501" s="161"/>
      <c r="H501" s="162"/>
      <c r="I501" s="163"/>
      <c r="J501" s="162"/>
      <c r="K501" s="162"/>
      <c r="L501" s="162"/>
      <c r="M501" s="162"/>
      <c r="N501" s="162"/>
      <c r="O501" s="162"/>
      <c r="P501" s="162"/>
      <c r="Q501" s="162"/>
      <c r="R501" s="164"/>
      <c r="S501" s="164"/>
      <c r="T501" s="165"/>
      <c r="U501" s="162"/>
      <c r="V501" s="162"/>
      <c r="W501" s="162"/>
      <c r="X501" s="162"/>
      <c r="Y501" s="162"/>
      <c r="Z501" s="162"/>
      <c r="AA501" s="162"/>
      <c r="AB501" s="162"/>
      <c r="AC501" s="162"/>
      <c r="AD501" s="162"/>
      <c r="AE501" s="162"/>
      <c r="AF501" s="162"/>
      <c r="AG501" s="162"/>
      <c r="AH501" s="162"/>
      <c r="AI501" s="162"/>
      <c r="AJ501" s="162"/>
      <c r="AK501" s="162"/>
      <c r="AL501" s="162"/>
      <c r="AM501" s="166"/>
      <c r="AN501" s="166"/>
      <c r="AO501" s="166"/>
      <c r="AP501" s="166"/>
      <c r="AQ501" s="166"/>
      <c r="AR501" s="166"/>
      <c r="AS501" s="166"/>
      <c r="AT501" s="166"/>
      <c r="AU501" s="166"/>
      <c r="AV501" s="166"/>
      <c r="AW501" s="166"/>
      <c r="AX501" s="166"/>
      <c r="AY501" s="166"/>
      <c r="AZ501" s="166"/>
      <c r="BA501" s="166"/>
      <c r="BB501" s="166"/>
      <c r="BC501" s="166"/>
      <c r="BD501" s="166"/>
      <c r="BE501" s="166"/>
      <c r="BF501" s="171" t="str">
        <f t="shared" ref="BF501:BG501" si="495">IF($O501="","",$O501)</f>
        <v/>
      </c>
      <c r="BG501" s="171" t="str">
        <f t="shared" si="495"/>
        <v/>
      </c>
      <c r="BH501" s="171" t="str">
        <f>IFERROR(VLOOKUP(N501,DROPDOWNS!$N$4:$O$875,2,0),"")</f>
        <v/>
      </c>
      <c r="BI501" s="171" t="str">
        <f>IFERROR(VLOOKUP(N501,DROPDOWNS!$N$4:$P$875,3,0),"")</f>
        <v/>
      </c>
    </row>
    <row r="502" spans="1:61" ht="15.75" customHeight="1">
      <c r="A502" s="162"/>
      <c r="B502" s="167"/>
      <c r="C502" s="162"/>
      <c r="D502" s="162"/>
      <c r="E502" s="162"/>
      <c r="F502" s="162"/>
      <c r="G502" s="161"/>
      <c r="H502" s="162"/>
      <c r="I502" s="163"/>
      <c r="J502" s="162"/>
      <c r="K502" s="162"/>
      <c r="L502" s="162"/>
      <c r="M502" s="162"/>
      <c r="N502" s="162"/>
      <c r="O502" s="162"/>
      <c r="P502" s="162"/>
      <c r="Q502" s="162"/>
      <c r="R502" s="164"/>
      <c r="S502" s="164"/>
      <c r="T502" s="165"/>
      <c r="U502" s="162"/>
      <c r="V502" s="162"/>
      <c r="W502" s="162"/>
      <c r="X502" s="162"/>
      <c r="Y502" s="162"/>
      <c r="Z502" s="162"/>
      <c r="AA502" s="162"/>
      <c r="AB502" s="162"/>
      <c r="AC502" s="162"/>
      <c r="AD502" s="162"/>
      <c r="AE502" s="162"/>
      <c r="AF502" s="162"/>
      <c r="AG502" s="162"/>
      <c r="AH502" s="162"/>
      <c r="AI502" s="162"/>
      <c r="AJ502" s="162"/>
      <c r="AK502" s="162"/>
      <c r="AL502" s="162"/>
      <c r="AM502" s="166"/>
      <c r="AN502" s="166"/>
      <c r="AO502" s="166"/>
      <c r="AP502" s="166"/>
      <c r="AQ502" s="166"/>
      <c r="AR502" s="166"/>
      <c r="AS502" s="166"/>
      <c r="AT502" s="166"/>
      <c r="AU502" s="166"/>
      <c r="AV502" s="166"/>
      <c r="AW502" s="166"/>
      <c r="AX502" s="166"/>
      <c r="AY502" s="166"/>
      <c r="AZ502" s="166"/>
      <c r="BA502" s="166"/>
      <c r="BB502" s="166"/>
      <c r="BC502" s="166"/>
      <c r="BD502" s="166"/>
      <c r="BE502" s="166"/>
      <c r="BF502" s="171" t="str">
        <f t="shared" ref="BF502:BG502" si="496">IF($O502="","",$O502)</f>
        <v/>
      </c>
      <c r="BG502" s="171" t="str">
        <f t="shared" si="496"/>
        <v/>
      </c>
      <c r="BH502" s="171" t="str">
        <f>IFERROR(VLOOKUP(N502,DROPDOWNS!$N$4:$O$875,2,0),"")</f>
        <v/>
      </c>
      <c r="BI502" s="171" t="str">
        <f>IFERROR(VLOOKUP(N502,DROPDOWNS!$N$4:$P$875,3,0),"")</f>
        <v/>
      </c>
    </row>
    <row r="503" spans="1:61" ht="15.75" customHeight="1">
      <c r="A503" s="162"/>
      <c r="B503" s="167"/>
      <c r="C503" s="162"/>
      <c r="D503" s="162"/>
      <c r="E503" s="162"/>
      <c r="F503" s="162"/>
      <c r="G503" s="161"/>
      <c r="H503" s="162"/>
      <c r="I503" s="163"/>
      <c r="J503" s="162"/>
      <c r="K503" s="162"/>
      <c r="L503" s="162"/>
      <c r="M503" s="162"/>
      <c r="N503" s="162"/>
      <c r="O503" s="162"/>
      <c r="P503" s="162"/>
      <c r="Q503" s="162"/>
      <c r="R503" s="164"/>
      <c r="S503" s="164"/>
      <c r="T503" s="165"/>
      <c r="U503" s="162"/>
      <c r="V503" s="162"/>
      <c r="W503" s="162"/>
      <c r="X503" s="162"/>
      <c r="Y503" s="162"/>
      <c r="Z503" s="162"/>
      <c r="AA503" s="162"/>
      <c r="AB503" s="162"/>
      <c r="AC503" s="162"/>
      <c r="AD503" s="162"/>
      <c r="AE503" s="162"/>
      <c r="AF503" s="162"/>
      <c r="AG503" s="162"/>
      <c r="AH503" s="162"/>
      <c r="AI503" s="162"/>
      <c r="AJ503" s="162"/>
      <c r="AK503" s="162"/>
      <c r="AL503" s="162"/>
      <c r="AM503" s="166"/>
      <c r="AN503" s="166"/>
      <c r="AO503" s="166"/>
      <c r="AP503" s="166"/>
      <c r="AQ503" s="166"/>
      <c r="AR503" s="166"/>
      <c r="AS503" s="166"/>
      <c r="AT503" s="166"/>
      <c r="AU503" s="166"/>
      <c r="AV503" s="166"/>
      <c r="AW503" s="166"/>
      <c r="AX503" s="166"/>
      <c r="AY503" s="166"/>
      <c r="AZ503" s="166"/>
      <c r="BA503" s="166"/>
      <c r="BB503" s="166"/>
      <c r="BC503" s="166"/>
      <c r="BD503" s="166"/>
      <c r="BE503" s="166"/>
      <c r="BF503" s="171" t="str">
        <f t="shared" ref="BF503:BG503" si="497">IF($O503="","",$O503)</f>
        <v/>
      </c>
      <c r="BG503" s="171" t="str">
        <f t="shared" si="497"/>
        <v/>
      </c>
      <c r="BH503" s="171" t="str">
        <f>IFERROR(VLOOKUP(N503,DROPDOWNS!$N$4:$O$875,2,0),"")</f>
        <v/>
      </c>
      <c r="BI503" s="171" t="str">
        <f>IFERROR(VLOOKUP(N503,DROPDOWNS!$N$4:$P$875,3,0),"")</f>
        <v/>
      </c>
    </row>
    <row r="504" spans="1:61" ht="15.75" customHeight="1">
      <c r="A504" s="162"/>
      <c r="B504" s="167"/>
      <c r="C504" s="162"/>
      <c r="D504" s="162"/>
      <c r="E504" s="162"/>
      <c r="F504" s="162"/>
      <c r="G504" s="161"/>
      <c r="H504" s="162"/>
      <c r="I504" s="163"/>
      <c r="J504" s="162"/>
      <c r="K504" s="162"/>
      <c r="L504" s="162"/>
      <c r="M504" s="162"/>
      <c r="N504" s="162"/>
      <c r="O504" s="162"/>
      <c r="P504" s="162"/>
      <c r="Q504" s="162"/>
      <c r="R504" s="164"/>
      <c r="S504" s="164"/>
      <c r="T504" s="165"/>
      <c r="U504" s="162"/>
      <c r="V504" s="162"/>
      <c r="W504" s="162"/>
      <c r="X504" s="162"/>
      <c r="Y504" s="162"/>
      <c r="Z504" s="162"/>
      <c r="AA504" s="162"/>
      <c r="AB504" s="162"/>
      <c r="AC504" s="162"/>
      <c r="AD504" s="162"/>
      <c r="AE504" s="162"/>
      <c r="AF504" s="162"/>
      <c r="AG504" s="162"/>
      <c r="AH504" s="162"/>
      <c r="AI504" s="162"/>
      <c r="AJ504" s="162"/>
      <c r="AK504" s="162"/>
      <c r="AL504" s="162"/>
      <c r="AM504" s="166"/>
      <c r="AN504" s="166"/>
      <c r="AO504" s="166"/>
      <c r="AP504" s="166"/>
      <c r="AQ504" s="166"/>
      <c r="AR504" s="166"/>
      <c r="AS504" s="166"/>
      <c r="AT504" s="166"/>
      <c r="AU504" s="166"/>
      <c r="AV504" s="166"/>
      <c r="AW504" s="166"/>
      <c r="AX504" s="166"/>
      <c r="AY504" s="166"/>
      <c r="AZ504" s="166"/>
      <c r="BA504" s="166"/>
      <c r="BB504" s="166"/>
      <c r="BC504" s="166"/>
      <c r="BD504" s="166"/>
      <c r="BE504" s="166"/>
      <c r="BF504" s="171" t="str">
        <f t="shared" ref="BF504:BG504" si="498">IF($O504="","",$O504)</f>
        <v/>
      </c>
      <c r="BG504" s="171" t="str">
        <f t="shared" si="498"/>
        <v/>
      </c>
      <c r="BH504" s="171" t="str">
        <f>IFERROR(VLOOKUP(N504,DROPDOWNS!$N$4:$O$875,2,0),"")</f>
        <v/>
      </c>
      <c r="BI504" s="171" t="str">
        <f>IFERROR(VLOOKUP(N504,DROPDOWNS!$N$4:$P$875,3,0),"")</f>
        <v/>
      </c>
    </row>
    <row r="505" spans="1:61" ht="15.75" customHeight="1">
      <c r="A505" s="162"/>
      <c r="B505" s="167"/>
      <c r="C505" s="162"/>
      <c r="D505" s="162"/>
      <c r="E505" s="162"/>
      <c r="F505" s="162"/>
      <c r="G505" s="161"/>
      <c r="H505" s="162"/>
      <c r="I505" s="163"/>
      <c r="J505" s="162"/>
      <c r="K505" s="162"/>
      <c r="L505" s="162"/>
      <c r="M505" s="162"/>
      <c r="N505" s="162"/>
      <c r="O505" s="162"/>
      <c r="P505" s="162"/>
      <c r="Q505" s="162"/>
      <c r="R505" s="164"/>
      <c r="S505" s="164"/>
      <c r="T505" s="165"/>
      <c r="U505" s="162"/>
      <c r="V505" s="162"/>
      <c r="W505" s="162"/>
      <c r="X505" s="162"/>
      <c r="Y505" s="162"/>
      <c r="Z505" s="162"/>
      <c r="AA505" s="162"/>
      <c r="AB505" s="162"/>
      <c r="AC505" s="162"/>
      <c r="AD505" s="162"/>
      <c r="AE505" s="162"/>
      <c r="AF505" s="162"/>
      <c r="AG505" s="162"/>
      <c r="AH505" s="162"/>
      <c r="AI505" s="162"/>
      <c r="AJ505" s="162"/>
      <c r="AK505" s="162"/>
      <c r="AL505" s="162"/>
      <c r="AM505" s="166"/>
      <c r="AN505" s="166"/>
      <c r="AO505" s="166"/>
      <c r="AP505" s="166"/>
      <c r="AQ505" s="166"/>
      <c r="AR505" s="166"/>
      <c r="AS505" s="166"/>
      <c r="AT505" s="166"/>
      <c r="AU505" s="166"/>
      <c r="AV505" s="166"/>
      <c r="AW505" s="166"/>
      <c r="AX505" s="166"/>
      <c r="AY505" s="166"/>
      <c r="AZ505" s="166"/>
      <c r="BA505" s="166"/>
      <c r="BB505" s="166"/>
      <c r="BC505" s="166"/>
      <c r="BD505" s="166"/>
      <c r="BE505" s="166"/>
      <c r="BF505" s="171" t="str">
        <f t="shared" ref="BF505:BG505" si="499">IF($O505="","",$O505)</f>
        <v/>
      </c>
      <c r="BG505" s="171" t="str">
        <f t="shared" si="499"/>
        <v/>
      </c>
      <c r="BH505" s="171" t="str">
        <f>IFERROR(VLOOKUP(N505,DROPDOWNS!$N$4:$O$875,2,0),"")</f>
        <v/>
      </c>
      <c r="BI505" s="171" t="str">
        <f>IFERROR(VLOOKUP(N505,DROPDOWNS!$N$4:$P$875,3,0),"")</f>
        <v/>
      </c>
    </row>
    <row r="506" spans="1:61" ht="15.75" customHeight="1">
      <c r="A506" s="162"/>
      <c r="B506" s="167"/>
      <c r="C506" s="162"/>
      <c r="D506" s="162"/>
      <c r="E506" s="162"/>
      <c r="F506" s="162"/>
      <c r="G506" s="161"/>
      <c r="H506" s="162"/>
      <c r="I506" s="163"/>
      <c r="J506" s="162"/>
      <c r="K506" s="162"/>
      <c r="L506" s="162"/>
      <c r="M506" s="162"/>
      <c r="N506" s="162"/>
      <c r="O506" s="162"/>
      <c r="P506" s="162"/>
      <c r="Q506" s="162"/>
      <c r="R506" s="164"/>
      <c r="S506" s="164"/>
      <c r="T506" s="165"/>
      <c r="U506" s="162"/>
      <c r="V506" s="162"/>
      <c r="W506" s="162"/>
      <c r="X506" s="162"/>
      <c r="Y506" s="162"/>
      <c r="Z506" s="162"/>
      <c r="AA506" s="162"/>
      <c r="AB506" s="162"/>
      <c r="AC506" s="162"/>
      <c r="AD506" s="162"/>
      <c r="AE506" s="162"/>
      <c r="AF506" s="162"/>
      <c r="AG506" s="162"/>
      <c r="AH506" s="162"/>
      <c r="AI506" s="162"/>
      <c r="AJ506" s="162"/>
      <c r="AK506" s="162"/>
      <c r="AL506" s="162"/>
      <c r="AM506" s="166"/>
      <c r="AN506" s="166"/>
      <c r="AO506" s="166"/>
      <c r="AP506" s="166"/>
      <c r="AQ506" s="166"/>
      <c r="AR506" s="166"/>
      <c r="AS506" s="166"/>
      <c r="AT506" s="166"/>
      <c r="AU506" s="166"/>
      <c r="AV506" s="166"/>
      <c r="AW506" s="166"/>
      <c r="AX506" s="166"/>
      <c r="AY506" s="166"/>
      <c r="AZ506" s="166"/>
      <c r="BA506" s="166"/>
      <c r="BB506" s="166"/>
      <c r="BC506" s="166"/>
      <c r="BD506" s="166"/>
      <c r="BE506" s="166"/>
      <c r="BF506" s="171" t="str">
        <f t="shared" ref="BF506:BG506" si="500">IF($O506="","",$O506)</f>
        <v/>
      </c>
      <c r="BG506" s="171" t="str">
        <f t="shared" si="500"/>
        <v/>
      </c>
      <c r="BH506" s="171" t="str">
        <f>IFERROR(VLOOKUP(N506,DROPDOWNS!$N$4:$O$875,2,0),"")</f>
        <v/>
      </c>
      <c r="BI506" s="171" t="str">
        <f>IFERROR(VLOOKUP(N506,DROPDOWNS!$N$4:$P$875,3,0),"")</f>
        <v/>
      </c>
    </row>
    <row r="507" spans="1:61" ht="15.75" customHeight="1">
      <c r="A507" s="162"/>
      <c r="B507" s="167"/>
      <c r="C507" s="162"/>
      <c r="D507" s="162"/>
      <c r="E507" s="162"/>
      <c r="F507" s="162"/>
      <c r="G507" s="161"/>
      <c r="H507" s="162"/>
      <c r="I507" s="163"/>
      <c r="J507" s="162"/>
      <c r="K507" s="162"/>
      <c r="L507" s="162"/>
      <c r="M507" s="162"/>
      <c r="N507" s="162"/>
      <c r="O507" s="162"/>
      <c r="P507" s="162"/>
      <c r="Q507" s="162"/>
      <c r="R507" s="164"/>
      <c r="S507" s="164"/>
      <c r="T507" s="165"/>
      <c r="U507" s="162"/>
      <c r="V507" s="162"/>
      <c r="W507" s="162"/>
      <c r="X507" s="162"/>
      <c r="Y507" s="162"/>
      <c r="Z507" s="162"/>
      <c r="AA507" s="162"/>
      <c r="AB507" s="162"/>
      <c r="AC507" s="162"/>
      <c r="AD507" s="162"/>
      <c r="AE507" s="162"/>
      <c r="AF507" s="162"/>
      <c r="AG507" s="162"/>
      <c r="AH507" s="162"/>
      <c r="AI507" s="162"/>
      <c r="AJ507" s="162"/>
      <c r="AK507" s="162"/>
      <c r="AL507" s="162"/>
      <c r="AM507" s="166"/>
      <c r="AN507" s="166"/>
      <c r="AO507" s="166"/>
      <c r="AP507" s="166"/>
      <c r="AQ507" s="166"/>
      <c r="AR507" s="166"/>
      <c r="AS507" s="166"/>
      <c r="AT507" s="166"/>
      <c r="AU507" s="166"/>
      <c r="AV507" s="166"/>
      <c r="AW507" s="166"/>
      <c r="AX507" s="166"/>
      <c r="AY507" s="166"/>
      <c r="AZ507" s="166"/>
      <c r="BA507" s="166"/>
      <c r="BB507" s="166"/>
      <c r="BC507" s="166"/>
      <c r="BD507" s="166"/>
      <c r="BE507" s="166"/>
      <c r="BF507" s="171" t="str">
        <f t="shared" ref="BF507:BG507" si="501">IF($O507="","",$O507)</f>
        <v/>
      </c>
      <c r="BG507" s="171" t="str">
        <f t="shared" si="501"/>
        <v/>
      </c>
      <c r="BH507" s="171" t="str">
        <f>IFERROR(VLOOKUP(N507,DROPDOWNS!$N$4:$O$875,2,0),"")</f>
        <v/>
      </c>
      <c r="BI507" s="171" t="str">
        <f>IFERROR(VLOOKUP(N507,DROPDOWNS!$N$4:$P$875,3,0),"")</f>
        <v/>
      </c>
    </row>
    <row r="508" spans="1:61" ht="15.75" customHeight="1">
      <c r="A508" s="162"/>
      <c r="B508" s="167"/>
      <c r="C508" s="162"/>
      <c r="D508" s="162"/>
      <c r="E508" s="162"/>
      <c r="F508" s="162"/>
      <c r="G508" s="161"/>
      <c r="H508" s="162"/>
      <c r="I508" s="163"/>
      <c r="J508" s="162"/>
      <c r="K508" s="162"/>
      <c r="L508" s="162"/>
      <c r="M508" s="162"/>
      <c r="N508" s="162"/>
      <c r="O508" s="162"/>
      <c r="P508" s="162"/>
      <c r="Q508" s="162"/>
      <c r="R508" s="164"/>
      <c r="S508" s="164"/>
      <c r="T508" s="165"/>
      <c r="U508" s="162"/>
      <c r="V508" s="162"/>
      <c r="W508" s="162"/>
      <c r="X508" s="162"/>
      <c r="Y508" s="162"/>
      <c r="Z508" s="162"/>
      <c r="AA508" s="162"/>
      <c r="AB508" s="162"/>
      <c r="AC508" s="162"/>
      <c r="AD508" s="162"/>
      <c r="AE508" s="162"/>
      <c r="AF508" s="162"/>
      <c r="AG508" s="162"/>
      <c r="AH508" s="162"/>
      <c r="AI508" s="162"/>
      <c r="AJ508" s="162"/>
      <c r="AK508" s="162"/>
      <c r="AL508" s="162"/>
      <c r="AM508" s="166"/>
      <c r="AN508" s="166"/>
      <c r="AO508" s="166"/>
      <c r="AP508" s="166"/>
      <c r="AQ508" s="166"/>
      <c r="AR508" s="166"/>
      <c r="AS508" s="166"/>
      <c r="AT508" s="166"/>
      <c r="AU508" s="166"/>
      <c r="AV508" s="166"/>
      <c r="AW508" s="166"/>
      <c r="AX508" s="166"/>
      <c r="AY508" s="166"/>
      <c r="AZ508" s="166"/>
      <c r="BA508" s="166"/>
      <c r="BB508" s="166"/>
      <c r="BC508" s="166"/>
      <c r="BD508" s="166"/>
      <c r="BE508" s="166"/>
      <c r="BF508" s="171" t="str">
        <f t="shared" ref="BF508:BG508" si="502">IF($O508="","",$O508)</f>
        <v/>
      </c>
      <c r="BG508" s="171" t="str">
        <f t="shared" si="502"/>
        <v/>
      </c>
      <c r="BH508" s="171" t="str">
        <f>IFERROR(VLOOKUP(N508,DROPDOWNS!$N$4:$O$875,2,0),"")</f>
        <v/>
      </c>
      <c r="BI508" s="171" t="str">
        <f>IFERROR(VLOOKUP(N508,DROPDOWNS!$N$4:$P$875,3,0),"")</f>
        <v/>
      </c>
    </row>
    <row r="509" spans="1:61" ht="15.75" customHeight="1">
      <c r="A509" s="162"/>
      <c r="B509" s="167"/>
      <c r="C509" s="162"/>
      <c r="D509" s="162"/>
      <c r="E509" s="162"/>
      <c r="F509" s="162"/>
      <c r="G509" s="161"/>
      <c r="H509" s="162"/>
      <c r="I509" s="163"/>
      <c r="J509" s="162"/>
      <c r="K509" s="162"/>
      <c r="L509" s="162"/>
      <c r="M509" s="162"/>
      <c r="N509" s="162"/>
      <c r="O509" s="162"/>
      <c r="P509" s="162"/>
      <c r="Q509" s="162"/>
      <c r="R509" s="164"/>
      <c r="S509" s="164"/>
      <c r="T509" s="165"/>
      <c r="U509" s="162"/>
      <c r="V509" s="162"/>
      <c r="W509" s="162"/>
      <c r="X509" s="162"/>
      <c r="Y509" s="162"/>
      <c r="Z509" s="162"/>
      <c r="AA509" s="162"/>
      <c r="AB509" s="162"/>
      <c r="AC509" s="162"/>
      <c r="AD509" s="162"/>
      <c r="AE509" s="162"/>
      <c r="AF509" s="162"/>
      <c r="AG509" s="162"/>
      <c r="AH509" s="162"/>
      <c r="AI509" s="162"/>
      <c r="AJ509" s="162"/>
      <c r="AK509" s="162"/>
      <c r="AL509" s="162"/>
      <c r="AM509" s="166"/>
      <c r="AN509" s="166"/>
      <c r="AO509" s="166"/>
      <c r="AP509" s="166"/>
      <c r="AQ509" s="166"/>
      <c r="AR509" s="166"/>
      <c r="AS509" s="166"/>
      <c r="AT509" s="166"/>
      <c r="AU509" s="166"/>
      <c r="AV509" s="166"/>
      <c r="AW509" s="166"/>
      <c r="AX509" s="166"/>
      <c r="AY509" s="166"/>
      <c r="AZ509" s="166"/>
      <c r="BA509" s="166"/>
      <c r="BB509" s="166"/>
      <c r="BC509" s="166"/>
      <c r="BD509" s="166"/>
      <c r="BE509" s="166"/>
      <c r="BF509" s="171" t="str">
        <f t="shared" ref="BF509:BG509" si="503">IF($O509="","",$O509)</f>
        <v/>
      </c>
      <c r="BG509" s="171" t="str">
        <f t="shared" si="503"/>
        <v/>
      </c>
      <c r="BH509" s="171" t="str">
        <f>IFERROR(VLOOKUP(N509,DROPDOWNS!$N$4:$O$875,2,0),"")</f>
        <v/>
      </c>
      <c r="BI509" s="171" t="str">
        <f>IFERROR(VLOOKUP(N509,DROPDOWNS!$N$4:$P$875,3,0),"")</f>
        <v/>
      </c>
    </row>
    <row r="510" spans="1:61" ht="15.75" customHeight="1">
      <c r="A510" s="162"/>
      <c r="B510" s="167"/>
      <c r="C510" s="162"/>
      <c r="D510" s="162"/>
      <c r="E510" s="162"/>
      <c r="F510" s="162"/>
      <c r="G510" s="161"/>
      <c r="H510" s="162"/>
      <c r="I510" s="163"/>
      <c r="J510" s="162"/>
      <c r="K510" s="162"/>
      <c r="L510" s="162"/>
      <c r="M510" s="162"/>
      <c r="N510" s="162"/>
      <c r="O510" s="162"/>
      <c r="P510" s="162"/>
      <c r="Q510" s="162"/>
      <c r="R510" s="164"/>
      <c r="S510" s="164"/>
      <c r="T510" s="165"/>
      <c r="U510" s="162"/>
      <c r="V510" s="162"/>
      <c r="W510" s="162"/>
      <c r="X510" s="162"/>
      <c r="Y510" s="162"/>
      <c r="Z510" s="162"/>
      <c r="AA510" s="162"/>
      <c r="AB510" s="162"/>
      <c r="AC510" s="162"/>
      <c r="AD510" s="162"/>
      <c r="AE510" s="162"/>
      <c r="AF510" s="162"/>
      <c r="AG510" s="162"/>
      <c r="AH510" s="162"/>
      <c r="AI510" s="162"/>
      <c r="AJ510" s="162"/>
      <c r="AK510" s="162"/>
      <c r="AL510" s="162"/>
      <c r="AM510" s="166"/>
      <c r="AN510" s="166"/>
      <c r="AO510" s="166"/>
      <c r="AP510" s="166"/>
      <c r="AQ510" s="166"/>
      <c r="AR510" s="166"/>
      <c r="AS510" s="166"/>
      <c r="AT510" s="166"/>
      <c r="AU510" s="166"/>
      <c r="AV510" s="166"/>
      <c r="AW510" s="166"/>
      <c r="AX510" s="166"/>
      <c r="AY510" s="166"/>
      <c r="AZ510" s="166"/>
      <c r="BA510" s="166"/>
      <c r="BB510" s="166"/>
      <c r="BC510" s="166"/>
      <c r="BD510" s="166"/>
      <c r="BE510" s="166"/>
      <c r="BF510" s="171" t="str">
        <f t="shared" ref="BF510:BG510" si="504">IF($O510="","",$O510)</f>
        <v/>
      </c>
      <c r="BG510" s="171" t="str">
        <f t="shared" si="504"/>
        <v/>
      </c>
      <c r="BH510" s="171" t="str">
        <f>IFERROR(VLOOKUP(N510,DROPDOWNS!$N$4:$O$875,2,0),"")</f>
        <v/>
      </c>
      <c r="BI510" s="171" t="str">
        <f>IFERROR(VLOOKUP(N510,DROPDOWNS!$N$4:$P$875,3,0),"")</f>
        <v/>
      </c>
    </row>
    <row r="511" spans="1:61" ht="15.75" customHeight="1">
      <c r="A511" s="162"/>
      <c r="B511" s="167"/>
      <c r="C511" s="162"/>
      <c r="D511" s="162"/>
      <c r="E511" s="162"/>
      <c r="F511" s="162"/>
      <c r="G511" s="161"/>
      <c r="H511" s="162"/>
      <c r="I511" s="163"/>
      <c r="J511" s="162"/>
      <c r="K511" s="162"/>
      <c r="L511" s="162"/>
      <c r="M511" s="162"/>
      <c r="N511" s="162"/>
      <c r="O511" s="162"/>
      <c r="P511" s="162"/>
      <c r="Q511" s="162"/>
      <c r="R511" s="164"/>
      <c r="S511" s="164"/>
      <c r="T511" s="165"/>
      <c r="U511" s="162"/>
      <c r="V511" s="162"/>
      <c r="W511" s="162"/>
      <c r="X511" s="162"/>
      <c r="Y511" s="162"/>
      <c r="Z511" s="162"/>
      <c r="AA511" s="162"/>
      <c r="AB511" s="162"/>
      <c r="AC511" s="162"/>
      <c r="AD511" s="162"/>
      <c r="AE511" s="162"/>
      <c r="AF511" s="162"/>
      <c r="AG511" s="162"/>
      <c r="AH511" s="162"/>
      <c r="AI511" s="162"/>
      <c r="AJ511" s="162"/>
      <c r="AK511" s="162"/>
      <c r="AL511" s="162"/>
      <c r="AM511" s="166"/>
      <c r="AN511" s="166"/>
      <c r="AO511" s="166"/>
      <c r="AP511" s="166"/>
      <c r="AQ511" s="166"/>
      <c r="AR511" s="166"/>
      <c r="AS511" s="166"/>
      <c r="AT511" s="166"/>
      <c r="AU511" s="166"/>
      <c r="AV511" s="166"/>
      <c r="AW511" s="166"/>
      <c r="AX511" s="166"/>
      <c r="AY511" s="166"/>
      <c r="AZ511" s="166"/>
      <c r="BA511" s="166"/>
      <c r="BB511" s="166"/>
      <c r="BC511" s="166"/>
      <c r="BD511" s="166"/>
      <c r="BE511" s="166"/>
      <c r="BF511" s="171" t="str">
        <f t="shared" ref="BF511:BG511" si="505">IF($O511="","",$O511)</f>
        <v/>
      </c>
      <c r="BG511" s="171" t="str">
        <f t="shared" si="505"/>
        <v/>
      </c>
      <c r="BH511" s="171" t="str">
        <f>IFERROR(VLOOKUP(N511,DROPDOWNS!$N$4:$O$875,2,0),"")</f>
        <v/>
      </c>
      <c r="BI511" s="171" t="str">
        <f>IFERROR(VLOOKUP(N511,DROPDOWNS!$N$4:$P$875,3,0),"")</f>
        <v/>
      </c>
    </row>
    <row r="512" spans="1:61" ht="15.75" customHeight="1">
      <c r="A512" s="162"/>
      <c r="B512" s="167"/>
      <c r="C512" s="162"/>
      <c r="D512" s="162"/>
      <c r="E512" s="162"/>
      <c r="F512" s="162"/>
      <c r="G512" s="161"/>
      <c r="H512" s="162"/>
      <c r="I512" s="163"/>
      <c r="J512" s="162"/>
      <c r="K512" s="162"/>
      <c r="L512" s="162"/>
      <c r="M512" s="162"/>
      <c r="N512" s="162"/>
      <c r="O512" s="162"/>
      <c r="P512" s="162"/>
      <c r="Q512" s="162"/>
      <c r="R512" s="164"/>
      <c r="S512" s="164"/>
      <c r="T512" s="165"/>
      <c r="U512" s="162"/>
      <c r="V512" s="162"/>
      <c r="W512" s="162"/>
      <c r="X512" s="162"/>
      <c r="Y512" s="162"/>
      <c r="Z512" s="162"/>
      <c r="AA512" s="162"/>
      <c r="AB512" s="162"/>
      <c r="AC512" s="162"/>
      <c r="AD512" s="162"/>
      <c r="AE512" s="162"/>
      <c r="AF512" s="162"/>
      <c r="AG512" s="162"/>
      <c r="AH512" s="162"/>
      <c r="AI512" s="162"/>
      <c r="AJ512" s="162"/>
      <c r="AK512" s="162"/>
      <c r="AL512" s="162"/>
      <c r="AM512" s="166"/>
      <c r="AN512" s="166"/>
      <c r="AO512" s="166"/>
      <c r="AP512" s="166"/>
      <c r="AQ512" s="166"/>
      <c r="AR512" s="166"/>
      <c r="AS512" s="166"/>
      <c r="AT512" s="166"/>
      <c r="AU512" s="166"/>
      <c r="AV512" s="166"/>
      <c r="AW512" s="166"/>
      <c r="AX512" s="166"/>
      <c r="AY512" s="166"/>
      <c r="AZ512" s="166"/>
      <c r="BA512" s="166"/>
      <c r="BB512" s="166"/>
      <c r="BC512" s="166"/>
      <c r="BD512" s="166"/>
      <c r="BE512" s="166"/>
      <c r="BF512" s="171" t="str">
        <f t="shared" ref="BF512:BG512" si="506">IF($O512="","",$O512)</f>
        <v/>
      </c>
      <c r="BG512" s="171" t="str">
        <f t="shared" si="506"/>
        <v/>
      </c>
      <c r="BH512" s="171" t="str">
        <f>IFERROR(VLOOKUP(N512,DROPDOWNS!$N$4:$O$875,2,0),"")</f>
        <v/>
      </c>
      <c r="BI512" s="171" t="str">
        <f>IFERROR(VLOOKUP(N512,DROPDOWNS!$N$4:$P$875,3,0),"")</f>
        <v/>
      </c>
    </row>
    <row r="513" spans="1:61" ht="15.75" customHeight="1">
      <c r="A513" s="162"/>
      <c r="B513" s="167"/>
      <c r="C513" s="162"/>
      <c r="D513" s="162"/>
      <c r="E513" s="162"/>
      <c r="F513" s="162"/>
      <c r="G513" s="161"/>
      <c r="H513" s="162"/>
      <c r="I513" s="163"/>
      <c r="J513" s="162"/>
      <c r="K513" s="162"/>
      <c r="L513" s="162"/>
      <c r="M513" s="162"/>
      <c r="N513" s="162"/>
      <c r="O513" s="162"/>
      <c r="P513" s="162"/>
      <c r="Q513" s="162"/>
      <c r="R513" s="164"/>
      <c r="S513" s="164"/>
      <c r="T513" s="165"/>
      <c r="U513" s="162"/>
      <c r="V513" s="162"/>
      <c r="W513" s="162"/>
      <c r="X513" s="162"/>
      <c r="Y513" s="162"/>
      <c r="Z513" s="162"/>
      <c r="AA513" s="162"/>
      <c r="AB513" s="162"/>
      <c r="AC513" s="162"/>
      <c r="AD513" s="162"/>
      <c r="AE513" s="162"/>
      <c r="AF513" s="162"/>
      <c r="AG513" s="162"/>
      <c r="AH513" s="162"/>
      <c r="AI513" s="162"/>
      <c r="AJ513" s="162"/>
      <c r="AK513" s="162"/>
      <c r="AL513" s="162"/>
      <c r="AM513" s="166"/>
      <c r="AN513" s="166"/>
      <c r="AO513" s="166"/>
      <c r="AP513" s="166"/>
      <c r="AQ513" s="166"/>
      <c r="AR513" s="166"/>
      <c r="AS513" s="166"/>
      <c r="AT513" s="166"/>
      <c r="AU513" s="166"/>
      <c r="AV513" s="166"/>
      <c r="AW513" s="166"/>
      <c r="AX513" s="166"/>
      <c r="AY513" s="166"/>
      <c r="AZ513" s="166"/>
      <c r="BA513" s="166"/>
      <c r="BB513" s="166"/>
      <c r="BC513" s="166"/>
      <c r="BD513" s="166"/>
      <c r="BE513" s="166"/>
      <c r="BF513" s="171" t="str">
        <f t="shared" ref="BF513:BG513" si="507">IF($O513="","",$O513)</f>
        <v/>
      </c>
      <c r="BG513" s="171" t="str">
        <f t="shared" si="507"/>
        <v/>
      </c>
      <c r="BH513" s="171" t="str">
        <f>IFERROR(VLOOKUP(N513,DROPDOWNS!$N$4:$O$875,2,0),"")</f>
        <v/>
      </c>
      <c r="BI513" s="171" t="str">
        <f>IFERROR(VLOOKUP(N513,DROPDOWNS!$N$4:$P$875,3,0),"")</f>
        <v/>
      </c>
    </row>
    <row r="514" spans="1:61" ht="15.75" customHeight="1">
      <c r="A514" s="162"/>
      <c r="B514" s="167"/>
      <c r="C514" s="162"/>
      <c r="D514" s="162"/>
      <c r="E514" s="162"/>
      <c r="F514" s="162"/>
      <c r="G514" s="161"/>
      <c r="H514" s="162"/>
      <c r="I514" s="163"/>
      <c r="J514" s="162"/>
      <c r="K514" s="162"/>
      <c r="L514" s="162"/>
      <c r="M514" s="162"/>
      <c r="N514" s="162"/>
      <c r="O514" s="162"/>
      <c r="P514" s="162"/>
      <c r="Q514" s="162"/>
      <c r="R514" s="164"/>
      <c r="S514" s="164"/>
      <c r="T514" s="165"/>
      <c r="U514" s="162"/>
      <c r="V514" s="162"/>
      <c r="W514" s="162"/>
      <c r="X514" s="162"/>
      <c r="Y514" s="162"/>
      <c r="Z514" s="162"/>
      <c r="AA514" s="162"/>
      <c r="AB514" s="162"/>
      <c r="AC514" s="162"/>
      <c r="AD514" s="162"/>
      <c r="AE514" s="162"/>
      <c r="AF514" s="162"/>
      <c r="AG514" s="162"/>
      <c r="AH514" s="162"/>
      <c r="AI514" s="162"/>
      <c r="AJ514" s="162"/>
      <c r="AK514" s="162"/>
      <c r="AL514" s="162"/>
      <c r="AM514" s="166"/>
      <c r="AN514" s="166"/>
      <c r="AO514" s="166"/>
      <c r="AP514" s="166"/>
      <c r="AQ514" s="166"/>
      <c r="AR514" s="166"/>
      <c r="AS514" s="166"/>
      <c r="AT514" s="166"/>
      <c r="AU514" s="166"/>
      <c r="AV514" s="166"/>
      <c r="AW514" s="166"/>
      <c r="AX514" s="166"/>
      <c r="AY514" s="166"/>
      <c r="AZ514" s="166"/>
      <c r="BA514" s="166"/>
      <c r="BB514" s="166"/>
      <c r="BC514" s="166"/>
      <c r="BD514" s="166"/>
      <c r="BE514" s="166"/>
      <c r="BF514" s="171" t="str">
        <f t="shared" ref="BF514:BG514" si="508">IF($O514="","",$O514)</f>
        <v/>
      </c>
      <c r="BG514" s="171" t="str">
        <f t="shared" si="508"/>
        <v/>
      </c>
      <c r="BH514" s="171" t="str">
        <f>IFERROR(VLOOKUP(N514,DROPDOWNS!$N$4:$O$875,2,0),"")</f>
        <v/>
      </c>
      <c r="BI514" s="171" t="str">
        <f>IFERROR(VLOOKUP(N514,DROPDOWNS!$N$4:$P$875,3,0),"")</f>
        <v/>
      </c>
    </row>
    <row r="515" spans="1:61" ht="15.75" customHeight="1">
      <c r="A515" s="162"/>
      <c r="B515" s="167"/>
      <c r="C515" s="162"/>
      <c r="D515" s="162"/>
      <c r="E515" s="162"/>
      <c r="F515" s="162"/>
      <c r="G515" s="161"/>
      <c r="H515" s="162"/>
      <c r="I515" s="163"/>
      <c r="J515" s="162"/>
      <c r="K515" s="162"/>
      <c r="L515" s="162"/>
      <c r="M515" s="162"/>
      <c r="N515" s="162"/>
      <c r="O515" s="162"/>
      <c r="P515" s="162"/>
      <c r="Q515" s="162"/>
      <c r="R515" s="164"/>
      <c r="S515" s="164"/>
      <c r="T515" s="165"/>
      <c r="U515" s="162"/>
      <c r="V515" s="162"/>
      <c r="W515" s="162"/>
      <c r="X515" s="162"/>
      <c r="Y515" s="162"/>
      <c r="Z515" s="162"/>
      <c r="AA515" s="162"/>
      <c r="AB515" s="162"/>
      <c r="AC515" s="162"/>
      <c r="AD515" s="162"/>
      <c r="AE515" s="162"/>
      <c r="AF515" s="162"/>
      <c r="AG515" s="162"/>
      <c r="AH515" s="162"/>
      <c r="AI515" s="162"/>
      <c r="AJ515" s="162"/>
      <c r="AK515" s="162"/>
      <c r="AL515" s="162"/>
      <c r="AM515" s="166"/>
      <c r="AN515" s="166"/>
      <c r="AO515" s="166"/>
      <c r="AP515" s="166"/>
      <c r="AQ515" s="166"/>
      <c r="AR515" s="166"/>
      <c r="AS515" s="166"/>
      <c r="AT515" s="166"/>
      <c r="AU515" s="166"/>
      <c r="AV515" s="166"/>
      <c r="AW515" s="166"/>
      <c r="AX515" s="166"/>
      <c r="AY515" s="166"/>
      <c r="AZ515" s="166"/>
      <c r="BA515" s="166"/>
      <c r="BB515" s="166"/>
      <c r="BC515" s="166"/>
      <c r="BD515" s="166"/>
      <c r="BE515" s="166"/>
      <c r="BF515" s="171" t="str">
        <f t="shared" ref="BF515:BG515" si="509">IF($O515="","",$O515)</f>
        <v/>
      </c>
      <c r="BG515" s="171" t="str">
        <f t="shared" si="509"/>
        <v/>
      </c>
      <c r="BH515" s="171" t="str">
        <f>IFERROR(VLOOKUP(N515,DROPDOWNS!$N$4:$O$875,2,0),"")</f>
        <v/>
      </c>
      <c r="BI515" s="171" t="str">
        <f>IFERROR(VLOOKUP(N515,DROPDOWNS!$N$4:$P$875,3,0),"")</f>
        <v/>
      </c>
    </row>
    <row r="516" spans="1:61" ht="15.75" customHeight="1">
      <c r="A516" s="162"/>
      <c r="B516" s="167"/>
      <c r="C516" s="162"/>
      <c r="D516" s="162"/>
      <c r="E516" s="162"/>
      <c r="F516" s="162"/>
      <c r="G516" s="161"/>
      <c r="H516" s="162"/>
      <c r="I516" s="163"/>
      <c r="J516" s="162"/>
      <c r="K516" s="162"/>
      <c r="L516" s="162"/>
      <c r="M516" s="162"/>
      <c r="N516" s="162"/>
      <c r="O516" s="162"/>
      <c r="P516" s="162"/>
      <c r="Q516" s="162"/>
      <c r="R516" s="164"/>
      <c r="S516" s="164"/>
      <c r="T516" s="165"/>
      <c r="U516" s="162"/>
      <c r="V516" s="162"/>
      <c r="W516" s="162"/>
      <c r="X516" s="162"/>
      <c r="Y516" s="162"/>
      <c r="Z516" s="162"/>
      <c r="AA516" s="162"/>
      <c r="AB516" s="162"/>
      <c r="AC516" s="162"/>
      <c r="AD516" s="162"/>
      <c r="AE516" s="162"/>
      <c r="AF516" s="162"/>
      <c r="AG516" s="162"/>
      <c r="AH516" s="162"/>
      <c r="AI516" s="162"/>
      <c r="AJ516" s="162"/>
      <c r="AK516" s="162"/>
      <c r="AL516" s="162"/>
      <c r="AM516" s="166"/>
      <c r="AN516" s="166"/>
      <c r="AO516" s="166"/>
      <c r="AP516" s="166"/>
      <c r="AQ516" s="166"/>
      <c r="AR516" s="166"/>
      <c r="AS516" s="166"/>
      <c r="AT516" s="166"/>
      <c r="AU516" s="166"/>
      <c r="AV516" s="166"/>
      <c r="AW516" s="166"/>
      <c r="AX516" s="166"/>
      <c r="AY516" s="166"/>
      <c r="AZ516" s="166"/>
      <c r="BA516" s="166"/>
      <c r="BB516" s="166"/>
      <c r="BC516" s="166"/>
      <c r="BD516" s="166"/>
      <c r="BE516" s="166"/>
      <c r="BF516" s="171" t="str">
        <f t="shared" ref="BF516:BG516" si="510">IF($O516="","",$O516)</f>
        <v/>
      </c>
      <c r="BG516" s="171" t="str">
        <f t="shared" si="510"/>
        <v/>
      </c>
      <c r="BH516" s="171" t="str">
        <f>IFERROR(VLOOKUP(N516,DROPDOWNS!$N$4:$O$875,2,0),"")</f>
        <v/>
      </c>
      <c r="BI516" s="171" t="str">
        <f>IFERROR(VLOOKUP(N516,DROPDOWNS!$N$4:$P$875,3,0),"")</f>
        <v/>
      </c>
    </row>
    <row r="517" spans="1:61" ht="15.75" customHeight="1">
      <c r="A517" s="162"/>
      <c r="B517" s="167"/>
      <c r="C517" s="162"/>
      <c r="D517" s="162"/>
      <c r="E517" s="162"/>
      <c r="F517" s="162"/>
      <c r="G517" s="161"/>
      <c r="H517" s="162"/>
      <c r="I517" s="163"/>
      <c r="J517" s="162"/>
      <c r="K517" s="162"/>
      <c r="L517" s="162"/>
      <c r="M517" s="162"/>
      <c r="N517" s="162"/>
      <c r="O517" s="162"/>
      <c r="P517" s="162"/>
      <c r="Q517" s="162"/>
      <c r="R517" s="164"/>
      <c r="S517" s="164"/>
      <c r="T517" s="165"/>
      <c r="U517" s="162"/>
      <c r="V517" s="162"/>
      <c r="W517" s="162"/>
      <c r="X517" s="162"/>
      <c r="Y517" s="162"/>
      <c r="Z517" s="162"/>
      <c r="AA517" s="162"/>
      <c r="AB517" s="162"/>
      <c r="AC517" s="162"/>
      <c r="AD517" s="162"/>
      <c r="AE517" s="162"/>
      <c r="AF517" s="162"/>
      <c r="AG517" s="162"/>
      <c r="AH517" s="162"/>
      <c r="AI517" s="162"/>
      <c r="AJ517" s="162"/>
      <c r="AK517" s="162"/>
      <c r="AL517" s="162"/>
      <c r="AM517" s="166"/>
      <c r="AN517" s="166"/>
      <c r="AO517" s="166"/>
      <c r="AP517" s="166"/>
      <c r="AQ517" s="166"/>
      <c r="AR517" s="166"/>
      <c r="AS517" s="166"/>
      <c r="AT517" s="166"/>
      <c r="AU517" s="166"/>
      <c r="AV517" s="166"/>
      <c r="AW517" s="166"/>
      <c r="AX517" s="166"/>
      <c r="AY517" s="166"/>
      <c r="AZ517" s="166"/>
      <c r="BA517" s="166"/>
      <c r="BB517" s="166"/>
      <c r="BC517" s="166"/>
      <c r="BD517" s="166"/>
      <c r="BE517" s="166"/>
      <c r="BF517" s="171" t="str">
        <f t="shared" ref="BF517:BG517" si="511">IF($O517="","",$O517)</f>
        <v/>
      </c>
      <c r="BG517" s="171" t="str">
        <f t="shared" si="511"/>
        <v/>
      </c>
      <c r="BH517" s="171" t="str">
        <f>IFERROR(VLOOKUP(N517,DROPDOWNS!$N$4:$O$875,2,0),"")</f>
        <v/>
      </c>
      <c r="BI517" s="171" t="str">
        <f>IFERROR(VLOOKUP(N517,DROPDOWNS!$N$4:$P$875,3,0),"")</f>
        <v/>
      </c>
    </row>
    <row r="518" spans="1:61" ht="15.75" customHeight="1">
      <c r="A518" s="162"/>
      <c r="B518" s="167"/>
      <c r="C518" s="162"/>
      <c r="D518" s="162"/>
      <c r="E518" s="162"/>
      <c r="F518" s="162"/>
      <c r="G518" s="161"/>
      <c r="H518" s="162"/>
      <c r="I518" s="163"/>
      <c r="J518" s="162"/>
      <c r="K518" s="162"/>
      <c r="L518" s="162"/>
      <c r="M518" s="162"/>
      <c r="N518" s="162"/>
      <c r="O518" s="162"/>
      <c r="P518" s="162"/>
      <c r="Q518" s="162"/>
      <c r="R518" s="164"/>
      <c r="S518" s="164"/>
      <c r="T518" s="165"/>
      <c r="U518" s="162"/>
      <c r="V518" s="162"/>
      <c r="W518" s="162"/>
      <c r="X518" s="162"/>
      <c r="Y518" s="162"/>
      <c r="Z518" s="162"/>
      <c r="AA518" s="162"/>
      <c r="AB518" s="162"/>
      <c r="AC518" s="162"/>
      <c r="AD518" s="162"/>
      <c r="AE518" s="162"/>
      <c r="AF518" s="162"/>
      <c r="AG518" s="162"/>
      <c r="AH518" s="162"/>
      <c r="AI518" s="162"/>
      <c r="AJ518" s="162"/>
      <c r="AK518" s="162"/>
      <c r="AL518" s="162"/>
      <c r="AM518" s="166"/>
      <c r="AN518" s="166"/>
      <c r="AO518" s="166"/>
      <c r="AP518" s="166"/>
      <c r="AQ518" s="166"/>
      <c r="AR518" s="166"/>
      <c r="AS518" s="166"/>
      <c r="AT518" s="166"/>
      <c r="AU518" s="166"/>
      <c r="AV518" s="166"/>
      <c r="AW518" s="166"/>
      <c r="AX518" s="166"/>
      <c r="AY518" s="166"/>
      <c r="AZ518" s="166"/>
      <c r="BA518" s="166"/>
      <c r="BB518" s="166"/>
      <c r="BC518" s="166"/>
      <c r="BD518" s="166"/>
      <c r="BE518" s="166"/>
      <c r="BF518" s="171" t="str">
        <f t="shared" ref="BF518:BG518" si="512">IF($O518="","",$O518)</f>
        <v/>
      </c>
      <c r="BG518" s="171" t="str">
        <f t="shared" si="512"/>
        <v/>
      </c>
      <c r="BH518" s="171" t="str">
        <f>IFERROR(VLOOKUP(N518,DROPDOWNS!$N$4:$O$875,2,0),"")</f>
        <v/>
      </c>
      <c r="BI518" s="171" t="str">
        <f>IFERROR(VLOOKUP(N518,DROPDOWNS!$N$4:$P$875,3,0),"")</f>
        <v/>
      </c>
    </row>
    <row r="519" spans="1:61" ht="15.75" customHeight="1">
      <c r="A519" s="162"/>
      <c r="B519" s="167"/>
      <c r="C519" s="162"/>
      <c r="D519" s="162"/>
      <c r="E519" s="162"/>
      <c r="F519" s="162"/>
      <c r="G519" s="161"/>
      <c r="H519" s="162"/>
      <c r="I519" s="163"/>
      <c r="J519" s="162"/>
      <c r="K519" s="162"/>
      <c r="L519" s="162"/>
      <c r="M519" s="162"/>
      <c r="N519" s="162"/>
      <c r="O519" s="162"/>
      <c r="P519" s="162"/>
      <c r="Q519" s="162"/>
      <c r="R519" s="164"/>
      <c r="S519" s="164"/>
      <c r="T519" s="165"/>
      <c r="U519" s="162"/>
      <c r="V519" s="162"/>
      <c r="W519" s="162"/>
      <c r="X519" s="162"/>
      <c r="Y519" s="162"/>
      <c r="Z519" s="162"/>
      <c r="AA519" s="162"/>
      <c r="AB519" s="162"/>
      <c r="AC519" s="162"/>
      <c r="AD519" s="162"/>
      <c r="AE519" s="162"/>
      <c r="AF519" s="162"/>
      <c r="AG519" s="162"/>
      <c r="AH519" s="162"/>
      <c r="AI519" s="162"/>
      <c r="AJ519" s="162"/>
      <c r="AK519" s="162"/>
      <c r="AL519" s="162"/>
      <c r="AM519" s="166"/>
      <c r="AN519" s="166"/>
      <c r="AO519" s="166"/>
      <c r="AP519" s="166"/>
      <c r="AQ519" s="166"/>
      <c r="AR519" s="166"/>
      <c r="AS519" s="166"/>
      <c r="AT519" s="166"/>
      <c r="AU519" s="166"/>
      <c r="AV519" s="166"/>
      <c r="AW519" s="166"/>
      <c r="AX519" s="166"/>
      <c r="AY519" s="166"/>
      <c r="AZ519" s="166"/>
      <c r="BA519" s="166"/>
      <c r="BB519" s="166"/>
      <c r="BC519" s="166"/>
      <c r="BD519" s="166"/>
      <c r="BE519" s="166"/>
      <c r="BF519" s="171" t="str">
        <f t="shared" ref="BF519:BG519" si="513">IF($O519="","",$O519)</f>
        <v/>
      </c>
      <c r="BG519" s="171" t="str">
        <f t="shared" si="513"/>
        <v/>
      </c>
      <c r="BH519" s="171" t="str">
        <f>IFERROR(VLOOKUP(N519,DROPDOWNS!$N$4:$O$875,2,0),"")</f>
        <v/>
      </c>
      <c r="BI519" s="171" t="str">
        <f>IFERROR(VLOOKUP(N519,DROPDOWNS!$N$4:$P$875,3,0),"")</f>
        <v/>
      </c>
    </row>
    <row r="520" spans="1:61" ht="15.75" customHeight="1">
      <c r="A520" s="162"/>
      <c r="B520" s="167"/>
      <c r="C520" s="162"/>
      <c r="D520" s="162"/>
      <c r="E520" s="162"/>
      <c r="F520" s="162"/>
      <c r="G520" s="161"/>
      <c r="H520" s="162"/>
      <c r="I520" s="163"/>
      <c r="J520" s="162"/>
      <c r="K520" s="162"/>
      <c r="L520" s="162"/>
      <c r="M520" s="162"/>
      <c r="N520" s="162"/>
      <c r="O520" s="162"/>
      <c r="P520" s="162"/>
      <c r="Q520" s="162"/>
      <c r="R520" s="164"/>
      <c r="S520" s="164"/>
      <c r="T520" s="165"/>
      <c r="U520" s="162"/>
      <c r="V520" s="162"/>
      <c r="W520" s="162"/>
      <c r="X520" s="162"/>
      <c r="Y520" s="162"/>
      <c r="Z520" s="162"/>
      <c r="AA520" s="162"/>
      <c r="AB520" s="162"/>
      <c r="AC520" s="162"/>
      <c r="AD520" s="162"/>
      <c r="AE520" s="162"/>
      <c r="AF520" s="162"/>
      <c r="AG520" s="162"/>
      <c r="AH520" s="162"/>
      <c r="AI520" s="162"/>
      <c r="AJ520" s="162"/>
      <c r="AK520" s="162"/>
      <c r="AL520" s="162"/>
      <c r="AM520" s="166"/>
      <c r="AN520" s="166"/>
      <c r="AO520" s="166"/>
      <c r="AP520" s="166"/>
      <c r="AQ520" s="166"/>
      <c r="AR520" s="166"/>
      <c r="AS520" s="166"/>
      <c r="AT520" s="166"/>
      <c r="AU520" s="166"/>
      <c r="AV520" s="166"/>
      <c r="AW520" s="166"/>
      <c r="AX520" s="166"/>
      <c r="AY520" s="166"/>
      <c r="AZ520" s="166"/>
      <c r="BA520" s="166"/>
      <c r="BB520" s="166"/>
      <c r="BC520" s="166"/>
      <c r="BD520" s="166"/>
      <c r="BE520" s="166"/>
      <c r="BF520" s="171" t="str">
        <f t="shared" ref="BF520:BG520" si="514">IF($O520="","",$O520)</f>
        <v/>
      </c>
      <c r="BG520" s="171" t="str">
        <f t="shared" si="514"/>
        <v/>
      </c>
      <c r="BH520" s="171" t="str">
        <f>IFERROR(VLOOKUP(N520,DROPDOWNS!$N$4:$O$875,2,0),"")</f>
        <v/>
      </c>
      <c r="BI520" s="171" t="str">
        <f>IFERROR(VLOOKUP(N520,DROPDOWNS!$N$4:$P$875,3,0),"")</f>
        <v/>
      </c>
    </row>
    <row r="521" spans="1:61" ht="15.75" customHeight="1">
      <c r="A521" s="162"/>
      <c r="B521" s="167"/>
      <c r="C521" s="162"/>
      <c r="D521" s="162"/>
      <c r="E521" s="162"/>
      <c r="F521" s="162"/>
      <c r="G521" s="161"/>
      <c r="H521" s="162"/>
      <c r="I521" s="163"/>
      <c r="J521" s="162"/>
      <c r="K521" s="162"/>
      <c r="L521" s="162"/>
      <c r="M521" s="162"/>
      <c r="N521" s="162"/>
      <c r="O521" s="162"/>
      <c r="P521" s="162"/>
      <c r="Q521" s="162"/>
      <c r="R521" s="164"/>
      <c r="S521" s="164"/>
      <c r="T521" s="165"/>
      <c r="U521" s="162"/>
      <c r="V521" s="162"/>
      <c r="W521" s="162"/>
      <c r="X521" s="162"/>
      <c r="Y521" s="162"/>
      <c r="Z521" s="162"/>
      <c r="AA521" s="162"/>
      <c r="AB521" s="162"/>
      <c r="AC521" s="162"/>
      <c r="AD521" s="162"/>
      <c r="AE521" s="162"/>
      <c r="AF521" s="162"/>
      <c r="AG521" s="162"/>
      <c r="AH521" s="162"/>
      <c r="AI521" s="162"/>
      <c r="AJ521" s="162"/>
      <c r="AK521" s="162"/>
      <c r="AL521" s="162"/>
      <c r="AM521" s="166"/>
      <c r="AN521" s="166"/>
      <c r="AO521" s="166"/>
      <c r="AP521" s="166"/>
      <c r="AQ521" s="166"/>
      <c r="AR521" s="166"/>
      <c r="AS521" s="166"/>
      <c r="AT521" s="166"/>
      <c r="AU521" s="166"/>
      <c r="AV521" s="166"/>
      <c r="AW521" s="166"/>
      <c r="AX521" s="166"/>
      <c r="AY521" s="166"/>
      <c r="AZ521" s="166"/>
      <c r="BA521" s="166"/>
      <c r="BB521" s="166"/>
      <c r="BC521" s="166"/>
      <c r="BD521" s="166"/>
      <c r="BE521" s="166"/>
      <c r="BF521" s="171" t="str">
        <f t="shared" ref="BF521:BG521" si="515">IF($O521="","",$O521)</f>
        <v/>
      </c>
      <c r="BG521" s="171" t="str">
        <f t="shared" si="515"/>
        <v/>
      </c>
      <c r="BH521" s="171" t="str">
        <f>IFERROR(VLOOKUP(N521,DROPDOWNS!$N$4:$O$875,2,0),"")</f>
        <v/>
      </c>
      <c r="BI521" s="171" t="str">
        <f>IFERROR(VLOOKUP(N521,DROPDOWNS!$N$4:$P$875,3,0),"")</f>
        <v/>
      </c>
    </row>
    <row r="522" spans="1:61" ht="15.75" customHeight="1">
      <c r="A522" s="162"/>
      <c r="B522" s="167"/>
      <c r="C522" s="162"/>
      <c r="D522" s="162"/>
      <c r="E522" s="162"/>
      <c r="F522" s="162"/>
      <c r="G522" s="161"/>
      <c r="H522" s="162"/>
      <c r="I522" s="163"/>
      <c r="J522" s="162"/>
      <c r="K522" s="162"/>
      <c r="L522" s="162"/>
      <c r="M522" s="162"/>
      <c r="N522" s="162"/>
      <c r="O522" s="162"/>
      <c r="P522" s="162"/>
      <c r="Q522" s="162"/>
      <c r="R522" s="164"/>
      <c r="S522" s="164"/>
      <c r="T522" s="165"/>
      <c r="U522" s="162"/>
      <c r="V522" s="162"/>
      <c r="W522" s="162"/>
      <c r="X522" s="162"/>
      <c r="Y522" s="162"/>
      <c r="Z522" s="162"/>
      <c r="AA522" s="162"/>
      <c r="AB522" s="162"/>
      <c r="AC522" s="162"/>
      <c r="AD522" s="162"/>
      <c r="AE522" s="162"/>
      <c r="AF522" s="162"/>
      <c r="AG522" s="162"/>
      <c r="AH522" s="162"/>
      <c r="AI522" s="162"/>
      <c r="AJ522" s="162"/>
      <c r="AK522" s="162"/>
      <c r="AL522" s="162"/>
      <c r="AM522" s="166"/>
      <c r="AN522" s="166"/>
      <c r="AO522" s="166"/>
      <c r="AP522" s="166"/>
      <c r="AQ522" s="166"/>
      <c r="AR522" s="166"/>
      <c r="AS522" s="166"/>
      <c r="AT522" s="166"/>
      <c r="AU522" s="166"/>
      <c r="AV522" s="166"/>
      <c r="AW522" s="166"/>
      <c r="AX522" s="166"/>
      <c r="AY522" s="166"/>
      <c r="AZ522" s="166"/>
      <c r="BA522" s="166"/>
      <c r="BB522" s="166"/>
      <c r="BC522" s="166"/>
      <c r="BD522" s="166"/>
      <c r="BE522" s="166"/>
      <c r="BF522" s="171" t="str">
        <f t="shared" ref="BF522:BG522" si="516">IF($O522="","",$O522)</f>
        <v/>
      </c>
      <c r="BG522" s="171" t="str">
        <f t="shared" si="516"/>
        <v/>
      </c>
      <c r="BH522" s="171" t="str">
        <f>IFERROR(VLOOKUP(N522,DROPDOWNS!$N$4:$O$875,2,0),"")</f>
        <v/>
      </c>
      <c r="BI522" s="171" t="str">
        <f>IFERROR(VLOOKUP(N522,DROPDOWNS!$N$4:$P$875,3,0),"")</f>
        <v/>
      </c>
    </row>
    <row r="523" spans="1:61" ht="15.75" customHeight="1">
      <c r="A523" s="162"/>
      <c r="B523" s="167"/>
      <c r="C523" s="162"/>
      <c r="D523" s="162"/>
      <c r="E523" s="162"/>
      <c r="F523" s="162"/>
      <c r="G523" s="161"/>
      <c r="H523" s="162"/>
      <c r="I523" s="163"/>
      <c r="J523" s="162"/>
      <c r="K523" s="162"/>
      <c r="L523" s="162"/>
      <c r="M523" s="162"/>
      <c r="N523" s="162"/>
      <c r="O523" s="162"/>
      <c r="P523" s="162"/>
      <c r="Q523" s="162"/>
      <c r="R523" s="164"/>
      <c r="S523" s="164"/>
      <c r="T523" s="165"/>
      <c r="U523" s="162"/>
      <c r="V523" s="162"/>
      <c r="W523" s="162"/>
      <c r="X523" s="162"/>
      <c r="Y523" s="162"/>
      <c r="Z523" s="162"/>
      <c r="AA523" s="162"/>
      <c r="AB523" s="162"/>
      <c r="AC523" s="162"/>
      <c r="AD523" s="162"/>
      <c r="AE523" s="162"/>
      <c r="AF523" s="162"/>
      <c r="AG523" s="162"/>
      <c r="AH523" s="162"/>
      <c r="AI523" s="162"/>
      <c r="AJ523" s="162"/>
      <c r="AK523" s="162"/>
      <c r="AL523" s="162"/>
      <c r="AM523" s="166"/>
      <c r="AN523" s="166"/>
      <c r="AO523" s="166"/>
      <c r="AP523" s="166"/>
      <c r="AQ523" s="166"/>
      <c r="AR523" s="166"/>
      <c r="AS523" s="166"/>
      <c r="AT523" s="166"/>
      <c r="AU523" s="166"/>
      <c r="AV523" s="166"/>
      <c r="AW523" s="166"/>
      <c r="AX523" s="166"/>
      <c r="AY523" s="166"/>
      <c r="AZ523" s="166"/>
      <c r="BA523" s="166"/>
      <c r="BB523" s="166"/>
      <c r="BC523" s="166"/>
      <c r="BD523" s="166"/>
      <c r="BE523" s="166"/>
      <c r="BF523" s="171" t="str">
        <f t="shared" ref="BF523:BG523" si="517">IF($O523="","",$O523)</f>
        <v/>
      </c>
      <c r="BG523" s="171" t="str">
        <f t="shared" si="517"/>
        <v/>
      </c>
      <c r="BH523" s="171" t="str">
        <f>IFERROR(VLOOKUP(N523,DROPDOWNS!$N$4:$O$875,2,0),"")</f>
        <v/>
      </c>
      <c r="BI523" s="171" t="str">
        <f>IFERROR(VLOOKUP(N523,DROPDOWNS!$N$4:$P$875,3,0),"")</f>
        <v/>
      </c>
    </row>
    <row r="524" spans="1:61" ht="15.75" customHeight="1">
      <c r="A524" s="162"/>
      <c r="B524" s="167"/>
      <c r="C524" s="162"/>
      <c r="D524" s="162"/>
      <c r="E524" s="162"/>
      <c r="F524" s="162"/>
      <c r="G524" s="161"/>
      <c r="H524" s="162"/>
      <c r="I524" s="163"/>
      <c r="J524" s="162"/>
      <c r="K524" s="162"/>
      <c r="L524" s="162"/>
      <c r="M524" s="162"/>
      <c r="N524" s="162"/>
      <c r="O524" s="162"/>
      <c r="P524" s="162"/>
      <c r="Q524" s="162"/>
      <c r="R524" s="164"/>
      <c r="S524" s="164"/>
      <c r="T524" s="165"/>
      <c r="U524" s="162"/>
      <c r="V524" s="162"/>
      <c r="W524" s="162"/>
      <c r="X524" s="162"/>
      <c r="Y524" s="162"/>
      <c r="Z524" s="162"/>
      <c r="AA524" s="162"/>
      <c r="AB524" s="162"/>
      <c r="AC524" s="162"/>
      <c r="AD524" s="162"/>
      <c r="AE524" s="162"/>
      <c r="AF524" s="162"/>
      <c r="AG524" s="162"/>
      <c r="AH524" s="162"/>
      <c r="AI524" s="162"/>
      <c r="AJ524" s="162"/>
      <c r="AK524" s="162"/>
      <c r="AL524" s="162"/>
      <c r="AM524" s="166"/>
      <c r="AN524" s="166"/>
      <c r="AO524" s="166"/>
      <c r="AP524" s="166"/>
      <c r="AQ524" s="166"/>
      <c r="AR524" s="166"/>
      <c r="AS524" s="166"/>
      <c r="AT524" s="166"/>
      <c r="AU524" s="166"/>
      <c r="AV524" s="166"/>
      <c r="AW524" s="166"/>
      <c r="AX524" s="166"/>
      <c r="AY524" s="166"/>
      <c r="AZ524" s="166"/>
      <c r="BA524" s="166"/>
      <c r="BB524" s="166"/>
      <c r="BC524" s="166"/>
      <c r="BD524" s="166"/>
      <c r="BE524" s="166"/>
      <c r="BF524" s="171" t="str">
        <f t="shared" ref="BF524:BG524" si="518">IF($O524="","",$O524)</f>
        <v/>
      </c>
      <c r="BG524" s="171" t="str">
        <f t="shared" si="518"/>
        <v/>
      </c>
      <c r="BH524" s="171" t="str">
        <f>IFERROR(VLOOKUP(N524,DROPDOWNS!$N$4:$O$875,2,0),"")</f>
        <v/>
      </c>
      <c r="BI524" s="171" t="str">
        <f>IFERROR(VLOOKUP(N524,DROPDOWNS!$N$4:$P$875,3,0),"")</f>
        <v/>
      </c>
    </row>
    <row r="525" spans="1:61" ht="15.75" customHeight="1">
      <c r="A525" s="162"/>
      <c r="B525" s="167"/>
      <c r="C525" s="162"/>
      <c r="D525" s="162"/>
      <c r="E525" s="162"/>
      <c r="F525" s="162"/>
      <c r="G525" s="161"/>
      <c r="H525" s="162"/>
      <c r="I525" s="163"/>
      <c r="J525" s="162"/>
      <c r="K525" s="162"/>
      <c r="L525" s="162"/>
      <c r="M525" s="162"/>
      <c r="N525" s="162"/>
      <c r="O525" s="162"/>
      <c r="P525" s="162"/>
      <c r="Q525" s="162"/>
      <c r="R525" s="164"/>
      <c r="S525" s="164"/>
      <c r="T525" s="165"/>
      <c r="U525" s="162"/>
      <c r="V525" s="162"/>
      <c r="W525" s="162"/>
      <c r="X525" s="162"/>
      <c r="Y525" s="162"/>
      <c r="Z525" s="162"/>
      <c r="AA525" s="162"/>
      <c r="AB525" s="162"/>
      <c r="AC525" s="162"/>
      <c r="AD525" s="162"/>
      <c r="AE525" s="162"/>
      <c r="AF525" s="162"/>
      <c r="AG525" s="162"/>
      <c r="AH525" s="162"/>
      <c r="AI525" s="162"/>
      <c r="AJ525" s="162"/>
      <c r="AK525" s="162"/>
      <c r="AL525" s="162"/>
      <c r="AM525" s="166"/>
      <c r="AN525" s="166"/>
      <c r="AO525" s="166"/>
      <c r="AP525" s="166"/>
      <c r="AQ525" s="166"/>
      <c r="AR525" s="166"/>
      <c r="AS525" s="166"/>
      <c r="AT525" s="166"/>
      <c r="AU525" s="166"/>
      <c r="AV525" s="166"/>
      <c r="AW525" s="166"/>
      <c r="AX525" s="166"/>
      <c r="AY525" s="166"/>
      <c r="AZ525" s="166"/>
      <c r="BA525" s="166"/>
      <c r="BB525" s="166"/>
      <c r="BC525" s="166"/>
      <c r="BD525" s="166"/>
      <c r="BE525" s="166"/>
      <c r="BF525" s="171" t="str">
        <f t="shared" ref="BF525:BG525" si="519">IF($O525="","",$O525)</f>
        <v/>
      </c>
      <c r="BG525" s="171" t="str">
        <f t="shared" si="519"/>
        <v/>
      </c>
      <c r="BH525" s="171" t="str">
        <f>IFERROR(VLOOKUP(N525,DROPDOWNS!$N$4:$O$875,2,0),"")</f>
        <v/>
      </c>
      <c r="BI525" s="171" t="str">
        <f>IFERROR(VLOOKUP(N525,DROPDOWNS!$N$4:$P$875,3,0),"")</f>
        <v/>
      </c>
    </row>
    <row r="526" spans="1:61" ht="15.75" customHeight="1">
      <c r="A526" s="162"/>
      <c r="B526" s="167"/>
      <c r="C526" s="162"/>
      <c r="D526" s="162"/>
      <c r="E526" s="162"/>
      <c r="F526" s="162"/>
      <c r="G526" s="161"/>
      <c r="H526" s="162"/>
      <c r="I526" s="163"/>
      <c r="J526" s="162"/>
      <c r="K526" s="162"/>
      <c r="L526" s="162"/>
      <c r="M526" s="162"/>
      <c r="N526" s="162"/>
      <c r="O526" s="162"/>
      <c r="P526" s="162"/>
      <c r="Q526" s="162"/>
      <c r="R526" s="164"/>
      <c r="S526" s="164"/>
      <c r="T526" s="165"/>
      <c r="U526" s="162"/>
      <c r="V526" s="162"/>
      <c r="W526" s="162"/>
      <c r="X526" s="162"/>
      <c r="Y526" s="162"/>
      <c r="Z526" s="162"/>
      <c r="AA526" s="162"/>
      <c r="AB526" s="162"/>
      <c r="AC526" s="162"/>
      <c r="AD526" s="162"/>
      <c r="AE526" s="162"/>
      <c r="AF526" s="162"/>
      <c r="AG526" s="162"/>
      <c r="AH526" s="162"/>
      <c r="AI526" s="162"/>
      <c r="AJ526" s="162"/>
      <c r="AK526" s="162"/>
      <c r="AL526" s="162"/>
      <c r="AM526" s="166"/>
      <c r="AN526" s="166"/>
      <c r="AO526" s="166"/>
      <c r="AP526" s="166"/>
      <c r="AQ526" s="166"/>
      <c r="AR526" s="166"/>
      <c r="AS526" s="166"/>
      <c r="AT526" s="166"/>
      <c r="AU526" s="166"/>
      <c r="AV526" s="166"/>
      <c r="AW526" s="166"/>
      <c r="AX526" s="166"/>
      <c r="AY526" s="166"/>
      <c r="AZ526" s="166"/>
      <c r="BA526" s="166"/>
      <c r="BB526" s="166"/>
      <c r="BC526" s="166"/>
      <c r="BD526" s="166"/>
      <c r="BE526" s="166"/>
      <c r="BF526" s="171" t="str">
        <f t="shared" ref="BF526:BG526" si="520">IF($O526="","",$O526)</f>
        <v/>
      </c>
      <c r="BG526" s="171" t="str">
        <f t="shared" si="520"/>
        <v/>
      </c>
      <c r="BH526" s="171" t="str">
        <f>IFERROR(VLOOKUP(N526,DROPDOWNS!$N$4:$O$875,2,0),"")</f>
        <v/>
      </c>
      <c r="BI526" s="171" t="str">
        <f>IFERROR(VLOOKUP(N526,DROPDOWNS!$N$4:$P$875,3,0),"")</f>
        <v/>
      </c>
    </row>
    <row r="527" spans="1:61" ht="15.75" customHeight="1">
      <c r="A527" s="162"/>
      <c r="B527" s="167"/>
      <c r="C527" s="162"/>
      <c r="D527" s="162"/>
      <c r="E527" s="162"/>
      <c r="F527" s="162"/>
      <c r="G527" s="161"/>
      <c r="H527" s="162"/>
      <c r="I527" s="163"/>
      <c r="J527" s="162"/>
      <c r="K527" s="162"/>
      <c r="L527" s="162"/>
      <c r="M527" s="162"/>
      <c r="N527" s="162"/>
      <c r="O527" s="162"/>
      <c r="P527" s="162"/>
      <c r="Q527" s="162"/>
      <c r="R527" s="164"/>
      <c r="S527" s="164"/>
      <c r="T527" s="165"/>
      <c r="U527" s="162"/>
      <c r="V527" s="162"/>
      <c r="W527" s="162"/>
      <c r="X527" s="162"/>
      <c r="Y527" s="162"/>
      <c r="Z527" s="162"/>
      <c r="AA527" s="162"/>
      <c r="AB527" s="162"/>
      <c r="AC527" s="162"/>
      <c r="AD527" s="162"/>
      <c r="AE527" s="162"/>
      <c r="AF527" s="162"/>
      <c r="AG527" s="162"/>
      <c r="AH527" s="162"/>
      <c r="AI527" s="162"/>
      <c r="AJ527" s="162"/>
      <c r="AK527" s="162"/>
      <c r="AL527" s="162"/>
      <c r="AM527" s="166"/>
      <c r="AN527" s="166"/>
      <c r="AO527" s="166"/>
      <c r="AP527" s="166"/>
      <c r="AQ527" s="166"/>
      <c r="AR527" s="166"/>
      <c r="AS527" s="166"/>
      <c r="AT527" s="166"/>
      <c r="AU527" s="166"/>
      <c r="AV527" s="166"/>
      <c r="AW527" s="166"/>
      <c r="AX527" s="166"/>
      <c r="AY527" s="166"/>
      <c r="AZ527" s="166"/>
      <c r="BA527" s="166"/>
      <c r="BB527" s="166"/>
      <c r="BC527" s="166"/>
      <c r="BD527" s="166"/>
      <c r="BE527" s="166"/>
      <c r="BF527" s="171" t="str">
        <f t="shared" ref="BF527:BG527" si="521">IF($O527="","",$O527)</f>
        <v/>
      </c>
      <c r="BG527" s="171" t="str">
        <f t="shared" si="521"/>
        <v/>
      </c>
      <c r="BH527" s="171" t="str">
        <f>IFERROR(VLOOKUP(N527,DROPDOWNS!$N$4:$O$875,2,0),"")</f>
        <v/>
      </c>
      <c r="BI527" s="171" t="str">
        <f>IFERROR(VLOOKUP(N527,DROPDOWNS!$N$4:$P$875,3,0),"")</f>
        <v/>
      </c>
    </row>
    <row r="528" spans="1:61" ht="15.75" customHeight="1">
      <c r="A528" s="162"/>
      <c r="B528" s="167"/>
      <c r="C528" s="162"/>
      <c r="D528" s="162"/>
      <c r="E528" s="162"/>
      <c r="F528" s="162"/>
      <c r="G528" s="161"/>
      <c r="H528" s="162"/>
      <c r="I528" s="163"/>
      <c r="J528" s="162"/>
      <c r="K528" s="162"/>
      <c r="L528" s="162"/>
      <c r="M528" s="162"/>
      <c r="N528" s="162"/>
      <c r="O528" s="162"/>
      <c r="P528" s="162"/>
      <c r="Q528" s="162"/>
      <c r="R528" s="164"/>
      <c r="S528" s="164"/>
      <c r="T528" s="165"/>
      <c r="U528" s="162"/>
      <c r="V528" s="162"/>
      <c r="W528" s="162"/>
      <c r="X528" s="162"/>
      <c r="Y528" s="162"/>
      <c r="Z528" s="162"/>
      <c r="AA528" s="162"/>
      <c r="AB528" s="162"/>
      <c r="AC528" s="162"/>
      <c r="AD528" s="162"/>
      <c r="AE528" s="162"/>
      <c r="AF528" s="162"/>
      <c r="AG528" s="162"/>
      <c r="AH528" s="162"/>
      <c r="AI528" s="162"/>
      <c r="AJ528" s="162"/>
      <c r="AK528" s="162"/>
      <c r="AL528" s="162"/>
      <c r="AM528" s="166"/>
      <c r="AN528" s="166"/>
      <c r="AO528" s="166"/>
      <c r="AP528" s="166"/>
      <c r="AQ528" s="166"/>
      <c r="AR528" s="166"/>
      <c r="AS528" s="166"/>
      <c r="AT528" s="166"/>
      <c r="AU528" s="166"/>
      <c r="AV528" s="166"/>
      <c r="AW528" s="166"/>
      <c r="AX528" s="166"/>
      <c r="AY528" s="166"/>
      <c r="AZ528" s="166"/>
      <c r="BA528" s="166"/>
      <c r="BB528" s="166"/>
      <c r="BC528" s="166"/>
      <c r="BD528" s="166"/>
      <c r="BE528" s="166"/>
      <c r="BF528" s="171" t="str">
        <f t="shared" ref="BF528:BG528" si="522">IF($O528="","",$O528)</f>
        <v/>
      </c>
      <c r="BG528" s="171" t="str">
        <f t="shared" si="522"/>
        <v/>
      </c>
      <c r="BH528" s="171" t="str">
        <f>IFERROR(VLOOKUP(N528,DROPDOWNS!$N$4:$O$875,2,0),"")</f>
        <v/>
      </c>
      <c r="BI528" s="171" t="str">
        <f>IFERROR(VLOOKUP(N528,DROPDOWNS!$N$4:$P$875,3,0),"")</f>
        <v/>
      </c>
    </row>
    <row r="529" spans="1:61" ht="15.75" customHeight="1">
      <c r="A529" s="162"/>
      <c r="B529" s="167"/>
      <c r="C529" s="162"/>
      <c r="D529" s="162"/>
      <c r="E529" s="162"/>
      <c r="F529" s="162"/>
      <c r="G529" s="161"/>
      <c r="H529" s="162"/>
      <c r="I529" s="163"/>
      <c r="J529" s="162"/>
      <c r="K529" s="162"/>
      <c r="L529" s="162"/>
      <c r="M529" s="162"/>
      <c r="N529" s="162"/>
      <c r="O529" s="162"/>
      <c r="P529" s="162"/>
      <c r="Q529" s="162"/>
      <c r="R529" s="164"/>
      <c r="S529" s="164"/>
      <c r="T529" s="165"/>
      <c r="U529" s="162"/>
      <c r="V529" s="162"/>
      <c r="W529" s="162"/>
      <c r="X529" s="162"/>
      <c r="Y529" s="162"/>
      <c r="Z529" s="162"/>
      <c r="AA529" s="162"/>
      <c r="AB529" s="162"/>
      <c r="AC529" s="162"/>
      <c r="AD529" s="162"/>
      <c r="AE529" s="162"/>
      <c r="AF529" s="162"/>
      <c r="AG529" s="162"/>
      <c r="AH529" s="162"/>
      <c r="AI529" s="162"/>
      <c r="AJ529" s="162"/>
      <c r="AK529" s="162"/>
      <c r="AL529" s="162"/>
      <c r="AM529" s="166"/>
      <c r="AN529" s="166"/>
      <c r="AO529" s="166"/>
      <c r="AP529" s="166"/>
      <c r="AQ529" s="166"/>
      <c r="AR529" s="166"/>
      <c r="AS529" s="166"/>
      <c r="AT529" s="166"/>
      <c r="AU529" s="166"/>
      <c r="AV529" s="166"/>
      <c r="AW529" s="166"/>
      <c r="AX529" s="166"/>
      <c r="AY529" s="166"/>
      <c r="AZ529" s="166"/>
      <c r="BA529" s="166"/>
      <c r="BB529" s="166"/>
      <c r="BC529" s="166"/>
      <c r="BD529" s="166"/>
      <c r="BE529" s="166"/>
      <c r="BF529" s="171" t="str">
        <f t="shared" ref="BF529:BG529" si="523">IF($O529="","",$O529)</f>
        <v/>
      </c>
      <c r="BG529" s="171" t="str">
        <f t="shared" si="523"/>
        <v/>
      </c>
      <c r="BH529" s="171" t="str">
        <f>IFERROR(VLOOKUP(N529,DROPDOWNS!$N$4:$O$875,2,0),"")</f>
        <v/>
      </c>
      <c r="BI529" s="171" t="str">
        <f>IFERROR(VLOOKUP(N529,DROPDOWNS!$N$4:$P$875,3,0),"")</f>
        <v/>
      </c>
    </row>
    <row r="530" spans="1:61" ht="15.75" customHeight="1">
      <c r="A530" s="162"/>
      <c r="B530" s="167"/>
      <c r="C530" s="162"/>
      <c r="D530" s="162"/>
      <c r="E530" s="162"/>
      <c r="F530" s="162"/>
      <c r="G530" s="161"/>
      <c r="H530" s="162"/>
      <c r="I530" s="163"/>
      <c r="J530" s="162"/>
      <c r="K530" s="162"/>
      <c r="L530" s="162"/>
      <c r="M530" s="162"/>
      <c r="N530" s="162"/>
      <c r="O530" s="162"/>
      <c r="P530" s="162"/>
      <c r="Q530" s="162"/>
      <c r="R530" s="164"/>
      <c r="S530" s="164"/>
      <c r="T530" s="165"/>
      <c r="U530" s="162"/>
      <c r="V530" s="162"/>
      <c r="W530" s="162"/>
      <c r="X530" s="162"/>
      <c r="Y530" s="162"/>
      <c r="Z530" s="162"/>
      <c r="AA530" s="162"/>
      <c r="AB530" s="162"/>
      <c r="AC530" s="162"/>
      <c r="AD530" s="162"/>
      <c r="AE530" s="162"/>
      <c r="AF530" s="162"/>
      <c r="AG530" s="162"/>
      <c r="AH530" s="162"/>
      <c r="AI530" s="162"/>
      <c r="AJ530" s="162"/>
      <c r="AK530" s="162"/>
      <c r="AL530" s="162"/>
      <c r="AM530" s="166"/>
      <c r="AN530" s="166"/>
      <c r="AO530" s="166"/>
      <c r="AP530" s="166"/>
      <c r="AQ530" s="166"/>
      <c r="AR530" s="166"/>
      <c r="AS530" s="166"/>
      <c r="AT530" s="166"/>
      <c r="AU530" s="166"/>
      <c r="AV530" s="166"/>
      <c r="AW530" s="166"/>
      <c r="AX530" s="166"/>
      <c r="AY530" s="166"/>
      <c r="AZ530" s="166"/>
      <c r="BA530" s="166"/>
      <c r="BB530" s="166"/>
      <c r="BC530" s="166"/>
      <c r="BD530" s="166"/>
      <c r="BE530" s="166"/>
      <c r="BF530" s="171" t="str">
        <f t="shared" ref="BF530:BG530" si="524">IF($O530="","",$O530)</f>
        <v/>
      </c>
      <c r="BG530" s="171" t="str">
        <f t="shared" si="524"/>
        <v/>
      </c>
      <c r="BH530" s="171" t="str">
        <f>IFERROR(VLOOKUP(N530,DROPDOWNS!$N$4:$O$875,2,0),"")</f>
        <v/>
      </c>
      <c r="BI530" s="171" t="str">
        <f>IFERROR(VLOOKUP(N530,DROPDOWNS!$N$4:$P$875,3,0),"")</f>
        <v/>
      </c>
    </row>
    <row r="531" spans="1:61" ht="15.75" customHeight="1">
      <c r="A531" s="162"/>
      <c r="B531" s="167"/>
      <c r="C531" s="162"/>
      <c r="D531" s="162"/>
      <c r="E531" s="162"/>
      <c r="F531" s="162"/>
      <c r="G531" s="161"/>
      <c r="H531" s="162"/>
      <c r="I531" s="163"/>
      <c r="J531" s="162"/>
      <c r="K531" s="162"/>
      <c r="L531" s="162"/>
      <c r="M531" s="162"/>
      <c r="N531" s="162"/>
      <c r="O531" s="162"/>
      <c r="P531" s="162"/>
      <c r="Q531" s="162"/>
      <c r="R531" s="164"/>
      <c r="S531" s="164"/>
      <c r="T531" s="165"/>
      <c r="U531" s="162"/>
      <c r="V531" s="162"/>
      <c r="W531" s="162"/>
      <c r="X531" s="162"/>
      <c r="Y531" s="162"/>
      <c r="Z531" s="162"/>
      <c r="AA531" s="162"/>
      <c r="AB531" s="162"/>
      <c r="AC531" s="162"/>
      <c r="AD531" s="162"/>
      <c r="AE531" s="162"/>
      <c r="AF531" s="162"/>
      <c r="AG531" s="162"/>
      <c r="AH531" s="162"/>
      <c r="AI531" s="162"/>
      <c r="AJ531" s="162"/>
      <c r="AK531" s="162"/>
      <c r="AL531" s="162"/>
      <c r="AM531" s="166"/>
      <c r="AN531" s="166"/>
      <c r="AO531" s="166"/>
      <c r="AP531" s="166"/>
      <c r="AQ531" s="166"/>
      <c r="AR531" s="166"/>
      <c r="AS531" s="166"/>
      <c r="AT531" s="166"/>
      <c r="AU531" s="166"/>
      <c r="AV531" s="166"/>
      <c r="AW531" s="166"/>
      <c r="AX531" s="166"/>
      <c r="AY531" s="166"/>
      <c r="AZ531" s="166"/>
      <c r="BA531" s="166"/>
      <c r="BB531" s="166"/>
      <c r="BC531" s="166"/>
      <c r="BD531" s="166"/>
      <c r="BE531" s="166"/>
      <c r="BF531" s="171" t="str">
        <f t="shared" ref="BF531:BG531" si="525">IF($O531="","",$O531)</f>
        <v/>
      </c>
      <c r="BG531" s="171" t="str">
        <f t="shared" si="525"/>
        <v/>
      </c>
      <c r="BH531" s="171" t="str">
        <f>IFERROR(VLOOKUP(N531,DROPDOWNS!$N$4:$O$875,2,0),"")</f>
        <v/>
      </c>
      <c r="BI531" s="171" t="str">
        <f>IFERROR(VLOOKUP(N531,DROPDOWNS!$N$4:$P$875,3,0),"")</f>
        <v/>
      </c>
    </row>
    <row r="532" spans="1:61" ht="15.75" customHeight="1">
      <c r="A532" s="162"/>
      <c r="B532" s="167"/>
      <c r="C532" s="162"/>
      <c r="D532" s="162"/>
      <c r="E532" s="162"/>
      <c r="F532" s="162"/>
      <c r="G532" s="161"/>
      <c r="H532" s="162"/>
      <c r="I532" s="163"/>
      <c r="J532" s="162"/>
      <c r="K532" s="162"/>
      <c r="L532" s="162"/>
      <c r="M532" s="162"/>
      <c r="N532" s="162"/>
      <c r="O532" s="162"/>
      <c r="P532" s="162"/>
      <c r="Q532" s="162"/>
      <c r="R532" s="164"/>
      <c r="S532" s="164"/>
      <c r="T532" s="165"/>
      <c r="U532" s="162"/>
      <c r="V532" s="162"/>
      <c r="W532" s="162"/>
      <c r="X532" s="162"/>
      <c r="Y532" s="162"/>
      <c r="Z532" s="162"/>
      <c r="AA532" s="162"/>
      <c r="AB532" s="162"/>
      <c r="AC532" s="162"/>
      <c r="AD532" s="162"/>
      <c r="AE532" s="162"/>
      <c r="AF532" s="162"/>
      <c r="AG532" s="162"/>
      <c r="AH532" s="162"/>
      <c r="AI532" s="162"/>
      <c r="AJ532" s="162"/>
      <c r="AK532" s="162"/>
      <c r="AL532" s="162"/>
      <c r="AM532" s="166"/>
      <c r="AN532" s="166"/>
      <c r="AO532" s="166"/>
      <c r="AP532" s="166"/>
      <c r="AQ532" s="166"/>
      <c r="AR532" s="166"/>
      <c r="AS532" s="166"/>
      <c r="AT532" s="166"/>
      <c r="AU532" s="166"/>
      <c r="AV532" s="166"/>
      <c r="AW532" s="166"/>
      <c r="AX532" s="166"/>
      <c r="AY532" s="166"/>
      <c r="AZ532" s="166"/>
      <c r="BA532" s="166"/>
      <c r="BB532" s="166"/>
      <c r="BC532" s="166"/>
      <c r="BD532" s="166"/>
      <c r="BE532" s="166"/>
      <c r="BF532" s="171" t="str">
        <f t="shared" ref="BF532:BG532" si="526">IF($O532="","",$O532)</f>
        <v/>
      </c>
      <c r="BG532" s="171" t="str">
        <f t="shared" si="526"/>
        <v/>
      </c>
      <c r="BH532" s="171" t="str">
        <f>IFERROR(VLOOKUP(N532,DROPDOWNS!$N$4:$O$875,2,0),"")</f>
        <v/>
      </c>
      <c r="BI532" s="171" t="str">
        <f>IFERROR(VLOOKUP(N532,DROPDOWNS!$N$4:$P$875,3,0),"")</f>
        <v/>
      </c>
    </row>
    <row r="533" spans="1:61" ht="15.75" customHeight="1">
      <c r="A533" s="162"/>
      <c r="B533" s="167"/>
      <c r="C533" s="162"/>
      <c r="D533" s="162"/>
      <c r="E533" s="162"/>
      <c r="F533" s="162"/>
      <c r="G533" s="161"/>
      <c r="H533" s="162"/>
      <c r="I533" s="163"/>
      <c r="J533" s="162"/>
      <c r="K533" s="162"/>
      <c r="L533" s="162"/>
      <c r="M533" s="162"/>
      <c r="N533" s="162"/>
      <c r="O533" s="162"/>
      <c r="P533" s="162"/>
      <c r="Q533" s="162"/>
      <c r="R533" s="164"/>
      <c r="S533" s="164"/>
      <c r="T533" s="165"/>
      <c r="U533" s="162"/>
      <c r="V533" s="162"/>
      <c r="W533" s="162"/>
      <c r="X533" s="162"/>
      <c r="Y533" s="162"/>
      <c r="Z533" s="162"/>
      <c r="AA533" s="162"/>
      <c r="AB533" s="162"/>
      <c r="AC533" s="162"/>
      <c r="AD533" s="162"/>
      <c r="AE533" s="162"/>
      <c r="AF533" s="162"/>
      <c r="AG533" s="162"/>
      <c r="AH533" s="162"/>
      <c r="AI533" s="162"/>
      <c r="AJ533" s="162"/>
      <c r="AK533" s="162"/>
      <c r="AL533" s="162"/>
      <c r="AM533" s="166"/>
      <c r="AN533" s="166"/>
      <c r="AO533" s="166"/>
      <c r="AP533" s="166"/>
      <c r="AQ533" s="166"/>
      <c r="AR533" s="166"/>
      <c r="AS533" s="166"/>
      <c r="AT533" s="166"/>
      <c r="AU533" s="166"/>
      <c r="AV533" s="166"/>
      <c r="AW533" s="166"/>
      <c r="AX533" s="166"/>
      <c r="AY533" s="166"/>
      <c r="AZ533" s="166"/>
      <c r="BA533" s="166"/>
      <c r="BB533" s="166"/>
      <c r="BC533" s="166"/>
      <c r="BD533" s="166"/>
      <c r="BE533" s="166"/>
      <c r="BF533" s="171" t="str">
        <f t="shared" ref="BF533:BG533" si="527">IF($O533="","",$O533)</f>
        <v/>
      </c>
      <c r="BG533" s="171" t="str">
        <f t="shared" si="527"/>
        <v/>
      </c>
      <c r="BH533" s="171" t="str">
        <f>IFERROR(VLOOKUP(N533,DROPDOWNS!$N$4:$O$875,2,0),"")</f>
        <v/>
      </c>
      <c r="BI533" s="171" t="str">
        <f>IFERROR(VLOOKUP(N533,DROPDOWNS!$N$4:$P$875,3,0),"")</f>
        <v/>
      </c>
    </row>
    <row r="534" spans="1:61" ht="15.75" customHeight="1">
      <c r="A534" s="162"/>
      <c r="B534" s="167"/>
      <c r="C534" s="162"/>
      <c r="D534" s="162"/>
      <c r="E534" s="162"/>
      <c r="F534" s="162"/>
      <c r="G534" s="161"/>
      <c r="H534" s="162"/>
      <c r="I534" s="163"/>
      <c r="J534" s="162"/>
      <c r="K534" s="162"/>
      <c r="L534" s="162"/>
      <c r="M534" s="162"/>
      <c r="N534" s="162"/>
      <c r="O534" s="162"/>
      <c r="P534" s="162"/>
      <c r="Q534" s="162"/>
      <c r="R534" s="164"/>
      <c r="S534" s="164"/>
      <c r="T534" s="165"/>
      <c r="U534" s="162"/>
      <c r="V534" s="162"/>
      <c r="W534" s="162"/>
      <c r="X534" s="162"/>
      <c r="Y534" s="162"/>
      <c r="Z534" s="162"/>
      <c r="AA534" s="162"/>
      <c r="AB534" s="162"/>
      <c r="AC534" s="162"/>
      <c r="AD534" s="162"/>
      <c r="AE534" s="162"/>
      <c r="AF534" s="162"/>
      <c r="AG534" s="162"/>
      <c r="AH534" s="162"/>
      <c r="AI534" s="162"/>
      <c r="AJ534" s="162"/>
      <c r="AK534" s="162"/>
      <c r="AL534" s="162"/>
      <c r="AM534" s="166"/>
      <c r="AN534" s="166"/>
      <c r="AO534" s="166"/>
      <c r="AP534" s="166"/>
      <c r="AQ534" s="166"/>
      <c r="AR534" s="166"/>
      <c r="AS534" s="166"/>
      <c r="AT534" s="166"/>
      <c r="AU534" s="166"/>
      <c r="AV534" s="166"/>
      <c r="AW534" s="166"/>
      <c r="AX534" s="166"/>
      <c r="AY534" s="166"/>
      <c r="AZ534" s="166"/>
      <c r="BA534" s="166"/>
      <c r="BB534" s="166"/>
      <c r="BC534" s="166"/>
      <c r="BD534" s="166"/>
      <c r="BE534" s="166"/>
      <c r="BF534" s="171" t="str">
        <f t="shared" ref="BF534:BG534" si="528">IF($O534="","",$O534)</f>
        <v/>
      </c>
      <c r="BG534" s="171" t="str">
        <f t="shared" si="528"/>
        <v/>
      </c>
      <c r="BH534" s="171" t="str">
        <f>IFERROR(VLOOKUP(N534,DROPDOWNS!$N$4:$O$875,2,0),"")</f>
        <v/>
      </c>
      <c r="BI534" s="171" t="str">
        <f>IFERROR(VLOOKUP(N534,DROPDOWNS!$N$4:$P$875,3,0),"")</f>
        <v/>
      </c>
    </row>
    <row r="535" spans="1:61" ht="15.75" customHeight="1">
      <c r="A535" s="162"/>
      <c r="B535" s="167"/>
      <c r="C535" s="162"/>
      <c r="D535" s="162"/>
      <c r="E535" s="162"/>
      <c r="F535" s="162"/>
      <c r="G535" s="161"/>
      <c r="H535" s="162"/>
      <c r="I535" s="163"/>
      <c r="J535" s="162"/>
      <c r="K535" s="162"/>
      <c r="L535" s="162"/>
      <c r="M535" s="162"/>
      <c r="N535" s="162"/>
      <c r="O535" s="162"/>
      <c r="P535" s="162"/>
      <c r="Q535" s="162"/>
      <c r="R535" s="164"/>
      <c r="S535" s="164"/>
      <c r="T535" s="165"/>
      <c r="U535" s="162"/>
      <c r="V535" s="162"/>
      <c r="W535" s="162"/>
      <c r="X535" s="162"/>
      <c r="Y535" s="162"/>
      <c r="Z535" s="162"/>
      <c r="AA535" s="162"/>
      <c r="AB535" s="162"/>
      <c r="AC535" s="162"/>
      <c r="AD535" s="162"/>
      <c r="AE535" s="162"/>
      <c r="AF535" s="162"/>
      <c r="AG535" s="162"/>
      <c r="AH535" s="162"/>
      <c r="AI535" s="162"/>
      <c r="AJ535" s="162"/>
      <c r="AK535" s="162"/>
      <c r="AL535" s="162"/>
      <c r="AM535" s="166"/>
      <c r="AN535" s="166"/>
      <c r="AO535" s="166"/>
      <c r="AP535" s="166"/>
      <c r="AQ535" s="166"/>
      <c r="AR535" s="166"/>
      <c r="AS535" s="166"/>
      <c r="AT535" s="166"/>
      <c r="AU535" s="166"/>
      <c r="AV535" s="166"/>
      <c r="AW535" s="166"/>
      <c r="AX535" s="166"/>
      <c r="AY535" s="166"/>
      <c r="AZ535" s="166"/>
      <c r="BA535" s="166"/>
      <c r="BB535" s="166"/>
      <c r="BC535" s="166"/>
      <c r="BD535" s="166"/>
      <c r="BE535" s="166"/>
      <c r="BF535" s="171" t="str">
        <f t="shared" ref="BF535:BG535" si="529">IF($O535="","",$O535)</f>
        <v/>
      </c>
      <c r="BG535" s="171" t="str">
        <f t="shared" si="529"/>
        <v/>
      </c>
      <c r="BH535" s="171" t="str">
        <f>IFERROR(VLOOKUP(N535,DROPDOWNS!$N$4:$O$875,2,0),"")</f>
        <v/>
      </c>
      <c r="BI535" s="171" t="str">
        <f>IFERROR(VLOOKUP(N535,DROPDOWNS!$N$4:$P$875,3,0),"")</f>
        <v/>
      </c>
    </row>
    <row r="536" spans="1:61" ht="15.75" customHeight="1">
      <c r="A536" s="162"/>
      <c r="B536" s="167"/>
      <c r="C536" s="162"/>
      <c r="D536" s="162"/>
      <c r="E536" s="162"/>
      <c r="F536" s="162"/>
      <c r="G536" s="161"/>
      <c r="H536" s="162"/>
      <c r="I536" s="163"/>
      <c r="J536" s="162"/>
      <c r="K536" s="162"/>
      <c r="L536" s="162"/>
      <c r="M536" s="162"/>
      <c r="N536" s="162"/>
      <c r="O536" s="162"/>
      <c r="P536" s="162"/>
      <c r="Q536" s="162"/>
      <c r="R536" s="164"/>
      <c r="S536" s="164"/>
      <c r="T536" s="165"/>
      <c r="U536" s="162"/>
      <c r="V536" s="162"/>
      <c r="W536" s="162"/>
      <c r="X536" s="162"/>
      <c r="Y536" s="162"/>
      <c r="Z536" s="162"/>
      <c r="AA536" s="162"/>
      <c r="AB536" s="162"/>
      <c r="AC536" s="162"/>
      <c r="AD536" s="162"/>
      <c r="AE536" s="162"/>
      <c r="AF536" s="162"/>
      <c r="AG536" s="162"/>
      <c r="AH536" s="162"/>
      <c r="AI536" s="162"/>
      <c r="AJ536" s="162"/>
      <c r="AK536" s="162"/>
      <c r="AL536" s="162"/>
      <c r="AM536" s="166"/>
      <c r="AN536" s="166"/>
      <c r="AO536" s="166"/>
      <c r="AP536" s="166"/>
      <c r="AQ536" s="166"/>
      <c r="AR536" s="166"/>
      <c r="AS536" s="166"/>
      <c r="AT536" s="166"/>
      <c r="AU536" s="166"/>
      <c r="AV536" s="166"/>
      <c r="AW536" s="166"/>
      <c r="AX536" s="166"/>
      <c r="AY536" s="166"/>
      <c r="AZ536" s="166"/>
      <c r="BA536" s="166"/>
      <c r="BB536" s="166"/>
      <c r="BC536" s="166"/>
      <c r="BD536" s="166"/>
      <c r="BE536" s="166"/>
      <c r="BF536" s="171" t="str">
        <f t="shared" ref="BF536:BG536" si="530">IF($O536="","",$O536)</f>
        <v/>
      </c>
      <c r="BG536" s="171" t="str">
        <f t="shared" si="530"/>
        <v/>
      </c>
      <c r="BH536" s="171" t="str">
        <f>IFERROR(VLOOKUP(N536,DROPDOWNS!$N$4:$O$875,2,0),"")</f>
        <v/>
      </c>
      <c r="BI536" s="171" t="str">
        <f>IFERROR(VLOOKUP(N536,DROPDOWNS!$N$4:$P$875,3,0),"")</f>
        <v/>
      </c>
    </row>
    <row r="537" spans="1:61" ht="15.75" customHeight="1">
      <c r="A537" s="162"/>
      <c r="B537" s="167"/>
      <c r="C537" s="162"/>
      <c r="D537" s="162"/>
      <c r="E537" s="162"/>
      <c r="F537" s="162"/>
      <c r="G537" s="161"/>
      <c r="H537" s="162"/>
      <c r="I537" s="163"/>
      <c r="J537" s="162"/>
      <c r="K537" s="162"/>
      <c r="L537" s="162"/>
      <c r="M537" s="162"/>
      <c r="N537" s="162"/>
      <c r="O537" s="162"/>
      <c r="P537" s="162"/>
      <c r="Q537" s="162"/>
      <c r="R537" s="164"/>
      <c r="S537" s="164"/>
      <c r="T537" s="165"/>
      <c r="U537" s="162"/>
      <c r="V537" s="162"/>
      <c r="W537" s="162"/>
      <c r="X537" s="162"/>
      <c r="Y537" s="162"/>
      <c r="Z537" s="162"/>
      <c r="AA537" s="162"/>
      <c r="AB537" s="162"/>
      <c r="AC537" s="162"/>
      <c r="AD537" s="162"/>
      <c r="AE537" s="162"/>
      <c r="AF537" s="162"/>
      <c r="AG537" s="162"/>
      <c r="AH537" s="162"/>
      <c r="AI537" s="162"/>
      <c r="AJ537" s="162"/>
      <c r="AK537" s="162"/>
      <c r="AL537" s="162"/>
      <c r="AM537" s="166"/>
      <c r="AN537" s="166"/>
      <c r="AO537" s="166"/>
      <c r="AP537" s="166"/>
      <c r="AQ537" s="166"/>
      <c r="AR537" s="166"/>
      <c r="AS537" s="166"/>
      <c r="AT537" s="166"/>
      <c r="AU537" s="166"/>
      <c r="AV537" s="166"/>
      <c r="AW537" s="166"/>
      <c r="AX537" s="166"/>
      <c r="AY537" s="166"/>
      <c r="AZ537" s="166"/>
      <c r="BA537" s="166"/>
      <c r="BB537" s="166"/>
      <c r="BC537" s="166"/>
      <c r="BD537" s="166"/>
      <c r="BE537" s="166"/>
      <c r="BF537" s="171" t="str">
        <f t="shared" ref="BF537:BG537" si="531">IF($O537="","",$O537)</f>
        <v/>
      </c>
      <c r="BG537" s="171" t="str">
        <f t="shared" si="531"/>
        <v/>
      </c>
      <c r="BH537" s="171" t="str">
        <f>IFERROR(VLOOKUP(N537,DROPDOWNS!$N$4:$O$875,2,0),"")</f>
        <v/>
      </c>
      <c r="BI537" s="171" t="str">
        <f>IFERROR(VLOOKUP(N537,DROPDOWNS!$N$4:$P$875,3,0),"")</f>
        <v/>
      </c>
    </row>
    <row r="538" spans="1:61" ht="15.75" customHeight="1">
      <c r="A538" s="162"/>
      <c r="B538" s="167"/>
      <c r="C538" s="162"/>
      <c r="D538" s="162"/>
      <c r="E538" s="162"/>
      <c r="F538" s="162"/>
      <c r="G538" s="161"/>
      <c r="H538" s="162"/>
      <c r="I538" s="163"/>
      <c r="J538" s="162"/>
      <c r="K538" s="162"/>
      <c r="L538" s="162"/>
      <c r="M538" s="162"/>
      <c r="N538" s="162"/>
      <c r="O538" s="162"/>
      <c r="P538" s="162"/>
      <c r="Q538" s="162"/>
      <c r="R538" s="164"/>
      <c r="S538" s="164"/>
      <c r="T538" s="165"/>
      <c r="U538" s="162"/>
      <c r="V538" s="162"/>
      <c r="W538" s="162"/>
      <c r="X538" s="162"/>
      <c r="Y538" s="162"/>
      <c r="Z538" s="162"/>
      <c r="AA538" s="162"/>
      <c r="AB538" s="162"/>
      <c r="AC538" s="162"/>
      <c r="AD538" s="162"/>
      <c r="AE538" s="162"/>
      <c r="AF538" s="162"/>
      <c r="AG538" s="162"/>
      <c r="AH538" s="162"/>
      <c r="AI538" s="162"/>
      <c r="AJ538" s="162"/>
      <c r="AK538" s="162"/>
      <c r="AL538" s="162"/>
      <c r="AM538" s="166"/>
      <c r="AN538" s="166"/>
      <c r="AO538" s="166"/>
      <c r="AP538" s="166"/>
      <c r="AQ538" s="166"/>
      <c r="AR538" s="166"/>
      <c r="AS538" s="166"/>
      <c r="AT538" s="166"/>
      <c r="AU538" s="166"/>
      <c r="AV538" s="166"/>
      <c r="AW538" s="166"/>
      <c r="AX538" s="166"/>
      <c r="AY538" s="166"/>
      <c r="AZ538" s="166"/>
      <c r="BA538" s="166"/>
      <c r="BB538" s="166"/>
      <c r="BC538" s="166"/>
      <c r="BD538" s="166"/>
      <c r="BE538" s="166"/>
      <c r="BF538" s="171" t="str">
        <f t="shared" ref="BF538:BG538" si="532">IF($O538="","",$O538)</f>
        <v/>
      </c>
      <c r="BG538" s="171" t="str">
        <f t="shared" si="532"/>
        <v/>
      </c>
      <c r="BH538" s="171" t="str">
        <f>IFERROR(VLOOKUP(N538,DROPDOWNS!$N$4:$O$875,2,0),"")</f>
        <v/>
      </c>
      <c r="BI538" s="171" t="str">
        <f>IFERROR(VLOOKUP(N538,DROPDOWNS!$N$4:$P$875,3,0),"")</f>
        <v/>
      </c>
    </row>
    <row r="539" spans="1:61" ht="15.75" customHeight="1">
      <c r="A539" s="162"/>
      <c r="B539" s="167"/>
      <c r="C539" s="162"/>
      <c r="D539" s="162"/>
      <c r="E539" s="162"/>
      <c r="F539" s="162"/>
      <c r="G539" s="161"/>
      <c r="H539" s="162"/>
      <c r="I539" s="163"/>
      <c r="J539" s="162"/>
      <c r="K539" s="162"/>
      <c r="L539" s="162"/>
      <c r="M539" s="162"/>
      <c r="N539" s="162"/>
      <c r="O539" s="162"/>
      <c r="P539" s="162"/>
      <c r="Q539" s="162"/>
      <c r="R539" s="164"/>
      <c r="S539" s="164"/>
      <c r="T539" s="165"/>
      <c r="U539" s="162"/>
      <c r="V539" s="162"/>
      <c r="W539" s="162"/>
      <c r="X539" s="162"/>
      <c r="Y539" s="162"/>
      <c r="Z539" s="162"/>
      <c r="AA539" s="162"/>
      <c r="AB539" s="162"/>
      <c r="AC539" s="162"/>
      <c r="AD539" s="162"/>
      <c r="AE539" s="162"/>
      <c r="AF539" s="162"/>
      <c r="AG539" s="162"/>
      <c r="AH539" s="162"/>
      <c r="AI539" s="162"/>
      <c r="AJ539" s="162"/>
      <c r="AK539" s="162"/>
      <c r="AL539" s="162"/>
      <c r="AM539" s="166"/>
      <c r="AN539" s="166"/>
      <c r="AO539" s="166"/>
      <c r="AP539" s="166"/>
      <c r="AQ539" s="166"/>
      <c r="AR539" s="166"/>
      <c r="AS539" s="166"/>
      <c r="AT539" s="166"/>
      <c r="AU539" s="166"/>
      <c r="AV539" s="166"/>
      <c r="AW539" s="166"/>
      <c r="AX539" s="166"/>
      <c r="AY539" s="166"/>
      <c r="AZ539" s="166"/>
      <c r="BA539" s="166"/>
      <c r="BB539" s="166"/>
      <c r="BC539" s="166"/>
      <c r="BD539" s="166"/>
      <c r="BE539" s="166"/>
      <c r="BF539" s="171" t="str">
        <f t="shared" ref="BF539:BG539" si="533">IF($O539="","",$O539)</f>
        <v/>
      </c>
      <c r="BG539" s="171" t="str">
        <f t="shared" si="533"/>
        <v/>
      </c>
      <c r="BH539" s="171" t="str">
        <f>IFERROR(VLOOKUP(N539,DROPDOWNS!$N$4:$O$875,2,0),"")</f>
        <v/>
      </c>
      <c r="BI539" s="171" t="str">
        <f>IFERROR(VLOOKUP(N539,DROPDOWNS!$N$4:$P$875,3,0),"")</f>
        <v/>
      </c>
    </row>
    <row r="540" spans="1:61" ht="15.75" customHeight="1">
      <c r="A540" s="162"/>
      <c r="B540" s="167"/>
      <c r="C540" s="162"/>
      <c r="D540" s="162"/>
      <c r="E540" s="162"/>
      <c r="F540" s="162"/>
      <c r="G540" s="161"/>
      <c r="H540" s="162"/>
      <c r="I540" s="163"/>
      <c r="J540" s="162"/>
      <c r="K540" s="162"/>
      <c r="L540" s="162"/>
      <c r="M540" s="162"/>
      <c r="N540" s="162"/>
      <c r="O540" s="162"/>
      <c r="P540" s="162"/>
      <c r="Q540" s="162"/>
      <c r="R540" s="164"/>
      <c r="S540" s="164"/>
      <c r="T540" s="165"/>
      <c r="U540" s="162"/>
      <c r="V540" s="162"/>
      <c r="W540" s="162"/>
      <c r="X540" s="162"/>
      <c r="Y540" s="162"/>
      <c r="Z540" s="162"/>
      <c r="AA540" s="162"/>
      <c r="AB540" s="162"/>
      <c r="AC540" s="162"/>
      <c r="AD540" s="162"/>
      <c r="AE540" s="162"/>
      <c r="AF540" s="162"/>
      <c r="AG540" s="162"/>
      <c r="AH540" s="162"/>
      <c r="AI540" s="162"/>
      <c r="AJ540" s="162"/>
      <c r="AK540" s="162"/>
      <c r="AL540" s="162"/>
      <c r="AM540" s="166"/>
      <c r="AN540" s="166"/>
      <c r="AO540" s="166"/>
      <c r="AP540" s="166"/>
      <c r="AQ540" s="166"/>
      <c r="AR540" s="166"/>
      <c r="AS540" s="166"/>
      <c r="AT540" s="166"/>
      <c r="AU540" s="166"/>
      <c r="AV540" s="166"/>
      <c r="AW540" s="166"/>
      <c r="AX540" s="166"/>
      <c r="AY540" s="166"/>
      <c r="AZ540" s="166"/>
      <c r="BA540" s="166"/>
      <c r="BB540" s="166"/>
      <c r="BC540" s="166"/>
      <c r="BD540" s="166"/>
      <c r="BE540" s="166"/>
      <c r="BF540" s="171" t="str">
        <f t="shared" ref="BF540:BG540" si="534">IF($O540="","",$O540)</f>
        <v/>
      </c>
      <c r="BG540" s="171" t="str">
        <f t="shared" si="534"/>
        <v/>
      </c>
      <c r="BH540" s="171" t="str">
        <f>IFERROR(VLOOKUP(N540,DROPDOWNS!$N$4:$O$875,2,0),"")</f>
        <v/>
      </c>
      <c r="BI540" s="171" t="str">
        <f>IFERROR(VLOOKUP(N540,DROPDOWNS!$N$4:$P$875,3,0),"")</f>
        <v/>
      </c>
    </row>
    <row r="541" spans="1:61" ht="15.75" customHeight="1">
      <c r="A541" s="162"/>
      <c r="B541" s="167"/>
      <c r="C541" s="162"/>
      <c r="D541" s="162"/>
      <c r="E541" s="162"/>
      <c r="F541" s="162"/>
      <c r="G541" s="161"/>
      <c r="H541" s="162"/>
      <c r="I541" s="163"/>
      <c r="J541" s="162"/>
      <c r="K541" s="162"/>
      <c r="L541" s="162"/>
      <c r="M541" s="162"/>
      <c r="N541" s="162"/>
      <c r="O541" s="162"/>
      <c r="P541" s="162"/>
      <c r="Q541" s="162"/>
      <c r="R541" s="164"/>
      <c r="S541" s="164"/>
      <c r="T541" s="165"/>
      <c r="U541" s="162"/>
      <c r="V541" s="162"/>
      <c r="W541" s="162"/>
      <c r="X541" s="162"/>
      <c r="Y541" s="162"/>
      <c r="Z541" s="162"/>
      <c r="AA541" s="162"/>
      <c r="AB541" s="162"/>
      <c r="AC541" s="162"/>
      <c r="AD541" s="162"/>
      <c r="AE541" s="162"/>
      <c r="AF541" s="162"/>
      <c r="AG541" s="162"/>
      <c r="AH541" s="162"/>
      <c r="AI541" s="162"/>
      <c r="AJ541" s="162"/>
      <c r="AK541" s="162"/>
      <c r="AL541" s="162"/>
      <c r="AM541" s="166"/>
      <c r="AN541" s="166"/>
      <c r="AO541" s="166"/>
      <c r="AP541" s="166"/>
      <c r="AQ541" s="166"/>
      <c r="AR541" s="166"/>
      <c r="AS541" s="166"/>
      <c r="AT541" s="166"/>
      <c r="AU541" s="166"/>
      <c r="AV541" s="166"/>
      <c r="AW541" s="166"/>
      <c r="AX541" s="166"/>
      <c r="AY541" s="166"/>
      <c r="AZ541" s="166"/>
      <c r="BA541" s="166"/>
      <c r="BB541" s="166"/>
      <c r="BC541" s="166"/>
      <c r="BD541" s="166"/>
      <c r="BE541" s="166"/>
      <c r="BF541" s="171" t="str">
        <f t="shared" ref="BF541:BG541" si="535">IF($O541="","",$O541)</f>
        <v/>
      </c>
      <c r="BG541" s="171" t="str">
        <f t="shared" si="535"/>
        <v/>
      </c>
      <c r="BH541" s="171" t="str">
        <f>IFERROR(VLOOKUP(N541,DROPDOWNS!$N$4:$O$875,2,0),"")</f>
        <v/>
      </c>
      <c r="BI541" s="171" t="str">
        <f>IFERROR(VLOOKUP(N541,DROPDOWNS!$N$4:$P$875,3,0),"")</f>
        <v/>
      </c>
    </row>
    <row r="542" spans="1:61" ht="15.75" customHeight="1">
      <c r="A542" s="162"/>
      <c r="B542" s="167"/>
      <c r="C542" s="162"/>
      <c r="D542" s="162"/>
      <c r="E542" s="162"/>
      <c r="F542" s="162"/>
      <c r="G542" s="161"/>
      <c r="H542" s="162"/>
      <c r="I542" s="163"/>
      <c r="J542" s="162"/>
      <c r="K542" s="162"/>
      <c r="L542" s="162"/>
      <c r="M542" s="162"/>
      <c r="N542" s="162"/>
      <c r="O542" s="162"/>
      <c r="P542" s="162"/>
      <c r="Q542" s="162"/>
      <c r="R542" s="164"/>
      <c r="S542" s="164"/>
      <c r="T542" s="165"/>
      <c r="U542" s="162"/>
      <c r="V542" s="162"/>
      <c r="W542" s="162"/>
      <c r="X542" s="162"/>
      <c r="Y542" s="162"/>
      <c r="Z542" s="162"/>
      <c r="AA542" s="162"/>
      <c r="AB542" s="162"/>
      <c r="AC542" s="162"/>
      <c r="AD542" s="162"/>
      <c r="AE542" s="162"/>
      <c r="AF542" s="162"/>
      <c r="AG542" s="162"/>
      <c r="AH542" s="162"/>
      <c r="AI542" s="162"/>
      <c r="AJ542" s="162"/>
      <c r="AK542" s="162"/>
      <c r="AL542" s="162"/>
      <c r="AM542" s="166"/>
      <c r="AN542" s="166"/>
      <c r="AO542" s="166"/>
      <c r="AP542" s="166"/>
      <c r="AQ542" s="166"/>
      <c r="AR542" s="166"/>
      <c r="AS542" s="166"/>
      <c r="AT542" s="166"/>
      <c r="AU542" s="166"/>
      <c r="AV542" s="166"/>
      <c r="AW542" s="166"/>
      <c r="AX542" s="166"/>
      <c r="AY542" s="166"/>
      <c r="AZ542" s="166"/>
      <c r="BA542" s="166"/>
      <c r="BB542" s="166"/>
      <c r="BC542" s="166"/>
      <c r="BD542" s="166"/>
      <c r="BE542" s="166"/>
      <c r="BF542" s="171" t="str">
        <f t="shared" ref="BF542:BG542" si="536">IF($O542="","",$O542)</f>
        <v/>
      </c>
      <c r="BG542" s="171" t="str">
        <f t="shared" si="536"/>
        <v/>
      </c>
      <c r="BH542" s="171" t="str">
        <f>IFERROR(VLOOKUP(N542,DROPDOWNS!$N$4:$O$875,2,0),"")</f>
        <v/>
      </c>
      <c r="BI542" s="171" t="str">
        <f>IFERROR(VLOOKUP(N542,DROPDOWNS!$N$4:$P$875,3,0),"")</f>
        <v/>
      </c>
    </row>
    <row r="543" spans="1:61" ht="15.75" customHeight="1">
      <c r="A543" s="162"/>
      <c r="B543" s="167"/>
      <c r="C543" s="162"/>
      <c r="D543" s="162"/>
      <c r="E543" s="162"/>
      <c r="F543" s="162"/>
      <c r="G543" s="161"/>
      <c r="H543" s="162"/>
      <c r="I543" s="163"/>
      <c r="J543" s="162"/>
      <c r="K543" s="162"/>
      <c r="L543" s="162"/>
      <c r="M543" s="162"/>
      <c r="N543" s="162"/>
      <c r="O543" s="162"/>
      <c r="P543" s="162"/>
      <c r="Q543" s="162"/>
      <c r="R543" s="164"/>
      <c r="S543" s="164"/>
      <c r="T543" s="165"/>
      <c r="U543" s="162"/>
      <c r="V543" s="162"/>
      <c r="W543" s="162"/>
      <c r="X543" s="162"/>
      <c r="Y543" s="162"/>
      <c r="Z543" s="162"/>
      <c r="AA543" s="162"/>
      <c r="AB543" s="162"/>
      <c r="AC543" s="162"/>
      <c r="AD543" s="162"/>
      <c r="AE543" s="162"/>
      <c r="AF543" s="162"/>
      <c r="AG543" s="162"/>
      <c r="AH543" s="162"/>
      <c r="AI543" s="162"/>
      <c r="AJ543" s="162"/>
      <c r="AK543" s="162"/>
      <c r="AL543" s="162"/>
      <c r="AM543" s="166"/>
      <c r="AN543" s="166"/>
      <c r="AO543" s="166"/>
      <c r="AP543" s="166"/>
      <c r="AQ543" s="166"/>
      <c r="AR543" s="166"/>
      <c r="AS543" s="166"/>
      <c r="AT543" s="166"/>
      <c r="AU543" s="166"/>
      <c r="AV543" s="166"/>
      <c r="AW543" s="166"/>
      <c r="AX543" s="166"/>
      <c r="AY543" s="166"/>
      <c r="AZ543" s="166"/>
      <c r="BA543" s="166"/>
      <c r="BB543" s="166"/>
      <c r="BC543" s="166"/>
      <c r="BD543" s="166"/>
      <c r="BE543" s="166"/>
      <c r="BF543" s="171" t="str">
        <f t="shared" ref="BF543:BG543" si="537">IF($O543="","",$O543)</f>
        <v/>
      </c>
      <c r="BG543" s="171" t="str">
        <f t="shared" si="537"/>
        <v/>
      </c>
      <c r="BH543" s="171" t="str">
        <f>IFERROR(VLOOKUP(N543,DROPDOWNS!$N$4:$O$875,2,0),"")</f>
        <v/>
      </c>
      <c r="BI543" s="171" t="str">
        <f>IFERROR(VLOOKUP(N543,DROPDOWNS!$N$4:$P$875,3,0),"")</f>
        <v/>
      </c>
    </row>
    <row r="544" spans="1:61" ht="15.75" customHeight="1">
      <c r="A544" s="162"/>
      <c r="B544" s="167"/>
      <c r="C544" s="162"/>
      <c r="D544" s="162"/>
      <c r="E544" s="162"/>
      <c r="F544" s="162"/>
      <c r="G544" s="161"/>
      <c r="H544" s="162"/>
      <c r="I544" s="163"/>
      <c r="J544" s="162"/>
      <c r="K544" s="162"/>
      <c r="L544" s="162"/>
      <c r="M544" s="162"/>
      <c r="N544" s="162"/>
      <c r="O544" s="162"/>
      <c r="P544" s="162"/>
      <c r="Q544" s="162"/>
      <c r="R544" s="164"/>
      <c r="S544" s="164"/>
      <c r="T544" s="165"/>
      <c r="U544" s="162"/>
      <c r="V544" s="162"/>
      <c r="W544" s="162"/>
      <c r="X544" s="162"/>
      <c r="Y544" s="162"/>
      <c r="Z544" s="162"/>
      <c r="AA544" s="162"/>
      <c r="AB544" s="162"/>
      <c r="AC544" s="162"/>
      <c r="AD544" s="162"/>
      <c r="AE544" s="162"/>
      <c r="AF544" s="162"/>
      <c r="AG544" s="162"/>
      <c r="AH544" s="162"/>
      <c r="AI544" s="162"/>
      <c r="AJ544" s="162"/>
      <c r="AK544" s="162"/>
      <c r="AL544" s="162"/>
      <c r="AM544" s="166"/>
      <c r="AN544" s="166"/>
      <c r="AO544" s="166"/>
      <c r="AP544" s="166"/>
      <c r="AQ544" s="166"/>
      <c r="AR544" s="166"/>
      <c r="AS544" s="166"/>
      <c r="AT544" s="166"/>
      <c r="AU544" s="166"/>
      <c r="AV544" s="166"/>
      <c r="AW544" s="166"/>
      <c r="AX544" s="166"/>
      <c r="AY544" s="166"/>
      <c r="AZ544" s="166"/>
      <c r="BA544" s="166"/>
      <c r="BB544" s="166"/>
      <c r="BC544" s="166"/>
      <c r="BD544" s="166"/>
      <c r="BE544" s="166"/>
      <c r="BF544" s="171" t="str">
        <f t="shared" ref="BF544:BG544" si="538">IF($O544="","",$O544)</f>
        <v/>
      </c>
      <c r="BG544" s="171" t="str">
        <f t="shared" si="538"/>
        <v/>
      </c>
      <c r="BH544" s="171" t="str">
        <f>IFERROR(VLOOKUP(N544,DROPDOWNS!$N$4:$O$875,2,0),"")</f>
        <v/>
      </c>
      <c r="BI544" s="171" t="str">
        <f>IFERROR(VLOOKUP(N544,DROPDOWNS!$N$4:$P$875,3,0),"")</f>
        <v/>
      </c>
    </row>
    <row r="545" spans="1:61" ht="15.75" customHeight="1">
      <c r="A545" s="162"/>
      <c r="B545" s="167"/>
      <c r="C545" s="162"/>
      <c r="D545" s="162"/>
      <c r="E545" s="162"/>
      <c r="F545" s="162"/>
      <c r="G545" s="161"/>
      <c r="H545" s="162"/>
      <c r="I545" s="163"/>
      <c r="J545" s="162"/>
      <c r="K545" s="162"/>
      <c r="L545" s="162"/>
      <c r="M545" s="162"/>
      <c r="N545" s="162"/>
      <c r="O545" s="162"/>
      <c r="P545" s="162"/>
      <c r="Q545" s="162"/>
      <c r="R545" s="164"/>
      <c r="S545" s="164"/>
      <c r="T545" s="165"/>
      <c r="U545" s="162"/>
      <c r="V545" s="162"/>
      <c r="W545" s="162"/>
      <c r="X545" s="162"/>
      <c r="Y545" s="162"/>
      <c r="Z545" s="162"/>
      <c r="AA545" s="162"/>
      <c r="AB545" s="162"/>
      <c r="AC545" s="162"/>
      <c r="AD545" s="162"/>
      <c r="AE545" s="162"/>
      <c r="AF545" s="162"/>
      <c r="AG545" s="162"/>
      <c r="AH545" s="162"/>
      <c r="AI545" s="162"/>
      <c r="AJ545" s="162"/>
      <c r="AK545" s="162"/>
      <c r="AL545" s="162"/>
      <c r="AM545" s="166"/>
      <c r="AN545" s="166"/>
      <c r="AO545" s="166"/>
      <c r="AP545" s="166"/>
      <c r="AQ545" s="166"/>
      <c r="AR545" s="166"/>
      <c r="AS545" s="166"/>
      <c r="AT545" s="166"/>
      <c r="AU545" s="166"/>
      <c r="AV545" s="166"/>
      <c r="AW545" s="166"/>
      <c r="AX545" s="166"/>
      <c r="AY545" s="166"/>
      <c r="AZ545" s="166"/>
      <c r="BA545" s="166"/>
      <c r="BB545" s="166"/>
      <c r="BC545" s="166"/>
      <c r="BD545" s="166"/>
      <c r="BE545" s="166"/>
      <c r="BF545" s="171" t="str">
        <f t="shared" ref="BF545:BG545" si="539">IF($O545="","",$O545)</f>
        <v/>
      </c>
      <c r="BG545" s="171" t="str">
        <f t="shared" si="539"/>
        <v/>
      </c>
      <c r="BH545" s="171" t="str">
        <f>IFERROR(VLOOKUP(N545,DROPDOWNS!$N$4:$O$875,2,0),"")</f>
        <v/>
      </c>
      <c r="BI545" s="171" t="str">
        <f>IFERROR(VLOOKUP(N545,DROPDOWNS!$N$4:$P$875,3,0),"")</f>
        <v/>
      </c>
    </row>
    <row r="546" spans="1:61" ht="15.75" customHeight="1">
      <c r="A546" s="162"/>
      <c r="B546" s="167"/>
      <c r="C546" s="162"/>
      <c r="D546" s="162"/>
      <c r="E546" s="162"/>
      <c r="F546" s="162"/>
      <c r="G546" s="161"/>
      <c r="H546" s="162"/>
      <c r="I546" s="163"/>
      <c r="J546" s="162"/>
      <c r="K546" s="162"/>
      <c r="L546" s="162"/>
      <c r="M546" s="162"/>
      <c r="N546" s="162"/>
      <c r="O546" s="162"/>
      <c r="P546" s="162"/>
      <c r="Q546" s="162"/>
      <c r="R546" s="164"/>
      <c r="S546" s="164"/>
      <c r="T546" s="165"/>
      <c r="U546" s="162"/>
      <c r="V546" s="162"/>
      <c r="W546" s="162"/>
      <c r="X546" s="162"/>
      <c r="Y546" s="162"/>
      <c r="Z546" s="162"/>
      <c r="AA546" s="162"/>
      <c r="AB546" s="162"/>
      <c r="AC546" s="162"/>
      <c r="AD546" s="162"/>
      <c r="AE546" s="162"/>
      <c r="AF546" s="162"/>
      <c r="AG546" s="162"/>
      <c r="AH546" s="162"/>
      <c r="AI546" s="162"/>
      <c r="AJ546" s="162"/>
      <c r="AK546" s="162"/>
      <c r="AL546" s="162"/>
      <c r="AM546" s="166"/>
      <c r="AN546" s="166"/>
      <c r="AO546" s="166"/>
      <c r="AP546" s="166"/>
      <c r="AQ546" s="166"/>
      <c r="AR546" s="166"/>
      <c r="AS546" s="166"/>
      <c r="AT546" s="166"/>
      <c r="AU546" s="166"/>
      <c r="AV546" s="166"/>
      <c r="AW546" s="166"/>
      <c r="AX546" s="166"/>
      <c r="AY546" s="166"/>
      <c r="AZ546" s="166"/>
      <c r="BA546" s="166"/>
      <c r="BB546" s="166"/>
      <c r="BC546" s="166"/>
      <c r="BD546" s="166"/>
      <c r="BE546" s="166"/>
      <c r="BF546" s="171" t="str">
        <f t="shared" ref="BF546:BG546" si="540">IF($O546="","",$O546)</f>
        <v/>
      </c>
      <c r="BG546" s="171" t="str">
        <f t="shared" si="540"/>
        <v/>
      </c>
      <c r="BH546" s="171" t="str">
        <f>IFERROR(VLOOKUP(N546,DROPDOWNS!$N$4:$O$875,2,0),"")</f>
        <v/>
      </c>
      <c r="BI546" s="171" t="str">
        <f>IFERROR(VLOOKUP(N546,DROPDOWNS!$N$4:$P$875,3,0),"")</f>
        <v/>
      </c>
    </row>
    <row r="547" spans="1:61" ht="15.75" customHeight="1">
      <c r="A547" s="162"/>
      <c r="B547" s="167"/>
      <c r="C547" s="162"/>
      <c r="D547" s="162"/>
      <c r="E547" s="162"/>
      <c r="F547" s="162"/>
      <c r="G547" s="161"/>
      <c r="H547" s="162"/>
      <c r="I547" s="163"/>
      <c r="J547" s="162"/>
      <c r="K547" s="162"/>
      <c r="L547" s="162"/>
      <c r="M547" s="162"/>
      <c r="N547" s="162"/>
      <c r="O547" s="162"/>
      <c r="P547" s="162"/>
      <c r="Q547" s="162"/>
      <c r="R547" s="164"/>
      <c r="S547" s="164"/>
      <c r="T547" s="165"/>
      <c r="U547" s="162"/>
      <c r="V547" s="162"/>
      <c r="W547" s="162"/>
      <c r="X547" s="162"/>
      <c r="Y547" s="162"/>
      <c r="Z547" s="162"/>
      <c r="AA547" s="162"/>
      <c r="AB547" s="162"/>
      <c r="AC547" s="162"/>
      <c r="AD547" s="162"/>
      <c r="AE547" s="162"/>
      <c r="AF547" s="162"/>
      <c r="AG547" s="162"/>
      <c r="AH547" s="162"/>
      <c r="AI547" s="162"/>
      <c r="AJ547" s="162"/>
      <c r="AK547" s="162"/>
      <c r="AL547" s="162"/>
      <c r="AM547" s="166"/>
      <c r="AN547" s="166"/>
      <c r="AO547" s="166"/>
      <c r="AP547" s="166"/>
      <c r="AQ547" s="166"/>
      <c r="AR547" s="166"/>
      <c r="AS547" s="166"/>
      <c r="AT547" s="166"/>
      <c r="AU547" s="166"/>
      <c r="AV547" s="166"/>
      <c r="AW547" s="166"/>
      <c r="AX547" s="166"/>
      <c r="AY547" s="166"/>
      <c r="AZ547" s="166"/>
      <c r="BA547" s="166"/>
      <c r="BB547" s="166"/>
      <c r="BC547" s="166"/>
      <c r="BD547" s="166"/>
      <c r="BE547" s="166"/>
      <c r="BF547" s="171" t="str">
        <f t="shared" ref="BF547:BG547" si="541">IF($O547="","",$O547)</f>
        <v/>
      </c>
      <c r="BG547" s="171" t="str">
        <f t="shared" si="541"/>
        <v/>
      </c>
      <c r="BH547" s="171" t="str">
        <f>IFERROR(VLOOKUP(N547,DROPDOWNS!$N$4:$O$875,2,0),"")</f>
        <v/>
      </c>
      <c r="BI547" s="171" t="str">
        <f>IFERROR(VLOOKUP(N547,DROPDOWNS!$N$4:$P$875,3,0),"")</f>
        <v/>
      </c>
    </row>
    <row r="548" spans="1:61" ht="15.75" customHeight="1">
      <c r="A548" s="162"/>
      <c r="B548" s="167"/>
      <c r="C548" s="162"/>
      <c r="D548" s="162"/>
      <c r="E548" s="162"/>
      <c r="F548" s="162"/>
      <c r="G548" s="161"/>
      <c r="H548" s="162"/>
      <c r="I548" s="163"/>
      <c r="J548" s="162"/>
      <c r="K548" s="162"/>
      <c r="L548" s="162"/>
      <c r="M548" s="162"/>
      <c r="N548" s="162"/>
      <c r="O548" s="162"/>
      <c r="P548" s="162"/>
      <c r="Q548" s="162"/>
      <c r="R548" s="164"/>
      <c r="S548" s="164"/>
      <c r="T548" s="165"/>
      <c r="U548" s="162"/>
      <c r="V548" s="162"/>
      <c r="W548" s="162"/>
      <c r="X548" s="162"/>
      <c r="Y548" s="162"/>
      <c r="Z548" s="162"/>
      <c r="AA548" s="162"/>
      <c r="AB548" s="162"/>
      <c r="AC548" s="162"/>
      <c r="AD548" s="162"/>
      <c r="AE548" s="162"/>
      <c r="AF548" s="162"/>
      <c r="AG548" s="162"/>
      <c r="AH548" s="162"/>
      <c r="AI548" s="162"/>
      <c r="AJ548" s="162"/>
      <c r="AK548" s="162"/>
      <c r="AL548" s="162"/>
      <c r="AM548" s="166"/>
      <c r="AN548" s="166"/>
      <c r="AO548" s="166"/>
      <c r="AP548" s="166"/>
      <c r="AQ548" s="166"/>
      <c r="AR548" s="166"/>
      <c r="AS548" s="166"/>
      <c r="AT548" s="166"/>
      <c r="AU548" s="166"/>
      <c r="AV548" s="166"/>
      <c r="AW548" s="166"/>
      <c r="AX548" s="166"/>
      <c r="AY548" s="166"/>
      <c r="AZ548" s="166"/>
      <c r="BA548" s="166"/>
      <c r="BB548" s="166"/>
      <c r="BC548" s="166"/>
      <c r="BD548" s="166"/>
      <c r="BE548" s="166"/>
      <c r="BF548" s="171" t="str">
        <f t="shared" ref="BF548:BG548" si="542">IF($O548="","",$O548)</f>
        <v/>
      </c>
      <c r="BG548" s="171" t="str">
        <f t="shared" si="542"/>
        <v/>
      </c>
      <c r="BH548" s="171" t="str">
        <f>IFERROR(VLOOKUP(N548,DROPDOWNS!$N$4:$O$875,2,0),"")</f>
        <v/>
      </c>
      <c r="BI548" s="171" t="str">
        <f>IFERROR(VLOOKUP(N548,DROPDOWNS!$N$4:$P$875,3,0),"")</f>
        <v/>
      </c>
    </row>
    <row r="549" spans="1:61" ht="15.75" customHeight="1">
      <c r="A549" s="162"/>
      <c r="B549" s="167"/>
      <c r="C549" s="162"/>
      <c r="D549" s="162"/>
      <c r="E549" s="162"/>
      <c r="F549" s="162"/>
      <c r="G549" s="161"/>
      <c r="H549" s="162"/>
      <c r="I549" s="163"/>
      <c r="J549" s="162"/>
      <c r="K549" s="162"/>
      <c r="L549" s="162"/>
      <c r="M549" s="162"/>
      <c r="N549" s="162"/>
      <c r="O549" s="162"/>
      <c r="P549" s="162"/>
      <c r="Q549" s="162"/>
      <c r="R549" s="164"/>
      <c r="S549" s="164"/>
      <c r="T549" s="165"/>
      <c r="U549" s="162"/>
      <c r="V549" s="162"/>
      <c r="W549" s="162"/>
      <c r="X549" s="162"/>
      <c r="Y549" s="162"/>
      <c r="Z549" s="162"/>
      <c r="AA549" s="162"/>
      <c r="AB549" s="162"/>
      <c r="AC549" s="162"/>
      <c r="AD549" s="162"/>
      <c r="AE549" s="162"/>
      <c r="AF549" s="162"/>
      <c r="AG549" s="162"/>
      <c r="AH549" s="162"/>
      <c r="AI549" s="162"/>
      <c r="AJ549" s="162"/>
      <c r="AK549" s="162"/>
      <c r="AL549" s="162"/>
      <c r="AM549" s="166"/>
      <c r="AN549" s="166"/>
      <c r="AO549" s="166"/>
      <c r="AP549" s="166"/>
      <c r="AQ549" s="166"/>
      <c r="AR549" s="166"/>
      <c r="AS549" s="166"/>
      <c r="AT549" s="166"/>
      <c r="AU549" s="166"/>
      <c r="AV549" s="166"/>
      <c r="AW549" s="166"/>
      <c r="AX549" s="166"/>
      <c r="AY549" s="166"/>
      <c r="AZ549" s="166"/>
      <c r="BA549" s="166"/>
      <c r="BB549" s="166"/>
      <c r="BC549" s="166"/>
      <c r="BD549" s="166"/>
      <c r="BE549" s="166"/>
      <c r="BF549" s="171" t="str">
        <f t="shared" ref="BF549:BG549" si="543">IF($O549="","",$O549)</f>
        <v/>
      </c>
      <c r="BG549" s="171" t="str">
        <f t="shared" si="543"/>
        <v/>
      </c>
      <c r="BH549" s="171" t="str">
        <f>IFERROR(VLOOKUP(N549,DROPDOWNS!$N$4:$O$875,2,0),"")</f>
        <v/>
      </c>
      <c r="BI549" s="171" t="str">
        <f>IFERROR(VLOOKUP(N549,DROPDOWNS!$N$4:$P$875,3,0),"")</f>
        <v/>
      </c>
    </row>
    <row r="550" spans="1:61" ht="15.75" customHeight="1">
      <c r="A550" s="162"/>
      <c r="B550" s="167"/>
      <c r="C550" s="162"/>
      <c r="D550" s="162"/>
      <c r="E550" s="162"/>
      <c r="F550" s="162"/>
      <c r="G550" s="161"/>
      <c r="H550" s="162"/>
      <c r="I550" s="163"/>
      <c r="J550" s="162"/>
      <c r="K550" s="162"/>
      <c r="L550" s="162"/>
      <c r="M550" s="162"/>
      <c r="N550" s="162"/>
      <c r="O550" s="162"/>
      <c r="P550" s="162"/>
      <c r="Q550" s="162"/>
      <c r="R550" s="164"/>
      <c r="S550" s="164"/>
      <c r="T550" s="165"/>
      <c r="U550" s="162"/>
      <c r="V550" s="162"/>
      <c r="W550" s="162"/>
      <c r="X550" s="162"/>
      <c r="Y550" s="162"/>
      <c r="Z550" s="162"/>
      <c r="AA550" s="162"/>
      <c r="AB550" s="162"/>
      <c r="AC550" s="162"/>
      <c r="AD550" s="162"/>
      <c r="AE550" s="162"/>
      <c r="AF550" s="162"/>
      <c r="AG550" s="162"/>
      <c r="AH550" s="162"/>
      <c r="AI550" s="162"/>
      <c r="AJ550" s="162"/>
      <c r="AK550" s="162"/>
      <c r="AL550" s="162"/>
      <c r="AM550" s="166"/>
      <c r="AN550" s="166"/>
      <c r="AO550" s="166"/>
      <c r="AP550" s="166"/>
      <c r="AQ550" s="166"/>
      <c r="AR550" s="166"/>
      <c r="AS550" s="166"/>
      <c r="AT550" s="166"/>
      <c r="AU550" s="166"/>
      <c r="AV550" s="166"/>
      <c r="AW550" s="166"/>
      <c r="AX550" s="166"/>
      <c r="AY550" s="166"/>
      <c r="AZ550" s="166"/>
      <c r="BA550" s="166"/>
      <c r="BB550" s="166"/>
      <c r="BC550" s="166"/>
      <c r="BD550" s="166"/>
      <c r="BE550" s="166"/>
      <c r="BF550" s="171" t="str">
        <f t="shared" ref="BF550:BG550" si="544">IF($O550="","",$O550)</f>
        <v/>
      </c>
      <c r="BG550" s="171" t="str">
        <f t="shared" si="544"/>
        <v/>
      </c>
      <c r="BH550" s="171" t="str">
        <f>IFERROR(VLOOKUP(N550,DROPDOWNS!$N$4:$O$875,2,0),"")</f>
        <v/>
      </c>
      <c r="BI550" s="171" t="str">
        <f>IFERROR(VLOOKUP(N550,DROPDOWNS!$N$4:$P$875,3,0),"")</f>
        <v/>
      </c>
    </row>
    <row r="551" spans="1:61" ht="15.75" customHeight="1">
      <c r="A551" s="162"/>
      <c r="B551" s="167"/>
      <c r="C551" s="162"/>
      <c r="D551" s="162"/>
      <c r="E551" s="162"/>
      <c r="F551" s="162"/>
      <c r="G551" s="161"/>
      <c r="H551" s="162"/>
      <c r="I551" s="163"/>
      <c r="J551" s="162"/>
      <c r="K551" s="162"/>
      <c r="L551" s="162"/>
      <c r="M551" s="162"/>
      <c r="N551" s="162"/>
      <c r="O551" s="162"/>
      <c r="P551" s="162"/>
      <c r="Q551" s="162"/>
      <c r="R551" s="164"/>
      <c r="S551" s="164"/>
      <c r="T551" s="165"/>
      <c r="U551" s="162"/>
      <c r="V551" s="162"/>
      <c r="W551" s="162"/>
      <c r="X551" s="162"/>
      <c r="Y551" s="162"/>
      <c r="Z551" s="162"/>
      <c r="AA551" s="162"/>
      <c r="AB551" s="162"/>
      <c r="AC551" s="162"/>
      <c r="AD551" s="162"/>
      <c r="AE551" s="162"/>
      <c r="AF551" s="162"/>
      <c r="AG551" s="162"/>
      <c r="AH551" s="162"/>
      <c r="AI551" s="162"/>
      <c r="AJ551" s="162"/>
      <c r="AK551" s="162"/>
      <c r="AL551" s="162"/>
      <c r="AM551" s="166"/>
      <c r="AN551" s="166"/>
      <c r="AO551" s="166"/>
      <c r="AP551" s="166"/>
      <c r="AQ551" s="166"/>
      <c r="AR551" s="166"/>
      <c r="AS551" s="166"/>
      <c r="AT551" s="166"/>
      <c r="AU551" s="166"/>
      <c r="AV551" s="166"/>
      <c r="AW551" s="166"/>
      <c r="AX551" s="166"/>
      <c r="AY551" s="166"/>
      <c r="AZ551" s="166"/>
      <c r="BA551" s="166"/>
      <c r="BB551" s="166"/>
      <c r="BC551" s="166"/>
      <c r="BD551" s="166"/>
      <c r="BE551" s="166"/>
      <c r="BF551" s="171" t="str">
        <f t="shared" ref="BF551:BG551" si="545">IF($O551="","",$O551)</f>
        <v/>
      </c>
      <c r="BG551" s="171" t="str">
        <f t="shared" si="545"/>
        <v/>
      </c>
      <c r="BH551" s="171" t="str">
        <f>IFERROR(VLOOKUP(N551,DROPDOWNS!$N$4:$O$875,2,0),"")</f>
        <v/>
      </c>
      <c r="BI551" s="171" t="str">
        <f>IFERROR(VLOOKUP(N551,DROPDOWNS!$N$4:$P$875,3,0),"")</f>
        <v/>
      </c>
    </row>
    <row r="552" spans="1:61" ht="15.75" customHeight="1">
      <c r="A552" s="162"/>
      <c r="B552" s="167"/>
      <c r="C552" s="162"/>
      <c r="D552" s="162"/>
      <c r="E552" s="162"/>
      <c r="F552" s="162"/>
      <c r="G552" s="161"/>
      <c r="H552" s="162"/>
      <c r="I552" s="163"/>
      <c r="J552" s="162"/>
      <c r="K552" s="162"/>
      <c r="L552" s="162"/>
      <c r="M552" s="162"/>
      <c r="N552" s="162"/>
      <c r="O552" s="162"/>
      <c r="P552" s="162"/>
      <c r="Q552" s="162"/>
      <c r="R552" s="164"/>
      <c r="S552" s="164"/>
      <c r="T552" s="165"/>
      <c r="U552" s="162"/>
      <c r="V552" s="162"/>
      <c r="W552" s="162"/>
      <c r="X552" s="162"/>
      <c r="Y552" s="162"/>
      <c r="Z552" s="162"/>
      <c r="AA552" s="162"/>
      <c r="AB552" s="162"/>
      <c r="AC552" s="162"/>
      <c r="AD552" s="162"/>
      <c r="AE552" s="162"/>
      <c r="AF552" s="162"/>
      <c r="AG552" s="162"/>
      <c r="AH552" s="162"/>
      <c r="AI552" s="162"/>
      <c r="AJ552" s="162"/>
      <c r="AK552" s="162"/>
      <c r="AL552" s="162"/>
      <c r="AM552" s="166"/>
      <c r="AN552" s="166"/>
      <c r="AO552" s="166"/>
      <c r="AP552" s="166"/>
      <c r="AQ552" s="166"/>
      <c r="AR552" s="166"/>
      <c r="AS552" s="166"/>
      <c r="AT552" s="166"/>
      <c r="AU552" s="166"/>
      <c r="AV552" s="166"/>
      <c r="AW552" s="166"/>
      <c r="AX552" s="166"/>
      <c r="AY552" s="166"/>
      <c r="AZ552" s="166"/>
      <c r="BA552" s="166"/>
      <c r="BB552" s="166"/>
      <c r="BC552" s="166"/>
      <c r="BD552" s="166"/>
      <c r="BE552" s="166"/>
      <c r="BF552" s="171" t="str">
        <f t="shared" ref="BF552:BG552" si="546">IF($O552="","",$O552)</f>
        <v/>
      </c>
      <c r="BG552" s="171" t="str">
        <f t="shared" si="546"/>
        <v/>
      </c>
      <c r="BH552" s="171" t="str">
        <f>IFERROR(VLOOKUP(N552,DROPDOWNS!$N$4:$O$875,2,0),"")</f>
        <v/>
      </c>
      <c r="BI552" s="171" t="str">
        <f>IFERROR(VLOOKUP(N552,DROPDOWNS!$N$4:$P$875,3,0),"")</f>
        <v/>
      </c>
    </row>
    <row r="553" spans="1:61" ht="15.75" customHeight="1">
      <c r="A553" s="162"/>
      <c r="B553" s="167"/>
      <c r="C553" s="162"/>
      <c r="D553" s="162"/>
      <c r="E553" s="162"/>
      <c r="F553" s="162"/>
      <c r="G553" s="161"/>
      <c r="H553" s="162"/>
      <c r="I553" s="163"/>
      <c r="J553" s="162"/>
      <c r="K553" s="162"/>
      <c r="L553" s="162"/>
      <c r="M553" s="162"/>
      <c r="N553" s="162"/>
      <c r="O553" s="162"/>
      <c r="P553" s="162"/>
      <c r="Q553" s="162"/>
      <c r="R553" s="164"/>
      <c r="S553" s="164"/>
      <c r="T553" s="165"/>
      <c r="U553" s="162"/>
      <c r="V553" s="162"/>
      <c r="W553" s="162"/>
      <c r="X553" s="162"/>
      <c r="Y553" s="162"/>
      <c r="Z553" s="162"/>
      <c r="AA553" s="162"/>
      <c r="AB553" s="162"/>
      <c r="AC553" s="162"/>
      <c r="AD553" s="162"/>
      <c r="AE553" s="162"/>
      <c r="AF553" s="162"/>
      <c r="AG553" s="162"/>
      <c r="AH553" s="162"/>
      <c r="AI553" s="162"/>
      <c r="AJ553" s="162"/>
      <c r="AK553" s="162"/>
      <c r="AL553" s="162"/>
      <c r="AM553" s="166"/>
      <c r="AN553" s="166"/>
      <c r="AO553" s="166"/>
      <c r="AP553" s="166"/>
      <c r="AQ553" s="166"/>
      <c r="AR553" s="166"/>
      <c r="AS553" s="166"/>
      <c r="AT553" s="166"/>
      <c r="AU553" s="166"/>
      <c r="AV553" s="166"/>
      <c r="AW553" s="166"/>
      <c r="AX553" s="166"/>
      <c r="AY553" s="166"/>
      <c r="AZ553" s="166"/>
      <c r="BA553" s="166"/>
      <c r="BB553" s="166"/>
      <c r="BC553" s="166"/>
      <c r="BD553" s="166"/>
      <c r="BE553" s="166"/>
      <c r="BF553" s="171" t="str">
        <f t="shared" ref="BF553:BG553" si="547">IF($O553="","",$O553)</f>
        <v/>
      </c>
      <c r="BG553" s="171" t="str">
        <f t="shared" si="547"/>
        <v/>
      </c>
      <c r="BH553" s="171" t="str">
        <f>IFERROR(VLOOKUP(N553,DROPDOWNS!$N$4:$O$875,2,0),"")</f>
        <v/>
      </c>
      <c r="BI553" s="171" t="str">
        <f>IFERROR(VLOOKUP(N553,DROPDOWNS!$N$4:$P$875,3,0),"")</f>
        <v/>
      </c>
    </row>
    <row r="554" spans="1:61" ht="15.75" customHeight="1">
      <c r="A554" s="162"/>
      <c r="B554" s="167"/>
      <c r="C554" s="162"/>
      <c r="D554" s="162"/>
      <c r="E554" s="162"/>
      <c r="F554" s="162"/>
      <c r="G554" s="161"/>
      <c r="H554" s="162"/>
      <c r="I554" s="163"/>
      <c r="J554" s="162"/>
      <c r="K554" s="162"/>
      <c r="L554" s="162"/>
      <c r="M554" s="162"/>
      <c r="N554" s="162"/>
      <c r="O554" s="162"/>
      <c r="P554" s="162"/>
      <c r="Q554" s="162"/>
      <c r="R554" s="164"/>
      <c r="S554" s="164"/>
      <c r="T554" s="165"/>
      <c r="U554" s="162"/>
      <c r="V554" s="162"/>
      <c r="W554" s="162"/>
      <c r="X554" s="162"/>
      <c r="Y554" s="162"/>
      <c r="Z554" s="162"/>
      <c r="AA554" s="162"/>
      <c r="AB554" s="162"/>
      <c r="AC554" s="162"/>
      <c r="AD554" s="162"/>
      <c r="AE554" s="162"/>
      <c r="AF554" s="162"/>
      <c r="AG554" s="162"/>
      <c r="AH554" s="162"/>
      <c r="AI554" s="162"/>
      <c r="AJ554" s="162"/>
      <c r="AK554" s="162"/>
      <c r="AL554" s="162"/>
      <c r="AM554" s="166"/>
      <c r="AN554" s="166"/>
      <c r="AO554" s="166"/>
      <c r="AP554" s="166"/>
      <c r="AQ554" s="166"/>
      <c r="AR554" s="166"/>
      <c r="AS554" s="166"/>
      <c r="AT554" s="166"/>
      <c r="AU554" s="166"/>
      <c r="AV554" s="166"/>
      <c r="AW554" s="166"/>
      <c r="AX554" s="166"/>
      <c r="AY554" s="166"/>
      <c r="AZ554" s="166"/>
      <c r="BA554" s="166"/>
      <c r="BB554" s="166"/>
      <c r="BC554" s="166"/>
      <c r="BD554" s="166"/>
      <c r="BE554" s="166"/>
      <c r="BF554" s="171" t="str">
        <f t="shared" ref="BF554:BG554" si="548">IF($O554="","",$O554)</f>
        <v/>
      </c>
      <c r="BG554" s="171" t="str">
        <f t="shared" si="548"/>
        <v/>
      </c>
      <c r="BH554" s="171" t="str">
        <f>IFERROR(VLOOKUP(N554,DROPDOWNS!$N$4:$O$875,2,0),"")</f>
        <v/>
      </c>
      <c r="BI554" s="171" t="str">
        <f>IFERROR(VLOOKUP(N554,DROPDOWNS!$N$4:$P$875,3,0),"")</f>
        <v/>
      </c>
    </row>
    <row r="555" spans="1:61" ht="15.75" customHeight="1">
      <c r="A555" s="162"/>
      <c r="B555" s="167"/>
      <c r="C555" s="162"/>
      <c r="D555" s="162"/>
      <c r="E555" s="162"/>
      <c r="F555" s="162"/>
      <c r="G555" s="161"/>
      <c r="H555" s="162"/>
      <c r="I555" s="163"/>
      <c r="J555" s="162"/>
      <c r="K555" s="162"/>
      <c r="L555" s="162"/>
      <c r="M555" s="162"/>
      <c r="N555" s="162"/>
      <c r="O555" s="162"/>
      <c r="P555" s="162"/>
      <c r="Q555" s="162"/>
      <c r="R555" s="164"/>
      <c r="S555" s="164"/>
      <c r="T555" s="165"/>
      <c r="U555" s="162"/>
      <c r="V555" s="162"/>
      <c r="W555" s="162"/>
      <c r="X555" s="162"/>
      <c r="Y555" s="162"/>
      <c r="Z555" s="162"/>
      <c r="AA555" s="162"/>
      <c r="AB555" s="162"/>
      <c r="AC555" s="162"/>
      <c r="AD555" s="162"/>
      <c r="AE555" s="162"/>
      <c r="AF555" s="162"/>
      <c r="AG555" s="162"/>
      <c r="AH555" s="162"/>
      <c r="AI555" s="162"/>
      <c r="AJ555" s="162"/>
      <c r="AK555" s="162"/>
      <c r="AL555" s="162"/>
      <c r="AM555" s="166"/>
      <c r="AN555" s="166"/>
      <c r="AO555" s="166"/>
      <c r="AP555" s="166"/>
      <c r="AQ555" s="166"/>
      <c r="AR555" s="166"/>
      <c r="AS555" s="166"/>
      <c r="AT555" s="166"/>
      <c r="AU555" s="166"/>
      <c r="AV555" s="166"/>
      <c r="AW555" s="166"/>
      <c r="AX555" s="166"/>
      <c r="AY555" s="166"/>
      <c r="AZ555" s="166"/>
      <c r="BA555" s="166"/>
      <c r="BB555" s="166"/>
      <c r="BC555" s="166"/>
      <c r="BD555" s="166"/>
      <c r="BE555" s="166"/>
      <c r="BF555" s="171" t="str">
        <f t="shared" ref="BF555:BG555" si="549">IF($O555="","",$O555)</f>
        <v/>
      </c>
      <c r="BG555" s="171" t="str">
        <f t="shared" si="549"/>
        <v/>
      </c>
      <c r="BH555" s="171" t="str">
        <f>IFERROR(VLOOKUP(N555,DROPDOWNS!$N$4:$O$875,2,0),"")</f>
        <v/>
      </c>
      <c r="BI555" s="171" t="str">
        <f>IFERROR(VLOOKUP(N555,DROPDOWNS!$N$4:$P$875,3,0),"")</f>
        <v/>
      </c>
    </row>
    <row r="556" spans="1:61" ht="15.75" customHeight="1">
      <c r="A556" s="162"/>
      <c r="B556" s="167"/>
      <c r="C556" s="162"/>
      <c r="D556" s="162"/>
      <c r="E556" s="162"/>
      <c r="F556" s="162"/>
      <c r="G556" s="161"/>
      <c r="H556" s="162"/>
      <c r="I556" s="163"/>
      <c r="J556" s="162"/>
      <c r="K556" s="162"/>
      <c r="L556" s="162"/>
      <c r="M556" s="162"/>
      <c r="N556" s="162"/>
      <c r="O556" s="162"/>
      <c r="P556" s="162"/>
      <c r="Q556" s="162"/>
      <c r="R556" s="164"/>
      <c r="S556" s="164"/>
      <c r="T556" s="165"/>
      <c r="U556" s="162"/>
      <c r="V556" s="162"/>
      <c r="W556" s="162"/>
      <c r="X556" s="162"/>
      <c r="Y556" s="162"/>
      <c r="Z556" s="162"/>
      <c r="AA556" s="162"/>
      <c r="AB556" s="162"/>
      <c r="AC556" s="162"/>
      <c r="AD556" s="162"/>
      <c r="AE556" s="162"/>
      <c r="AF556" s="162"/>
      <c r="AG556" s="162"/>
      <c r="AH556" s="162"/>
      <c r="AI556" s="162"/>
      <c r="AJ556" s="162"/>
      <c r="AK556" s="162"/>
      <c r="AL556" s="162"/>
      <c r="AM556" s="166"/>
      <c r="AN556" s="166"/>
      <c r="AO556" s="166"/>
      <c r="AP556" s="166"/>
      <c r="AQ556" s="166"/>
      <c r="AR556" s="166"/>
      <c r="AS556" s="166"/>
      <c r="AT556" s="166"/>
      <c r="AU556" s="166"/>
      <c r="AV556" s="166"/>
      <c r="AW556" s="166"/>
      <c r="AX556" s="166"/>
      <c r="AY556" s="166"/>
      <c r="AZ556" s="166"/>
      <c r="BA556" s="166"/>
      <c r="BB556" s="166"/>
      <c r="BC556" s="166"/>
      <c r="BD556" s="166"/>
      <c r="BE556" s="166"/>
      <c r="BF556" s="171" t="str">
        <f t="shared" ref="BF556:BG556" si="550">IF($O556="","",$O556)</f>
        <v/>
      </c>
      <c r="BG556" s="171" t="str">
        <f t="shared" si="550"/>
        <v/>
      </c>
      <c r="BH556" s="171" t="str">
        <f>IFERROR(VLOOKUP(N556,DROPDOWNS!$N$4:$O$875,2,0),"")</f>
        <v/>
      </c>
      <c r="BI556" s="171" t="str">
        <f>IFERROR(VLOOKUP(N556,DROPDOWNS!$N$4:$P$875,3,0),"")</f>
        <v/>
      </c>
    </row>
    <row r="557" spans="1:61" ht="15.75" customHeight="1">
      <c r="A557" s="162"/>
      <c r="B557" s="167"/>
      <c r="C557" s="162"/>
      <c r="D557" s="162"/>
      <c r="E557" s="162"/>
      <c r="F557" s="162"/>
      <c r="G557" s="161"/>
      <c r="H557" s="162"/>
      <c r="I557" s="163"/>
      <c r="J557" s="162"/>
      <c r="K557" s="162"/>
      <c r="L557" s="162"/>
      <c r="M557" s="162"/>
      <c r="N557" s="162"/>
      <c r="O557" s="162"/>
      <c r="P557" s="162"/>
      <c r="Q557" s="162"/>
      <c r="R557" s="164"/>
      <c r="S557" s="164"/>
      <c r="T557" s="165"/>
      <c r="U557" s="162"/>
      <c r="V557" s="162"/>
      <c r="W557" s="162"/>
      <c r="X557" s="162"/>
      <c r="Y557" s="162"/>
      <c r="Z557" s="162"/>
      <c r="AA557" s="162"/>
      <c r="AB557" s="162"/>
      <c r="AC557" s="162"/>
      <c r="AD557" s="162"/>
      <c r="AE557" s="162"/>
      <c r="AF557" s="162"/>
      <c r="AG557" s="162"/>
      <c r="AH557" s="162"/>
      <c r="AI557" s="162"/>
      <c r="AJ557" s="162"/>
      <c r="AK557" s="162"/>
      <c r="AL557" s="162"/>
      <c r="AM557" s="166"/>
      <c r="AN557" s="166"/>
      <c r="AO557" s="166"/>
      <c r="AP557" s="166"/>
      <c r="AQ557" s="166"/>
      <c r="AR557" s="166"/>
      <c r="AS557" s="166"/>
      <c r="AT557" s="166"/>
      <c r="AU557" s="166"/>
      <c r="AV557" s="166"/>
      <c r="AW557" s="166"/>
      <c r="AX557" s="166"/>
      <c r="AY557" s="166"/>
      <c r="AZ557" s="166"/>
      <c r="BA557" s="166"/>
      <c r="BB557" s="166"/>
      <c r="BC557" s="166"/>
      <c r="BD557" s="166"/>
      <c r="BE557" s="166"/>
      <c r="BF557" s="171" t="str">
        <f t="shared" ref="BF557:BG557" si="551">IF($O557="","",$O557)</f>
        <v/>
      </c>
      <c r="BG557" s="171" t="str">
        <f t="shared" si="551"/>
        <v/>
      </c>
      <c r="BH557" s="171" t="str">
        <f>IFERROR(VLOOKUP(N557,DROPDOWNS!$N$4:$O$875,2,0),"")</f>
        <v/>
      </c>
      <c r="BI557" s="171" t="str">
        <f>IFERROR(VLOOKUP(N557,DROPDOWNS!$N$4:$P$875,3,0),"")</f>
        <v/>
      </c>
    </row>
    <row r="558" spans="1:61" ht="15.75" customHeight="1">
      <c r="A558" s="162"/>
      <c r="B558" s="167"/>
      <c r="C558" s="162"/>
      <c r="D558" s="162"/>
      <c r="E558" s="162"/>
      <c r="F558" s="162"/>
      <c r="G558" s="161"/>
      <c r="H558" s="162"/>
      <c r="I558" s="163"/>
      <c r="J558" s="162"/>
      <c r="K558" s="162"/>
      <c r="L558" s="162"/>
      <c r="M558" s="162"/>
      <c r="N558" s="162"/>
      <c r="O558" s="162"/>
      <c r="P558" s="162"/>
      <c r="Q558" s="162"/>
      <c r="R558" s="164"/>
      <c r="S558" s="164"/>
      <c r="T558" s="165"/>
      <c r="U558" s="162"/>
      <c r="V558" s="162"/>
      <c r="W558" s="162"/>
      <c r="X558" s="162"/>
      <c r="Y558" s="162"/>
      <c r="Z558" s="162"/>
      <c r="AA558" s="162"/>
      <c r="AB558" s="162"/>
      <c r="AC558" s="162"/>
      <c r="AD558" s="162"/>
      <c r="AE558" s="162"/>
      <c r="AF558" s="162"/>
      <c r="AG558" s="162"/>
      <c r="AH558" s="162"/>
      <c r="AI558" s="162"/>
      <c r="AJ558" s="162"/>
      <c r="AK558" s="162"/>
      <c r="AL558" s="162"/>
      <c r="AM558" s="166"/>
      <c r="AN558" s="166"/>
      <c r="AO558" s="166"/>
      <c r="AP558" s="166"/>
      <c r="AQ558" s="166"/>
      <c r="AR558" s="166"/>
      <c r="AS558" s="166"/>
      <c r="AT558" s="166"/>
      <c r="AU558" s="166"/>
      <c r="AV558" s="166"/>
      <c r="AW558" s="166"/>
      <c r="AX558" s="166"/>
      <c r="AY558" s="166"/>
      <c r="AZ558" s="166"/>
      <c r="BA558" s="166"/>
      <c r="BB558" s="166"/>
      <c r="BC558" s="166"/>
      <c r="BD558" s="166"/>
      <c r="BE558" s="166"/>
      <c r="BF558" s="171" t="str">
        <f t="shared" ref="BF558:BG558" si="552">IF($O558="","",$O558)</f>
        <v/>
      </c>
      <c r="BG558" s="171" t="str">
        <f t="shared" si="552"/>
        <v/>
      </c>
      <c r="BH558" s="171" t="str">
        <f>IFERROR(VLOOKUP(N558,DROPDOWNS!$N$4:$O$875,2,0),"")</f>
        <v/>
      </c>
      <c r="BI558" s="171" t="str">
        <f>IFERROR(VLOOKUP(N558,DROPDOWNS!$N$4:$P$875,3,0),"")</f>
        <v/>
      </c>
    </row>
    <row r="559" spans="1:61" ht="15.75" customHeight="1">
      <c r="A559" s="162"/>
      <c r="B559" s="167"/>
      <c r="C559" s="162"/>
      <c r="D559" s="162"/>
      <c r="E559" s="162"/>
      <c r="F559" s="162"/>
      <c r="G559" s="161"/>
      <c r="H559" s="162"/>
      <c r="I559" s="163"/>
      <c r="J559" s="162"/>
      <c r="K559" s="162"/>
      <c r="L559" s="162"/>
      <c r="M559" s="162"/>
      <c r="N559" s="162"/>
      <c r="O559" s="162"/>
      <c r="P559" s="162"/>
      <c r="Q559" s="162"/>
      <c r="R559" s="164"/>
      <c r="S559" s="164"/>
      <c r="T559" s="165"/>
      <c r="U559" s="162"/>
      <c r="V559" s="162"/>
      <c r="W559" s="162"/>
      <c r="X559" s="162"/>
      <c r="Y559" s="162"/>
      <c r="Z559" s="162"/>
      <c r="AA559" s="162"/>
      <c r="AB559" s="162"/>
      <c r="AC559" s="162"/>
      <c r="AD559" s="162"/>
      <c r="AE559" s="162"/>
      <c r="AF559" s="162"/>
      <c r="AG559" s="162"/>
      <c r="AH559" s="162"/>
      <c r="AI559" s="162"/>
      <c r="AJ559" s="162"/>
      <c r="AK559" s="162"/>
      <c r="AL559" s="162"/>
      <c r="AM559" s="166"/>
      <c r="AN559" s="166"/>
      <c r="AO559" s="166"/>
      <c r="AP559" s="166"/>
      <c r="AQ559" s="166"/>
      <c r="AR559" s="166"/>
      <c r="AS559" s="166"/>
      <c r="AT559" s="166"/>
      <c r="AU559" s="166"/>
      <c r="AV559" s="166"/>
      <c r="AW559" s="166"/>
      <c r="AX559" s="166"/>
      <c r="AY559" s="166"/>
      <c r="AZ559" s="166"/>
      <c r="BA559" s="166"/>
      <c r="BB559" s="166"/>
      <c r="BC559" s="166"/>
      <c r="BD559" s="166"/>
      <c r="BE559" s="166"/>
      <c r="BF559" s="171" t="str">
        <f t="shared" ref="BF559:BG559" si="553">IF($O559="","",$O559)</f>
        <v/>
      </c>
      <c r="BG559" s="171" t="str">
        <f t="shared" si="553"/>
        <v/>
      </c>
      <c r="BH559" s="171" t="str">
        <f>IFERROR(VLOOKUP(N559,DROPDOWNS!$N$4:$O$875,2,0),"")</f>
        <v/>
      </c>
      <c r="BI559" s="171" t="str">
        <f>IFERROR(VLOOKUP(N559,DROPDOWNS!$N$4:$P$875,3,0),"")</f>
        <v/>
      </c>
    </row>
    <row r="560" spans="1:61" ht="15.75" customHeight="1">
      <c r="A560" s="162"/>
      <c r="B560" s="167"/>
      <c r="C560" s="162"/>
      <c r="D560" s="162"/>
      <c r="E560" s="162"/>
      <c r="F560" s="162"/>
      <c r="G560" s="161"/>
      <c r="H560" s="162"/>
      <c r="I560" s="163"/>
      <c r="J560" s="162"/>
      <c r="K560" s="162"/>
      <c r="L560" s="162"/>
      <c r="M560" s="162"/>
      <c r="N560" s="162"/>
      <c r="O560" s="162"/>
      <c r="P560" s="162"/>
      <c r="Q560" s="162"/>
      <c r="R560" s="164"/>
      <c r="S560" s="164"/>
      <c r="T560" s="165"/>
      <c r="U560" s="162"/>
      <c r="V560" s="162"/>
      <c r="W560" s="162"/>
      <c r="X560" s="162"/>
      <c r="Y560" s="162"/>
      <c r="Z560" s="162"/>
      <c r="AA560" s="162"/>
      <c r="AB560" s="162"/>
      <c r="AC560" s="162"/>
      <c r="AD560" s="162"/>
      <c r="AE560" s="162"/>
      <c r="AF560" s="162"/>
      <c r="AG560" s="162"/>
      <c r="AH560" s="162"/>
      <c r="AI560" s="162"/>
      <c r="AJ560" s="162"/>
      <c r="AK560" s="162"/>
      <c r="AL560" s="162"/>
      <c r="AM560" s="166"/>
      <c r="AN560" s="166"/>
      <c r="AO560" s="166"/>
      <c r="AP560" s="166"/>
      <c r="AQ560" s="166"/>
      <c r="AR560" s="166"/>
      <c r="AS560" s="166"/>
      <c r="AT560" s="166"/>
      <c r="AU560" s="166"/>
      <c r="AV560" s="166"/>
      <c r="AW560" s="166"/>
      <c r="AX560" s="166"/>
      <c r="AY560" s="166"/>
      <c r="AZ560" s="166"/>
      <c r="BA560" s="166"/>
      <c r="BB560" s="166"/>
      <c r="BC560" s="166"/>
      <c r="BD560" s="166"/>
      <c r="BE560" s="166"/>
      <c r="BF560" s="171" t="str">
        <f t="shared" ref="BF560:BG560" si="554">IF($O560="","",$O560)</f>
        <v/>
      </c>
      <c r="BG560" s="171" t="str">
        <f t="shared" si="554"/>
        <v/>
      </c>
      <c r="BH560" s="171" t="str">
        <f>IFERROR(VLOOKUP(N560,DROPDOWNS!$N$4:$O$875,2,0),"")</f>
        <v/>
      </c>
      <c r="BI560" s="171" t="str">
        <f>IFERROR(VLOOKUP(N560,DROPDOWNS!$N$4:$P$875,3,0),"")</f>
        <v/>
      </c>
    </row>
    <row r="561" spans="1:61" ht="15.75" customHeight="1">
      <c r="A561" s="162"/>
      <c r="B561" s="167"/>
      <c r="C561" s="162"/>
      <c r="D561" s="162"/>
      <c r="E561" s="162"/>
      <c r="F561" s="162"/>
      <c r="G561" s="161"/>
      <c r="H561" s="162"/>
      <c r="I561" s="163"/>
      <c r="J561" s="162"/>
      <c r="K561" s="162"/>
      <c r="L561" s="162"/>
      <c r="M561" s="162"/>
      <c r="N561" s="162"/>
      <c r="O561" s="162"/>
      <c r="P561" s="162"/>
      <c r="Q561" s="162"/>
      <c r="R561" s="164"/>
      <c r="S561" s="164"/>
      <c r="T561" s="165"/>
      <c r="U561" s="162"/>
      <c r="V561" s="162"/>
      <c r="W561" s="162"/>
      <c r="X561" s="162"/>
      <c r="Y561" s="162"/>
      <c r="Z561" s="162"/>
      <c r="AA561" s="162"/>
      <c r="AB561" s="162"/>
      <c r="AC561" s="162"/>
      <c r="AD561" s="162"/>
      <c r="AE561" s="162"/>
      <c r="AF561" s="162"/>
      <c r="AG561" s="162"/>
      <c r="AH561" s="162"/>
      <c r="AI561" s="162"/>
      <c r="AJ561" s="162"/>
      <c r="AK561" s="162"/>
      <c r="AL561" s="162"/>
      <c r="AM561" s="166"/>
      <c r="AN561" s="166"/>
      <c r="AO561" s="166"/>
      <c r="AP561" s="166"/>
      <c r="AQ561" s="166"/>
      <c r="AR561" s="166"/>
      <c r="AS561" s="166"/>
      <c r="AT561" s="166"/>
      <c r="AU561" s="166"/>
      <c r="AV561" s="166"/>
      <c r="AW561" s="166"/>
      <c r="AX561" s="166"/>
      <c r="AY561" s="166"/>
      <c r="AZ561" s="166"/>
      <c r="BA561" s="166"/>
      <c r="BB561" s="166"/>
      <c r="BC561" s="166"/>
      <c r="BD561" s="166"/>
      <c r="BE561" s="166"/>
      <c r="BF561" s="171" t="str">
        <f t="shared" ref="BF561:BG561" si="555">IF($O561="","",$O561)</f>
        <v/>
      </c>
      <c r="BG561" s="171" t="str">
        <f t="shared" si="555"/>
        <v/>
      </c>
      <c r="BH561" s="171" t="str">
        <f>IFERROR(VLOOKUP(N561,DROPDOWNS!$N$4:$O$875,2,0),"")</f>
        <v/>
      </c>
      <c r="BI561" s="171" t="str">
        <f>IFERROR(VLOOKUP(N561,DROPDOWNS!$N$4:$P$875,3,0),"")</f>
        <v/>
      </c>
    </row>
    <row r="562" spans="1:61" ht="15.75" customHeight="1">
      <c r="A562" s="162"/>
      <c r="B562" s="167"/>
      <c r="C562" s="162"/>
      <c r="D562" s="162"/>
      <c r="E562" s="162"/>
      <c r="F562" s="162"/>
      <c r="G562" s="161"/>
      <c r="H562" s="162"/>
      <c r="I562" s="163"/>
      <c r="J562" s="162"/>
      <c r="K562" s="162"/>
      <c r="L562" s="162"/>
      <c r="M562" s="162"/>
      <c r="N562" s="162"/>
      <c r="O562" s="162"/>
      <c r="P562" s="162"/>
      <c r="Q562" s="162"/>
      <c r="R562" s="164"/>
      <c r="S562" s="164"/>
      <c r="T562" s="165"/>
      <c r="U562" s="162"/>
      <c r="V562" s="162"/>
      <c r="W562" s="162"/>
      <c r="X562" s="162"/>
      <c r="Y562" s="162"/>
      <c r="Z562" s="162"/>
      <c r="AA562" s="162"/>
      <c r="AB562" s="162"/>
      <c r="AC562" s="162"/>
      <c r="AD562" s="162"/>
      <c r="AE562" s="162"/>
      <c r="AF562" s="162"/>
      <c r="AG562" s="162"/>
      <c r="AH562" s="162"/>
      <c r="AI562" s="162"/>
      <c r="AJ562" s="162"/>
      <c r="AK562" s="162"/>
      <c r="AL562" s="162"/>
      <c r="AM562" s="166"/>
      <c r="AN562" s="166"/>
      <c r="AO562" s="166"/>
      <c r="AP562" s="166"/>
      <c r="AQ562" s="166"/>
      <c r="AR562" s="166"/>
      <c r="AS562" s="166"/>
      <c r="AT562" s="166"/>
      <c r="AU562" s="166"/>
      <c r="AV562" s="166"/>
      <c r="AW562" s="166"/>
      <c r="AX562" s="166"/>
      <c r="AY562" s="166"/>
      <c r="AZ562" s="166"/>
      <c r="BA562" s="166"/>
      <c r="BB562" s="166"/>
      <c r="BC562" s="166"/>
      <c r="BD562" s="166"/>
      <c r="BE562" s="166"/>
      <c r="BF562" s="171" t="str">
        <f t="shared" ref="BF562:BG562" si="556">IF($O562="","",$O562)</f>
        <v/>
      </c>
      <c r="BG562" s="171" t="str">
        <f t="shared" si="556"/>
        <v/>
      </c>
      <c r="BH562" s="171" t="str">
        <f>IFERROR(VLOOKUP(N562,DROPDOWNS!$N$4:$O$875,2,0),"")</f>
        <v/>
      </c>
      <c r="BI562" s="171" t="str">
        <f>IFERROR(VLOOKUP(N562,DROPDOWNS!$N$4:$P$875,3,0),"")</f>
        <v/>
      </c>
    </row>
    <row r="563" spans="1:61" ht="15.75" customHeight="1">
      <c r="A563" s="162"/>
      <c r="B563" s="167"/>
      <c r="C563" s="162"/>
      <c r="D563" s="162"/>
      <c r="E563" s="162"/>
      <c r="F563" s="162"/>
      <c r="G563" s="161"/>
      <c r="H563" s="162"/>
      <c r="I563" s="163"/>
      <c r="J563" s="162"/>
      <c r="K563" s="162"/>
      <c r="L563" s="162"/>
      <c r="M563" s="162"/>
      <c r="N563" s="162"/>
      <c r="O563" s="162"/>
      <c r="P563" s="162"/>
      <c r="Q563" s="162"/>
      <c r="R563" s="164"/>
      <c r="S563" s="164"/>
      <c r="T563" s="165"/>
      <c r="U563" s="162"/>
      <c r="V563" s="162"/>
      <c r="W563" s="162"/>
      <c r="X563" s="162"/>
      <c r="Y563" s="162"/>
      <c r="Z563" s="162"/>
      <c r="AA563" s="162"/>
      <c r="AB563" s="162"/>
      <c r="AC563" s="162"/>
      <c r="AD563" s="162"/>
      <c r="AE563" s="162"/>
      <c r="AF563" s="162"/>
      <c r="AG563" s="162"/>
      <c r="AH563" s="162"/>
      <c r="AI563" s="162"/>
      <c r="AJ563" s="162"/>
      <c r="AK563" s="162"/>
      <c r="AL563" s="162"/>
      <c r="AM563" s="166"/>
      <c r="AN563" s="166"/>
      <c r="AO563" s="166"/>
      <c r="AP563" s="166"/>
      <c r="AQ563" s="166"/>
      <c r="AR563" s="166"/>
      <c r="AS563" s="166"/>
      <c r="AT563" s="166"/>
      <c r="AU563" s="166"/>
      <c r="AV563" s="166"/>
      <c r="AW563" s="166"/>
      <c r="AX563" s="166"/>
      <c r="AY563" s="166"/>
      <c r="AZ563" s="166"/>
      <c r="BA563" s="166"/>
      <c r="BB563" s="166"/>
      <c r="BC563" s="166"/>
      <c r="BD563" s="166"/>
      <c r="BE563" s="166"/>
      <c r="BF563" s="171" t="str">
        <f t="shared" ref="BF563:BG563" si="557">IF($O563="","",$O563)</f>
        <v/>
      </c>
      <c r="BG563" s="171" t="str">
        <f t="shared" si="557"/>
        <v/>
      </c>
      <c r="BH563" s="171" t="str">
        <f>IFERROR(VLOOKUP(N563,DROPDOWNS!$N$4:$O$875,2,0),"")</f>
        <v/>
      </c>
      <c r="BI563" s="171" t="str">
        <f>IFERROR(VLOOKUP(N563,DROPDOWNS!$N$4:$P$875,3,0),"")</f>
        <v/>
      </c>
    </row>
    <row r="564" spans="1:61" ht="15.75" customHeight="1">
      <c r="A564" s="162"/>
      <c r="B564" s="167"/>
      <c r="C564" s="162"/>
      <c r="D564" s="162"/>
      <c r="E564" s="162"/>
      <c r="F564" s="162"/>
      <c r="G564" s="161"/>
      <c r="H564" s="162"/>
      <c r="I564" s="163"/>
      <c r="J564" s="162"/>
      <c r="K564" s="162"/>
      <c r="L564" s="162"/>
      <c r="M564" s="162"/>
      <c r="N564" s="162"/>
      <c r="O564" s="162"/>
      <c r="P564" s="162"/>
      <c r="Q564" s="162"/>
      <c r="R564" s="164"/>
      <c r="S564" s="164"/>
      <c r="T564" s="165"/>
      <c r="U564" s="162"/>
      <c r="V564" s="162"/>
      <c r="W564" s="162"/>
      <c r="X564" s="162"/>
      <c r="Y564" s="162"/>
      <c r="Z564" s="162"/>
      <c r="AA564" s="162"/>
      <c r="AB564" s="162"/>
      <c r="AC564" s="162"/>
      <c r="AD564" s="162"/>
      <c r="AE564" s="162"/>
      <c r="AF564" s="162"/>
      <c r="AG564" s="162"/>
      <c r="AH564" s="162"/>
      <c r="AI564" s="162"/>
      <c r="AJ564" s="162"/>
      <c r="AK564" s="162"/>
      <c r="AL564" s="162"/>
      <c r="AM564" s="166"/>
      <c r="AN564" s="166"/>
      <c r="AO564" s="166"/>
      <c r="AP564" s="166"/>
      <c r="AQ564" s="166"/>
      <c r="AR564" s="166"/>
      <c r="AS564" s="166"/>
      <c r="AT564" s="166"/>
      <c r="AU564" s="166"/>
      <c r="AV564" s="166"/>
      <c r="AW564" s="166"/>
      <c r="AX564" s="166"/>
      <c r="AY564" s="166"/>
      <c r="AZ564" s="166"/>
      <c r="BA564" s="166"/>
      <c r="BB564" s="166"/>
      <c r="BC564" s="166"/>
      <c r="BD564" s="166"/>
      <c r="BE564" s="166"/>
      <c r="BF564" s="171" t="str">
        <f t="shared" ref="BF564:BG564" si="558">IF($O564="","",$O564)</f>
        <v/>
      </c>
      <c r="BG564" s="171" t="str">
        <f t="shared" si="558"/>
        <v/>
      </c>
      <c r="BH564" s="171" t="str">
        <f>IFERROR(VLOOKUP(N564,DROPDOWNS!$N$4:$O$875,2,0),"")</f>
        <v/>
      </c>
      <c r="BI564" s="171" t="str">
        <f>IFERROR(VLOOKUP(N564,DROPDOWNS!$N$4:$P$875,3,0),"")</f>
        <v/>
      </c>
    </row>
    <row r="565" spans="1:61" ht="15.75" customHeight="1">
      <c r="A565" s="162"/>
      <c r="B565" s="167"/>
      <c r="C565" s="162"/>
      <c r="D565" s="162"/>
      <c r="E565" s="162"/>
      <c r="F565" s="162"/>
      <c r="G565" s="161"/>
      <c r="H565" s="162"/>
      <c r="I565" s="163"/>
      <c r="J565" s="162"/>
      <c r="K565" s="162"/>
      <c r="L565" s="162"/>
      <c r="M565" s="162"/>
      <c r="N565" s="162"/>
      <c r="O565" s="162"/>
      <c r="P565" s="162"/>
      <c r="Q565" s="162"/>
      <c r="R565" s="164"/>
      <c r="S565" s="164"/>
      <c r="T565" s="165"/>
      <c r="U565" s="162"/>
      <c r="V565" s="162"/>
      <c r="W565" s="162"/>
      <c r="X565" s="162"/>
      <c r="Y565" s="162"/>
      <c r="Z565" s="162"/>
      <c r="AA565" s="162"/>
      <c r="AB565" s="162"/>
      <c r="AC565" s="162"/>
      <c r="AD565" s="162"/>
      <c r="AE565" s="162"/>
      <c r="AF565" s="162"/>
      <c r="AG565" s="162"/>
      <c r="AH565" s="162"/>
      <c r="AI565" s="162"/>
      <c r="AJ565" s="162"/>
      <c r="AK565" s="162"/>
      <c r="AL565" s="162"/>
      <c r="AM565" s="166"/>
      <c r="AN565" s="166"/>
      <c r="AO565" s="166"/>
      <c r="AP565" s="166"/>
      <c r="AQ565" s="166"/>
      <c r="AR565" s="166"/>
      <c r="AS565" s="166"/>
      <c r="AT565" s="166"/>
      <c r="AU565" s="166"/>
      <c r="AV565" s="166"/>
      <c r="AW565" s="166"/>
      <c r="AX565" s="166"/>
      <c r="AY565" s="166"/>
      <c r="AZ565" s="166"/>
      <c r="BA565" s="166"/>
      <c r="BB565" s="166"/>
      <c r="BC565" s="166"/>
      <c r="BD565" s="166"/>
      <c r="BE565" s="166"/>
      <c r="BF565" s="171" t="str">
        <f t="shared" ref="BF565:BG565" si="559">IF($O565="","",$O565)</f>
        <v/>
      </c>
      <c r="BG565" s="171" t="str">
        <f t="shared" si="559"/>
        <v/>
      </c>
      <c r="BH565" s="171" t="str">
        <f>IFERROR(VLOOKUP(N565,DROPDOWNS!$N$4:$O$875,2,0),"")</f>
        <v/>
      </c>
      <c r="BI565" s="171" t="str">
        <f>IFERROR(VLOOKUP(N565,DROPDOWNS!$N$4:$P$875,3,0),"")</f>
        <v/>
      </c>
    </row>
    <row r="566" spans="1:61" ht="15.75" customHeight="1">
      <c r="A566" s="162"/>
      <c r="B566" s="167"/>
      <c r="C566" s="162"/>
      <c r="D566" s="162"/>
      <c r="E566" s="162"/>
      <c r="F566" s="162"/>
      <c r="G566" s="161"/>
      <c r="H566" s="162"/>
      <c r="I566" s="163"/>
      <c r="J566" s="162"/>
      <c r="K566" s="162"/>
      <c r="L566" s="162"/>
      <c r="M566" s="162"/>
      <c r="N566" s="162"/>
      <c r="O566" s="162"/>
      <c r="P566" s="162"/>
      <c r="Q566" s="162"/>
      <c r="R566" s="164"/>
      <c r="S566" s="164"/>
      <c r="T566" s="165"/>
      <c r="U566" s="162"/>
      <c r="V566" s="162"/>
      <c r="W566" s="162"/>
      <c r="X566" s="162"/>
      <c r="Y566" s="162"/>
      <c r="Z566" s="162"/>
      <c r="AA566" s="162"/>
      <c r="AB566" s="162"/>
      <c r="AC566" s="162"/>
      <c r="AD566" s="162"/>
      <c r="AE566" s="162"/>
      <c r="AF566" s="162"/>
      <c r="AG566" s="162"/>
      <c r="AH566" s="162"/>
      <c r="AI566" s="162"/>
      <c r="AJ566" s="162"/>
      <c r="AK566" s="162"/>
      <c r="AL566" s="162"/>
      <c r="AM566" s="166"/>
      <c r="AN566" s="166"/>
      <c r="AO566" s="166"/>
      <c r="AP566" s="166"/>
      <c r="AQ566" s="166"/>
      <c r="AR566" s="166"/>
      <c r="AS566" s="166"/>
      <c r="AT566" s="166"/>
      <c r="AU566" s="166"/>
      <c r="AV566" s="166"/>
      <c r="AW566" s="166"/>
      <c r="AX566" s="166"/>
      <c r="AY566" s="166"/>
      <c r="AZ566" s="166"/>
      <c r="BA566" s="166"/>
      <c r="BB566" s="166"/>
      <c r="BC566" s="166"/>
      <c r="BD566" s="166"/>
      <c r="BE566" s="166"/>
      <c r="BF566" s="171" t="str">
        <f t="shared" ref="BF566:BG566" si="560">IF($O566="","",$O566)</f>
        <v/>
      </c>
      <c r="BG566" s="171" t="str">
        <f t="shared" si="560"/>
        <v/>
      </c>
      <c r="BH566" s="171" t="str">
        <f>IFERROR(VLOOKUP(N566,DROPDOWNS!$N$4:$O$875,2,0),"")</f>
        <v/>
      </c>
      <c r="BI566" s="171" t="str">
        <f>IFERROR(VLOOKUP(N566,DROPDOWNS!$N$4:$P$875,3,0),"")</f>
        <v/>
      </c>
    </row>
    <row r="567" spans="1:61" ht="15.75" customHeight="1">
      <c r="A567" s="162"/>
      <c r="B567" s="167"/>
      <c r="C567" s="162"/>
      <c r="D567" s="162"/>
      <c r="E567" s="162"/>
      <c r="F567" s="162"/>
      <c r="G567" s="161"/>
      <c r="H567" s="162"/>
      <c r="I567" s="163"/>
      <c r="J567" s="162"/>
      <c r="K567" s="162"/>
      <c r="L567" s="162"/>
      <c r="M567" s="162"/>
      <c r="N567" s="162"/>
      <c r="O567" s="162"/>
      <c r="P567" s="162"/>
      <c r="Q567" s="162"/>
      <c r="R567" s="164"/>
      <c r="S567" s="164"/>
      <c r="T567" s="165"/>
      <c r="U567" s="162"/>
      <c r="V567" s="162"/>
      <c r="W567" s="162"/>
      <c r="X567" s="162"/>
      <c r="Y567" s="162"/>
      <c r="Z567" s="162"/>
      <c r="AA567" s="162"/>
      <c r="AB567" s="162"/>
      <c r="AC567" s="162"/>
      <c r="AD567" s="162"/>
      <c r="AE567" s="162"/>
      <c r="AF567" s="162"/>
      <c r="AG567" s="162"/>
      <c r="AH567" s="162"/>
      <c r="AI567" s="162"/>
      <c r="AJ567" s="162"/>
      <c r="AK567" s="162"/>
      <c r="AL567" s="162"/>
      <c r="AM567" s="166"/>
      <c r="AN567" s="166"/>
      <c r="AO567" s="166"/>
      <c r="AP567" s="166"/>
      <c r="AQ567" s="166"/>
      <c r="AR567" s="166"/>
      <c r="AS567" s="166"/>
      <c r="AT567" s="166"/>
      <c r="AU567" s="166"/>
      <c r="AV567" s="166"/>
      <c r="AW567" s="166"/>
      <c r="AX567" s="166"/>
      <c r="AY567" s="166"/>
      <c r="AZ567" s="166"/>
      <c r="BA567" s="166"/>
      <c r="BB567" s="166"/>
      <c r="BC567" s="166"/>
      <c r="BD567" s="166"/>
      <c r="BE567" s="166"/>
      <c r="BF567" s="171" t="str">
        <f t="shared" ref="BF567:BG567" si="561">IF($O567="","",$O567)</f>
        <v/>
      </c>
      <c r="BG567" s="171" t="str">
        <f t="shared" si="561"/>
        <v/>
      </c>
      <c r="BH567" s="171" t="str">
        <f>IFERROR(VLOOKUP(N567,DROPDOWNS!$N$4:$O$875,2,0),"")</f>
        <v/>
      </c>
      <c r="BI567" s="171" t="str">
        <f>IFERROR(VLOOKUP(N567,DROPDOWNS!$N$4:$P$875,3,0),"")</f>
        <v/>
      </c>
    </row>
    <row r="568" spans="1:61" ht="15.75" customHeight="1">
      <c r="A568" s="162"/>
      <c r="B568" s="167"/>
      <c r="C568" s="162"/>
      <c r="D568" s="162"/>
      <c r="E568" s="162"/>
      <c r="F568" s="162"/>
      <c r="G568" s="161"/>
      <c r="H568" s="162"/>
      <c r="I568" s="163"/>
      <c r="J568" s="162"/>
      <c r="K568" s="162"/>
      <c r="L568" s="162"/>
      <c r="M568" s="162"/>
      <c r="N568" s="162"/>
      <c r="O568" s="162"/>
      <c r="P568" s="162"/>
      <c r="Q568" s="162"/>
      <c r="R568" s="164"/>
      <c r="S568" s="164"/>
      <c r="T568" s="165"/>
      <c r="U568" s="162"/>
      <c r="V568" s="162"/>
      <c r="W568" s="162"/>
      <c r="X568" s="162"/>
      <c r="Y568" s="162"/>
      <c r="Z568" s="162"/>
      <c r="AA568" s="162"/>
      <c r="AB568" s="162"/>
      <c r="AC568" s="162"/>
      <c r="AD568" s="162"/>
      <c r="AE568" s="162"/>
      <c r="AF568" s="162"/>
      <c r="AG568" s="162"/>
      <c r="AH568" s="162"/>
      <c r="AI568" s="162"/>
      <c r="AJ568" s="162"/>
      <c r="AK568" s="162"/>
      <c r="AL568" s="162"/>
      <c r="AM568" s="166"/>
      <c r="AN568" s="166"/>
      <c r="AO568" s="166"/>
      <c r="AP568" s="166"/>
      <c r="AQ568" s="166"/>
      <c r="AR568" s="166"/>
      <c r="AS568" s="166"/>
      <c r="AT568" s="166"/>
      <c r="AU568" s="166"/>
      <c r="AV568" s="166"/>
      <c r="AW568" s="166"/>
      <c r="AX568" s="166"/>
      <c r="AY568" s="166"/>
      <c r="AZ568" s="166"/>
      <c r="BA568" s="166"/>
      <c r="BB568" s="166"/>
      <c r="BC568" s="166"/>
      <c r="BD568" s="166"/>
      <c r="BE568" s="166"/>
      <c r="BF568" s="171" t="str">
        <f t="shared" ref="BF568:BG568" si="562">IF($O568="","",$O568)</f>
        <v/>
      </c>
      <c r="BG568" s="171" t="str">
        <f t="shared" si="562"/>
        <v/>
      </c>
      <c r="BH568" s="171" t="str">
        <f>IFERROR(VLOOKUP(N568,DROPDOWNS!$N$4:$O$875,2,0),"")</f>
        <v/>
      </c>
      <c r="BI568" s="171" t="str">
        <f>IFERROR(VLOOKUP(N568,DROPDOWNS!$N$4:$P$875,3,0),"")</f>
        <v/>
      </c>
    </row>
    <row r="569" spans="1:61" ht="15.75" customHeight="1">
      <c r="A569" s="162"/>
      <c r="B569" s="167"/>
      <c r="C569" s="162"/>
      <c r="D569" s="162"/>
      <c r="E569" s="162"/>
      <c r="F569" s="162"/>
      <c r="G569" s="161"/>
      <c r="H569" s="162"/>
      <c r="I569" s="163"/>
      <c r="J569" s="162"/>
      <c r="K569" s="162"/>
      <c r="L569" s="162"/>
      <c r="M569" s="162"/>
      <c r="N569" s="162"/>
      <c r="O569" s="162"/>
      <c r="P569" s="162"/>
      <c r="Q569" s="162"/>
      <c r="R569" s="164"/>
      <c r="S569" s="164"/>
      <c r="T569" s="165"/>
      <c r="U569" s="162"/>
      <c r="V569" s="162"/>
      <c r="W569" s="162"/>
      <c r="X569" s="162"/>
      <c r="Y569" s="162"/>
      <c r="Z569" s="162"/>
      <c r="AA569" s="162"/>
      <c r="AB569" s="162"/>
      <c r="AC569" s="162"/>
      <c r="AD569" s="162"/>
      <c r="AE569" s="162"/>
      <c r="AF569" s="162"/>
      <c r="AG569" s="162"/>
      <c r="AH569" s="162"/>
      <c r="AI569" s="162"/>
      <c r="AJ569" s="162"/>
      <c r="AK569" s="162"/>
      <c r="AL569" s="162"/>
      <c r="AM569" s="166"/>
      <c r="AN569" s="166"/>
      <c r="AO569" s="166"/>
      <c r="AP569" s="166"/>
      <c r="AQ569" s="166"/>
      <c r="AR569" s="166"/>
      <c r="AS569" s="166"/>
      <c r="AT569" s="166"/>
      <c r="AU569" s="166"/>
      <c r="AV569" s="166"/>
      <c r="AW569" s="166"/>
      <c r="AX569" s="166"/>
      <c r="AY569" s="166"/>
      <c r="AZ569" s="166"/>
      <c r="BA569" s="166"/>
      <c r="BB569" s="166"/>
      <c r="BC569" s="166"/>
      <c r="BD569" s="166"/>
      <c r="BE569" s="166"/>
      <c r="BF569" s="171" t="str">
        <f t="shared" ref="BF569:BG569" si="563">IF($O569="","",$O569)</f>
        <v/>
      </c>
      <c r="BG569" s="171" t="str">
        <f t="shared" si="563"/>
        <v/>
      </c>
      <c r="BH569" s="171" t="str">
        <f>IFERROR(VLOOKUP(N569,DROPDOWNS!$N$4:$O$875,2,0),"")</f>
        <v/>
      </c>
      <c r="BI569" s="171" t="str">
        <f>IFERROR(VLOOKUP(N569,DROPDOWNS!$N$4:$P$875,3,0),"")</f>
        <v/>
      </c>
    </row>
    <row r="570" spans="1:61" ht="15.75" customHeight="1">
      <c r="A570" s="162"/>
      <c r="B570" s="167"/>
      <c r="C570" s="162"/>
      <c r="D570" s="162"/>
      <c r="E570" s="162"/>
      <c r="F570" s="162"/>
      <c r="G570" s="161"/>
      <c r="H570" s="162"/>
      <c r="I570" s="163"/>
      <c r="J570" s="162"/>
      <c r="K570" s="162"/>
      <c r="L570" s="162"/>
      <c r="M570" s="162"/>
      <c r="N570" s="162"/>
      <c r="O570" s="162"/>
      <c r="P570" s="162"/>
      <c r="Q570" s="162"/>
      <c r="R570" s="164"/>
      <c r="S570" s="164"/>
      <c r="T570" s="165"/>
      <c r="U570" s="162"/>
      <c r="V570" s="162"/>
      <c r="W570" s="162"/>
      <c r="X570" s="162"/>
      <c r="Y570" s="162"/>
      <c r="Z570" s="162"/>
      <c r="AA570" s="162"/>
      <c r="AB570" s="162"/>
      <c r="AC570" s="162"/>
      <c r="AD570" s="162"/>
      <c r="AE570" s="162"/>
      <c r="AF570" s="162"/>
      <c r="AG570" s="162"/>
      <c r="AH570" s="162"/>
      <c r="AI570" s="162"/>
      <c r="AJ570" s="162"/>
      <c r="AK570" s="162"/>
      <c r="AL570" s="162"/>
      <c r="AM570" s="166"/>
      <c r="AN570" s="166"/>
      <c r="AO570" s="166"/>
      <c r="AP570" s="166"/>
      <c r="AQ570" s="166"/>
      <c r="AR570" s="166"/>
      <c r="AS570" s="166"/>
      <c r="AT570" s="166"/>
      <c r="AU570" s="166"/>
      <c r="AV570" s="166"/>
      <c r="AW570" s="166"/>
      <c r="AX570" s="166"/>
      <c r="AY570" s="166"/>
      <c r="AZ570" s="166"/>
      <c r="BA570" s="166"/>
      <c r="BB570" s="166"/>
      <c r="BC570" s="166"/>
      <c r="BD570" s="166"/>
      <c r="BE570" s="166"/>
      <c r="BF570" s="171" t="str">
        <f t="shared" ref="BF570:BG570" si="564">IF($O570="","",$O570)</f>
        <v/>
      </c>
      <c r="BG570" s="171" t="str">
        <f t="shared" si="564"/>
        <v/>
      </c>
      <c r="BH570" s="171" t="str">
        <f>IFERROR(VLOOKUP(N570,DROPDOWNS!$N$4:$O$875,2,0),"")</f>
        <v/>
      </c>
      <c r="BI570" s="171" t="str">
        <f>IFERROR(VLOOKUP(N570,DROPDOWNS!$N$4:$P$875,3,0),"")</f>
        <v/>
      </c>
    </row>
    <row r="571" spans="1:61" ht="15.75" customHeight="1">
      <c r="A571" s="162"/>
      <c r="B571" s="167"/>
      <c r="C571" s="162"/>
      <c r="D571" s="162"/>
      <c r="E571" s="162"/>
      <c r="F571" s="162"/>
      <c r="G571" s="161"/>
      <c r="H571" s="162"/>
      <c r="I571" s="163"/>
      <c r="J571" s="162"/>
      <c r="K571" s="162"/>
      <c r="L571" s="162"/>
      <c r="M571" s="162"/>
      <c r="N571" s="162"/>
      <c r="O571" s="162"/>
      <c r="P571" s="162"/>
      <c r="Q571" s="162"/>
      <c r="R571" s="164"/>
      <c r="S571" s="164"/>
      <c r="T571" s="165"/>
      <c r="U571" s="162"/>
      <c r="V571" s="162"/>
      <c r="W571" s="162"/>
      <c r="X571" s="162"/>
      <c r="Y571" s="162"/>
      <c r="Z571" s="162"/>
      <c r="AA571" s="162"/>
      <c r="AB571" s="162"/>
      <c r="AC571" s="162"/>
      <c r="AD571" s="162"/>
      <c r="AE571" s="162"/>
      <c r="AF571" s="162"/>
      <c r="AG571" s="162"/>
      <c r="AH571" s="162"/>
      <c r="AI571" s="162"/>
      <c r="AJ571" s="162"/>
      <c r="AK571" s="162"/>
      <c r="AL571" s="162"/>
      <c r="AM571" s="166"/>
      <c r="AN571" s="166"/>
      <c r="AO571" s="166"/>
      <c r="AP571" s="166"/>
      <c r="AQ571" s="166"/>
      <c r="AR571" s="166"/>
      <c r="AS571" s="166"/>
      <c r="AT571" s="166"/>
      <c r="AU571" s="166"/>
      <c r="AV571" s="166"/>
      <c r="AW571" s="166"/>
      <c r="AX571" s="166"/>
      <c r="AY571" s="166"/>
      <c r="AZ571" s="166"/>
      <c r="BA571" s="166"/>
      <c r="BB571" s="166"/>
      <c r="BC571" s="166"/>
      <c r="BD571" s="166"/>
      <c r="BE571" s="166"/>
      <c r="BF571" s="171" t="str">
        <f t="shared" ref="BF571:BG571" si="565">IF($O571="","",$O571)</f>
        <v/>
      </c>
      <c r="BG571" s="171" t="str">
        <f t="shared" si="565"/>
        <v/>
      </c>
      <c r="BH571" s="171" t="str">
        <f>IFERROR(VLOOKUP(N571,DROPDOWNS!$N$4:$O$875,2,0),"")</f>
        <v/>
      </c>
      <c r="BI571" s="171" t="str">
        <f>IFERROR(VLOOKUP(N571,DROPDOWNS!$N$4:$P$875,3,0),"")</f>
        <v/>
      </c>
    </row>
    <row r="572" spans="1:61" ht="15.75" customHeight="1">
      <c r="A572" s="162"/>
      <c r="B572" s="167"/>
      <c r="C572" s="162"/>
      <c r="D572" s="162"/>
      <c r="E572" s="162"/>
      <c r="F572" s="162"/>
      <c r="G572" s="161"/>
      <c r="H572" s="162"/>
      <c r="I572" s="163"/>
      <c r="J572" s="162"/>
      <c r="K572" s="162"/>
      <c r="L572" s="162"/>
      <c r="M572" s="162"/>
      <c r="N572" s="162"/>
      <c r="O572" s="162"/>
      <c r="P572" s="162"/>
      <c r="Q572" s="162"/>
      <c r="R572" s="164"/>
      <c r="S572" s="164"/>
      <c r="T572" s="165"/>
      <c r="U572" s="162"/>
      <c r="V572" s="162"/>
      <c r="W572" s="162"/>
      <c r="X572" s="162"/>
      <c r="Y572" s="162"/>
      <c r="Z572" s="162"/>
      <c r="AA572" s="162"/>
      <c r="AB572" s="162"/>
      <c r="AC572" s="162"/>
      <c r="AD572" s="162"/>
      <c r="AE572" s="162"/>
      <c r="AF572" s="162"/>
      <c r="AG572" s="162"/>
      <c r="AH572" s="162"/>
      <c r="AI572" s="162"/>
      <c r="AJ572" s="162"/>
      <c r="AK572" s="162"/>
      <c r="AL572" s="162"/>
      <c r="AM572" s="166"/>
      <c r="AN572" s="166"/>
      <c r="AO572" s="166"/>
      <c r="AP572" s="166"/>
      <c r="AQ572" s="166"/>
      <c r="AR572" s="166"/>
      <c r="AS572" s="166"/>
      <c r="AT572" s="166"/>
      <c r="AU572" s="166"/>
      <c r="AV572" s="166"/>
      <c r="AW572" s="166"/>
      <c r="AX572" s="166"/>
      <c r="AY572" s="166"/>
      <c r="AZ572" s="166"/>
      <c r="BA572" s="166"/>
      <c r="BB572" s="166"/>
      <c r="BC572" s="166"/>
      <c r="BD572" s="166"/>
      <c r="BE572" s="166"/>
      <c r="BF572" s="171" t="str">
        <f t="shared" ref="BF572:BG572" si="566">IF($O572="","",$O572)</f>
        <v/>
      </c>
      <c r="BG572" s="171" t="str">
        <f t="shared" si="566"/>
        <v/>
      </c>
      <c r="BH572" s="171" t="str">
        <f>IFERROR(VLOOKUP(N572,DROPDOWNS!$N$4:$O$875,2,0),"")</f>
        <v/>
      </c>
      <c r="BI572" s="171" t="str">
        <f>IFERROR(VLOOKUP(N572,DROPDOWNS!$N$4:$P$875,3,0),"")</f>
        <v/>
      </c>
    </row>
    <row r="573" spans="1:61" ht="15.75" customHeight="1">
      <c r="A573" s="162"/>
      <c r="B573" s="167"/>
      <c r="C573" s="162"/>
      <c r="D573" s="162"/>
      <c r="E573" s="162"/>
      <c r="F573" s="162"/>
      <c r="G573" s="161"/>
      <c r="H573" s="162"/>
      <c r="I573" s="163"/>
      <c r="J573" s="162"/>
      <c r="K573" s="162"/>
      <c r="L573" s="162"/>
      <c r="M573" s="162"/>
      <c r="N573" s="162"/>
      <c r="O573" s="162"/>
      <c r="P573" s="162"/>
      <c r="Q573" s="162"/>
      <c r="R573" s="164"/>
      <c r="S573" s="164"/>
      <c r="T573" s="165"/>
      <c r="U573" s="162"/>
      <c r="V573" s="162"/>
      <c r="W573" s="162"/>
      <c r="X573" s="162"/>
      <c r="Y573" s="162"/>
      <c r="Z573" s="162"/>
      <c r="AA573" s="162"/>
      <c r="AB573" s="162"/>
      <c r="AC573" s="162"/>
      <c r="AD573" s="162"/>
      <c r="AE573" s="162"/>
      <c r="AF573" s="162"/>
      <c r="AG573" s="162"/>
      <c r="AH573" s="162"/>
      <c r="AI573" s="162"/>
      <c r="AJ573" s="162"/>
      <c r="AK573" s="162"/>
      <c r="AL573" s="162"/>
      <c r="AM573" s="166"/>
      <c r="AN573" s="166"/>
      <c r="AO573" s="166"/>
      <c r="AP573" s="166"/>
      <c r="AQ573" s="166"/>
      <c r="AR573" s="166"/>
      <c r="AS573" s="166"/>
      <c r="AT573" s="166"/>
      <c r="AU573" s="166"/>
      <c r="AV573" s="166"/>
      <c r="AW573" s="166"/>
      <c r="AX573" s="166"/>
      <c r="AY573" s="166"/>
      <c r="AZ573" s="166"/>
      <c r="BA573" s="166"/>
      <c r="BB573" s="166"/>
      <c r="BC573" s="166"/>
      <c r="BD573" s="166"/>
      <c r="BE573" s="166"/>
      <c r="BF573" s="171" t="str">
        <f t="shared" ref="BF573:BG573" si="567">IF($O573="","",$O573)</f>
        <v/>
      </c>
      <c r="BG573" s="171" t="str">
        <f t="shared" si="567"/>
        <v/>
      </c>
      <c r="BH573" s="171" t="str">
        <f>IFERROR(VLOOKUP(N573,DROPDOWNS!$N$4:$O$875,2,0),"")</f>
        <v/>
      </c>
      <c r="BI573" s="171" t="str">
        <f>IFERROR(VLOOKUP(N573,DROPDOWNS!$N$4:$P$875,3,0),"")</f>
        <v/>
      </c>
    </row>
    <row r="574" spans="1:61" ht="15.75" customHeight="1">
      <c r="A574" s="162"/>
      <c r="B574" s="167"/>
      <c r="C574" s="162"/>
      <c r="D574" s="162"/>
      <c r="E574" s="162"/>
      <c r="F574" s="162"/>
      <c r="G574" s="161"/>
      <c r="H574" s="162"/>
      <c r="I574" s="163"/>
      <c r="J574" s="162"/>
      <c r="K574" s="162"/>
      <c r="L574" s="162"/>
      <c r="M574" s="162"/>
      <c r="N574" s="162"/>
      <c r="O574" s="162"/>
      <c r="P574" s="162"/>
      <c r="Q574" s="162"/>
      <c r="R574" s="164"/>
      <c r="S574" s="164"/>
      <c r="T574" s="165"/>
      <c r="U574" s="162"/>
      <c r="V574" s="162"/>
      <c r="W574" s="162"/>
      <c r="X574" s="162"/>
      <c r="Y574" s="162"/>
      <c r="Z574" s="162"/>
      <c r="AA574" s="162"/>
      <c r="AB574" s="162"/>
      <c r="AC574" s="162"/>
      <c r="AD574" s="162"/>
      <c r="AE574" s="162"/>
      <c r="AF574" s="162"/>
      <c r="AG574" s="162"/>
      <c r="AH574" s="162"/>
      <c r="AI574" s="162"/>
      <c r="AJ574" s="162"/>
      <c r="AK574" s="162"/>
      <c r="AL574" s="162"/>
      <c r="AM574" s="166"/>
      <c r="AN574" s="166"/>
      <c r="AO574" s="166"/>
      <c r="AP574" s="166"/>
      <c r="AQ574" s="166"/>
      <c r="AR574" s="166"/>
      <c r="AS574" s="166"/>
      <c r="AT574" s="166"/>
      <c r="AU574" s="166"/>
      <c r="AV574" s="166"/>
      <c r="AW574" s="166"/>
      <c r="AX574" s="166"/>
      <c r="AY574" s="166"/>
      <c r="AZ574" s="166"/>
      <c r="BA574" s="166"/>
      <c r="BB574" s="166"/>
      <c r="BC574" s="166"/>
      <c r="BD574" s="166"/>
      <c r="BE574" s="166"/>
      <c r="BF574" s="171" t="str">
        <f t="shared" ref="BF574:BG574" si="568">IF($O574="","",$O574)</f>
        <v/>
      </c>
      <c r="BG574" s="171" t="str">
        <f t="shared" si="568"/>
        <v/>
      </c>
      <c r="BH574" s="171" t="str">
        <f>IFERROR(VLOOKUP(N574,DROPDOWNS!$N$4:$O$875,2,0),"")</f>
        <v/>
      </c>
      <c r="BI574" s="171" t="str">
        <f>IFERROR(VLOOKUP(N574,DROPDOWNS!$N$4:$P$875,3,0),"")</f>
        <v/>
      </c>
    </row>
    <row r="575" spans="1:61" ht="15.75" customHeight="1">
      <c r="A575" s="162"/>
      <c r="B575" s="167"/>
      <c r="C575" s="162"/>
      <c r="D575" s="162"/>
      <c r="E575" s="162"/>
      <c r="F575" s="162"/>
      <c r="G575" s="161"/>
      <c r="H575" s="162"/>
      <c r="I575" s="163"/>
      <c r="J575" s="162"/>
      <c r="K575" s="162"/>
      <c r="L575" s="162"/>
      <c r="M575" s="162"/>
      <c r="N575" s="162"/>
      <c r="O575" s="162"/>
      <c r="P575" s="162"/>
      <c r="Q575" s="162"/>
      <c r="R575" s="164"/>
      <c r="S575" s="164"/>
      <c r="T575" s="165"/>
      <c r="U575" s="162"/>
      <c r="V575" s="162"/>
      <c r="W575" s="162"/>
      <c r="X575" s="162"/>
      <c r="Y575" s="162"/>
      <c r="Z575" s="162"/>
      <c r="AA575" s="162"/>
      <c r="AB575" s="162"/>
      <c r="AC575" s="162"/>
      <c r="AD575" s="162"/>
      <c r="AE575" s="162"/>
      <c r="AF575" s="162"/>
      <c r="AG575" s="162"/>
      <c r="AH575" s="162"/>
      <c r="AI575" s="162"/>
      <c r="AJ575" s="162"/>
      <c r="AK575" s="162"/>
      <c r="AL575" s="162"/>
      <c r="AM575" s="166"/>
      <c r="AN575" s="166"/>
      <c r="AO575" s="166"/>
      <c r="AP575" s="166"/>
      <c r="AQ575" s="166"/>
      <c r="AR575" s="166"/>
      <c r="AS575" s="166"/>
      <c r="AT575" s="166"/>
      <c r="AU575" s="166"/>
      <c r="AV575" s="166"/>
      <c r="AW575" s="166"/>
      <c r="AX575" s="166"/>
      <c r="AY575" s="166"/>
      <c r="AZ575" s="166"/>
      <c r="BA575" s="166"/>
      <c r="BB575" s="166"/>
      <c r="BC575" s="166"/>
      <c r="BD575" s="166"/>
      <c r="BE575" s="166"/>
      <c r="BF575" s="171" t="str">
        <f t="shared" ref="BF575:BG575" si="569">IF($O575="","",$O575)</f>
        <v/>
      </c>
      <c r="BG575" s="171" t="str">
        <f t="shared" si="569"/>
        <v/>
      </c>
      <c r="BH575" s="171" t="str">
        <f>IFERROR(VLOOKUP(N575,DROPDOWNS!$N$4:$O$875,2,0),"")</f>
        <v/>
      </c>
      <c r="BI575" s="171" t="str">
        <f>IFERROR(VLOOKUP(N575,DROPDOWNS!$N$4:$P$875,3,0),"")</f>
        <v/>
      </c>
    </row>
    <row r="576" spans="1:61" ht="15.75" customHeight="1">
      <c r="A576" s="162"/>
      <c r="B576" s="167"/>
      <c r="C576" s="162"/>
      <c r="D576" s="162"/>
      <c r="E576" s="162"/>
      <c r="F576" s="162"/>
      <c r="G576" s="161"/>
      <c r="H576" s="162"/>
      <c r="I576" s="163"/>
      <c r="J576" s="162"/>
      <c r="K576" s="162"/>
      <c r="L576" s="162"/>
      <c r="M576" s="162"/>
      <c r="N576" s="162"/>
      <c r="O576" s="162"/>
      <c r="P576" s="162"/>
      <c r="Q576" s="162"/>
      <c r="R576" s="164"/>
      <c r="S576" s="164"/>
      <c r="T576" s="165"/>
      <c r="U576" s="162"/>
      <c r="V576" s="162"/>
      <c r="W576" s="162"/>
      <c r="X576" s="162"/>
      <c r="Y576" s="162"/>
      <c r="Z576" s="162"/>
      <c r="AA576" s="162"/>
      <c r="AB576" s="162"/>
      <c r="AC576" s="162"/>
      <c r="AD576" s="162"/>
      <c r="AE576" s="162"/>
      <c r="AF576" s="162"/>
      <c r="AG576" s="162"/>
      <c r="AH576" s="162"/>
      <c r="AI576" s="162"/>
      <c r="AJ576" s="162"/>
      <c r="AK576" s="162"/>
      <c r="AL576" s="162"/>
      <c r="AM576" s="166"/>
      <c r="AN576" s="166"/>
      <c r="AO576" s="166"/>
      <c r="AP576" s="166"/>
      <c r="AQ576" s="166"/>
      <c r="AR576" s="166"/>
      <c r="AS576" s="166"/>
      <c r="AT576" s="166"/>
      <c r="AU576" s="166"/>
      <c r="AV576" s="166"/>
      <c r="AW576" s="166"/>
      <c r="AX576" s="166"/>
      <c r="AY576" s="166"/>
      <c r="AZ576" s="166"/>
      <c r="BA576" s="166"/>
      <c r="BB576" s="166"/>
      <c r="BC576" s="166"/>
      <c r="BD576" s="166"/>
      <c r="BE576" s="166"/>
      <c r="BF576" s="171" t="str">
        <f t="shared" ref="BF576:BG576" si="570">IF($O576="","",$O576)</f>
        <v/>
      </c>
      <c r="BG576" s="171" t="str">
        <f t="shared" si="570"/>
        <v/>
      </c>
      <c r="BH576" s="171" t="str">
        <f>IFERROR(VLOOKUP(N576,DROPDOWNS!$N$4:$O$875,2,0),"")</f>
        <v/>
      </c>
      <c r="BI576" s="171" t="str">
        <f>IFERROR(VLOOKUP(N576,DROPDOWNS!$N$4:$P$875,3,0),"")</f>
        <v/>
      </c>
    </row>
    <row r="577" spans="1:61" ht="15.75" customHeight="1">
      <c r="A577" s="162"/>
      <c r="B577" s="167"/>
      <c r="C577" s="162"/>
      <c r="D577" s="162"/>
      <c r="E577" s="162"/>
      <c r="F577" s="162"/>
      <c r="G577" s="161"/>
      <c r="H577" s="162"/>
      <c r="I577" s="163"/>
      <c r="J577" s="162"/>
      <c r="K577" s="162"/>
      <c r="L577" s="162"/>
      <c r="M577" s="162"/>
      <c r="N577" s="162"/>
      <c r="O577" s="162"/>
      <c r="P577" s="162"/>
      <c r="Q577" s="162"/>
      <c r="R577" s="164"/>
      <c r="S577" s="164"/>
      <c r="T577" s="165"/>
      <c r="U577" s="162"/>
      <c r="V577" s="162"/>
      <c r="W577" s="162"/>
      <c r="X577" s="162"/>
      <c r="Y577" s="162"/>
      <c r="Z577" s="162"/>
      <c r="AA577" s="162"/>
      <c r="AB577" s="162"/>
      <c r="AC577" s="162"/>
      <c r="AD577" s="162"/>
      <c r="AE577" s="162"/>
      <c r="AF577" s="162"/>
      <c r="AG577" s="162"/>
      <c r="AH577" s="162"/>
      <c r="AI577" s="162"/>
      <c r="AJ577" s="162"/>
      <c r="AK577" s="162"/>
      <c r="AL577" s="162"/>
      <c r="AM577" s="166"/>
      <c r="AN577" s="166"/>
      <c r="AO577" s="166"/>
      <c r="AP577" s="166"/>
      <c r="AQ577" s="166"/>
      <c r="AR577" s="166"/>
      <c r="AS577" s="166"/>
      <c r="AT577" s="166"/>
      <c r="AU577" s="166"/>
      <c r="AV577" s="166"/>
      <c r="AW577" s="166"/>
      <c r="AX577" s="166"/>
      <c r="AY577" s="166"/>
      <c r="AZ577" s="166"/>
      <c r="BA577" s="166"/>
      <c r="BB577" s="166"/>
      <c r="BC577" s="166"/>
      <c r="BD577" s="166"/>
      <c r="BE577" s="166"/>
      <c r="BF577" s="171" t="str">
        <f t="shared" ref="BF577:BG577" si="571">IF($O577="","",$O577)</f>
        <v/>
      </c>
      <c r="BG577" s="171" t="str">
        <f t="shared" si="571"/>
        <v/>
      </c>
      <c r="BH577" s="171" t="str">
        <f>IFERROR(VLOOKUP(N577,DROPDOWNS!$N$4:$O$875,2,0),"")</f>
        <v/>
      </c>
      <c r="BI577" s="171" t="str">
        <f>IFERROR(VLOOKUP(N577,DROPDOWNS!$N$4:$P$875,3,0),"")</f>
        <v/>
      </c>
    </row>
    <row r="578" spans="1:61" ht="15.75" customHeight="1">
      <c r="A578" s="162"/>
      <c r="B578" s="167"/>
      <c r="C578" s="162"/>
      <c r="D578" s="162"/>
      <c r="E578" s="162"/>
      <c r="F578" s="162"/>
      <c r="G578" s="161"/>
      <c r="H578" s="162"/>
      <c r="I578" s="163"/>
      <c r="J578" s="162"/>
      <c r="K578" s="162"/>
      <c r="L578" s="162"/>
      <c r="M578" s="162"/>
      <c r="N578" s="162"/>
      <c r="O578" s="162"/>
      <c r="P578" s="162"/>
      <c r="Q578" s="162"/>
      <c r="R578" s="164"/>
      <c r="S578" s="164"/>
      <c r="T578" s="165"/>
      <c r="U578" s="162"/>
      <c r="V578" s="162"/>
      <c r="W578" s="162"/>
      <c r="X578" s="162"/>
      <c r="Y578" s="162"/>
      <c r="Z578" s="162"/>
      <c r="AA578" s="162"/>
      <c r="AB578" s="162"/>
      <c r="AC578" s="162"/>
      <c r="AD578" s="162"/>
      <c r="AE578" s="162"/>
      <c r="AF578" s="162"/>
      <c r="AG578" s="162"/>
      <c r="AH578" s="162"/>
      <c r="AI578" s="162"/>
      <c r="AJ578" s="162"/>
      <c r="AK578" s="162"/>
      <c r="AL578" s="162"/>
      <c r="AM578" s="166"/>
      <c r="AN578" s="166"/>
      <c r="AO578" s="166"/>
      <c r="AP578" s="166"/>
      <c r="AQ578" s="166"/>
      <c r="AR578" s="166"/>
      <c r="AS578" s="166"/>
      <c r="AT578" s="166"/>
      <c r="AU578" s="166"/>
      <c r="AV578" s="166"/>
      <c r="AW578" s="166"/>
      <c r="AX578" s="166"/>
      <c r="AY578" s="166"/>
      <c r="AZ578" s="166"/>
      <c r="BA578" s="166"/>
      <c r="BB578" s="166"/>
      <c r="BC578" s="166"/>
      <c r="BD578" s="166"/>
      <c r="BE578" s="166"/>
      <c r="BF578" s="171" t="str">
        <f t="shared" ref="BF578:BG578" si="572">IF($O578="","",$O578)</f>
        <v/>
      </c>
      <c r="BG578" s="171" t="str">
        <f t="shared" si="572"/>
        <v/>
      </c>
      <c r="BH578" s="171" t="str">
        <f>IFERROR(VLOOKUP(N578,DROPDOWNS!$N$4:$O$875,2,0),"")</f>
        <v/>
      </c>
      <c r="BI578" s="171" t="str">
        <f>IFERROR(VLOOKUP(N578,DROPDOWNS!$N$4:$P$875,3,0),"")</f>
        <v/>
      </c>
    </row>
    <row r="579" spans="1:61" ht="15.75" customHeight="1">
      <c r="A579" s="162"/>
      <c r="B579" s="167"/>
      <c r="C579" s="162"/>
      <c r="D579" s="162"/>
      <c r="E579" s="162"/>
      <c r="F579" s="162"/>
      <c r="G579" s="161"/>
      <c r="H579" s="162"/>
      <c r="I579" s="163"/>
      <c r="J579" s="162"/>
      <c r="K579" s="162"/>
      <c r="L579" s="162"/>
      <c r="M579" s="162"/>
      <c r="N579" s="162"/>
      <c r="O579" s="162"/>
      <c r="P579" s="162"/>
      <c r="Q579" s="162"/>
      <c r="R579" s="164"/>
      <c r="S579" s="164"/>
      <c r="T579" s="165"/>
      <c r="U579" s="162"/>
      <c r="V579" s="162"/>
      <c r="W579" s="162"/>
      <c r="X579" s="162"/>
      <c r="Y579" s="162"/>
      <c r="Z579" s="162"/>
      <c r="AA579" s="162"/>
      <c r="AB579" s="162"/>
      <c r="AC579" s="162"/>
      <c r="AD579" s="162"/>
      <c r="AE579" s="162"/>
      <c r="AF579" s="162"/>
      <c r="AG579" s="162"/>
      <c r="AH579" s="162"/>
      <c r="AI579" s="162"/>
      <c r="AJ579" s="162"/>
      <c r="AK579" s="162"/>
      <c r="AL579" s="162"/>
      <c r="AM579" s="166"/>
      <c r="AN579" s="166"/>
      <c r="AO579" s="166"/>
      <c r="AP579" s="166"/>
      <c r="AQ579" s="166"/>
      <c r="AR579" s="166"/>
      <c r="AS579" s="166"/>
      <c r="AT579" s="166"/>
      <c r="AU579" s="166"/>
      <c r="AV579" s="166"/>
      <c r="AW579" s="166"/>
      <c r="AX579" s="166"/>
      <c r="AY579" s="166"/>
      <c r="AZ579" s="166"/>
      <c r="BA579" s="166"/>
      <c r="BB579" s="166"/>
      <c r="BC579" s="166"/>
      <c r="BD579" s="166"/>
      <c r="BE579" s="166"/>
      <c r="BF579" s="171" t="str">
        <f t="shared" ref="BF579:BG579" si="573">IF($O579="","",$O579)</f>
        <v/>
      </c>
      <c r="BG579" s="171" t="str">
        <f t="shared" si="573"/>
        <v/>
      </c>
      <c r="BH579" s="171" t="str">
        <f>IFERROR(VLOOKUP(N579,DROPDOWNS!$N$4:$O$875,2,0),"")</f>
        <v/>
      </c>
      <c r="BI579" s="171" t="str">
        <f>IFERROR(VLOOKUP(N579,DROPDOWNS!$N$4:$P$875,3,0),"")</f>
        <v/>
      </c>
    </row>
    <row r="580" spans="1:61" ht="15.75" customHeight="1">
      <c r="A580" s="162"/>
      <c r="B580" s="167"/>
      <c r="C580" s="162"/>
      <c r="D580" s="162"/>
      <c r="E580" s="162"/>
      <c r="F580" s="162"/>
      <c r="G580" s="161"/>
      <c r="H580" s="162"/>
      <c r="I580" s="163"/>
      <c r="J580" s="162"/>
      <c r="K580" s="162"/>
      <c r="L580" s="162"/>
      <c r="M580" s="162"/>
      <c r="N580" s="162"/>
      <c r="O580" s="162"/>
      <c r="P580" s="162"/>
      <c r="Q580" s="162"/>
      <c r="R580" s="164"/>
      <c r="S580" s="164"/>
      <c r="T580" s="165"/>
      <c r="U580" s="162"/>
      <c r="V580" s="162"/>
      <c r="W580" s="162"/>
      <c r="X580" s="162"/>
      <c r="Y580" s="162"/>
      <c r="Z580" s="162"/>
      <c r="AA580" s="162"/>
      <c r="AB580" s="162"/>
      <c r="AC580" s="162"/>
      <c r="AD580" s="162"/>
      <c r="AE580" s="162"/>
      <c r="AF580" s="162"/>
      <c r="AG580" s="162"/>
      <c r="AH580" s="162"/>
      <c r="AI580" s="162"/>
      <c r="AJ580" s="162"/>
      <c r="AK580" s="162"/>
      <c r="AL580" s="162"/>
      <c r="AM580" s="166"/>
      <c r="AN580" s="166"/>
      <c r="AO580" s="166"/>
      <c r="AP580" s="166"/>
      <c r="AQ580" s="166"/>
      <c r="AR580" s="166"/>
      <c r="AS580" s="166"/>
      <c r="AT580" s="166"/>
      <c r="AU580" s="166"/>
      <c r="AV580" s="166"/>
      <c r="AW580" s="166"/>
      <c r="AX580" s="166"/>
      <c r="AY580" s="166"/>
      <c r="AZ580" s="166"/>
      <c r="BA580" s="166"/>
      <c r="BB580" s="166"/>
      <c r="BC580" s="166"/>
      <c r="BD580" s="166"/>
      <c r="BE580" s="166"/>
      <c r="BF580" s="171" t="str">
        <f t="shared" ref="BF580:BG580" si="574">IF($O580="","",$O580)</f>
        <v/>
      </c>
      <c r="BG580" s="171" t="str">
        <f t="shared" si="574"/>
        <v/>
      </c>
      <c r="BH580" s="171" t="str">
        <f>IFERROR(VLOOKUP(N580,DROPDOWNS!$N$4:$O$875,2,0),"")</f>
        <v/>
      </c>
      <c r="BI580" s="171" t="str">
        <f>IFERROR(VLOOKUP(N580,DROPDOWNS!$N$4:$P$875,3,0),"")</f>
        <v/>
      </c>
    </row>
    <row r="581" spans="1:61" ht="15.75" customHeight="1">
      <c r="A581" s="162"/>
      <c r="B581" s="167"/>
      <c r="C581" s="162"/>
      <c r="D581" s="162"/>
      <c r="E581" s="162"/>
      <c r="F581" s="162"/>
      <c r="G581" s="161"/>
      <c r="H581" s="162"/>
      <c r="I581" s="163"/>
      <c r="J581" s="162"/>
      <c r="K581" s="162"/>
      <c r="L581" s="162"/>
      <c r="M581" s="162"/>
      <c r="N581" s="162"/>
      <c r="O581" s="162"/>
      <c r="P581" s="162"/>
      <c r="Q581" s="162"/>
      <c r="R581" s="164"/>
      <c r="S581" s="164"/>
      <c r="T581" s="165"/>
      <c r="U581" s="162"/>
      <c r="V581" s="162"/>
      <c r="W581" s="162"/>
      <c r="X581" s="162"/>
      <c r="Y581" s="162"/>
      <c r="Z581" s="162"/>
      <c r="AA581" s="162"/>
      <c r="AB581" s="162"/>
      <c r="AC581" s="162"/>
      <c r="AD581" s="162"/>
      <c r="AE581" s="162"/>
      <c r="AF581" s="162"/>
      <c r="AG581" s="162"/>
      <c r="AH581" s="162"/>
      <c r="AI581" s="162"/>
      <c r="AJ581" s="162"/>
      <c r="AK581" s="162"/>
      <c r="AL581" s="162"/>
      <c r="AM581" s="166"/>
      <c r="AN581" s="166"/>
      <c r="AO581" s="166"/>
      <c r="AP581" s="166"/>
      <c r="AQ581" s="166"/>
      <c r="AR581" s="166"/>
      <c r="AS581" s="166"/>
      <c r="AT581" s="166"/>
      <c r="AU581" s="166"/>
      <c r="AV581" s="166"/>
      <c r="AW581" s="166"/>
      <c r="AX581" s="166"/>
      <c r="AY581" s="166"/>
      <c r="AZ581" s="166"/>
      <c r="BA581" s="166"/>
      <c r="BB581" s="166"/>
      <c r="BC581" s="166"/>
      <c r="BD581" s="166"/>
      <c r="BE581" s="166"/>
      <c r="BF581" s="171" t="str">
        <f t="shared" ref="BF581:BG581" si="575">IF($O581="","",$O581)</f>
        <v/>
      </c>
      <c r="BG581" s="171" t="str">
        <f t="shared" si="575"/>
        <v/>
      </c>
      <c r="BH581" s="171" t="str">
        <f>IFERROR(VLOOKUP(N581,DROPDOWNS!$N$4:$O$875,2,0),"")</f>
        <v/>
      </c>
      <c r="BI581" s="171" t="str">
        <f>IFERROR(VLOOKUP(N581,DROPDOWNS!$N$4:$P$875,3,0),"")</f>
        <v/>
      </c>
    </row>
    <row r="582" spans="1:61" ht="15.75" customHeight="1">
      <c r="A582" s="162"/>
      <c r="B582" s="167"/>
      <c r="C582" s="162"/>
      <c r="D582" s="162"/>
      <c r="E582" s="162"/>
      <c r="F582" s="162"/>
      <c r="G582" s="161"/>
      <c r="H582" s="162"/>
      <c r="I582" s="163"/>
      <c r="J582" s="162"/>
      <c r="K582" s="162"/>
      <c r="L582" s="162"/>
      <c r="M582" s="162"/>
      <c r="N582" s="162"/>
      <c r="O582" s="162"/>
      <c r="P582" s="162"/>
      <c r="Q582" s="162"/>
      <c r="R582" s="164"/>
      <c r="S582" s="164"/>
      <c r="T582" s="165"/>
      <c r="U582" s="162"/>
      <c r="V582" s="162"/>
      <c r="W582" s="162"/>
      <c r="X582" s="162"/>
      <c r="Y582" s="162"/>
      <c r="Z582" s="162"/>
      <c r="AA582" s="162"/>
      <c r="AB582" s="162"/>
      <c r="AC582" s="162"/>
      <c r="AD582" s="162"/>
      <c r="AE582" s="162"/>
      <c r="AF582" s="162"/>
      <c r="AG582" s="162"/>
      <c r="AH582" s="162"/>
      <c r="AI582" s="162"/>
      <c r="AJ582" s="162"/>
      <c r="AK582" s="162"/>
      <c r="AL582" s="162"/>
      <c r="AM582" s="166"/>
      <c r="AN582" s="166"/>
      <c r="AO582" s="166"/>
      <c r="AP582" s="166"/>
      <c r="AQ582" s="166"/>
      <c r="AR582" s="166"/>
      <c r="AS582" s="166"/>
      <c r="AT582" s="166"/>
      <c r="AU582" s="166"/>
      <c r="AV582" s="166"/>
      <c r="AW582" s="166"/>
      <c r="AX582" s="166"/>
      <c r="AY582" s="166"/>
      <c r="AZ582" s="166"/>
      <c r="BA582" s="166"/>
      <c r="BB582" s="166"/>
      <c r="BC582" s="166"/>
      <c r="BD582" s="166"/>
      <c r="BE582" s="166"/>
      <c r="BF582" s="171" t="str">
        <f t="shared" ref="BF582:BG582" si="576">IF($O582="","",$O582)</f>
        <v/>
      </c>
      <c r="BG582" s="171" t="str">
        <f t="shared" si="576"/>
        <v/>
      </c>
      <c r="BH582" s="171" t="str">
        <f>IFERROR(VLOOKUP(N582,DROPDOWNS!$N$4:$O$875,2,0),"")</f>
        <v/>
      </c>
      <c r="BI582" s="171" t="str">
        <f>IFERROR(VLOOKUP(N582,DROPDOWNS!$N$4:$P$875,3,0),"")</f>
        <v/>
      </c>
    </row>
    <row r="583" spans="1:61" ht="15.75" customHeight="1">
      <c r="A583" s="162"/>
      <c r="B583" s="167"/>
      <c r="C583" s="162"/>
      <c r="D583" s="162"/>
      <c r="E583" s="162"/>
      <c r="F583" s="162"/>
      <c r="G583" s="161"/>
      <c r="H583" s="162"/>
      <c r="I583" s="163"/>
      <c r="J583" s="162"/>
      <c r="K583" s="162"/>
      <c r="L583" s="162"/>
      <c r="M583" s="162"/>
      <c r="N583" s="162"/>
      <c r="O583" s="162"/>
      <c r="P583" s="162"/>
      <c r="Q583" s="162"/>
      <c r="R583" s="164"/>
      <c r="S583" s="164"/>
      <c r="T583" s="165"/>
      <c r="U583" s="162"/>
      <c r="V583" s="162"/>
      <c r="W583" s="162"/>
      <c r="X583" s="162"/>
      <c r="Y583" s="162"/>
      <c r="Z583" s="162"/>
      <c r="AA583" s="162"/>
      <c r="AB583" s="162"/>
      <c r="AC583" s="162"/>
      <c r="AD583" s="162"/>
      <c r="AE583" s="162"/>
      <c r="AF583" s="162"/>
      <c r="AG583" s="162"/>
      <c r="AH583" s="162"/>
      <c r="AI583" s="162"/>
      <c r="AJ583" s="162"/>
      <c r="AK583" s="162"/>
      <c r="AL583" s="162"/>
      <c r="AM583" s="166"/>
      <c r="AN583" s="166"/>
      <c r="AO583" s="166"/>
      <c r="AP583" s="166"/>
      <c r="AQ583" s="166"/>
      <c r="AR583" s="166"/>
      <c r="AS583" s="166"/>
      <c r="AT583" s="166"/>
      <c r="AU583" s="166"/>
      <c r="AV583" s="166"/>
      <c r="AW583" s="166"/>
      <c r="AX583" s="166"/>
      <c r="AY583" s="166"/>
      <c r="AZ583" s="166"/>
      <c r="BA583" s="166"/>
      <c r="BB583" s="166"/>
      <c r="BC583" s="166"/>
      <c r="BD583" s="166"/>
      <c r="BE583" s="166"/>
      <c r="BF583" s="171" t="str">
        <f t="shared" ref="BF583:BG583" si="577">IF($O583="","",$O583)</f>
        <v/>
      </c>
      <c r="BG583" s="171" t="str">
        <f t="shared" si="577"/>
        <v/>
      </c>
      <c r="BH583" s="171" t="str">
        <f>IFERROR(VLOOKUP(N583,DROPDOWNS!$N$4:$O$875,2,0),"")</f>
        <v/>
      </c>
      <c r="BI583" s="171" t="str">
        <f>IFERROR(VLOOKUP(N583,DROPDOWNS!$N$4:$P$875,3,0),"")</f>
        <v/>
      </c>
    </row>
    <row r="584" spans="1:61" ht="15.75" customHeight="1">
      <c r="A584" s="162"/>
      <c r="B584" s="167"/>
      <c r="C584" s="162"/>
      <c r="D584" s="162"/>
      <c r="E584" s="162"/>
      <c r="F584" s="162"/>
      <c r="G584" s="161"/>
      <c r="H584" s="162"/>
      <c r="I584" s="163"/>
      <c r="J584" s="162"/>
      <c r="K584" s="162"/>
      <c r="L584" s="162"/>
      <c r="M584" s="162"/>
      <c r="N584" s="162"/>
      <c r="O584" s="162"/>
      <c r="P584" s="162"/>
      <c r="Q584" s="162"/>
      <c r="R584" s="164"/>
      <c r="S584" s="164"/>
      <c r="T584" s="165"/>
      <c r="U584" s="162"/>
      <c r="V584" s="162"/>
      <c r="W584" s="162"/>
      <c r="X584" s="162"/>
      <c r="Y584" s="162"/>
      <c r="Z584" s="162"/>
      <c r="AA584" s="162"/>
      <c r="AB584" s="162"/>
      <c r="AC584" s="162"/>
      <c r="AD584" s="162"/>
      <c r="AE584" s="162"/>
      <c r="AF584" s="162"/>
      <c r="AG584" s="162"/>
      <c r="AH584" s="162"/>
      <c r="AI584" s="162"/>
      <c r="AJ584" s="162"/>
      <c r="AK584" s="162"/>
      <c r="AL584" s="162"/>
      <c r="AM584" s="166"/>
      <c r="AN584" s="166"/>
      <c r="AO584" s="166"/>
      <c r="AP584" s="166"/>
      <c r="AQ584" s="166"/>
      <c r="AR584" s="166"/>
      <c r="AS584" s="166"/>
      <c r="AT584" s="166"/>
      <c r="AU584" s="166"/>
      <c r="AV584" s="166"/>
      <c r="AW584" s="166"/>
      <c r="AX584" s="166"/>
      <c r="AY584" s="166"/>
      <c r="AZ584" s="166"/>
      <c r="BA584" s="166"/>
      <c r="BB584" s="166"/>
      <c r="BC584" s="166"/>
      <c r="BD584" s="166"/>
      <c r="BE584" s="166"/>
      <c r="BF584" s="171" t="str">
        <f t="shared" ref="BF584:BG584" si="578">IF($O584="","",$O584)</f>
        <v/>
      </c>
      <c r="BG584" s="171" t="str">
        <f t="shared" si="578"/>
        <v/>
      </c>
      <c r="BH584" s="171" t="str">
        <f>IFERROR(VLOOKUP(N584,DROPDOWNS!$N$4:$O$875,2,0),"")</f>
        <v/>
      </c>
      <c r="BI584" s="171" t="str">
        <f>IFERROR(VLOOKUP(N584,DROPDOWNS!$N$4:$P$875,3,0),"")</f>
        <v/>
      </c>
    </row>
    <row r="585" spans="1:61" ht="15.75" customHeight="1">
      <c r="A585" s="162"/>
      <c r="B585" s="167"/>
      <c r="C585" s="162"/>
      <c r="D585" s="162"/>
      <c r="E585" s="162"/>
      <c r="F585" s="162"/>
      <c r="G585" s="161"/>
      <c r="H585" s="162"/>
      <c r="I585" s="163"/>
      <c r="J585" s="162"/>
      <c r="K585" s="162"/>
      <c r="L585" s="162"/>
      <c r="M585" s="162"/>
      <c r="N585" s="162"/>
      <c r="O585" s="162"/>
      <c r="P585" s="162"/>
      <c r="Q585" s="162"/>
      <c r="R585" s="164"/>
      <c r="S585" s="164"/>
      <c r="T585" s="165"/>
      <c r="U585" s="162"/>
      <c r="V585" s="162"/>
      <c r="W585" s="162"/>
      <c r="X585" s="162"/>
      <c r="Y585" s="162"/>
      <c r="Z585" s="162"/>
      <c r="AA585" s="162"/>
      <c r="AB585" s="162"/>
      <c r="AC585" s="162"/>
      <c r="AD585" s="162"/>
      <c r="AE585" s="162"/>
      <c r="AF585" s="162"/>
      <c r="AG585" s="162"/>
      <c r="AH585" s="162"/>
      <c r="AI585" s="162"/>
      <c r="AJ585" s="162"/>
      <c r="AK585" s="162"/>
      <c r="AL585" s="162"/>
      <c r="AM585" s="166"/>
      <c r="AN585" s="166"/>
      <c r="AO585" s="166"/>
      <c r="AP585" s="166"/>
      <c r="AQ585" s="166"/>
      <c r="AR585" s="166"/>
      <c r="AS585" s="166"/>
      <c r="AT585" s="166"/>
      <c r="AU585" s="166"/>
      <c r="AV585" s="166"/>
      <c r="AW585" s="166"/>
      <c r="AX585" s="166"/>
      <c r="AY585" s="166"/>
      <c r="AZ585" s="166"/>
      <c r="BA585" s="166"/>
      <c r="BB585" s="166"/>
      <c r="BC585" s="166"/>
      <c r="BD585" s="166"/>
      <c r="BE585" s="166"/>
      <c r="BF585" s="171" t="str">
        <f t="shared" ref="BF585:BG585" si="579">IF($O585="","",$O585)</f>
        <v/>
      </c>
      <c r="BG585" s="171" t="str">
        <f t="shared" si="579"/>
        <v/>
      </c>
      <c r="BH585" s="171" t="str">
        <f>IFERROR(VLOOKUP(N585,DROPDOWNS!$N$4:$O$875,2,0),"")</f>
        <v/>
      </c>
      <c r="BI585" s="171" t="str">
        <f>IFERROR(VLOOKUP(N585,DROPDOWNS!$N$4:$P$875,3,0),"")</f>
        <v/>
      </c>
    </row>
    <row r="586" spans="1:61" ht="15.75" customHeight="1">
      <c r="A586" s="162"/>
      <c r="B586" s="167"/>
      <c r="C586" s="162"/>
      <c r="D586" s="162"/>
      <c r="E586" s="162"/>
      <c r="F586" s="162"/>
      <c r="G586" s="161"/>
      <c r="H586" s="162"/>
      <c r="I586" s="163"/>
      <c r="J586" s="162"/>
      <c r="K586" s="162"/>
      <c r="L586" s="162"/>
      <c r="M586" s="162"/>
      <c r="N586" s="162"/>
      <c r="O586" s="162"/>
      <c r="P586" s="162"/>
      <c r="Q586" s="162"/>
      <c r="R586" s="164"/>
      <c r="S586" s="164"/>
      <c r="T586" s="165"/>
      <c r="U586" s="162"/>
      <c r="V586" s="162"/>
      <c r="W586" s="162"/>
      <c r="X586" s="162"/>
      <c r="Y586" s="162"/>
      <c r="Z586" s="162"/>
      <c r="AA586" s="162"/>
      <c r="AB586" s="162"/>
      <c r="AC586" s="162"/>
      <c r="AD586" s="162"/>
      <c r="AE586" s="162"/>
      <c r="AF586" s="162"/>
      <c r="AG586" s="162"/>
      <c r="AH586" s="162"/>
      <c r="AI586" s="162"/>
      <c r="AJ586" s="162"/>
      <c r="AK586" s="162"/>
      <c r="AL586" s="162"/>
      <c r="AM586" s="166"/>
      <c r="AN586" s="166"/>
      <c r="AO586" s="166"/>
      <c r="AP586" s="166"/>
      <c r="AQ586" s="166"/>
      <c r="AR586" s="166"/>
      <c r="AS586" s="166"/>
      <c r="AT586" s="166"/>
      <c r="AU586" s="166"/>
      <c r="AV586" s="166"/>
      <c r="AW586" s="166"/>
      <c r="AX586" s="166"/>
      <c r="AY586" s="166"/>
      <c r="AZ586" s="166"/>
      <c r="BA586" s="166"/>
      <c r="BB586" s="166"/>
      <c r="BC586" s="166"/>
      <c r="BD586" s="166"/>
      <c r="BE586" s="166"/>
      <c r="BF586" s="171" t="str">
        <f t="shared" ref="BF586:BG586" si="580">IF($O586="","",$O586)</f>
        <v/>
      </c>
      <c r="BG586" s="171" t="str">
        <f t="shared" si="580"/>
        <v/>
      </c>
      <c r="BH586" s="171" t="str">
        <f>IFERROR(VLOOKUP(N586,DROPDOWNS!$N$4:$O$875,2,0),"")</f>
        <v/>
      </c>
      <c r="BI586" s="171" t="str">
        <f>IFERROR(VLOOKUP(N586,DROPDOWNS!$N$4:$P$875,3,0),"")</f>
        <v/>
      </c>
    </row>
    <row r="587" spans="1:61" ht="15.75" customHeight="1">
      <c r="A587" s="162"/>
      <c r="B587" s="167"/>
      <c r="C587" s="162"/>
      <c r="D587" s="162"/>
      <c r="E587" s="162"/>
      <c r="F587" s="162"/>
      <c r="G587" s="161"/>
      <c r="H587" s="162"/>
      <c r="I587" s="163"/>
      <c r="J587" s="162"/>
      <c r="K587" s="162"/>
      <c r="L587" s="162"/>
      <c r="M587" s="162"/>
      <c r="N587" s="162"/>
      <c r="O587" s="162"/>
      <c r="P587" s="162"/>
      <c r="Q587" s="162"/>
      <c r="R587" s="164"/>
      <c r="S587" s="164"/>
      <c r="T587" s="165"/>
      <c r="U587" s="162"/>
      <c r="V587" s="162"/>
      <c r="W587" s="162"/>
      <c r="X587" s="162"/>
      <c r="Y587" s="162"/>
      <c r="Z587" s="162"/>
      <c r="AA587" s="162"/>
      <c r="AB587" s="162"/>
      <c r="AC587" s="162"/>
      <c r="AD587" s="162"/>
      <c r="AE587" s="162"/>
      <c r="AF587" s="162"/>
      <c r="AG587" s="162"/>
      <c r="AH587" s="162"/>
      <c r="AI587" s="162"/>
      <c r="AJ587" s="162"/>
      <c r="AK587" s="162"/>
      <c r="AL587" s="162"/>
      <c r="AM587" s="166"/>
      <c r="AN587" s="166"/>
      <c r="AO587" s="166"/>
      <c r="AP587" s="166"/>
      <c r="AQ587" s="166"/>
      <c r="AR587" s="166"/>
      <c r="AS587" s="166"/>
      <c r="AT587" s="166"/>
      <c r="AU587" s="166"/>
      <c r="AV587" s="166"/>
      <c r="AW587" s="166"/>
      <c r="AX587" s="166"/>
      <c r="AY587" s="166"/>
      <c r="AZ587" s="166"/>
      <c r="BA587" s="166"/>
      <c r="BB587" s="166"/>
      <c r="BC587" s="166"/>
      <c r="BD587" s="166"/>
      <c r="BE587" s="166"/>
      <c r="BF587" s="171" t="str">
        <f t="shared" ref="BF587:BG587" si="581">IF($O587="","",$O587)</f>
        <v/>
      </c>
      <c r="BG587" s="171" t="str">
        <f t="shared" si="581"/>
        <v/>
      </c>
      <c r="BH587" s="171" t="str">
        <f>IFERROR(VLOOKUP(N587,DROPDOWNS!$N$4:$O$875,2,0),"")</f>
        <v/>
      </c>
      <c r="BI587" s="171" t="str">
        <f>IFERROR(VLOOKUP(N587,DROPDOWNS!$N$4:$P$875,3,0),"")</f>
        <v/>
      </c>
    </row>
    <row r="588" spans="1:61" ht="15.75" customHeight="1">
      <c r="A588" s="162"/>
      <c r="B588" s="167"/>
      <c r="C588" s="162"/>
      <c r="D588" s="162"/>
      <c r="E588" s="162"/>
      <c r="F588" s="162"/>
      <c r="G588" s="161"/>
      <c r="H588" s="162"/>
      <c r="I588" s="163"/>
      <c r="J588" s="162"/>
      <c r="K588" s="162"/>
      <c r="L588" s="162"/>
      <c r="M588" s="162"/>
      <c r="N588" s="162"/>
      <c r="O588" s="162"/>
      <c r="P588" s="162"/>
      <c r="Q588" s="162"/>
      <c r="R588" s="164"/>
      <c r="S588" s="164"/>
      <c r="T588" s="165"/>
      <c r="U588" s="162"/>
      <c r="V588" s="162"/>
      <c r="W588" s="162"/>
      <c r="X588" s="162"/>
      <c r="Y588" s="162"/>
      <c r="Z588" s="162"/>
      <c r="AA588" s="162"/>
      <c r="AB588" s="162"/>
      <c r="AC588" s="162"/>
      <c r="AD588" s="162"/>
      <c r="AE588" s="162"/>
      <c r="AF588" s="162"/>
      <c r="AG588" s="162"/>
      <c r="AH588" s="162"/>
      <c r="AI588" s="162"/>
      <c r="AJ588" s="162"/>
      <c r="AK588" s="162"/>
      <c r="AL588" s="162"/>
      <c r="AM588" s="166"/>
      <c r="AN588" s="166"/>
      <c r="AO588" s="166"/>
      <c r="AP588" s="166"/>
      <c r="AQ588" s="166"/>
      <c r="AR588" s="166"/>
      <c r="AS588" s="166"/>
      <c r="AT588" s="166"/>
      <c r="AU588" s="166"/>
      <c r="AV588" s="166"/>
      <c r="AW588" s="166"/>
      <c r="AX588" s="166"/>
      <c r="AY588" s="166"/>
      <c r="AZ588" s="166"/>
      <c r="BA588" s="166"/>
      <c r="BB588" s="166"/>
      <c r="BC588" s="166"/>
      <c r="BD588" s="166"/>
      <c r="BE588" s="166"/>
      <c r="BF588" s="171" t="str">
        <f t="shared" ref="BF588:BG588" si="582">IF($O588="","",$O588)</f>
        <v/>
      </c>
      <c r="BG588" s="171" t="str">
        <f t="shared" si="582"/>
        <v/>
      </c>
      <c r="BH588" s="171" t="str">
        <f>IFERROR(VLOOKUP(N588,DROPDOWNS!$N$4:$O$875,2,0),"")</f>
        <v/>
      </c>
      <c r="BI588" s="171" t="str">
        <f>IFERROR(VLOOKUP(N588,DROPDOWNS!$N$4:$P$875,3,0),"")</f>
        <v/>
      </c>
    </row>
    <row r="589" spans="1:61" ht="15.75" customHeight="1">
      <c r="A589" s="162"/>
      <c r="B589" s="167"/>
      <c r="C589" s="162"/>
      <c r="D589" s="162"/>
      <c r="E589" s="162"/>
      <c r="F589" s="162"/>
      <c r="G589" s="161"/>
      <c r="H589" s="162"/>
      <c r="I589" s="163"/>
      <c r="J589" s="162"/>
      <c r="K589" s="162"/>
      <c r="L589" s="162"/>
      <c r="M589" s="162"/>
      <c r="N589" s="162"/>
      <c r="O589" s="162"/>
      <c r="P589" s="162"/>
      <c r="Q589" s="162"/>
      <c r="R589" s="164"/>
      <c r="S589" s="164"/>
      <c r="T589" s="165"/>
      <c r="U589" s="162"/>
      <c r="V589" s="162"/>
      <c r="W589" s="162"/>
      <c r="X589" s="162"/>
      <c r="Y589" s="162"/>
      <c r="Z589" s="162"/>
      <c r="AA589" s="162"/>
      <c r="AB589" s="162"/>
      <c r="AC589" s="162"/>
      <c r="AD589" s="162"/>
      <c r="AE589" s="162"/>
      <c r="AF589" s="162"/>
      <c r="AG589" s="162"/>
      <c r="AH589" s="162"/>
      <c r="AI589" s="162"/>
      <c r="AJ589" s="162"/>
      <c r="AK589" s="162"/>
      <c r="AL589" s="162"/>
      <c r="AM589" s="166"/>
      <c r="AN589" s="166"/>
      <c r="AO589" s="166"/>
      <c r="AP589" s="166"/>
      <c r="AQ589" s="166"/>
      <c r="AR589" s="166"/>
      <c r="AS589" s="166"/>
      <c r="AT589" s="166"/>
      <c r="AU589" s="166"/>
      <c r="AV589" s="166"/>
      <c r="AW589" s="166"/>
      <c r="AX589" s="166"/>
      <c r="AY589" s="166"/>
      <c r="AZ589" s="166"/>
      <c r="BA589" s="166"/>
      <c r="BB589" s="166"/>
      <c r="BC589" s="166"/>
      <c r="BD589" s="166"/>
      <c r="BE589" s="166"/>
      <c r="BF589" s="171" t="str">
        <f t="shared" ref="BF589:BG589" si="583">IF($O589="","",$O589)</f>
        <v/>
      </c>
      <c r="BG589" s="171" t="str">
        <f t="shared" si="583"/>
        <v/>
      </c>
      <c r="BH589" s="171" t="str">
        <f>IFERROR(VLOOKUP(N589,DROPDOWNS!$N$4:$O$875,2,0),"")</f>
        <v/>
      </c>
      <c r="BI589" s="171" t="str">
        <f>IFERROR(VLOOKUP(N589,DROPDOWNS!$N$4:$P$875,3,0),"")</f>
        <v/>
      </c>
    </row>
    <row r="590" spans="1:61" ht="15.75" customHeight="1">
      <c r="A590" s="162"/>
      <c r="B590" s="167"/>
      <c r="C590" s="162"/>
      <c r="D590" s="162"/>
      <c r="E590" s="162"/>
      <c r="F590" s="162"/>
      <c r="G590" s="161"/>
      <c r="H590" s="162"/>
      <c r="I590" s="163"/>
      <c r="J590" s="162"/>
      <c r="K590" s="162"/>
      <c r="L590" s="162"/>
      <c r="M590" s="162"/>
      <c r="N590" s="162"/>
      <c r="O590" s="162"/>
      <c r="P590" s="162"/>
      <c r="Q590" s="162"/>
      <c r="R590" s="164"/>
      <c r="S590" s="164"/>
      <c r="T590" s="165"/>
      <c r="U590" s="162"/>
      <c r="V590" s="162"/>
      <c r="W590" s="162"/>
      <c r="X590" s="162"/>
      <c r="Y590" s="162"/>
      <c r="Z590" s="162"/>
      <c r="AA590" s="162"/>
      <c r="AB590" s="162"/>
      <c r="AC590" s="162"/>
      <c r="AD590" s="162"/>
      <c r="AE590" s="162"/>
      <c r="AF590" s="162"/>
      <c r="AG590" s="162"/>
      <c r="AH590" s="162"/>
      <c r="AI590" s="162"/>
      <c r="AJ590" s="162"/>
      <c r="AK590" s="162"/>
      <c r="AL590" s="162"/>
      <c r="AM590" s="166"/>
      <c r="AN590" s="166"/>
      <c r="AO590" s="166"/>
      <c r="AP590" s="166"/>
      <c r="AQ590" s="166"/>
      <c r="AR590" s="166"/>
      <c r="AS590" s="166"/>
      <c r="AT590" s="166"/>
      <c r="AU590" s="166"/>
      <c r="AV590" s="166"/>
      <c r="AW590" s="166"/>
      <c r="AX590" s="166"/>
      <c r="AY590" s="166"/>
      <c r="AZ590" s="166"/>
      <c r="BA590" s="166"/>
      <c r="BB590" s="166"/>
      <c r="BC590" s="166"/>
      <c r="BD590" s="166"/>
      <c r="BE590" s="166"/>
      <c r="BF590" s="171" t="str">
        <f t="shared" ref="BF590:BG590" si="584">IF($O590="","",$O590)</f>
        <v/>
      </c>
      <c r="BG590" s="171" t="str">
        <f t="shared" si="584"/>
        <v/>
      </c>
      <c r="BH590" s="171" t="str">
        <f>IFERROR(VLOOKUP(N590,DROPDOWNS!$N$4:$O$875,2,0),"")</f>
        <v/>
      </c>
      <c r="BI590" s="171" t="str">
        <f>IFERROR(VLOOKUP(N590,DROPDOWNS!$N$4:$P$875,3,0),"")</f>
        <v/>
      </c>
    </row>
    <row r="591" spans="1:61" ht="15.75" customHeight="1">
      <c r="A591" s="162"/>
      <c r="B591" s="167"/>
      <c r="C591" s="162"/>
      <c r="D591" s="162"/>
      <c r="E591" s="162"/>
      <c r="F591" s="162"/>
      <c r="G591" s="161"/>
      <c r="H591" s="162"/>
      <c r="I591" s="163"/>
      <c r="J591" s="162"/>
      <c r="K591" s="162"/>
      <c r="L591" s="162"/>
      <c r="M591" s="162"/>
      <c r="N591" s="162"/>
      <c r="O591" s="162"/>
      <c r="P591" s="162"/>
      <c r="Q591" s="162"/>
      <c r="R591" s="164"/>
      <c r="S591" s="164"/>
      <c r="T591" s="165"/>
      <c r="U591" s="162"/>
      <c r="V591" s="162"/>
      <c r="W591" s="162"/>
      <c r="X591" s="162"/>
      <c r="Y591" s="162"/>
      <c r="Z591" s="162"/>
      <c r="AA591" s="162"/>
      <c r="AB591" s="162"/>
      <c r="AC591" s="162"/>
      <c r="AD591" s="162"/>
      <c r="AE591" s="162"/>
      <c r="AF591" s="162"/>
      <c r="AG591" s="162"/>
      <c r="AH591" s="162"/>
      <c r="AI591" s="162"/>
      <c r="AJ591" s="162"/>
      <c r="AK591" s="162"/>
      <c r="AL591" s="162"/>
      <c r="AM591" s="166"/>
      <c r="AN591" s="166"/>
      <c r="AO591" s="166"/>
      <c r="AP591" s="166"/>
      <c r="AQ591" s="166"/>
      <c r="AR591" s="166"/>
      <c r="AS591" s="166"/>
      <c r="AT591" s="166"/>
      <c r="AU591" s="166"/>
      <c r="AV591" s="166"/>
      <c r="AW591" s="166"/>
      <c r="AX591" s="166"/>
      <c r="AY591" s="166"/>
      <c r="AZ591" s="166"/>
      <c r="BA591" s="166"/>
      <c r="BB591" s="166"/>
      <c r="BC591" s="166"/>
      <c r="BD591" s="166"/>
      <c r="BE591" s="166"/>
      <c r="BF591" s="171" t="str">
        <f t="shared" ref="BF591:BG591" si="585">IF($O591="","",$O591)</f>
        <v/>
      </c>
      <c r="BG591" s="171" t="str">
        <f t="shared" si="585"/>
        <v/>
      </c>
      <c r="BH591" s="171" t="str">
        <f>IFERROR(VLOOKUP(N591,DROPDOWNS!$N$4:$O$875,2,0),"")</f>
        <v/>
      </c>
      <c r="BI591" s="171" t="str">
        <f>IFERROR(VLOOKUP(N591,DROPDOWNS!$N$4:$P$875,3,0),"")</f>
        <v/>
      </c>
    </row>
    <row r="592" spans="1:61" ht="15.75" customHeight="1">
      <c r="A592" s="162"/>
      <c r="B592" s="167"/>
      <c r="C592" s="162"/>
      <c r="D592" s="162"/>
      <c r="E592" s="162"/>
      <c r="F592" s="162"/>
      <c r="G592" s="161"/>
      <c r="H592" s="162"/>
      <c r="I592" s="163"/>
      <c r="J592" s="162"/>
      <c r="K592" s="162"/>
      <c r="L592" s="162"/>
      <c r="M592" s="162"/>
      <c r="N592" s="162"/>
      <c r="O592" s="162"/>
      <c r="P592" s="162"/>
      <c r="Q592" s="162"/>
      <c r="R592" s="164"/>
      <c r="S592" s="164"/>
      <c r="T592" s="165"/>
      <c r="U592" s="162"/>
      <c r="V592" s="162"/>
      <c r="W592" s="162"/>
      <c r="X592" s="162"/>
      <c r="Y592" s="162"/>
      <c r="Z592" s="162"/>
      <c r="AA592" s="162"/>
      <c r="AB592" s="162"/>
      <c r="AC592" s="162"/>
      <c r="AD592" s="162"/>
      <c r="AE592" s="162"/>
      <c r="AF592" s="162"/>
      <c r="AG592" s="162"/>
      <c r="AH592" s="162"/>
      <c r="AI592" s="162"/>
      <c r="AJ592" s="162"/>
      <c r="AK592" s="162"/>
      <c r="AL592" s="162"/>
      <c r="AM592" s="166"/>
      <c r="AN592" s="166"/>
      <c r="AO592" s="166"/>
      <c r="AP592" s="166"/>
      <c r="AQ592" s="166"/>
      <c r="AR592" s="166"/>
      <c r="AS592" s="166"/>
      <c r="AT592" s="166"/>
      <c r="AU592" s="166"/>
      <c r="AV592" s="166"/>
      <c r="AW592" s="166"/>
      <c r="AX592" s="166"/>
      <c r="AY592" s="166"/>
      <c r="AZ592" s="166"/>
      <c r="BA592" s="166"/>
      <c r="BB592" s="166"/>
      <c r="BC592" s="166"/>
      <c r="BD592" s="166"/>
      <c r="BE592" s="166"/>
      <c r="BF592" s="171" t="str">
        <f t="shared" ref="BF592:BG592" si="586">IF($O592="","",$O592)</f>
        <v/>
      </c>
      <c r="BG592" s="171" t="str">
        <f t="shared" si="586"/>
        <v/>
      </c>
      <c r="BH592" s="171" t="str">
        <f>IFERROR(VLOOKUP(N592,DROPDOWNS!$N$4:$O$875,2,0),"")</f>
        <v/>
      </c>
      <c r="BI592" s="171" t="str">
        <f>IFERROR(VLOOKUP(N592,DROPDOWNS!$N$4:$P$875,3,0),"")</f>
        <v/>
      </c>
    </row>
    <row r="593" spans="1:61" ht="15.75" customHeight="1">
      <c r="A593" s="162"/>
      <c r="B593" s="167"/>
      <c r="C593" s="162"/>
      <c r="D593" s="162"/>
      <c r="E593" s="162"/>
      <c r="F593" s="162"/>
      <c r="G593" s="161"/>
      <c r="H593" s="162"/>
      <c r="I593" s="163"/>
      <c r="J593" s="162"/>
      <c r="K593" s="162"/>
      <c r="L593" s="162"/>
      <c r="M593" s="162"/>
      <c r="N593" s="162"/>
      <c r="O593" s="162"/>
      <c r="P593" s="162"/>
      <c r="Q593" s="162"/>
      <c r="R593" s="164"/>
      <c r="S593" s="164"/>
      <c r="T593" s="165"/>
      <c r="U593" s="162"/>
      <c r="V593" s="162"/>
      <c r="W593" s="162"/>
      <c r="X593" s="162"/>
      <c r="Y593" s="162"/>
      <c r="Z593" s="162"/>
      <c r="AA593" s="162"/>
      <c r="AB593" s="162"/>
      <c r="AC593" s="162"/>
      <c r="AD593" s="162"/>
      <c r="AE593" s="162"/>
      <c r="AF593" s="162"/>
      <c r="AG593" s="162"/>
      <c r="AH593" s="162"/>
      <c r="AI593" s="162"/>
      <c r="AJ593" s="162"/>
      <c r="AK593" s="162"/>
      <c r="AL593" s="162"/>
      <c r="AM593" s="166"/>
      <c r="AN593" s="166"/>
      <c r="AO593" s="166"/>
      <c r="AP593" s="166"/>
      <c r="AQ593" s="166"/>
      <c r="AR593" s="166"/>
      <c r="AS593" s="166"/>
      <c r="AT593" s="166"/>
      <c r="AU593" s="166"/>
      <c r="AV593" s="166"/>
      <c r="AW593" s="166"/>
      <c r="AX593" s="166"/>
      <c r="AY593" s="166"/>
      <c r="AZ593" s="166"/>
      <c r="BA593" s="166"/>
      <c r="BB593" s="166"/>
      <c r="BC593" s="166"/>
      <c r="BD593" s="166"/>
      <c r="BE593" s="166"/>
      <c r="BF593" s="171" t="str">
        <f t="shared" ref="BF593:BG593" si="587">IF($O593="","",$O593)</f>
        <v/>
      </c>
      <c r="BG593" s="171" t="str">
        <f t="shared" si="587"/>
        <v/>
      </c>
      <c r="BH593" s="171" t="str">
        <f>IFERROR(VLOOKUP(N593,DROPDOWNS!$N$4:$O$875,2,0),"")</f>
        <v/>
      </c>
      <c r="BI593" s="171" t="str">
        <f>IFERROR(VLOOKUP(N593,DROPDOWNS!$N$4:$P$875,3,0),"")</f>
        <v/>
      </c>
    </row>
    <row r="594" spans="1:61" ht="15.75" customHeight="1">
      <c r="A594" s="162"/>
      <c r="B594" s="167"/>
      <c r="C594" s="162"/>
      <c r="D594" s="162"/>
      <c r="E594" s="162"/>
      <c r="F594" s="162"/>
      <c r="G594" s="161"/>
      <c r="H594" s="162"/>
      <c r="I594" s="163"/>
      <c r="J594" s="162"/>
      <c r="K594" s="162"/>
      <c r="L594" s="162"/>
      <c r="M594" s="162"/>
      <c r="N594" s="162"/>
      <c r="O594" s="162"/>
      <c r="P594" s="162"/>
      <c r="Q594" s="162"/>
      <c r="R594" s="164"/>
      <c r="S594" s="164"/>
      <c r="T594" s="165"/>
      <c r="U594" s="162"/>
      <c r="V594" s="162"/>
      <c r="W594" s="162"/>
      <c r="X594" s="162"/>
      <c r="Y594" s="162"/>
      <c r="Z594" s="162"/>
      <c r="AA594" s="162"/>
      <c r="AB594" s="162"/>
      <c r="AC594" s="162"/>
      <c r="AD594" s="162"/>
      <c r="AE594" s="162"/>
      <c r="AF594" s="162"/>
      <c r="AG594" s="162"/>
      <c r="AH594" s="162"/>
      <c r="AI594" s="162"/>
      <c r="AJ594" s="162"/>
      <c r="AK594" s="162"/>
      <c r="AL594" s="162"/>
      <c r="AM594" s="166"/>
      <c r="AN594" s="166"/>
      <c r="AO594" s="166"/>
      <c r="AP594" s="166"/>
      <c r="AQ594" s="166"/>
      <c r="AR594" s="166"/>
      <c r="AS594" s="166"/>
      <c r="AT594" s="166"/>
      <c r="AU594" s="166"/>
      <c r="AV594" s="166"/>
      <c r="AW594" s="166"/>
      <c r="AX594" s="166"/>
      <c r="AY594" s="166"/>
      <c r="AZ594" s="166"/>
      <c r="BA594" s="166"/>
      <c r="BB594" s="166"/>
      <c r="BC594" s="166"/>
      <c r="BD594" s="166"/>
      <c r="BE594" s="166"/>
      <c r="BF594" s="171" t="str">
        <f t="shared" ref="BF594:BG594" si="588">IF($O594="","",$O594)</f>
        <v/>
      </c>
      <c r="BG594" s="171" t="str">
        <f t="shared" si="588"/>
        <v/>
      </c>
      <c r="BH594" s="171" t="str">
        <f>IFERROR(VLOOKUP(N594,DROPDOWNS!$N$4:$O$875,2,0),"")</f>
        <v/>
      </c>
      <c r="BI594" s="171" t="str">
        <f>IFERROR(VLOOKUP(N594,DROPDOWNS!$N$4:$P$875,3,0),"")</f>
        <v/>
      </c>
    </row>
    <row r="595" spans="1:61" ht="15.75" customHeight="1">
      <c r="A595" s="162"/>
      <c r="B595" s="167"/>
      <c r="C595" s="162"/>
      <c r="D595" s="162"/>
      <c r="E595" s="162"/>
      <c r="F595" s="162"/>
      <c r="G595" s="161"/>
      <c r="H595" s="162"/>
      <c r="I595" s="163"/>
      <c r="J595" s="162"/>
      <c r="K595" s="162"/>
      <c r="L595" s="162"/>
      <c r="M595" s="162"/>
      <c r="N595" s="162"/>
      <c r="O595" s="162"/>
      <c r="P595" s="162"/>
      <c r="Q595" s="162"/>
      <c r="R595" s="164"/>
      <c r="S595" s="164"/>
      <c r="T595" s="165"/>
      <c r="U595" s="162"/>
      <c r="V595" s="162"/>
      <c r="W595" s="162"/>
      <c r="X595" s="162"/>
      <c r="Y595" s="162"/>
      <c r="Z595" s="162"/>
      <c r="AA595" s="162"/>
      <c r="AB595" s="162"/>
      <c r="AC595" s="162"/>
      <c r="AD595" s="162"/>
      <c r="AE595" s="162"/>
      <c r="AF595" s="162"/>
      <c r="AG595" s="162"/>
      <c r="AH595" s="162"/>
      <c r="AI595" s="162"/>
      <c r="AJ595" s="162"/>
      <c r="AK595" s="162"/>
      <c r="AL595" s="162"/>
      <c r="AM595" s="166"/>
      <c r="AN595" s="166"/>
      <c r="AO595" s="166"/>
      <c r="AP595" s="166"/>
      <c r="AQ595" s="166"/>
      <c r="AR595" s="166"/>
      <c r="AS595" s="166"/>
      <c r="AT595" s="166"/>
      <c r="AU595" s="166"/>
      <c r="AV595" s="166"/>
      <c r="AW595" s="166"/>
      <c r="AX595" s="166"/>
      <c r="AY595" s="166"/>
      <c r="AZ595" s="166"/>
      <c r="BA595" s="166"/>
      <c r="BB595" s="166"/>
      <c r="BC595" s="166"/>
      <c r="BD595" s="166"/>
      <c r="BE595" s="166"/>
      <c r="BF595" s="171" t="str">
        <f t="shared" ref="BF595:BG595" si="589">IF($O595="","",$O595)</f>
        <v/>
      </c>
      <c r="BG595" s="171" t="str">
        <f t="shared" si="589"/>
        <v/>
      </c>
      <c r="BH595" s="171" t="str">
        <f>IFERROR(VLOOKUP(N595,DROPDOWNS!$N$4:$O$875,2,0),"")</f>
        <v/>
      </c>
      <c r="BI595" s="171" t="str">
        <f>IFERROR(VLOOKUP(N595,DROPDOWNS!$N$4:$P$875,3,0),"")</f>
        <v/>
      </c>
    </row>
    <row r="596" spans="1:61" ht="15.75" customHeight="1">
      <c r="A596" s="162"/>
      <c r="B596" s="167"/>
      <c r="C596" s="162"/>
      <c r="D596" s="162"/>
      <c r="E596" s="162"/>
      <c r="F596" s="162"/>
      <c r="G596" s="161"/>
      <c r="H596" s="162"/>
      <c r="I596" s="163"/>
      <c r="J596" s="162"/>
      <c r="K596" s="162"/>
      <c r="L596" s="162"/>
      <c r="M596" s="162"/>
      <c r="N596" s="162"/>
      <c r="O596" s="162"/>
      <c r="P596" s="162"/>
      <c r="Q596" s="162"/>
      <c r="R596" s="164"/>
      <c r="S596" s="164"/>
      <c r="T596" s="165"/>
      <c r="U596" s="162"/>
      <c r="V596" s="162"/>
      <c r="W596" s="162"/>
      <c r="X596" s="162"/>
      <c r="Y596" s="162"/>
      <c r="Z596" s="162"/>
      <c r="AA596" s="162"/>
      <c r="AB596" s="162"/>
      <c r="AC596" s="162"/>
      <c r="AD596" s="162"/>
      <c r="AE596" s="162"/>
      <c r="AF596" s="162"/>
      <c r="AG596" s="162"/>
      <c r="AH596" s="162"/>
      <c r="AI596" s="162"/>
      <c r="AJ596" s="162"/>
      <c r="AK596" s="162"/>
      <c r="AL596" s="162"/>
      <c r="AM596" s="166"/>
      <c r="AN596" s="166"/>
      <c r="AO596" s="166"/>
      <c r="AP596" s="166"/>
      <c r="AQ596" s="166"/>
      <c r="AR596" s="166"/>
      <c r="AS596" s="166"/>
      <c r="AT596" s="166"/>
      <c r="AU596" s="166"/>
      <c r="AV596" s="166"/>
      <c r="AW596" s="166"/>
      <c r="AX596" s="166"/>
      <c r="AY596" s="166"/>
      <c r="AZ596" s="166"/>
      <c r="BA596" s="166"/>
      <c r="BB596" s="166"/>
      <c r="BC596" s="166"/>
      <c r="BD596" s="166"/>
      <c r="BE596" s="166"/>
      <c r="BF596" s="171" t="str">
        <f t="shared" ref="BF596:BG596" si="590">IF($O596="","",$O596)</f>
        <v/>
      </c>
      <c r="BG596" s="171" t="str">
        <f t="shared" si="590"/>
        <v/>
      </c>
      <c r="BH596" s="171" t="str">
        <f>IFERROR(VLOOKUP(N596,DROPDOWNS!$N$4:$O$875,2,0),"")</f>
        <v/>
      </c>
      <c r="BI596" s="171" t="str">
        <f>IFERROR(VLOOKUP(N596,DROPDOWNS!$N$4:$P$875,3,0),"")</f>
        <v/>
      </c>
    </row>
    <row r="597" spans="1:61" ht="15.75" customHeight="1">
      <c r="A597" s="162"/>
      <c r="B597" s="167"/>
      <c r="C597" s="162"/>
      <c r="D597" s="162"/>
      <c r="E597" s="162"/>
      <c r="F597" s="162"/>
      <c r="G597" s="161"/>
      <c r="H597" s="162"/>
      <c r="I597" s="163"/>
      <c r="J597" s="162"/>
      <c r="K597" s="162"/>
      <c r="L597" s="162"/>
      <c r="M597" s="162"/>
      <c r="N597" s="162"/>
      <c r="O597" s="162"/>
      <c r="P597" s="162"/>
      <c r="Q597" s="162"/>
      <c r="R597" s="164"/>
      <c r="S597" s="164"/>
      <c r="T597" s="165"/>
      <c r="U597" s="162"/>
      <c r="V597" s="162"/>
      <c r="W597" s="162"/>
      <c r="X597" s="162"/>
      <c r="Y597" s="162"/>
      <c r="Z597" s="162"/>
      <c r="AA597" s="162"/>
      <c r="AB597" s="162"/>
      <c r="AC597" s="162"/>
      <c r="AD597" s="162"/>
      <c r="AE597" s="162"/>
      <c r="AF597" s="162"/>
      <c r="AG597" s="162"/>
      <c r="AH597" s="162"/>
      <c r="AI597" s="162"/>
      <c r="AJ597" s="162"/>
      <c r="AK597" s="162"/>
      <c r="AL597" s="162"/>
      <c r="AM597" s="166"/>
      <c r="AN597" s="166"/>
      <c r="AO597" s="166"/>
      <c r="AP597" s="166"/>
      <c r="AQ597" s="166"/>
      <c r="AR597" s="166"/>
      <c r="AS597" s="166"/>
      <c r="AT597" s="166"/>
      <c r="AU597" s="166"/>
      <c r="AV597" s="166"/>
      <c r="AW597" s="166"/>
      <c r="AX597" s="166"/>
      <c r="AY597" s="166"/>
      <c r="AZ597" s="166"/>
      <c r="BA597" s="166"/>
      <c r="BB597" s="166"/>
      <c r="BC597" s="166"/>
      <c r="BD597" s="166"/>
      <c r="BE597" s="166"/>
      <c r="BF597" s="171" t="str">
        <f t="shared" ref="BF597:BG597" si="591">IF($O597="","",$O597)</f>
        <v/>
      </c>
      <c r="BG597" s="171" t="str">
        <f t="shared" si="591"/>
        <v/>
      </c>
      <c r="BH597" s="171" t="str">
        <f>IFERROR(VLOOKUP(N597,DROPDOWNS!$N$4:$O$875,2,0),"")</f>
        <v/>
      </c>
      <c r="BI597" s="171" t="str">
        <f>IFERROR(VLOOKUP(N597,DROPDOWNS!$N$4:$P$875,3,0),"")</f>
        <v/>
      </c>
    </row>
    <row r="598" spans="1:61" ht="15.75" customHeight="1">
      <c r="A598" s="162"/>
      <c r="B598" s="167"/>
      <c r="C598" s="162"/>
      <c r="D598" s="162"/>
      <c r="E598" s="162"/>
      <c r="F598" s="162"/>
      <c r="G598" s="161"/>
      <c r="H598" s="162"/>
      <c r="I598" s="163"/>
      <c r="J598" s="162"/>
      <c r="K598" s="162"/>
      <c r="L598" s="162"/>
      <c r="M598" s="162"/>
      <c r="N598" s="162"/>
      <c r="O598" s="162"/>
      <c r="P598" s="162"/>
      <c r="Q598" s="162"/>
      <c r="R598" s="164"/>
      <c r="S598" s="164"/>
      <c r="T598" s="165"/>
      <c r="U598" s="162"/>
      <c r="V598" s="162"/>
      <c r="W598" s="162"/>
      <c r="X598" s="162"/>
      <c r="Y598" s="162"/>
      <c r="Z598" s="162"/>
      <c r="AA598" s="162"/>
      <c r="AB598" s="162"/>
      <c r="AC598" s="162"/>
      <c r="AD598" s="162"/>
      <c r="AE598" s="162"/>
      <c r="AF598" s="162"/>
      <c r="AG598" s="162"/>
      <c r="AH598" s="162"/>
      <c r="AI598" s="162"/>
      <c r="AJ598" s="162"/>
      <c r="AK598" s="162"/>
      <c r="AL598" s="162"/>
      <c r="AM598" s="166"/>
      <c r="AN598" s="166"/>
      <c r="AO598" s="166"/>
      <c r="AP598" s="166"/>
      <c r="AQ598" s="166"/>
      <c r="AR598" s="166"/>
      <c r="AS598" s="166"/>
      <c r="AT598" s="166"/>
      <c r="AU598" s="166"/>
      <c r="AV598" s="166"/>
      <c r="AW598" s="166"/>
      <c r="AX598" s="166"/>
      <c r="AY598" s="166"/>
      <c r="AZ598" s="166"/>
      <c r="BA598" s="166"/>
      <c r="BB598" s="166"/>
      <c r="BC598" s="166"/>
      <c r="BD598" s="166"/>
      <c r="BE598" s="166"/>
      <c r="BF598" s="171" t="str">
        <f t="shared" ref="BF598:BG598" si="592">IF($O598="","",$O598)</f>
        <v/>
      </c>
      <c r="BG598" s="171" t="str">
        <f t="shared" si="592"/>
        <v/>
      </c>
      <c r="BH598" s="171" t="str">
        <f>IFERROR(VLOOKUP(N598,DROPDOWNS!$N$4:$O$875,2,0),"")</f>
        <v/>
      </c>
      <c r="BI598" s="171" t="str">
        <f>IFERROR(VLOOKUP(N598,DROPDOWNS!$N$4:$P$875,3,0),"")</f>
        <v/>
      </c>
    </row>
    <row r="599" spans="1:61" ht="15.75" customHeight="1">
      <c r="A599" s="162"/>
      <c r="B599" s="167"/>
      <c r="C599" s="162"/>
      <c r="D599" s="162"/>
      <c r="E599" s="162"/>
      <c r="F599" s="162"/>
      <c r="G599" s="161"/>
      <c r="H599" s="162"/>
      <c r="I599" s="163"/>
      <c r="J599" s="162"/>
      <c r="K599" s="162"/>
      <c r="L599" s="162"/>
      <c r="M599" s="162"/>
      <c r="N599" s="162"/>
      <c r="O599" s="162"/>
      <c r="P599" s="162"/>
      <c r="Q599" s="162"/>
      <c r="R599" s="164"/>
      <c r="S599" s="164"/>
      <c r="T599" s="165"/>
      <c r="U599" s="162"/>
      <c r="V599" s="162"/>
      <c r="W599" s="162"/>
      <c r="X599" s="162"/>
      <c r="Y599" s="162"/>
      <c r="Z599" s="162"/>
      <c r="AA599" s="162"/>
      <c r="AB599" s="162"/>
      <c r="AC599" s="162"/>
      <c r="AD599" s="162"/>
      <c r="AE599" s="162"/>
      <c r="AF599" s="162"/>
      <c r="AG599" s="162"/>
      <c r="AH599" s="162"/>
      <c r="AI599" s="162"/>
      <c r="AJ599" s="162"/>
      <c r="AK599" s="162"/>
      <c r="AL599" s="162"/>
      <c r="AM599" s="166"/>
      <c r="AN599" s="166"/>
      <c r="AO599" s="166"/>
      <c r="AP599" s="166"/>
      <c r="AQ599" s="166"/>
      <c r="AR599" s="166"/>
      <c r="AS599" s="166"/>
      <c r="AT599" s="166"/>
      <c r="AU599" s="166"/>
      <c r="AV599" s="166"/>
      <c r="AW599" s="166"/>
      <c r="AX599" s="166"/>
      <c r="AY599" s="166"/>
      <c r="AZ599" s="166"/>
      <c r="BA599" s="166"/>
      <c r="BB599" s="166"/>
      <c r="BC599" s="166"/>
      <c r="BD599" s="166"/>
      <c r="BE599" s="166"/>
      <c r="BF599" s="171" t="str">
        <f t="shared" ref="BF599:BG599" si="593">IF($O599="","",$O599)</f>
        <v/>
      </c>
      <c r="BG599" s="171" t="str">
        <f t="shared" si="593"/>
        <v/>
      </c>
      <c r="BH599" s="171" t="str">
        <f>IFERROR(VLOOKUP(N599,DROPDOWNS!$N$4:$O$875,2,0),"")</f>
        <v/>
      </c>
      <c r="BI599" s="171" t="str">
        <f>IFERROR(VLOOKUP(N599,DROPDOWNS!$N$4:$P$875,3,0),"")</f>
        <v/>
      </c>
    </row>
    <row r="600" spans="1:61" ht="15.75" customHeight="1">
      <c r="A600" s="162"/>
      <c r="B600" s="167"/>
      <c r="C600" s="162"/>
      <c r="D600" s="162"/>
      <c r="E600" s="162"/>
      <c r="F600" s="162"/>
      <c r="G600" s="161"/>
      <c r="H600" s="162"/>
      <c r="I600" s="163"/>
      <c r="J600" s="162"/>
      <c r="K600" s="162"/>
      <c r="L600" s="162"/>
      <c r="M600" s="162"/>
      <c r="N600" s="162"/>
      <c r="O600" s="162"/>
      <c r="P600" s="162"/>
      <c r="Q600" s="162"/>
      <c r="R600" s="164"/>
      <c r="S600" s="164"/>
      <c r="T600" s="165"/>
      <c r="U600" s="162"/>
      <c r="V600" s="162"/>
      <c r="W600" s="162"/>
      <c r="X600" s="162"/>
      <c r="Y600" s="162"/>
      <c r="Z600" s="162"/>
      <c r="AA600" s="162"/>
      <c r="AB600" s="162"/>
      <c r="AC600" s="162"/>
      <c r="AD600" s="162"/>
      <c r="AE600" s="162"/>
      <c r="AF600" s="162"/>
      <c r="AG600" s="162"/>
      <c r="AH600" s="162"/>
      <c r="AI600" s="162"/>
      <c r="AJ600" s="162"/>
      <c r="AK600" s="162"/>
      <c r="AL600" s="162"/>
      <c r="AM600" s="166"/>
      <c r="AN600" s="166"/>
      <c r="AO600" s="166"/>
      <c r="AP600" s="166"/>
      <c r="AQ600" s="166"/>
      <c r="AR600" s="166"/>
      <c r="AS600" s="166"/>
      <c r="AT600" s="166"/>
      <c r="AU600" s="166"/>
      <c r="AV600" s="166"/>
      <c r="AW600" s="166"/>
      <c r="AX600" s="166"/>
      <c r="AY600" s="166"/>
      <c r="AZ600" s="166"/>
      <c r="BA600" s="166"/>
      <c r="BB600" s="166"/>
      <c r="BC600" s="166"/>
      <c r="BD600" s="166"/>
      <c r="BE600" s="166"/>
      <c r="BF600" s="171" t="str">
        <f t="shared" ref="BF600:BG600" si="594">IF($O600="","",$O600)</f>
        <v/>
      </c>
      <c r="BG600" s="171" t="str">
        <f t="shared" si="594"/>
        <v/>
      </c>
      <c r="BH600" s="171" t="str">
        <f>IFERROR(VLOOKUP(N600,DROPDOWNS!$N$4:$O$875,2,0),"")</f>
        <v/>
      </c>
      <c r="BI600" s="171" t="str">
        <f>IFERROR(VLOOKUP(N600,DROPDOWNS!$N$4:$P$875,3,0),"")</f>
        <v/>
      </c>
    </row>
    <row r="601" spans="1:61" ht="15.75" customHeight="1">
      <c r="A601" s="162"/>
      <c r="B601" s="167"/>
      <c r="C601" s="162"/>
      <c r="D601" s="162"/>
      <c r="E601" s="162"/>
      <c r="F601" s="162"/>
      <c r="G601" s="161"/>
      <c r="H601" s="162"/>
      <c r="I601" s="163"/>
      <c r="J601" s="162"/>
      <c r="K601" s="162"/>
      <c r="L601" s="162"/>
      <c r="M601" s="162"/>
      <c r="N601" s="162"/>
      <c r="O601" s="162"/>
      <c r="P601" s="162"/>
      <c r="Q601" s="162"/>
      <c r="R601" s="164"/>
      <c r="S601" s="164"/>
      <c r="T601" s="165"/>
      <c r="U601" s="162"/>
      <c r="V601" s="162"/>
      <c r="W601" s="162"/>
      <c r="X601" s="162"/>
      <c r="Y601" s="162"/>
      <c r="Z601" s="162"/>
      <c r="AA601" s="162"/>
      <c r="AB601" s="162"/>
      <c r="AC601" s="162"/>
      <c r="AD601" s="162"/>
      <c r="AE601" s="162"/>
      <c r="AF601" s="162"/>
      <c r="AG601" s="162"/>
      <c r="AH601" s="162"/>
      <c r="AI601" s="162"/>
      <c r="AJ601" s="162"/>
      <c r="AK601" s="162"/>
      <c r="AL601" s="162"/>
      <c r="AM601" s="166"/>
      <c r="AN601" s="166"/>
      <c r="AO601" s="166"/>
      <c r="AP601" s="166"/>
      <c r="AQ601" s="166"/>
      <c r="AR601" s="166"/>
      <c r="AS601" s="166"/>
      <c r="AT601" s="166"/>
      <c r="AU601" s="166"/>
      <c r="AV601" s="166"/>
      <c r="AW601" s="166"/>
      <c r="AX601" s="166"/>
      <c r="AY601" s="166"/>
      <c r="AZ601" s="166"/>
      <c r="BA601" s="166"/>
      <c r="BB601" s="166"/>
      <c r="BC601" s="166"/>
      <c r="BD601" s="166"/>
      <c r="BE601" s="166"/>
      <c r="BF601" s="171" t="str">
        <f t="shared" ref="BF601:BG601" si="595">IF($O601="","",$O601)</f>
        <v/>
      </c>
      <c r="BG601" s="171" t="str">
        <f t="shared" si="595"/>
        <v/>
      </c>
      <c r="BH601" s="171" t="str">
        <f>IFERROR(VLOOKUP(N601,DROPDOWNS!$N$4:$O$875,2,0),"")</f>
        <v/>
      </c>
      <c r="BI601" s="171" t="str">
        <f>IFERROR(VLOOKUP(N601,DROPDOWNS!$N$4:$P$875,3,0),"")</f>
        <v/>
      </c>
    </row>
    <row r="602" spans="1:61" ht="15.75" customHeight="1">
      <c r="A602" s="162"/>
      <c r="B602" s="167"/>
      <c r="C602" s="162"/>
      <c r="D602" s="162"/>
      <c r="E602" s="162"/>
      <c r="F602" s="162"/>
      <c r="G602" s="161"/>
      <c r="H602" s="162"/>
      <c r="I602" s="163"/>
      <c r="J602" s="162"/>
      <c r="K602" s="162"/>
      <c r="L602" s="162"/>
      <c r="M602" s="162"/>
      <c r="N602" s="162"/>
      <c r="O602" s="162"/>
      <c r="P602" s="162"/>
      <c r="Q602" s="162"/>
      <c r="R602" s="164"/>
      <c r="S602" s="164"/>
      <c r="T602" s="165"/>
      <c r="U602" s="162"/>
      <c r="V602" s="162"/>
      <c r="W602" s="162"/>
      <c r="X602" s="162"/>
      <c r="Y602" s="162"/>
      <c r="Z602" s="162"/>
      <c r="AA602" s="162"/>
      <c r="AB602" s="162"/>
      <c r="AC602" s="162"/>
      <c r="AD602" s="162"/>
      <c r="AE602" s="162"/>
      <c r="AF602" s="162"/>
      <c r="AG602" s="162"/>
      <c r="AH602" s="162"/>
      <c r="AI602" s="162"/>
      <c r="AJ602" s="162"/>
      <c r="AK602" s="162"/>
      <c r="AL602" s="162"/>
      <c r="AM602" s="166"/>
      <c r="AN602" s="166"/>
      <c r="AO602" s="166"/>
      <c r="AP602" s="166"/>
      <c r="AQ602" s="166"/>
      <c r="AR602" s="166"/>
      <c r="AS602" s="166"/>
      <c r="AT602" s="166"/>
      <c r="AU602" s="166"/>
      <c r="AV602" s="166"/>
      <c r="AW602" s="166"/>
      <c r="AX602" s="166"/>
      <c r="AY602" s="166"/>
      <c r="AZ602" s="166"/>
      <c r="BA602" s="166"/>
      <c r="BB602" s="166"/>
      <c r="BC602" s="166"/>
      <c r="BD602" s="166"/>
      <c r="BE602" s="166"/>
      <c r="BF602" s="171" t="str">
        <f t="shared" ref="BF602:BG602" si="596">IF($O602="","",$O602)</f>
        <v/>
      </c>
      <c r="BG602" s="171" t="str">
        <f t="shared" si="596"/>
        <v/>
      </c>
      <c r="BH602" s="171" t="str">
        <f>IFERROR(VLOOKUP(N602,DROPDOWNS!$N$4:$O$875,2,0),"")</f>
        <v/>
      </c>
      <c r="BI602" s="171" t="str">
        <f>IFERROR(VLOOKUP(N602,DROPDOWNS!$N$4:$P$875,3,0),"")</f>
        <v/>
      </c>
    </row>
    <row r="603" spans="1:61" ht="15.75" customHeight="1">
      <c r="A603" s="162"/>
      <c r="B603" s="167"/>
      <c r="C603" s="162"/>
      <c r="D603" s="162"/>
      <c r="E603" s="162"/>
      <c r="F603" s="162"/>
      <c r="G603" s="161"/>
      <c r="H603" s="162"/>
      <c r="I603" s="163"/>
      <c r="J603" s="162"/>
      <c r="K603" s="162"/>
      <c r="L603" s="162"/>
      <c r="M603" s="162"/>
      <c r="N603" s="162"/>
      <c r="O603" s="162"/>
      <c r="P603" s="162"/>
      <c r="Q603" s="162"/>
      <c r="R603" s="164"/>
      <c r="S603" s="164"/>
      <c r="T603" s="165"/>
      <c r="U603" s="162"/>
      <c r="V603" s="162"/>
      <c r="W603" s="162"/>
      <c r="X603" s="162"/>
      <c r="Y603" s="162"/>
      <c r="Z603" s="162"/>
      <c r="AA603" s="162"/>
      <c r="AB603" s="162"/>
      <c r="AC603" s="162"/>
      <c r="AD603" s="162"/>
      <c r="AE603" s="162"/>
      <c r="AF603" s="162"/>
      <c r="AG603" s="162"/>
      <c r="AH603" s="162"/>
      <c r="AI603" s="162"/>
      <c r="AJ603" s="162"/>
      <c r="AK603" s="162"/>
      <c r="AL603" s="162"/>
      <c r="AM603" s="166"/>
      <c r="AN603" s="166"/>
      <c r="AO603" s="166"/>
      <c r="AP603" s="166"/>
      <c r="AQ603" s="166"/>
      <c r="AR603" s="166"/>
      <c r="AS603" s="166"/>
      <c r="AT603" s="166"/>
      <c r="AU603" s="166"/>
      <c r="AV603" s="166"/>
      <c r="AW603" s="166"/>
      <c r="AX603" s="166"/>
      <c r="AY603" s="166"/>
      <c r="AZ603" s="166"/>
      <c r="BA603" s="166"/>
      <c r="BB603" s="166"/>
      <c r="BC603" s="166"/>
      <c r="BD603" s="166"/>
      <c r="BE603" s="166"/>
      <c r="BF603" s="171" t="str">
        <f t="shared" ref="BF603:BG603" si="597">IF($O603="","",$O603)</f>
        <v/>
      </c>
      <c r="BG603" s="171" t="str">
        <f t="shared" si="597"/>
        <v/>
      </c>
      <c r="BH603" s="171" t="str">
        <f>IFERROR(VLOOKUP(N603,DROPDOWNS!$N$4:$O$875,2,0),"")</f>
        <v/>
      </c>
      <c r="BI603" s="171" t="str">
        <f>IFERROR(VLOOKUP(N603,DROPDOWNS!$N$4:$P$875,3,0),"")</f>
        <v/>
      </c>
    </row>
    <row r="604" spans="1:61" ht="15.75" customHeight="1">
      <c r="A604" s="162"/>
      <c r="B604" s="167"/>
      <c r="C604" s="162"/>
      <c r="D604" s="162"/>
      <c r="E604" s="162"/>
      <c r="F604" s="162"/>
      <c r="G604" s="161"/>
      <c r="H604" s="162"/>
      <c r="I604" s="163"/>
      <c r="J604" s="162"/>
      <c r="K604" s="162"/>
      <c r="L604" s="162"/>
      <c r="M604" s="162"/>
      <c r="N604" s="162"/>
      <c r="O604" s="162"/>
      <c r="P604" s="162"/>
      <c r="Q604" s="162"/>
      <c r="R604" s="164"/>
      <c r="S604" s="164"/>
      <c r="T604" s="165"/>
      <c r="U604" s="162"/>
      <c r="V604" s="162"/>
      <c r="W604" s="162"/>
      <c r="X604" s="162"/>
      <c r="Y604" s="162"/>
      <c r="Z604" s="162"/>
      <c r="AA604" s="162"/>
      <c r="AB604" s="162"/>
      <c r="AC604" s="162"/>
      <c r="AD604" s="162"/>
      <c r="AE604" s="162"/>
      <c r="AF604" s="162"/>
      <c r="AG604" s="162"/>
      <c r="AH604" s="162"/>
      <c r="AI604" s="162"/>
      <c r="AJ604" s="162"/>
      <c r="AK604" s="162"/>
      <c r="AL604" s="162"/>
      <c r="AM604" s="166"/>
      <c r="AN604" s="166"/>
      <c r="AO604" s="166"/>
      <c r="AP604" s="166"/>
      <c r="AQ604" s="166"/>
      <c r="AR604" s="166"/>
      <c r="AS604" s="166"/>
      <c r="AT604" s="166"/>
      <c r="AU604" s="166"/>
      <c r="AV604" s="166"/>
      <c r="AW604" s="166"/>
      <c r="AX604" s="166"/>
      <c r="AY604" s="166"/>
      <c r="AZ604" s="166"/>
      <c r="BA604" s="166"/>
      <c r="BB604" s="166"/>
      <c r="BC604" s="166"/>
      <c r="BD604" s="166"/>
      <c r="BE604" s="166"/>
      <c r="BF604" s="171" t="str">
        <f t="shared" ref="BF604:BG604" si="598">IF($O604="","",$O604)</f>
        <v/>
      </c>
      <c r="BG604" s="171" t="str">
        <f t="shared" si="598"/>
        <v/>
      </c>
      <c r="BH604" s="171" t="str">
        <f>IFERROR(VLOOKUP(N604,DROPDOWNS!$N$4:$O$875,2,0),"")</f>
        <v/>
      </c>
      <c r="BI604" s="171" t="str">
        <f>IFERROR(VLOOKUP(N604,DROPDOWNS!$N$4:$P$875,3,0),"")</f>
        <v/>
      </c>
    </row>
    <row r="605" spans="1:61" ht="15.75" customHeight="1">
      <c r="A605" s="162"/>
      <c r="B605" s="167"/>
      <c r="C605" s="162"/>
      <c r="D605" s="162"/>
      <c r="E605" s="162"/>
      <c r="F605" s="162"/>
      <c r="G605" s="161"/>
      <c r="H605" s="162"/>
      <c r="I605" s="163"/>
      <c r="J605" s="162"/>
      <c r="K605" s="162"/>
      <c r="L605" s="162"/>
      <c r="M605" s="162"/>
      <c r="N605" s="162"/>
      <c r="O605" s="162"/>
      <c r="P605" s="162"/>
      <c r="Q605" s="162"/>
      <c r="R605" s="164"/>
      <c r="S605" s="164"/>
      <c r="T605" s="165"/>
      <c r="U605" s="162"/>
      <c r="V605" s="162"/>
      <c r="W605" s="162"/>
      <c r="X605" s="162"/>
      <c r="Y605" s="162"/>
      <c r="Z605" s="162"/>
      <c r="AA605" s="162"/>
      <c r="AB605" s="162"/>
      <c r="AC605" s="162"/>
      <c r="AD605" s="162"/>
      <c r="AE605" s="162"/>
      <c r="AF605" s="162"/>
      <c r="AG605" s="162"/>
      <c r="AH605" s="162"/>
      <c r="AI605" s="162"/>
      <c r="AJ605" s="162"/>
      <c r="AK605" s="162"/>
      <c r="AL605" s="162"/>
      <c r="AM605" s="166"/>
      <c r="AN605" s="166"/>
      <c r="AO605" s="166"/>
      <c r="AP605" s="166"/>
      <c r="AQ605" s="166"/>
      <c r="AR605" s="166"/>
      <c r="AS605" s="166"/>
      <c r="AT605" s="166"/>
      <c r="AU605" s="166"/>
      <c r="AV605" s="166"/>
      <c r="AW605" s="166"/>
      <c r="AX605" s="166"/>
      <c r="AY605" s="166"/>
      <c r="AZ605" s="166"/>
      <c r="BA605" s="166"/>
      <c r="BB605" s="166"/>
      <c r="BC605" s="166"/>
      <c r="BD605" s="166"/>
      <c r="BE605" s="166"/>
      <c r="BF605" s="171" t="str">
        <f t="shared" ref="BF605:BG605" si="599">IF($O605="","",$O605)</f>
        <v/>
      </c>
      <c r="BG605" s="171" t="str">
        <f t="shared" si="599"/>
        <v/>
      </c>
      <c r="BH605" s="171" t="str">
        <f>IFERROR(VLOOKUP(N605,DROPDOWNS!$N$4:$O$875,2,0),"")</f>
        <v/>
      </c>
      <c r="BI605" s="171" t="str">
        <f>IFERROR(VLOOKUP(N605,DROPDOWNS!$N$4:$P$875,3,0),"")</f>
        <v/>
      </c>
    </row>
    <row r="606" spans="1:61" ht="15.75" customHeight="1">
      <c r="A606" s="162"/>
      <c r="B606" s="167"/>
      <c r="C606" s="162"/>
      <c r="D606" s="162"/>
      <c r="E606" s="162"/>
      <c r="F606" s="162"/>
      <c r="G606" s="161"/>
      <c r="H606" s="162"/>
      <c r="I606" s="163"/>
      <c r="J606" s="162"/>
      <c r="K606" s="162"/>
      <c r="L606" s="162"/>
      <c r="M606" s="162"/>
      <c r="N606" s="162"/>
      <c r="O606" s="162"/>
      <c r="P606" s="162"/>
      <c r="Q606" s="162"/>
      <c r="R606" s="164"/>
      <c r="S606" s="164"/>
      <c r="T606" s="165"/>
      <c r="U606" s="162"/>
      <c r="V606" s="162"/>
      <c r="W606" s="162"/>
      <c r="X606" s="162"/>
      <c r="Y606" s="162"/>
      <c r="Z606" s="162"/>
      <c r="AA606" s="162"/>
      <c r="AB606" s="162"/>
      <c r="AC606" s="162"/>
      <c r="AD606" s="162"/>
      <c r="AE606" s="162"/>
      <c r="AF606" s="162"/>
      <c r="AG606" s="162"/>
      <c r="AH606" s="162"/>
      <c r="AI606" s="162"/>
      <c r="AJ606" s="162"/>
      <c r="AK606" s="162"/>
      <c r="AL606" s="162"/>
      <c r="AM606" s="166"/>
      <c r="AN606" s="166"/>
      <c r="AO606" s="166"/>
      <c r="AP606" s="166"/>
      <c r="AQ606" s="166"/>
      <c r="AR606" s="166"/>
      <c r="AS606" s="166"/>
      <c r="AT606" s="166"/>
      <c r="AU606" s="166"/>
      <c r="AV606" s="166"/>
      <c r="AW606" s="166"/>
      <c r="AX606" s="166"/>
      <c r="AY606" s="166"/>
      <c r="AZ606" s="166"/>
      <c r="BA606" s="166"/>
      <c r="BB606" s="166"/>
      <c r="BC606" s="166"/>
      <c r="BD606" s="166"/>
      <c r="BE606" s="166"/>
      <c r="BF606" s="171" t="str">
        <f t="shared" ref="BF606:BG606" si="600">IF($O606="","",$O606)</f>
        <v/>
      </c>
      <c r="BG606" s="171" t="str">
        <f t="shared" si="600"/>
        <v/>
      </c>
      <c r="BH606" s="171" t="str">
        <f>IFERROR(VLOOKUP(N606,DROPDOWNS!$N$4:$O$875,2,0),"")</f>
        <v/>
      </c>
      <c r="BI606" s="171" t="str">
        <f>IFERROR(VLOOKUP(N606,DROPDOWNS!$N$4:$P$875,3,0),"")</f>
        <v/>
      </c>
    </row>
    <row r="607" spans="1:61" ht="15.75" customHeight="1">
      <c r="A607" s="162"/>
      <c r="B607" s="167"/>
      <c r="C607" s="162"/>
      <c r="D607" s="162"/>
      <c r="E607" s="162"/>
      <c r="F607" s="162"/>
      <c r="G607" s="161"/>
      <c r="H607" s="162"/>
      <c r="I607" s="163"/>
      <c r="J607" s="162"/>
      <c r="K607" s="162"/>
      <c r="L607" s="162"/>
      <c r="M607" s="162"/>
      <c r="N607" s="162"/>
      <c r="O607" s="162"/>
      <c r="P607" s="162"/>
      <c r="Q607" s="162"/>
      <c r="R607" s="164"/>
      <c r="S607" s="164"/>
      <c r="T607" s="165"/>
      <c r="U607" s="162"/>
      <c r="V607" s="162"/>
      <c r="W607" s="162"/>
      <c r="X607" s="162"/>
      <c r="Y607" s="162"/>
      <c r="Z607" s="162"/>
      <c r="AA607" s="162"/>
      <c r="AB607" s="162"/>
      <c r="AC607" s="162"/>
      <c r="AD607" s="162"/>
      <c r="AE607" s="162"/>
      <c r="AF607" s="162"/>
      <c r="AG607" s="162"/>
      <c r="AH607" s="162"/>
      <c r="AI607" s="162"/>
      <c r="AJ607" s="162"/>
      <c r="AK607" s="162"/>
      <c r="AL607" s="162"/>
      <c r="AM607" s="166"/>
      <c r="AN607" s="166"/>
      <c r="AO607" s="166"/>
      <c r="AP607" s="166"/>
      <c r="AQ607" s="166"/>
      <c r="AR607" s="166"/>
      <c r="AS607" s="166"/>
      <c r="AT607" s="166"/>
      <c r="AU607" s="166"/>
      <c r="AV607" s="166"/>
      <c r="AW607" s="166"/>
      <c r="AX607" s="166"/>
      <c r="AY607" s="166"/>
      <c r="AZ607" s="166"/>
      <c r="BA607" s="166"/>
      <c r="BB607" s="166"/>
      <c r="BC607" s="166"/>
      <c r="BD607" s="166"/>
      <c r="BE607" s="166"/>
      <c r="BF607" s="171" t="str">
        <f t="shared" ref="BF607:BG607" si="601">IF($O607="","",$O607)</f>
        <v/>
      </c>
      <c r="BG607" s="171" t="str">
        <f t="shared" si="601"/>
        <v/>
      </c>
      <c r="BH607" s="171" t="str">
        <f>IFERROR(VLOOKUP(N607,DROPDOWNS!$N$4:$O$875,2,0),"")</f>
        <v/>
      </c>
      <c r="BI607" s="171" t="str">
        <f>IFERROR(VLOOKUP(N607,DROPDOWNS!$N$4:$P$875,3,0),"")</f>
        <v/>
      </c>
    </row>
    <row r="608" spans="1:61" ht="15.75" customHeight="1">
      <c r="A608" s="162"/>
      <c r="B608" s="167"/>
      <c r="C608" s="162"/>
      <c r="D608" s="162"/>
      <c r="E608" s="162"/>
      <c r="F608" s="162"/>
      <c r="G608" s="161"/>
      <c r="H608" s="162"/>
      <c r="I608" s="163"/>
      <c r="J608" s="162"/>
      <c r="K608" s="162"/>
      <c r="L608" s="162"/>
      <c r="M608" s="162"/>
      <c r="N608" s="162"/>
      <c r="O608" s="162"/>
      <c r="P608" s="162"/>
      <c r="Q608" s="162"/>
      <c r="R608" s="164"/>
      <c r="S608" s="164"/>
      <c r="T608" s="165"/>
      <c r="U608" s="162"/>
      <c r="V608" s="162"/>
      <c r="W608" s="162"/>
      <c r="X608" s="162"/>
      <c r="Y608" s="162"/>
      <c r="Z608" s="162"/>
      <c r="AA608" s="162"/>
      <c r="AB608" s="162"/>
      <c r="AC608" s="162"/>
      <c r="AD608" s="162"/>
      <c r="AE608" s="162"/>
      <c r="AF608" s="162"/>
      <c r="AG608" s="162"/>
      <c r="AH608" s="162"/>
      <c r="AI608" s="162"/>
      <c r="AJ608" s="162"/>
      <c r="AK608" s="162"/>
      <c r="AL608" s="162"/>
      <c r="AM608" s="166"/>
      <c r="AN608" s="166"/>
      <c r="AO608" s="166"/>
      <c r="AP608" s="166"/>
      <c r="AQ608" s="166"/>
      <c r="AR608" s="166"/>
      <c r="AS608" s="166"/>
      <c r="AT608" s="166"/>
      <c r="AU608" s="166"/>
      <c r="AV608" s="166"/>
      <c r="AW608" s="166"/>
      <c r="AX608" s="166"/>
      <c r="AY608" s="166"/>
      <c r="AZ608" s="166"/>
      <c r="BA608" s="166"/>
      <c r="BB608" s="166"/>
      <c r="BC608" s="166"/>
      <c r="BD608" s="166"/>
      <c r="BE608" s="166"/>
      <c r="BF608" s="171" t="str">
        <f t="shared" ref="BF608:BG608" si="602">IF($O608="","",$O608)</f>
        <v/>
      </c>
      <c r="BG608" s="171" t="str">
        <f t="shared" si="602"/>
        <v/>
      </c>
      <c r="BH608" s="171" t="str">
        <f>IFERROR(VLOOKUP(N608,DROPDOWNS!$N$4:$O$875,2,0),"")</f>
        <v/>
      </c>
      <c r="BI608" s="171" t="str">
        <f>IFERROR(VLOOKUP(N608,DROPDOWNS!$N$4:$P$875,3,0),"")</f>
        <v/>
      </c>
    </row>
    <row r="609" spans="1:61" ht="15.75" customHeight="1">
      <c r="A609" s="162"/>
      <c r="B609" s="167"/>
      <c r="C609" s="162"/>
      <c r="D609" s="162"/>
      <c r="E609" s="162"/>
      <c r="F609" s="162"/>
      <c r="G609" s="161"/>
      <c r="H609" s="162"/>
      <c r="I609" s="163"/>
      <c r="J609" s="162"/>
      <c r="K609" s="162"/>
      <c r="L609" s="162"/>
      <c r="M609" s="162"/>
      <c r="N609" s="162"/>
      <c r="O609" s="162"/>
      <c r="P609" s="162"/>
      <c r="Q609" s="162"/>
      <c r="R609" s="164"/>
      <c r="S609" s="164"/>
      <c r="T609" s="165"/>
      <c r="U609" s="162"/>
      <c r="V609" s="162"/>
      <c r="W609" s="162"/>
      <c r="X609" s="162"/>
      <c r="Y609" s="162"/>
      <c r="Z609" s="162"/>
      <c r="AA609" s="162"/>
      <c r="AB609" s="162"/>
      <c r="AC609" s="162"/>
      <c r="AD609" s="162"/>
      <c r="AE609" s="162"/>
      <c r="AF609" s="162"/>
      <c r="AG609" s="162"/>
      <c r="AH609" s="162"/>
      <c r="AI609" s="162"/>
      <c r="AJ609" s="162"/>
      <c r="AK609" s="162"/>
      <c r="AL609" s="162"/>
      <c r="AM609" s="166"/>
      <c r="AN609" s="166"/>
      <c r="AO609" s="166"/>
      <c r="AP609" s="166"/>
      <c r="AQ609" s="166"/>
      <c r="AR609" s="166"/>
      <c r="AS609" s="166"/>
      <c r="AT609" s="166"/>
      <c r="AU609" s="166"/>
      <c r="AV609" s="166"/>
      <c r="AW609" s="166"/>
      <c r="AX609" s="166"/>
      <c r="AY609" s="166"/>
      <c r="AZ609" s="166"/>
      <c r="BA609" s="166"/>
      <c r="BB609" s="166"/>
      <c r="BC609" s="166"/>
      <c r="BD609" s="166"/>
      <c r="BE609" s="166"/>
      <c r="BF609" s="171" t="str">
        <f t="shared" ref="BF609:BG609" si="603">IF($O609="","",$O609)</f>
        <v/>
      </c>
      <c r="BG609" s="171" t="str">
        <f t="shared" si="603"/>
        <v/>
      </c>
      <c r="BH609" s="171" t="str">
        <f>IFERROR(VLOOKUP(N609,DROPDOWNS!$N$4:$O$875,2,0),"")</f>
        <v/>
      </c>
      <c r="BI609" s="171" t="str">
        <f>IFERROR(VLOOKUP(N609,DROPDOWNS!$N$4:$P$875,3,0),"")</f>
        <v/>
      </c>
    </row>
    <row r="610" spans="1:61" ht="15.75" customHeight="1">
      <c r="A610" s="162"/>
      <c r="B610" s="167"/>
      <c r="C610" s="162"/>
      <c r="D610" s="162"/>
      <c r="E610" s="162"/>
      <c r="F610" s="162"/>
      <c r="G610" s="161"/>
      <c r="H610" s="162"/>
      <c r="I610" s="163"/>
      <c r="J610" s="162"/>
      <c r="K610" s="162"/>
      <c r="L610" s="162"/>
      <c r="M610" s="162"/>
      <c r="N610" s="162"/>
      <c r="O610" s="162"/>
      <c r="P610" s="162"/>
      <c r="Q610" s="162"/>
      <c r="R610" s="164"/>
      <c r="S610" s="164"/>
      <c r="T610" s="165"/>
      <c r="U610" s="162"/>
      <c r="V610" s="162"/>
      <c r="W610" s="162"/>
      <c r="X610" s="162"/>
      <c r="Y610" s="162"/>
      <c r="Z610" s="162"/>
      <c r="AA610" s="162"/>
      <c r="AB610" s="162"/>
      <c r="AC610" s="162"/>
      <c r="AD610" s="162"/>
      <c r="AE610" s="162"/>
      <c r="AF610" s="162"/>
      <c r="AG610" s="162"/>
      <c r="AH610" s="162"/>
      <c r="AI610" s="162"/>
      <c r="AJ610" s="162"/>
      <c r="AK610" s="162"/>
      <c r="AL610" s="162"/>
      <c r="AM610" s="166"/>
      <c r="AN610" s="166"/>
      <c r="AO610" s="166"/>
      <c r="AP610" s="166"/>
      <c r="AQ610" s="166"/>
      <c r="AR610" s="166"/>
      <c r="AS610" s="166"/>
      <c r="AT610" s="166"/>
      <c r="AU610" s="166"/>
      <c r="AV610" s="166"/>
      <c r="AW610" s="166"/>
      <c r="AX610" s="166"/>
      <c r="AY610" s="166"/>
      <c r="AZ610" s="166"/>
      <c r="BA610" s="166"/>
      <c r="BB610" s="166"/>
      <c r="BC610" s="166"/>
      <c r="BD610" s="166"/>
      <c r="BE610" s="166"/>
      <c r="BF610" s="171" t="str">
        <f t="shared" ref="BF610:BG610" si="604">IF($O610="","",$O610)</f>
        <v/>
      </c>
      <c r="BG610" s="171" t="str">
        <f t="shared" si="604"/>
        <v/>
      </c>
      <c r="BH610" s="171" t="str">
        <f>IFERROR(VLOOKUP(N610,DROPDOWNS!$N$4:$O$875,2,0),"")</f>
        <v/>
      </c>
      <c r="BI610" s="171" t="str">
        <f>IFERROR(VLOOKUP(N610,DROPDOWNS!$N$4:$P$875,3,0),"")</f>
        <v/>
      </c>
    </row>
    <row r="611" spans="1:61" ht="15.75" customHeight="1">
      <c r="A611" s="162"/>
      <c r="B611" s="167"/>
      <c r="C611" s="162"/>
      <c r="D611" s="162"/>
      <c r="E611" s="162"/>
      <c r="F611" s="162"/>
      <c r="G611" s="161"/>
      <c r="H611" s="162"/>
      <c r="I611" s="163"/>
      <c r="J611" s="162"/>
      <c r="K611" s="162"/>
      <c r="L611" s="162"/>
      <c r="M611" s="162"/>
      <c r="N611" s="162"/>
      <c r="O611" s="162"/>
      <c r="P611" s="162"/>
      <c r="Q611" s="162"/>
      <c r="R611" s="164"/>
      <c r="S611" s="164"/>
      <c r="T611" s="165"/>
      <c r="U611" s="162"/>
      <c r="V611" s="162"/>
      <c r="W611" s="162"/>
      <c r="X611" s="162"/>
      <c r="Y611" s="162"/>
      <c r="Z611" s="162"/>
      <c r="AA611" s="162"/>
      <c r="AB611" s="162"/>
      <c r="AC611" s="162"/>
      <c r="AD611" s="162"/>
      <c r="AE611" s="162"/>
      <c r="AF611" s="162"/>
      <c r="AG611" s="162"/>
      <c r="AH611" s="162"/>
      <c r="AI611" s="162"/>
      <c r="AJ611" s="162"/>
      <c r="AK611" s="162"/>
      <c r="AL611" s="162"/>
      <c r="AM611" s="166"/>
      <c r="AN611" s="166"/>
      <c r="AO611" s="166"/>
      <c r="AP611" s="166"/>
      <c r="AQ611" s="166"/>
      <c r="AR611" s="166"/>
      <c r="AS611" s="166"/>
      <c r="AT611" s="166"/>
      <c r="AU611" s="166"/>
      <c r="AV611" s="166"/>
      <c r="AW611" s="166"/>
      <c r="AX611" s="166"/>
      <c r="AY611" s="166"/>
      <c r="AZ611" s="166"/>
      <c r="BA611" s="166"/>
      <c r="BB611" s="166"/>
      <c r="BC611" s="166"/>
      <c r="BD611" s="166"/>
      <c r="BE611" s="166"/>
      <c r="BF611" s="171" t="str">
        <f t="shared" ref="BF611:BG611" si="605">IF($O611="","",$O611)</f>
        <v/>
      </c>
      <c r="BG611" s="171" t="str">
        <f t="shared" si="605"/>
        <v/>
      </c>
      <c r="BH611" s="171" t="str">
        <f>IFERROR(VLOOKUP(N611,DROPDOWNS!$N$4:$O$875,2,0),"")</f>
        <v/>
      </c>
      <c r="BI611" s="171" t="str">
        <f>IFERROR(VLOOKUP(N611,DROPDOWNS!$N$4:$P$875,3,0),"")</f>
        <v/>
      </c>
    </row>
    <row r="612" spans="1:61" ht="15.75" customHeight="1">
      <c r="A612" s="162"/>
      <c r="B612" s="167"/>
      <c r="C612" s="162"/>
      <c r="D612" s="162"/>
      <c r="E612" s="162"/>
      <c r="F612" s="162"/>
      <c r="G612" s="161"/>
      <c r="H612" s="162"/>
      <c r="I612" s="163"/>
      <c r="J612" s="162"/>
      <c r="K612" s="162"/>
      <c r="L612" s="162"/>
      <c r="M612" s="162"/>
      <c r="N612" s="162"/>
      <c r="O612" s="162"/>
      <c r="P612" s="162"/>
      <c r="Q612" s="162"/>
      <c r="R612" s="164"/>
      <c r="S612" s="164"/>
      <c r="T612" s="165"/>
      <c r="U612" s="162"/>
      <c r="V612" s="162"/>
      <c r="W612" s="162"/>
      <c r="X612" s="162"/>
      <c r="Y612" s="162"/>
      <c r="Z612" s="162"/>
      <c r="AA612" s="162"/>
      <c r="AB612" s="162"/>
      <c r="AC612" s="162"/>
      <c r="AD612" s="162"/>
      <c r="AE612" s="162"/>
      <c r="AF612" s="162"/>
      <c r="AG612" s="162"/>
      <c r="AH612" s="162"/>
      <c r="AI612" s="162"/>
      <c r="AJ612" s="162"/>
      <c r="AK612" s="162"/>
      <c r="AL612" s="162"/>
      <c r="AM612" s="166"/>
      <c r="AN612" s="166"/>
      <c r="AO612" s="166"/>
      <c r="AP612" s="166"/>
      <c r="AQ612" s="166"/>
      <c r="AR612" s="166"/>
      <c r="AS612" s="166"/>
      <c r="AT612" s="166"/>
      <c r="AU612" s="166"/>
      <c r="AV612" s="166"/>
      <c r="AW612" s="166"/>
      <c r="AX612" s="166"/>
      <c r="AY612" s="166"/>
      <c r="AZ612" s="166"/>
      <c r="BA612" s="166"/>
      <c r="BB612" s="166"/>
      <c r="BC612" s="166"/>
      <c r="BD612" s="166"/>
      <c r="BE612" s="166"/>
      <c r="BF612" s="171" t="str">
        <f t="shared" ref="BF612:BG612" si="606">IF($O612="","",$O612)</f>
        <v/>
      </c>
      <c r="BG612" s="171" t="str">
        <f t="shared" si="606"/>
        <v/>
      </c>
      <c r="BH612" s="171" t="str">
        <f>IFERROR(VLOOKUP(N612,DROPDOWNS!$N$4:$O$875,2,0),"")</f>
        <v/>
      </c>
      <c r="BI612" s="171" t="str">
        <f>IFERROR(VLOOKUP(N612,DROPDOWNS!$N$4:$P$875,3,0),"")</f>
        <v/>
      </c>
    </row>
    <row r="613" spans="1:61" ht="15.75" customHeight="1">
      <c r="A613" s="162"/>
      <c r="B613" s="167"/>
      <c r="C613" s="162"/>
      <c r="D613" s="162"/>
      <c r="E613" s="162"/>
      <c r="F613" s="162"/>
      <c r="G613" s="161"/>
      <c r="H613" s="162"/>
      <c r="I613" s="163"/>
      <c r="J613" s="162"/>
      <c r="K613" s="162"/>
      <c r="L613" s="162"/>
      <c r="M613" s="162"/>
      <c r="N613" s="162"/>
      <c r="O613" s="162"/>
      <c r="P613" s="162"/>
      <c r="Q613" s="162"/>
      <c r="R613" s="164"/>
      <c r="S613" s="164"/>
      <c r="T613" s="165"/>
      <c r="U613" s="162"/>
      <c r="V613" s="162"/>
      <c r="W613" s="162"/>
      <c r="X613" s="162"/>
      <c r="Y613" s="162"/>
      <c r="Z613" s="162"/>
      <c r="AA613" s="162"/>
      <c r="AB613" s="162"/>
      <c r="AC613" s="162"/>
      <c r="AD613" s="162"/>
      <c r="AE613" s="162"/>
      <c r="AF613" s="162"/>
      <c r="AG613" s="162"/>
      <c r="AH613" s="162"/>
      <c r="AI613" s="162"/>
      <c r="AJ613" s="162"/>
      <c r="AK613" s="162"/>
      <c r="AL613" s="162"/>
      <c r="AM613" s="166"/>
      <c r="AN613" s="166"/>
      <c r="AO613" s="166"/>
      <c r="AP613" s="166"/>
      <c r="AQ613" s="166"/>
      <c r="AR613" s="166"/>
      <c r="AS613" s="166"/>
      <c r="AT613" s="166"/>
      <c r="AU613" s="166"/>
      <c r="AV613" s="166"/>
      <c r="AW613" s="166"/>
      <c r="AX613" s="166"/>
      <c r="AY613" s="166"/>
      <c r="AZ613" s="166"/>
      <c r="BA613" s="166"/>
      <c r="BB613" s="166"/>
      <c r="BC613" s="166"/>
      <c r="BD613" s="166"/>
      <c r="BE613" s="166"/>
      <c r="BF613" s="171" t="str">
        <f t="shared" ref="BF613:BG613" si="607">IF($O613="","",$O613)</f>
        <v/>
      </c>
      <c r="BG613" s="171" t="str">
        <f t="shared" si="607"/>
        <v/>
      </c>
      <c r="BH613" s="171" t="str">
        <f>IFERROR(VLOOKUP(N613,DROPDOWNS!$N$4:$O$875,2,0),"")</f>
        <v/>
      </c>
      <c r="BI613" s="171" t="str">
        <f>IFERROR(VLOOKUP(N613,DROPDOWNS!$N$4:$P$875,3,0),"")</f>
        <v/>
      </c>
    </row>
    <row r="614" spans="1:61" ht="15.75" customHeight="1">
      <c r="A614" s="162"/>
      <c r="B614" s="167"/>
      <c r="C614" s="162"/>
      <c r="D614" s="162"/>
      <c r="E614" s="162"/>
      <c r="F614" s="162"/>
      <c r="G614" s="161"/>
      <c r="H614" s="162"/>
      <c r="I614" s="163"/>
      <c r="J614" s="162"/>
      <c r="K614" s="162"/>
      <c r="L614" s="162"/>
      <c r="M614" s="162"/>
      <c r="N614" s="162"/>
      <c r="O614" s="162"/>
      <c r="P614" s="162"/>
      <c r="Q614" s="162"/>
      <c r="R614" s="164"/>
      <c r="S614" s="164"/>
      <c r="T614" s="165"/>
      <c r="U614" s="162"/>
      <c r="V614" s="162"/>
      <c r="W614" s="162"/>
      <c r="X614" s="162"/>
      <c r="Y614" s="162"/>
      <c r="Z614" s="162"/>
      <c r="AA614" s="162"/>
      <c r="AB614" s="162"/>
      <c r="AC614" s="162"/>
      <c r="AD614" s="162"/>
      <c r="AE614" s="162"/>
      <c r="AF614" s="162"/>
      <c r="AG614" s="162"/>
      <c r="AH614" s="162"/>
      <c r="AI614" s="162"/>
      <c r="AJ614" s="162"/>
      <c r="AK614" s="162"/>
      <c r="AL614" s="162"/>
      <c r="AM614" s="166"/>
      <c r="AN614" s="166"/>
      <c r="AO614" s="166"/>
      <c r="AP614" s="166"/>
      <c r="AQ614" s="166"/>
      <c r="AR614" s="166"/>
      <c r="AS614" s="166"/>
      <c r="AT614" s="166"/>
      <c r="AU614" s="166"/>
      <c r="AV614" s="166"/>
      <c r="AW614" s="166"/>
      <c r="AX614" s="166"/>
      <c r="AY614" s="166"/>
      <c r="AZ614" s="166"/>
      <c r="BA614" s="166"/>
      <c r="BB614" s="166"/>
      <c r="BC614" s="166"/>
      <c r="BD614" s="166"/>
      <c r="BE614" s="166"/>
      <c r="BF614" s="171" t="str">
        <f t="shared" ref="BF614:BG614" si="608">IF($O614="","",$O614)</f>
        <v/>
      </c>
      <c r="BG614" s="171" t="str">
        <f t="shared" si="608"/>
        <v/>
      </c>
      <c r="BH614" s="171" t="str">
        <f>IFERROR(VLOOKUP(N614,DROPDOWNS!$N$4:$O$875,2,0),"")</f>
        <v/>
      </c>
      <c r="BI614" s="171" t="str">
        <f>IFERROR(VLOOKUP(N614,DROPDOWNS!$N$4:$P$875,3,0),"")</f>
        <v/>
      </c>
    </row>
    <row r="615" spans="1:61" ht="15.75" customHeight="1">
      <c r="A615" s="162"/>
      <c r="B615" s="167"/>
      <c r="C615" s="162"/>
      <c r="D615" s="162"/>
      <c r="E615" s="162"/>
      <c r="F615" s="162"/>
      <c r="G615" s="161"/>
      <c r="H615" s="162"/>
      <c r="I615" s="163"/>
      <c r="J615" s="162"/>
      <c r="K615" s="162"/>
      <c r="L615" s="162"/>
      <c r="M615" s="162"/>
      <c r="N615" s="162"/>
      <c r="O615" s="162"/>
      <c r="P615" s="162"/>
      <c r="Q615" s="162"/>
      <c r="R615" s="164"/>
      <c r="S615" s="164"/>
      <c r="T615" s="165"/>
      <c r="U615" s="162"/>
      <c r="V615" s="162"/>
      <c r="W615" s="162"/>
      <c r="X615" s="162"/>
      <c r="Y615" s="162"/>
      <c r="Z615" s="162"/>
      <c r="AA615" s="162"/>
      <c r="AB615" s="162"/>
      <c r="AC615" s="162"/>
      <c r="AD615" s="162"/>
      <c r="AE615" s="162"/>
      <c r="AF615" s="162"/>
      <c r="AG615" s="162"/>
      <c r="AH615" s="162"/>
      <c r="AI615" s="162"/>
      <c r="AJ615" s="162"/>
      <c r="AK615" s="162"/>
      <c r="AL615" s="162"/>
      <c r="AM615" s="166"/>
      <c r="AN615" s="166"/>
      <c r="AO615" s="166"/>
      <c r="AP615" s="166"/>
      <c r="AQ615" s="166"/>
      <c r="AR615" s="166"/>
      <c r="AS615" s="166"/>
      <c r="AT615" s="166"/>
      <c r="AU615" s="166"/>
      <c r="AV615" s="166"/>
      <c r="AW615" s="166"/>
      <c r="AX615" s="166"/>
      <c r="AY615" s="166"/>
      <c r="AZ615" s="166"/>
      <c r="BA615" s="166"/>
      <c r="BB615" s="166"/>
      <c r="BC615" s="166"/>
      <c r="BD615" s="166"/>
      <c r="BE615" s="166"/>
      <c r="BF615" s="171" t="str">
        <f t="shared" ref="BF615:BG615" si="609">IF($O615="","",$O615)</f>
        <v/>
      </c>
      <c r="BG615" s="171" t="str">
        <f t="shared" si="609"/>
        <v/>
      </c>
      <c r="BH615" s="171" t="str">
        <f>IFERROR(VLOOKUP(N615,DROPDOWNS!$N$4:$O$875,2,0),"")</f>
        <v/>
      </c>
      <c r="BI615" s="171" t="str">
        <f>IFERROR(VLOOKUP(N615,DROPDOWNS!$N$4:$P$875,3,0),"")</f>
        <v/>
      </c>
    </row>
    <row r="616" spans="1:61" ht="15.75" customHeight="1">
      <c r="A616" s="162"/>
      <c r="B616" s="167"/>
      <c r="C616" s="162"/>
      <c r="D616" s="162"/>
      <c r="E616" s="162"/>
      <c r="F616" s="162"/>
      <c r="G616" s="161"/>
      <c r="H616" s="162"/>
      <c r="I616" s="163"/>
      <c r="J616" s="162"/>
      <c r="K616" s="162"/>
      <c r="L616" s="162"/>
      <c r="M616" s="162"/>
      <c r="N616" s="162"/>
      <c r="O616" s="162"/>
      <c r="P616" s="162"/>
      <c r="Q616" s="162"/>
      <c r="R616" s="164"/>
      <c r="S616" s="164"/>
      <c r="T616" s="165"/>
      <c r="U616" s="162"/>
      <c r="V616" s="162"/>
      <c r="W616" s="162"/>
      <c r="X616" s="162"/>
      <c r="Y616" s="162"/>
      <c r="Z616" s="162"/>
      <c r="AA616" s="162"/>
      <c r="AB616" s="162"/>
      <c r="AC616" s="162"/>
      <c r="AD616" s="162"/>
      <c r="AE616" s="162"/>
      <c r="AF616" s="162"/>
      <c r="AG616" s="162"/>
      <c r="AH616" s="162"/>
      <c r="AI616" s="162"/>
      <c r="AJ616" s="162"/>
      <c r="AK616" s="162"/>
      <c r="AL616" s="162"/>
      <c r="AM616" s="166"/>
      <c r="AN616" s="166"/>
      <c r="AO616" s="166"/>
      <c r="AP616" s="166"/>
      <c r="AQ616" s="166"/>
      <c r="AR616" s="166"/>
      <c r="AS616" s="166"/>
      <c r="AT616" s="166"/>
      <c r="AU616" s="166"/>
      <c r="AV616" s="166"/>
      <c r="AW616" s="166"/>
      <c r="AX616" s="166"/>
      <c r="AY616" s="166"/>
      <c r="AZ616" s="166"/>
      <c r="BA616" s="166"/>
      <c r="BB616" s="166"/>
      <c r="BC616" s="166"/>
      <c r="BD616" s="166"/>
      <c r="BE616" s="166"/>
      <c r="BF616" s="171" t="str">
        <f t="shared" ref="BF616:BG616" si="610">IF($O616="","",$O616)</f>
        <v/>
      </c>
      <c r="BG616" s="171" t="str">
        <f t="shared" si="610"/>
        <v/>
      </c>
      <c r="BH616" s="171" t="str">
        <f>IFERROR(VLOOKUP(N616,DROPDOWNS!$N$4:$O$875,2,0),"")</f>
        <v/>
      </c>
      <c r="BI616" s="171" t="str">
        <f>IFERROR(VLOOKUP(N616,DROPDOWNS!$N$4:$P$875,3,0),"")</f>
        <v/>
      </c>
    </row>
    <row r="617" spans="1:61" ht="15.75" customHeight="1">
      <c r="A617" s="162"/>
      <c r="B617" s="167"/>
      <c r="C617" s="162"/>
      <c r="D617" s="162"/>
      <c r="E617" s="162"/>
      <c r="F617" s="162"/>
      <c r="G617" s="161"/>
      <c r="H617" s="162"/>
      <c r="I617" s="163"/>
      <c r="J617" s="162"/>
      <c r="K617" s="162"/>
      <c r="L617" s="162"/>
      <c r="M617" s="162"/>
      <c r="N617" s="162"/>
      <c r="O617" s="162"/>
      <c r="P617" s="162"/>
      <c r="Q617" s="162"/>
      <c r="R617" s="164"/>
      <c r="S617" s="164"/>
      <c r="T617" s="165"/>
      <c r="U617" s="162"/>
      <c r="V617" s="162"/>
      <c r="W617" s="162"/>
      <c r="X617" s="162"/>
      <c r="Y617" s="162"/>
      <c r="Z617" s="162"/>
      <c r="AA617" s="162"/>
      <c r="AB617" s="162"/>
      <c r="AC617" s="162"/>
      <c r="AD617" s="162"/>
      <c r="AE617" s="162"/>
      <c r="AF617" s="162"/>
      <c r="AG617" s="162"/>
      <c r="AH617" s="162"/>
      <c r="AI617" s="162"/>
      <c r="AJ617" s="162"/>
      <c r="AK617" s="162"/>
      <c r="AL617" s="162"/>
      <c r="AM617" s="166"/>
      <c r="AN617" s="166"/>
      <c r="AO617" s="166"/>
      <c r="AP617" s="166"/>
      <c r="AQ617" s="166"/>
      <c r="AR617" s="166"/>
      <c r="AS617" s="166"/>
      <c r="AT617" s="166"/>
      <c r="AU617" s="166"/>
      <c r="AV617" s="166"/>
      <c r="AW617" s="166"/>
      <c r="AX617" s="166"/>
      <c r="AY617" s="166"/>
      <c r="AZ617" s="166"/>
      <c r="BA617" s="166"/>
      <c r="BB617" s="166"/>
      <c r="BC617" s="166"/>
      <c r="BD617" s="166"/>
      <c r="BE617" s="166"/>
      <c r="BF617" s="171" t="str">
        <f t="shared" ref="BF617:BG617" si="611">IF($O617="","",$O617)</f>
        <v/>
      </c>
      <c r="BG617" s="171" t="str">
        <f t="shared" si="611"/>
        <v/>
      </c>
      <c r="BH617" s="171" t="str">
        <f>IFERROR(VLOOKUP(N617,DROPDOWNS!$N$4:$O$875,2,0),"")</f>
        <v/>
      </c>
      <c r="BI617" s="171" t="str">
        <f>IFERROR(VLOOKUP(N617,DROPDOWNS!$N$4:$P$875,3,0),"")</f>
        <v/>
      </c>
    </row>
    <row r="618" spans="1:61" ht="15.75" customHeight="1">
      <c r="A618" s="162"/>
      <c r="B618" s="167"/>
      <c r="C618" s="162"/>
      <c r="D618" s="162"/>
      <c r="E618" s="162"/>
      <c r="F618" s="162"/>
      <c r="G618" s="161"/>
      <c r="H618" s="162"/>
      <c r="I618" s="163"/>
      <c r="J618" s="162"/>
      <c r="K618" s="162"/>
      <c r="L618" s="162"/>
      <c r="M618" s="162"/>
      <c r="N618" s="162"/>
      <c r="O618" s="162"/>
      <c r="P618" s="162"/>
      <c r="Q618" s="162"/>
      <c r="R618" s="164"/>
      <c r="S618" s="164"/>
      <c r="T618" s="165"/>
      <c r="U618" s="162"/>
      <c r="V618" s="162"/>
      <c r="W618" s="162"/>
      <c r="X618" s="162"/>
      <c r="Y618" s="162"/>
      <c r="Z618" s="162"/>
      <c r="AA618" s="162"/>
      <c r="AB618" s="162"/>
      <c r="AC618" s="162"/>
      <c r="AD618" s="162"/>
      <c r="AE618" s="162"/>
      <c r="AF618" s="162"/>
      <c r="AG618" s="162"/>
      <c r="AH618" s="162"/>
      <c r="AI618" s="162"/>
      <c r="AJ618" s="162"/>
      <c r="AK618" s="162"/>
      <c r="AL618" s="162"/>
      <c r="AM618" s="166"/>
      <c r="AN618" s="166"/>
      <c r="AO618" s="166"/>
      <c r="AP618" s="166"/>
      <c r="AQ618" s="166"/>
      <c r="AR618" s="166"/>
      <c r="AS618" s="166"/>
      <c r="AT618" s="166"/>
      <c r="AU618" s="166"/>
      <c r="AV618" s="166"/>
      <c r="AW618" s="166"/>
      <c r="AX618" s="166"/>
      <c r="AY618" s="166"/>
      <c r="AZ618" s="166"/>
      <c r="BA618" s="166"/>
      <c r="BB618" s="166"/>
      <c r="BC618" s="166"/>
      <c r="BD618" s="166"/>
      <c r="BE618" s="166"/>
      <c r="BF618" s="171" t="str">
        <f t="shared" ref="BF618:BG618" si="612">IF($O618="","",$O618)</f>
        <v/>
      </c>
      <c r="BG618" s="171" t="str">
        <f t="shared" si="612"/>
        <v/>
      </c>
      <c r="BH618" s="171" t="str">
        <f>IFERROR(VLOOKUP(N618,DROPDOWNS!$N$4:$O$875,2,0),"")</f>
        <v/>
      </c>
      <c r="BI618" s="171" t="str">
        <f>IFERROR(VLOOKUP(N618,DROPDOWNS!$N$4:$P$875,3,0),"")</f>
        <v/>
      </c>
    </row>
    <row r="619" spans="1:61" ht="15.75" customHeight="1">
      <c r="A619" s="162"/>
      <c r="B619" s="167"/>
      <c r="C619" s="162"/>
      <c r="D619" s="162"/>
      <c r="E619" s="162"/>
      <c r="F619" s="162"/>
      <c r="G619" s="161"/>
      <c r="H619" s="162"/>
      <c r="I619" s="163"/>
      <c r="J619" s="162"/>
      <c r="K619" s="162"/>
      <c r="L619" s="162"/>
      <c r="M619" s="162"/>
      <c r="N619" s="162"/>
      <c r="O619" s="162"/>
      <c r="P619" s="162"/>
      <c r="Q619" s="162"/>
      <c r="R619" s="164"/>
      <c r="S619" s="164"/>
      <c r="T619" s="165"/>
      <c r="U619" s="162"/>
      <c r="V619" s="162"/>
      <c r="W619" s="162"/>
      <c r="X619" s="162"/>
      <c r="Y619" s="162"/>
      <c r="Z619" s="162"/>
      <c r="AA619" s="162"/>
      <c r="AB619" s="162"/>
      <c r="AC619" s="162"/>
      <c r="AD619" s="162"/>
      <c r="AE619" s="162"/>
      <c r="AF619" s="162"/>
      <c r="AG619" s="162"/>
      <c r="AH619" s="162"/>
      <c r="AI619" s="162"/>
      <c r="AJ619" s="162"/>
      <c r="AK619" s="162"/>
      <c r="AL619" s="162"/>
      <c r="AM619" s="166"/>
      <c r="AN619" s="166"/>
      <c r="AO619" s="166"/>
      <c r="AP619" s="166"/>
      <c r="AQ619" s="166"/>
      <c r="AR619" s="166"/>
      <c r="AS619" s="166"/>
      <c r="AT619" s="166"/>
      <c r="AU619" s="166"/>
      <c r="AV619" s="166"/>
      <c r="AW619" s="166"/>
      <c r="AX619" s="166"/>
      <c r="AY619" s="166"/>
      <c r="AZ619" s="166"/>
      <c r="BA619" s="166"/>
      <c r="BB619" s="166"/>
      <c r="BC619" s="166"/>
      <c r="BD619" s="166"/>
      <c r="BE619" s="166"/>
      <c r="BF619" s="171" t="str">
        <f t="shared" ref="BF619:BG619" si="613">IF($O619="","",$O619)</f>
        <v/>
      </c>
      <c r="BG619" s="171" t="str">
        <f t="shared" si="613"/>
        <v/>
      </c>
      <c r="BH619" s="171" t="str">
        <f>IFERROR(VLOOKUP(N619,DROPDOWNS!$N$4:$O$875,2,0),"")</f>
        <v/>
      </c>
      <c r="BI619" s="171" t="str">
        <f>IFERROR(VLOOKUP(N619,DROPDOWNS!$N$4:$P$875,3,0),"")</f>
        <v/>
      </c>
    </row>
    <row r="620" spans="1:61" ht="15.75" customHeight="1">
      <c r="A620" s="162"/>
      <c r="B620" s="167"/>
      <c r="C620" s="162"/>
      <c r="D620" s="162"/>
      <c r="E620" s="162"/>
      <c r="F620" s="162"/>
      <c r="G620" s="161"/>
      <c r="H620" s="162"/>
      <c r="I620" s="163"/>
      <c r="J620" s="162"/>
      <c r="K620" s="162"/>
      <c r="L620" s="162"/>
      <c r="M620" s="162"/>
      <c r="N620" s="162"/>
      <c r="O620" s="162"/>
      <c r="P620" s="162"/>
      <c r="Q620" s="162"/>
      <c r="R620" s="164"/>
      <c r="S620" s="164"/>
      <c r="T620" s="165"/>
      <c r="U620" s="162"/>
      <c r="V620" s="162"/>
      <c r="W620" s="162"/>
      <c r="X620" s="162"/>
      <c r="Y620" s="162"/>
      <c r="Z620" s="162"/>
      <c r="AA620" s="162"/>
      <c r="AB620" s="162"/>
      <c r="AC620" s="162"/>
      <c r="AD620" s="162"/>
      <c r="AE620" s="162"/>
      <c r="AF620" s="162"/>
      <c r="AG620" s="162"/>
      <c r="AH620" s="162"/>
      <c r="AI620" s="162"/>
      <c r="AJ620" s="162"/>
      <c r="AK620" s="162"/>
      <c r="AL620" s="162"/>
      <c r="AM620" s="166"/>
      <c r="AN620" s="166"/>
      <c r="AO620" s="166"/>
      <c r="AP620" s="166"/>
      <c r="AQ620" s="166"/>
      <c r="AR620" s="166"/>
      <c r="AS620" s="166"/>
      <c r="AT620" s="166"/>
      <c r="AU620" s="166"/>
      <c r="AV620" s="166"/>
      <c r="AW620" s="166"/>
      <c r="AX620" s="166"/>
      <c r="AY620" s="166"/>
      <c r="AZ620" s="166"/>
      <c r="BA620" s="166"/>
      <c r="BB620" s="166"/>
      <c r="BC620" s="166"/>
      <c r="BD620" s="166"/>
      <c r="BE620" s="166"/>
      <c r="BF620" s="171" t="str">
        <f t="shared" ref="BF620:BG620" si="614">IF($O620="","",$O620)</f>
        <v/>
      </c>
      <c r="BG620" s="171" t="str">
        <f t="shared" si="614"/>
        <v/>
      </c>
      <c r="BH620" s="171" t="str">
        <f>IFERROR(VLOOKUP(N620,DROPDOWNS!$N$4:$O$875,2,0),"")</f>
        <v/>
      </c>
      <c r="BI620" s="171" t="str">
        <f>IFERROR(VLOOKUP(N620,DROPDOWNS!$N$4:$P$875,3,0),"")</f>
        <v/>
      </c>
    </row>
    <row r="621" spans="1:61" ht="15.75" customHeight="1">
      <c r="A621" s="162"/>
      <c r="B621" s="167"/>
      <c r="C621" s="162"/>
      <c r="D621" s="162"/>
      <c r="E621" s="162"/>
      <c r="F621" s="162"/>
      <c r="G621" s="161"/>
      <c r="H621" s="162"/>
      <c r="I621" s="163"/>
      <c r="J621" s="162"/>
      <c r="K621" s="162"/>
      <c r="L621" s="162"/>
      <c r="M621" s="162"/>
      <c r="N621" s="162"/>
      <c r="O621" s="162"/>
      <c r="P621" s="162"/>
      <c r="Q621" s="162"/>
      <c r="R621" s="164"/>
      <c r="S621" s="164"/>
      <c r="T621" s="165"/>
      <c r="U621" s="162"/>
      <c r="V621" s="162"/>
      <c r="W621" s="162"/>
      <c r="X621" s="162"/>
      <c r="Y621" s="162"/>
      <c r="Z621" s="162"/>
      <c r="AA621" s="162"/>
      <c r="AB621" s="162"/>
      <c r="AC621" s="162"/>
      <c r="AD621" s="162"/>
      <c r="AE621" s="162"/>
      <c r="AF621" s="162"/>
      <c r="AG621" s="162"/>
      <c r="AH621" s="162"/>
      <c r="AI621" s="162"/>
      <c r="AJ621" s="162"/>
      <c r="AK621" s="162"/>
      <c r="AL621" s="162"/>
      <c r="AM621" s="166"/>
      <c r="AN621" s="166"/>
      <c r="AO621" s="166"/>
      <c r="AP621" s="166"/>
      <c r="AQ621" s="166"/>
      <c r="AR621" s="166"/>
      <c r="AS621" s="166"/>
      <c r="AT621" s="166"/>
      <c r="AU621" s="166"/>
      <c r="AV621" s="166"/>
      <c r="AW621" s="166"/>
      <c r="AX621" s="166"/>
      <c r="AY621" s="166"/>
      <c r="AZ621" s="166"/>
      <c r="BA621" s="166"/>
      <c r="BB621" s="166"/>
      <c r="BC621" s="166"/>
      <c r="BD621" s="166"/>
      <c r="BE621" s="166"/>
      <c r="BF621" s="171" t="str">
        <f t="shared" ref="BF621:BG621" si="615">IF($O621="","",$O621)</f>
        <v/>
      </c>
      <c r="BG621" s="171" t="str">
        <f t="shared" si="615"/>
        <v/>
      </c>
      <c r="BH621" s="171" t="str">
        <f>IFERROR(VLOOKUP(N621,DROPDOWNS!$N$4:$O$875,2,0),"")</f>
        <v/>
      </c>
      <c r="BI621" s="171" t="str">
        <f>IFERROR(VLOOKUP(N621,DROPDOWNS!$N$4:$P$875,3,0),"")</f>
        <v/>
      </c>
    </row>
    <row r="622" spans="1:61" ht="15.75" customHeight="1">
      <c r="A622" s="162"/>
      <c r="B622" s="167"/>
      <c r="C622" s="162"/>
      <c r="D622" s="162"/>
      <c r="E622" s="162"/>
      <c r="F622" s="162"/>
      <c r="G622" s="161"/>
      <c r="H622" s="162"/>
      <c r="I622" s="163"/>
      <c r="J622" s="162"/>
      <c r="K622" s="162"/>
      <c r="L622" s="162"/>
      <c r="M622" s="162"/>
      <c r="N622" s="162"/>
      <c r="O622" s="162"/>
      <c r="P622" s="162"/>
      <c r="Q622" s="162"/>
      <c r="R622" s="164"/>
      <c r="S622" s="164"/>
      <c r="T622" s="165"/>
      <c r="U622" s="162"/>
      <c r="V622" s="162"/>
      <c r="W622" s="162"/>
      <c r="X622" s="162"/>
      <c r="Y622" s="162"/>
      <c r="Z622" s="162"/>
      <c r="AA622" s="162"/>
      <c r="AB622" s="162"/>
      <c r="AC622" s="162"/>
      <c r="AD622" s="162"/>
      <c r="AE622" s="162"/>
      <c r="AF622" s="162"/>
      <c r="AG622" s="162"/>
      <c r="AH622" s="162"/>
      <c r="AI622" s="162"/>
      <c r="AJ622" s="162"/>
      <c r="AK622" s="162"/>
      <c r="AL622" s="162"/>
      <c r="AM622" s="166"/>
      <c r="AN622" s="166"/>
      <c r="AO622" s="166"/>
      <c r="AP622" s="166"/>
      <c r="AQ622" s="166"/>
      <c r="AR622" s="166"/>
      <c r="AS622" s="166"/>
      <c r="AT622" s="166"/>
      <c r="AU622" s="166"/>
      <c r="AV622" s="166"/>
      <c r="AW622" s="166"/>
      <c r="AX622" s="166"/>
      <c r="AY622" s="166"/>
      <c r="AZ622" s="166"/>
      <c r="BA622" s="166"/>
      <c r="BB622" s="166"/>
      <c r="BC622" s="166"/>
      <c r="BD622" s="166"/>
      <c r="BE622" s="166"/>
      <c r="BF622" s="171" t="str">
        <f t="shared" ref="BF622:BG622" si="616">IF($O622="","",$O622)</f>
        <v/>
      </c>
      <c r="BG622" s="171" t="str">
        <f t="shared" si="616"/>
        <v/>
      </c>
      <c r="BH622" s="171" t="str">
        <f>IFERROR(VLOOKUP(N622,DROPDOWNS!$N$4:$O$875,2,0),"")</f>
        <v/>
      </c>
      <c r="BI622" s="171" t="str">
        <f>IFERROR(VLOOKUP(N622,DROPDOWNS!$N$4:$P$875,3,0),"")</f>
        <v/>
      </c>
    </row>
    <row r="623" spans="1:61" ht="15.75" customHeight="1">
      <c r="A623" s="162"/>
      <c r="B623" s="167"/>
      <c r="C623" s="162"/>
      <c r="D623" s="162"/>
      <c r="E623" s="162"/>
      <c r="F623" s="162"/>
      <c r="G623" s="161"/>
      <c r="H623" s="162"/>
      <c r="I623" s="163"/>
      <c r="J623" s="162"/>
      <c r="K623" s="162"/>
      <c r="L623" s="162"/>
      <c r="M623" s="162"/>
      <c r="N623" s="162"/>
      <c r="O623" s="162"/>
      <c r="P623" s="162"/>
      <c r="Q623" s="162"/>
      <c r="R623" s="164"/>
      <c r="S623" s="164"/>
      <c r="T623" s="165"/>
      <c r="U623" s="162"/>
      <c r="V623" s="162"/>
      <c r="W623" s="162"/>
      <c r="X623" s="162"/>
      <c r="Y623" s="162"/>
      <c r="Z623" s="162"/>
      <c r="AA623" s="162"/>
      <c r="AB623" s="162"/>
      <c r="AC623" s="162"/>
      <c r="AD623" s="162"/>
      <c r="AE623" s="162"/>
      <c r="AF623" s="162"/>
      <c r="AG623" s="162"/>
      <c r="AH623" s="162"/>
      <c r="AI623" s="162"/>
      <c r="AJ623" s="162"/>
      <c r="AK623" s="162"/>
      <c r="AL623" s="162"/>
      <c r="AM623" s="166"/>
      <c r="AN623" s="166"/>
      <c r="AO623" s="166"/>
      <c r="AP623" s="166"/>
      <c r="AQ623" s="166"/>
      <c r="AR623" s="166"/>
      <c r="AS623" s="166"/>
      <c r="AT623" s="166"/>
      <c r="AU623" s="166"/>
      <c r="AV623" s="166"/>
      <c r="AW623" s="166"/>
      <c r="AX623" s="166"/>
      <c r="AY623" s="166"/>
      <c r="AZ623" s="166"/>
      <c r="BA623" s="166"/>
      <c r="BB623" s="166"/>
      <c r="BC623" s="166"/>
      <c r="BD623" s="166"/>
      <c r="BE623" s="166"/>
      <c r="BF623" s="171" t="str">
        <f t="shared" ref="BF623:BG623" si="617">IF($O623="","",$O623)</f>
        <v/>
      </c>
      <c r="BG623" s="171" t="str">
        <f t="shared" si="617"/>
        <v/>
      </c>
      <c r="BH623" s="171" t="str">
        <f>IFERROR(VLOOKUP(N623,DROPDOWNS!$N$4:$O$875,2,0),"")</f>
        <v/>
      </c>
      <c r="BI623" s="171" t="str">
        <f>IFERROR(VLOOKUP(N623,DROPDOWNS!$N$4:$P$875,3,0),"")</f>
        <v/>
      </c>
    </row>
    <row r="624" spans="1:61" ht="15.75" customHeight="1">
      <c r="A624" s="162"/>
      <c r="B624" s="167"/>
      <c r="C624" s="162"/>
      <c r="D624" s="162"/>
      <c r="E624" s="162"/>
      <c r="F624" s="162"/>
      <c r="G624" s="161"/>
      <c r="H624" s="162"/>
      <c r="I624" s="163"/>
      <c r="J624" s="162"/>
      <c r="K624" s="162"/>
      <c r="L624" s="162"/>
      <c r="M624" s="162"/>
      <c r="N624" s="162"/>
      <c r="O624" s="162"/>
      <c r="P624" s="162"/>
      <c r="Q624" s="162"/>
      <c r="R624" s="164"/>
      <c r="S624" s="164"/>
      <c r="T624" s="165"/>
      <c r="U624" s="162"/>
      <c r="V624" s="162"/>
      <c r="W624" s="162"/>
      <c r="X624" s="162"/>
      <c r="Y624" s="162"/>
      <c r="Z624" s="162"/>
      <c r="AA624" s="162"/>
      <c r="AB624" s="162"/>
      <c r="AC624" s="162"/>
      <c r="AD624" s="162"/>
      <c r="AE624" s="162"/>
      <c r="AF624" s="162"/>
      <c r="AG624" s="162"/>
      <c r="AH624" s="162"/>
      <c r="AI624" s="162"/>
      <c r="AJ624" s="162"/>
      <c r="AK624" s="162"/>
      <c r="AL624" s="162"/>
      <c r="AM624" s="166"/>
      <c r="AN624" s="166"/>
      <c r="AO624" s="166"/>
      <c r="AP624" s="166"/>
      <c r="AQ624" s="166"/>
      <c r="AR624" s="166"/>
      <c r="AS624" s="166"/>
      <c r="AT624" s="166"/>
      <c r="AU624" s="166"/>
      <c r="AV624" s="166"/>
      <c r="AW624" s="166"/>
      <c r="AX624" s="166"/>
      <c r="AY624" s="166"/>
      <c r="AZ624" s="166"/>
      <c r="BA624" s="166"/>
      <c r="BB624" s="166"/>
      <c r="BC624" s="166"/>
      <c r="BD624" s="166"/>
      <c r="BE624" s="166"/>
      <c r="BF624" s="171" t="str">
        <f t="shared" ref="BF624:BG624" si="618">IF($O624="","",$O624)</f>
        <v/>
      </c>
      <c r="BG624" s="171" t="str">
        <f t="shared" si="618"/>
        <v/>
      </c>
      <c r="BH624" s="171" t="str">
        <f>IFERROR(VLOOKUP(N624,DROPDOWNS!$N$4:$O$875,2,0),"")</f>
        <v/>
      </c>
      <c r="BI624" s="171" t="str">
        <f>IFERROR(VLOOKUP(N624,DROPDOWNS!$N$4:$P$875,3,0),"")</f>
        <v/>
      </c>
    </row>
    <row r="625" spans="1:61" ht="15.75" customHeight="1">
      <c r="A625" s="162"/>
      <c r="B625" s="167"/>
      <c r="C625" s="162"/>
      <c r="D625" s="162"/>
      <c r="E625" s="162"/>
      <c r="F625" s="162"/>
      <c r="G625" s="161"/>
      <c r="H625" s="162"/>
      <c r="I625" s="163"/>
      <c r="J625" s="162"/>
      <c r="K625" s="162"/>
      <c r="L625" s="162"/>
      <c r="M625" s="162"/>
      <c r="N625" s="162"/>
      <c r="O625" s="162"/>
      <c r="P625" s="162"/>
      <c r="Q625" s="162"/>
      <c r="R625" s="164"/>
      <c r="S625" s="164"/>
      <c r="T625" s="165"/>
      <c r="U625" s="162"/>
      <c r="V625" s="162"/>
      <c r="W625" s="162"/>
      <c r="X625" s="162"/>
      <c r="Y625" s="162"/>
      <c r="Z625" s="162"/>
      <c r="AA625" s="162"/>
      <c r="AB625" s="162"/>
      <c r="AC625" s="162"/>
      <c r="AD625" s="162"/>
      <c r="AE625" s="162"/>
      <c r="AF625" s="162"/>
      <c r="AG625" s="162"/>
      <c r="AH625" s="162"/>
      <c r="AI625" s="162"/>
      <c r="AJ625" s="162"/>
      <c r="AK625" s="162"/>
      <c r="AL625" s="162"/>
      <c r="AM625" s="166"/>
      <c r="AN625" s="166"/>
      <c r="AO625" s="166"/>
      <c r="AP625" s="166"/>
      <c r="AQ625" s="166"/>
      <c r="AR625" s="166"/>
      <c r="AS625" s="166"/>
      <c r="AT625" s="166"/>
      <c r="AU625" s="166"/>
      <c r="AV625" s="166"/>
      <c r="AW625" s="166"/>
      <c r="AX625" s="166"/>
      <c r="AY625" s="166"/>
      <c r="AZ625" s="166"/>
      <c r="BA625" s="166"/>
      <c r="BB625" s="166"/>
      <c r="BC625" s="166"/>
      <c r="BD625" s="166"/>
      <c r="BE625" s="166"/>
      <c r="BF625" s="171" t="str">
        <f t="shared" ref="BF625:BG625" si="619">IF($O625="","",$O625)</f>
        <v/>
      </c>
      <c r="BG625" s="171" t="str">
        <f t="shared" si="619"/>
        <v/>
      </c>
      <c r="BH625" s="171" t="str">
        <f>IFERROR(VLOOKUP(N625,DROPDOWNS!$N$4:$O$875,2,0),"")</f>
        <v/>
      </c>
      <c r="BI625" s="171" t="str">
        <f>IFERROR(VLOOKUP(N625,DROPDOWNS!$N$4:$P$875,3,0),"")</f>
        <v/>
      </c>
    </row>
    <row r="626" spans="1:61" ht="15.75" customHeight="1">
      <c r="A626" s="162"/>
      <c r="B626" s="167"/>
      <c r="C626" s="162"/>
      <c r="D626" s="162"/>
      <c r="E626" s="162"/>
      <c r="F626" s="162"/>
      <c r="G626" s="161"/>
      <c r="H626" s="162"/>
      <c r="I626" s="163"/>
      <c r="J626" s="162"/>
      <c r="K626" s="162"/>
      <c r="L626" s="162"/>
      <c r="M626" s="162"/>
      <c r="N626" s="162"/>
      <c r="O626" s="162"/>
      <c r="P626" s="162"/>
      <c r="Q626" s="162"/>
      <c r="R626" s="164"/>
      <c r="S626" s="164"/>
      <c r="T626" s="165"/>
      <c r="U626" s="162"/>
      <c r="V626" s="162"/>
      <c r="W626" s="162"/>
      <c r="X626" s="162"/>
      <c r="Y626" s="162"/>
      <c r="Z626" s="162"/>
      <c r="AA626" s="162"/>
      <c r="AB626" s="162"/>
      <c r="AC626" s="162"/>
      <c r="AD626" s="162"/>
      <c r="AE626" s="162"/>
      <c r="AF626" s="162"/>
      <c r="AG626" s="162"/>
      <c r="AH626" s="162"/>
      <c r="AI626" s="162"/>
      <c r="AJ626" s="162"/>
      <c r="AK626" s="162"/>
      <c r="AL626" s="162"/>
      <c r="AM626" s="166"/>
      <c r="AN626" s="166"/>
      <c r="AO626" s="166"/>
      <c r="AP626" s="166"/>
      <c r="AQ626" s="166"/>
      <c r="AR626" s="166"/>
      <c r="AS626" s="166"/>
      <c r="AT626" s="166"/>
      <c r="AU626" s="166"/>
      <c r="AV626" s="166"/>
      <c r="AW626" s="166"/>
      <c r="AX626" s="166"/>
      <c r="AY626" s="166"/>
      <c r="AZ626" s="166"/>
      <c r="BA626" s="166"/>
      <c r="BB626" s="166"/>
      <c r="BC626" s="166"/>
      <c r="BD626" s="166"/>
      <c r="BE626" s="166"/>
      <c r="BF626" s="171" t="str">
        <f t="shared" ref="BF626:BG626" si="620">IF($O626="","",$O626)</f>
        <v/>
      </c>
      <c r="BG626" s="171" t="str">
        <f t="shared" si="620"/>
        <v/>
      </c>
      <c r="BH626" s="171" t="str">
        <f>IFERROR(VLOOKUP(N626,DROPDOWNS!$N$4:$O$875,2,0),"")</f>
        <v/>
      </c>
      <c r="BI626" s="171" t="str">
        <f>IFERROR(VLOOKUP(N626,DROPDOWNS!$N$4:$P$875,3,0),"")</f>
        <v/>
      </c>
    </row>
    <row r="627" spans="1:61" ht="15.75" customHeight="1">
      <c r="A627" s="162"/>
      <c r="B627" s="167"/>
      <c r="C627" s="162"/>
      <c r="D627" s="162"/>
      <c r="E627" s="162"/>
      <c r="F627" s="162"/>
      <c r="G627" s="161"/>
      <c r="H627" s="162"/>
      <c r="I627" s="163"/>
      <c r="J627" s="162"/>
      <c r="K627" s="162"/>
      <c r="L627" s="162"/>
      <c r="M627" s="162"/>
      <c r="N627" s="162"/>
      <c r="O627" s="162"/>
      <c r="P627" s="162"/>
      <c r="Q627" s="162"/>
      <c r="R627" s="164"/>
      <c r="S627" s="164"/>
      <c r="T627" s="165"/>
      <c r="U627" s="162"/>
      <c r="V627" s="162"/>
      <c r="W627" s="162"/>
      <c r="X627" s="162"/>
      <c r="Y627" s="162"/>
      <c r="Z627" s="162"/>
      <c r="AA627" s="162"/>
      <c r="AB627" s="162"/>
      <c r="AC627" s="162"/>
      <c r="AD627" s="162"/>
      <c r="AE627" s="162"/>
      <c r="AF627" s="162"/>
      <c r="AG627" s="162"/>
      <c r="AH627" s="162"/>
      <c r="AI627" s="162"/>
      <c r="AJ627" s="162"/>
      <c r="AK627" s="162"/>
      <c r="AL627" s="162"/>
      <c r="AM627" s="166"/>
      <c r="AN627" s="166"/>
      <c r="AO627" s="166"/>
      <c r="AP627" s="166"/>
      <c r="AQ627" s="166"/>
      <c r="AR627" s="166"/>
      <c r="AS627" s="166"/>
      <c r="AT627" s="166"/>
      <c r="AU627" s="166"/>
      <c r="AV627" s="166"/>
      <c r="AW627" s="166"/>
      <c r="AX627" s="166"/>
      <c r="AY627" s="166"/>
      <c r="AZ627" s="166"/>
      <c r="BA627" s="166"/>
      <c r="BB627" s="166"/>
      <c r="BC627" s="166"/>
      <c r="BD627" s="166"/>
      <c r="BE627" s="166"/>
      <c r="BF627" s="171" t="str">
        <f t="shared" ref="BF627:BG627" si="621">IF($O627="","",$O627)</f>
        <v/>
      </c>
      <c r="BG627" s="171" t="str">
        <f t="shared" si="621"/>
        <v/>
      </c>
      <c r="BH627" s="171" t="str">
        <f>IFERROR(VLOOKUP(N627,DROPDOWNS!$N$4:$O$875,2,0),"")</f>
        <v/>
      </c>
      <c r="BI627" s="171" t="str">
        <f>IFERROR(VLOOKUP(N627,DROPDOWNS!$N$4:$P$875,3,0),"")</f>
        <v/>
      </c>
    </row>
    <row r="628" spans="1:61" ht="15.75" customHeight="1">
      <c r="A628" s="162"/>
      <c r="B628" s="167"/>
      <c r="C628" s="162"/>
      <c r="D628" s="162"/>
      <c r="E628" s="162"/>
      <c r="F628" s="162"/>
      <c r="G628" s="161"/>
      <c r="H628" s="162"/>
      <c r="I628" s="163"/>
      <c r="J628" s="162"/>
      <c r="K628" s="162"/>
      <c r="L628" s="162"/>
      <c r="M628" s="162"/>
      <c r="N628" s="162"/>
      <c r="O628" s="162"/>
      <c r="P628" s="162"/>
      <c r="Q628" s="162"/>
      <c r="R628" s="164"/>
      <c r="S628" s="164"/>
      <c r="T628" s="165"/>
      <c r="U628" s="162"/>
      <c r="V628" s="162"/>
      <c r="W628" s="162"/>
      <c r="X628" s="162"/>
      <c r="Y628" s="162"/>
      <c r="Z628" s="162"/>
      <c r="AA628" s="162"/>
      <c r="AB628" s="162"/>
      <c r="AC628" s="162"/>
      <c r="AD628" s="162"/>
      <c r="AE628" s="162"/>
      <c r="AF628" s="162"/>
      <c r="AG628" s="162"/>
      <c r="AH628" s="162"/>
      <c r="AI628" s="162"/>
      <c r="AJ628" s="162"/>
      <c r="AK628" s="162"/>
      <c r="AL628" s="162"/>
      <c r="AM628" s="166"/>
      <c r="AN628" s="166"/>
      <c r="AO628" s="166"/>
      <c r="AP628" s="166"/>
      <c r="AQ628" s="166"/>
      <c r="AR628" s="166"/>
      <c r="AS628" s="166"/>
      <c r="AT628" s="166"/>
      <c r="AU628" s="166"/>
      <c r="AV628" s="166"/>
      <c r="AW628" s="166"/>
      <c r="AX628" s="166"/>
      <c r="AY628" s="166"/>
      <c r="AZ628" s="166"/>
      <c r="BA628" s="166"/>
      <c r="BB628" s="166"/>
      <c r="BC628" s="166"/>
      <c r="BD628" s="166"/>
      <c r="BE628" s="166"/>
      <c r="BF628" s="171" t="str">
        <f t="shared" ref="BF628:BG628" si="622">IF($O628="","",$O628)</f>
        <v/>
      </c>
      <c r="BG628" s="171" t="str">
        <f t="shared" si="622"/>
        <v/>
      </c>
      <c r="BH628" s="171" t="str">
        <f>IFERROR(VLOOKUP(N628,DROPDOWNS!$N$4:$O$875,2,0),"")</f>
        <v/>
      </c>
      <c r="BI628" s="171" t="str">
        <f>IFERROR(VLOOKUP(N628,DROPDOWNS!$N$4:$P$875,3,0),"")</f>
        <v/>
      </c>
    </row>
    <row r="629" spans="1:61" ht="15.75" customHeight="1">
      <c r="A629" s="162"/>
      <c r="B629" s="167"/>
      <c r="C629" s="162"/>
      <c r="D629" s="162"/>
      <c r="E629" s="162"/>
      <c r="F629" s="162"/>
      <c r="G629" s="161"/>
      <c r="H629" s="162"/>
      <c r="I629" s="163"/>
      <c r="J629" s="162"/>
      <c r="K629" s="162"/>
      <c r="L629" s="162"/>
      <c r="M629" s="162"/>
      <c r="N629" s="162"/>
      <c r="O629" s="162"/>
      <c r="P629" s="162"/>
      <c r="Q629" s="162"/>
      <c r="R629" s="164"/>
      <c r="S629" s="164"/>
      <c r="T629" s="165"/>
      <c r="U629" s="162"/>
      <c r="V629" s="162"/>
      <c r="W629" s="162"/>
      <c r="X629" s="162"/>
      <c r="Y629" s="162"/>
      <c r="Z629" s="162"/>
      <c r="AA629" s="162"/>
      <c r="AB629" s="162"/>
      <c r="AC629" s="162"/>
      <c r="AD629" s="162"/>
      <c r="AE629" s="162"/>
      <c r="AF629" s="162"/>
      <c r="AG629" s="162"/>
      <c r="AH629" s="162"/>
      <c r="AI629" s="162"/>
      <c r="AJ629" s="162"/>
      <c r="AK629" s="162"/>
      <c r="AL629" s="162"/>
      <c r="AM629" s="166"/>
      <c r="AN629" s="166"/>
      <c r="AO629" s="166"/>
      <c r="AP629" s="166"/>
      <c r="AQ629" s="166"/>
      <c r="AR629" s="166"/>
      <c r="AS629" s="166"/>
      <c r="AT629" s="166"/>
      <c r="AU629" s="166"/>
      <c r="AV629" s="166"/>
      <c r="AW629" s="166"/>
      <c r="AX629" s="166"/>
      <c r="AY629" s="166"/>
      <c r="AZ629" s="166"/>
      <c r="BA629" s="166"/>
      <c r="BB629" s="166"/>
      <c r="BC629" s="166"/>
      <c r="BD629" s="166"/>
      <c r="BE629" s="166"/>
      <c r="BF629" s="171" t="str">
        <f t="shared" ref="BF629:BG629" si="623">IF($O629="","",$O629)</f>
        <v/>
      </c>
      <c r="BG629" s="171" t="str">
        <f t="shared" si="623"/>
        <v/>
      </c>
      <c r="BH629" s="171" t="str">
        <f>IFERROR(VLOOKUP(N629,DROPDOWNS!$N$4:$O$875,2,0),"")</f>
        <v/>
      </c>
      <c r="BI629" s="171" t="str">
        <f>IFERROR(VLOOKUP(N629,DROPDOWNS!$N$4:$P$875,3,0),"")</f>
        <v/>
      </c>
    </row>
    <row r="630" spans="1:61" ht="15.75" customHeight="1">
      <c r="A630" s="162"/>
      <c r="B630" s="167"/>
      <c r="C630" s="162"/>
      <c r="D630" s="162"/>
      <c r="E630" s="162"/>
      <c r="F630" s="162"/>
      <c r="G630" s="161"/>
      <c r="H630" s="162"/>
      <c r="I630" s="163"/>
      <c r="J630" s="162"/>
      <c r="K630" s="162"/>
      <c r="L630" s="162"/>
      <c r="M630" s="162"/>
      <c r="N630" s="162"/>
      <c r="O630" s="162"/>
      <c r="P630" s="162"/>
      <c r="Q630" s="162"/>
      <c r="R630" s="164"/>
      <c r="S630" s="164"/>
      <c r="T630" s="165"/>
      <c r="U630" s="162"/>
      <c r="V630" s="162"/>
      <c r="W630" s="162"/>
      <c r="X630" s="162"/>
      <c r="Y630" s="162"/>
      <c r="Z630" s="162"/>
      <c r="AA630" s="162"/>
      <c r="AB630" s="162"/>
      <c r="AC630" s="162"/>
      <c r="AD630" s="162"/>
      <c r="AE630" s="162"/>
      <c r="AF630" s="162"/>
      <c r="AG630" s="162"/>
      <c r="AH630" s="162"/>
      <c r="AI630" s="162"/>
      <c r="AJ630" s="162"/>
      <c r="AK630" s="162"/>
      <c r="AL630" s="162"/>
      <c r="AM630" s="166"/>
      <c r="AN630" s="166"/>
      <c r="AO630" s="166"/>
      <c r="AP630" s="166"/>
      <c r="AQ630" s="166"/>
      <c r="AR630" s="166"/>
      <c r="AS630" s="166"/>
      <c r="AT630" s="166"/>
      <c r="AU630" s="166"/>
      <c r="AV630" s="166"/>
      <c r="AW630" s="166"/>
      <c r="AX630" s="166"/>
      <c r="AY630" s="166"/>
      <c r="AZ630" s="166"/>
      <c r="BA630" s="166"/>
      <c r="BB630" s="166"/>
      <c r="BC630" s="166"/>
      <c r="BD630" s="166"/>
      <c r="BE630" s="166"/>
      <c r="BF630" s="171" t="str">
        <f t="shared" ref="BF630:BG630" si="624">IF($O630="","",$O630)</f>
        <v/>
      </c>
      <c r="BG630" s="171" t="str">
        <f t="shared" si="624"/>
        <v/>
      </c>
      <c r="BH630" s="171" t="str">
        <f>IFERROR(VLOOKUP(N630,DROPDOWNS!$N$4:$O$875,2,0),"")</f>
        <v/>
      </c>
      <c r="BI630" s="171" t="str">
        <f>IFERROR(VLOOKUP(N630,DROPDOWNS!$N$4:$P$875,3,0),"")</f>
        <v/>
      </c>
    </row>
    <row r="631" spans="1:61" ht="15.75" customHeight="1">
      <c r="A631" s="162"/>
      <c r="B631" s="167"/>
      <c r="C631" s="162"/>
      <c r="D631" s="162"/>
      <c r="E631" s="162"/>
      <c r="F631" s="162"/>
      <c r="G631" s="161"/>
      <c r="H631" s="162"/>
      <c r="I631" s="163"/>
      <c r="J631" s="162"/>
      <c r="K631" s="162"/>
      <c r="L631" s="162"/>
      <c r="M631" s="162"/>
      <c r="N631" s="162"/>
      <c r="O631" s="162"/>
      <c r="P631" s="162"/>
      <c r="Q631" s="162"/>
      <c r="R631" s="164"/>
      <c r="S631" s="164"/>
      <c r="T631" s="165"/>
      <c r="U631" s="162"/>
      <c r="V631" s="162"/>
      <c r="W631" s="162"/>
      <c r="X631" s="162"/>
      <c r="Y631" s="162"/>
      <c r="Z631" s="162"/>
      <c r="AA631" s="162"/>
      <c r="AB631" s="162"/>
      <c r="AC631" s="162"/>
      <c r="AD631" s="162"/>
      <c r="AE631" s="162"/>
      <c r="AF631" s="162"/>
      <c r="AG631" s="162"/>
      <c r="AH631" s="162"/>
      <c r="AI631" s="162"/>
      <c r="AJ631" s="162"/>
      <c r="AK631" s="162"/>
      <c r="AL631" s="162"/>
      <c r="AM631" s="166"/>
      <c r="AN631" s="166"/>
      <c r="AO631" s="166"/>
      <c r="AP631" s="166"/>
      <c r="AQ631" s="166"/>
      <c r="AR631" s="166"/>
      <c r="AS631" s="166"/>
      <c r="AT631" s="166"/>
      <c r="AU631" s="166"/>
      <c r="AV631" s="166"/>
      <c r="AW631" s="166"/>
      <c r="AX631" s="166"/>
      <c r="AY631" s="166"/>
      <c r="AZ631" s="166"/>
      <c r="BA631" s="166"/>
      <c r="BB631" s="166"/>
      <c r="BC631" s="166"/>
      <c r="BD631" s="166"/>
      <c r="BE631" s="166"/>
      <c r="BF631" s="171" t="str">
        <f t="shared" ref="BF631:BG631" si="625">IF($O631="","",$O631)</f>
        <v/>
      </c>
      <c r="BG631" s="171" t="str">
        <f t="shared" si="625"/>
        <v/>
      </c>
      <c r="BH631" s="171" t="str">
        <f>IFERROR(VLOOKUP(N631,DROPDOWNS!$N$4:$O$875,2,0),"")</f>
        <v/>
      </c>
      <c r="BI631" s="171" t="str">
        <f>IFERROR(VLOOKUP(N631,DROPDOWNS!$N$4:$P$875,3,0),"")</f>
        <v/>
      </c>
    </row>
    <row r="632" spans="1:61" ht="15.75" customHeight="1">
      <c r="A632" s="162"/>
      <c r="B632" s="167"/>
      <c r="C632" s="162"/>
      <c r="D632" s="162"/>
      <c r="E632" s="162"/>
      <c r="F632" s="162"/>
      <c r="G632" s="161"/>
      <c r="H632" s="162"/>
      <c r="I632" s="163"/>
      <c r="J632" s="162"/>
      <c r="K632" s="162"/>
      <c r="L632" s="162"/>
      <c r="M632" s="162"/>
      <c r="N632" s="162"/>
      <c r="O632" s="162"/>
      <c r="P632" s="162"/>
      <c r="Q632" s="162"/>
      <c r="R632" s="164"/>
      <c r="S632" s="164"/>
      <c r="T632" s="165"/>
      <c r="U632" s="162"/>
      <c r="V632" s="162"/>
      <c r="W632" s="162"/>
      <c r="X632" s="162"/>
      <c r="Y632" s="162"/>
      <c r="Z632" s="162"/>
      <c r="AA632" s="162"/>
      <c r="AB632" s="162"/>
      <c r="AC632" s="162"/>
      <c r="AD632" s="162"/>
      <c r="AE632" s="162"/>
      <c r="AF632" s="162"/>
      <c r="AG632" s="162"/>
      <c r="AH632" s="162"/>
      <c r="AI632" s="162"/>
      <c r="AJ632" s="162"/>
      <c r="AK632" s="162"/>
      <c r="AL632" s="162"/>
      <c r="AM632" s="166"/>
      <c r="AN632" s="166"/>
      <c r="AO632" s="166"/>
      <c r="AP632" s="166"/>
      <c r="AQ632" s="166"/>
      <c r="AR632" s="166"/>
      <c r="AS632" s="166"/>
      <c r="AT632" s="166"/>
      <c r="AU632" s="166"/>
      <c r="AV632" s="166"/>
      <c r="AW632" s="166"/>
      <c r="AX632" s="166"/>
      <c r="AY632" s="166"/>
      <c r="AZ632" s="166"/>
      <c r="BA632" s="166"/>
      <c r="BB632" s="166"/>
      <c r="BC632" s="166"/>
      <c r="BD632" s="166"/>
      <c r="BE632" s="166"/>
      <c r="BF632" s="171" t="str">
        <f t="shared" ref="BF632:BG632" si="626">IF($O632="","",$O632)</f>
        <v/>
      </c>
      <c r="BG632" s="171" t="str">
        <f t="shared" si="626"/>
        <v/>
      </c>
      <c r="BH632" s="171" t="str">
        <f>IFERROR(VLOOKUP(N632,DROPDOWNS!$N$4:$O$875,2,0),"")</f>
        <v/>
      </c>
      <c r="BI632" s="171" t="str">
        <f>IFERROR(VLOOKUP(N632,DROPDOWNS!$N$4:$P$875,3,0),"")</f>
        <v/>
      </c>
    </row>
    <row r="633" spans="1:61" ht="15.75" customHeight="1">
      <c r="A633" s="162"/>
      <c r="B633" s="167"/>
      <c r="C633" s="162"/>
      <c r="D633" s="162"/>
      <c r="E633" s="162"/>
      <c r="F633" s="162"/>
      <c r="G633" s="161"/>
      <c r="H633" s="162"/>
      <c r="I633" s="163"/>
      <c r="J633" s="162"/>
      <c r="K633" s="162"/>
      <c r="L633" s="162"/>
      <c r="M633" s="162"/>
      <c r="N633" s="162"/>
      <c r="O633" s="162"/>
      <c r="P633" s="162"/>
      <c r="Q633" s="162"/>
      <c r="R633" s="164"/>
      <c r="S633" s="164"/>
      <c r="T633" s="165"/>
      <c r="U633" s="162"/>
      <c r="V633" s="162"/>
      <c r="W633" s="162"/>
      <c r="X633" s="162"/>
      <c r="Y633" s="162"/>
      <c r="Z633" s="162"/>
      <c r="AA633" s="162"/>
      <c r="AB633" s="162"/>
      <c r="AC633" s="162"/>
      <c r="AD633" s="162"/>
      <c r="AE633" s="162"/>
      <c r="AF633" s="162"/>
      <c r="AG633" s="162"/>
      <c r="AH633" s="162"/>
      <c r="AI633" s="162"/>
      <c r="AJ633" s="162"/>
      <c r="AK633" s="162"/>
      <c r="AL633" s="162"/>
      <c r="AM633" s="166"/>
      <c r="AN633" s="166"/>
      <c r="AO633" s="166"/>
      <c r="AP633" s="166"/>
      <c r="AQ633" s="166"/>
      <c r="AR633" s="166"/>
      <c r="AS633" s="166"/>
      <c r="AT633" s="166"/>
      <c r="AU633" s="166"/>
      <c r="AV633" s="166"/>
      <c r="AW633" s="166"/>
      <c r="AX633" s="166"/>
      <c r="AY633" s="166"/>
      <c r="AZ633" s="166"/>
      <c r="BA633" s="166"/>
      <c r="BB633" s="166"/>
      <c r="BC633" s="166"/>
      <c r="BD633" s="166"/>
      <c r="BE633" s="166"/>
      <c r="BF633" s="171" t="str">
        <f t="shared" ref="BF633:BG633" si="627">IF($O633="","",$O633)</f>
        <v/>
      </c>
      <c r="BG633" s="171" t="str">
        <f t="shared" si="627"/>
        <v/>
      </c>
      <c r="BH633" s="171" t="str">
        <f>IFERROR(VLOOKUP(N633,DROPDOWNS!$N$4:$O$875,2,0),"")</f>
        <v/>
      </c>
      <c r="BI633" s="171" t="str">
        <f>IFERROR(VLOOKUP(N633,DROPDOWNS!$N$4:$P$875,3,0),"")</f>
        <v/>
      </c>
    </row>
    <row r="634" spans="1:61" ht="15.75" customHeight="1">
      <c r="A634" s="162"/>
      <c r="B634" s="167"/>
      <c r="C634" s="162"/>
      <c r="D634" s="162"/>
      <c r="E634" s="162"/>
      <c r="F634" s="162"/>
      <c r="G634" s="161"/>
      <c r="H634" s="162"/>
      <c r="I634" s="163"/>
      <c r="J634" s="162"/>
      <c r="K634" s="162"/>
      <c r="L634" s="162"/>
      <c r="M634" s="162"/>
      <c r="N634" s="162"/>
      <c r="O634" s="162"/>
      <c r="P634" s="162"/>
      <c r="Q634" s="162"/>
      <c r="R634" s="164"/>
      <c r="S634" s="164"/>
      <c r="T634" s="165"/>
      <c r="U634" s="162"/>
      <c r="V634" s="162"/>
      <c r="W634" s="162"/>
      <c r="X634" s="162"/>
      <c r="Y634" s="162"/>
      <c r="Z634" s="162"/>
      <c r="AA634" s="162"/>
      <c r="AB634" s="162"/>
      <c r="AC634" s="162"/>
      <c r="AD634" s="162"/>
      <c r="AE634" s="162"/>
      <c r="AF634" s="162"/>
      <c r="AG634" s="162"/>
      <c r="AH634" s="162"/>
      <c r="AI634" s="162"/>
      <c r="AJ634" s="162"/>
      <c r="AK634" s="162"/>
      <c r="AL634" s="162"/>
      <c r="AM634" s="166"/>
      <c r="AN634" s="166"/>
      <c r="AO634" s="166"/>
      <c r="AP634" s="166"/>
      <c r="AQ634" s="166"/>
      <c r="AR634" s="166"/>
      <c r="AS634" s="166"/>
      <c r="AT634" s="166"/>
      <c r="AU634" s="166"/>
      <c r="AV634" s="166"/>
      <c r="AW634" s="166"/>
      <c r="AX634" s="166"/>
      <c r="AY634" s="166"/>
      <c r="AZ634" s="166"/>
      <c r="BA634" s="166"/>
      <c r="BB634" s="166"/>
      <c r="BC634" s="166"/>
      <c r="BD634" s="166"/>
      <c r="BE634" s="166"/>
      <c r="BF634" s="171" t="str">
        <f t="shared" ref="BF634:BG634" si="628">IF($O634="","",$O634)</f>
        <v/>
      </c>
      <c r="BG634" s="171" t="str">
        <f t="shared" si="628"/>
        <v/>
      </c>
      <c r="BH634" s="171" t="str">
        <f>IFERROR(VLOOKUP(N634,DROPDOWNS!$N$4:$O$875,2,0),"")</f>
        <v/>
      </c>
      <c r="BI634" s="171" t="str">
        <f>IFERROR(VLOOKUP(N634,DROPDOWNS!$N$4:$P$875,3,0),"")</f>
        <v/>
      </c>
    </row>
    <row r="635" spans="1:61" ht="15.75" customHeight="1">
      <c r="A635" s="162"/>
      <c r="B635" s="167"/>
      <c r="C635" s="162"/>
      <c r="D635" s="162"/>
      <c r="E635" s="162"/>
      <c r="F635" s="162"/>
      <c r="G635" s="161"/>
      <c r="H635" s="162"/>
      <c r="I635" s="163"/>
      <c r="J635" s="162"/>
      <c r="K635" s="162"/>
      <c r="L635" s="162"/>
      <c r="M635" s="162"/>
      <c r="N635" s="162"/>
      <c r="O635" s="162"/>
      <c r="P635" s="162"/>
      <c r="Q635" s="162"/>
      <c r="R635" s="164"/>
      <c r="S635" s="164"/>
      <c r="T635" s="165"/>
      <c r="U635" s="162"/>
      <c r="V635" s="162"/>
      <c r="W635" s="162"/>
      <c r="X635" s="162"/>
      <c r="Y635" s="162"/>
      <c r="Z635" s="162"/>
      <c r="AA635" s="162"/>
      <c r="AB635" s="162"/>
      <c r="AC635" s="162"/>
      <c r="AD635" s="162"/>
      <c r="AE635" s="162"/>
      <c r="AF635" s="162"/>
      <c r="AG635" s="162"/>
      <c r="AH635" s="162"/>
      <c r="AI635" s="162"/>
      <c r="AJ635" s="162"/>
      <c r="AK635" s="162"/>
      <c r="AL635" s="162"/>
      <c r="AM635" s="166"/>
      <c r="AN635" s="166"/>
      <c r="AO635" s="166"/>
      <c r="AP635" s="166"/>
      <c r="AQ635" s="166"/>
      <c r="AR635" s="166"/>
      <c r="AS635" s="166"/>
      <c r="AT635" s="166"/>
      <c r="AU635" s="166"/>
      <c r="AV635" s="166"/>
      <c r="AW635" s="166"/>
      <c r="AX635" s="166"/>
      <c r="AY635" s="166"/>
      <c r="AZ635" s="166"/>
      <c r="BA635" s="166"/>
      <c r="BB635" s="166"/>
      <c r="BC635" s="166"/>
      <c r="BD635" s="166"/>
      <c r="BE635" s="166"/>
      <c r="BF635" s="171" t="str">
        <f t="shared" ref="BF635:BG635" si="629">IF($O635="","",$O635)</f>
        <v/>
      </c>
      <c r="BG635" s="171" t="str">
        <f t="shared" si="629"/>
        <v/>
      </c>
      <c r="BH635" s="171" t="str">
        <f>IFERROR(VLOOKUP(N635,DROPDOWNS!$N$4:$O$875,2,0),"")</f>
        <v/>
      </c>
      <c r="BI635" s="171" t="str">
        <f>IFERROR(VLOOKUP(N635,DROPDOWNS!$N$4:$P$875,3,0),"")</f>
        <v/>
      </c>
    </row>
    <row r="636" spans="1:61" ht="15.75" customHeight="1">
      <c r="A636" s="162"/>
      <c r="B636" s="167"/>
      <c r="C636" s="162"/>
      <c r="D636" s="162"/>
      <c r="E636" s="162"/>
      <c r="F636" s="162"/>
      <c r="G636" s="161"/>
      <c r="H636" s="162"/>
      <c r="I636" s="163"/>
      <c r="J636" s="162"/>
      <c r="K636" s="162"/>
      <c r="L636" s="162"/>
      <c r="M636" s="162"/>
      <c r="N636" s="162"/>
      <c r="O636" s="162"/>
      <c r="P636" s="162"/>
      <c r="Q636" s="162"/>
      <c r="R636" s="164"/>
      <c r="S636" s="164"/>
      <c r="T636" s="165"/>
      <c r="U636" s="162"/>
      <c r="V636" s="162"/>
      <c r="W636" s="162"/>
      <c r="X636" s="162"/>
      <c r="Y636" s="162"/>
      <c r="Z636" s="162"/>
      <c r="AA636" s="162"/>
      <c r="AB636" s="162"/>
      <c r="AC636" s="162"/>
      <c r="AD636" s="162"/>
      <c r="AE636" s="162"/>
      <c r="AF636" s="162"/>
      <c r="AG636" s="162"/>
      <c r="AH636" s="162"/>
      <c r="AI636" s="162"/>
      <c r="AJ636" s="162"/>
      <c r="AK636" s="162"/>
      <c r="AL636" s="162"/>
      <c r="AM636" s="166"/>
      <c r="AN636" s="166"/>
      <c r="AO636" s="166"/>
      <c r="AP636" s="166"/>
      <c r="AQ636" s="166"/>
      <c r="AR636" s="166"/>
      <c r="AS636" s="166"/>
      <c r="AT636" s="166"/>
      <c r="AU636" s="166"/>
      <c r="AV636" s="166"/>
      <c r="AW636" s="166"/>
      <c r="AX636" s="166"/>
      <c r="AY636" s="166"/>
      <c r="AZ636" s="166"/>
      <c r="BA636" s="166"/>
      <c r="BB636" s="166"/>
      <c r="BC636" s="166"/>
      <c r="BD636" s="166"/>
      <c r="BE636" s="166"/>
      <c r="BF636" s="171" t="str">
        <f t="shared" ref="BF636:BG636" si="630">IF($O636="","",$O636)</f>
        <v/>
      </c>
      <c r="BG636" s="171" t="str">
        <f t="shared" si="630"/>
        <v/>
      </c>
      <c r="BH636" s="171" t="str">
        <f>IFERROR(VLOOKUP(N636,DROPDOWNS!$N$4:$O$875,2,0),"")</f>
        <v/>
      </c>
      <c r="BI636" s="171" t="str">
        <f>IFERROR(VLOOKUP(N636,DROPDOWNS!$N$4:$P$875,3,0),"")</f>
        <v/>
      </c>
    </row>
    <row r="637" spans="1:61" ht="15.75" customHeight="1">
      <c r="A637" s="162"/>
      <c r="B637" s="167"/>
      <c r="C637" s="162"/>
      <c r="D637" s="162"/>
      <c r="E637" s="162"/>
      <c r="F637" s="162"/>
      <c r="G637" s="161"/>
      <c r="H637" s="162"/>
      <c r="I637" s="163"/>
      <c r="J637" s="162"/>
      <c r="K637" s="162"/>
      <c r="L637" s="162"/>
      <c r="M637" s="162"/>
      <c r="N637" s="162"/>
      <c r="O637" s="162"/>
      <c r="P637" s="162"/>
      <c r="Q637" s="162"/>
      <c r="R637" s="164"/>
      <c r="S637" s="164"/>
      <c r="T637" s="165"/>
      <c r="U637" s="162"/>
      <c r="V637" s="162"/>
      <c r="W637" s="162"/>
      <c r="X637" s="162"/>
      <c r="Y637" s="162"/>
      <c r="Z637" s="162"/>
      <c r="AA637" s="162"/>
      <c r="AB637" s="162"/>
      <c r="AC637" s="162"/>
      <c r="AD637" s="162"/>
      <c r="AE637" s="162"/>
      <c r="AF637" s="162"/>
      <c r="AG637" s="162"/>
      <c r="AH637" s="162"/>
      <c r="AI637" s="162"/>
      <c r="AJ637" s="162"/>
      <c r="AK637" s="162"/>
      <c r="AL637" s="162"/>
      <c r="AM637" s="166"/>
      <c r="AN637" s="166"/>
      <c r="AO637" s="166"/>
      <c r="AP637" s="166"/>
      <c r="AQ637" s="166"/>
      <c r="AR637" s="166"/>
      <c r="AS637" s="166"/>
      <c r="AT637" s="166"/>
      <c r="AU637" s="166"/>
      <c r="AV637" s="166"/>
      <c r="AW637" s="166"/>
      <c r="AX637" s="166"/>
      <c r="AY637" s="166"/>
      <c r="AZ637" s="166"/>
      <c r="BA637" s="166"/>
      <c r="BB637" s="166"/>
      <c r="BC637" s="166"/>
      <c r="BD637" s="166"/>
      <c r="BE637" s="166"/>
      <c r="BF637" s="171" t="str">
        <f t="shared" ref="BF637:BG637" si="631">IF($O637="","",$O637)</f>
        <v/>
      </c>
      <c r="BG637" s="171" t="str">
        <f t="shared" si="631"/>
        <v/>
      </c>
      <c r="BH637" s="171" t="str">
        <f>IFERROR(VLOOKUP(N637,DROPDOWNS!$N$4:$O$875,2,0),"")</f>
        <v/>
      </c>
      <c r="BI637" s="171" t="str">
        <f>IFERROR(VLOOKUP(N637,DROPDOWNS!$N$4:$P$875,3,0),"")</f>
        <v/>
      </c>
    </row>
    <row r="638" spans="1:61" ht="15.75" customHeight="1">
      <c r="A638" s="162"/>
      <c r="B638" s="167"/>
      <c r="C638" s="162"/>
      <c r="D638" s="162"/>
      <c r="E638" s="162"/>
      <c r="F638" s="162"/>
      <c r="G638" s="161"/>
      <c r="H638" s="162"/>
      <c r="I638" s="163"/>
      <c r="J638" s="162"/>
      <c r="K638" s="162"/>
      <c r="L638" s="162"/>
      <c r="M638" s="162"/>
      <c r="N638" s="162"/>
      <c r="O638" s="162"/>
      <c r="P638" s="162"/>
      <c r="Q638" s="162"/>
      <c r="R638" s="164"/>
      <c r="S638" s="164"/>
      <c r="T638" s="165"/>
      <c r="U638" s="162"/>
      <c r="V638" s="162"/>
      <c r="W638" s="162"/>
      <c r="X638" s="162"/>
      <c r="Y638" s="162"/>
      <c r="Z638" s="162"/>
      <c r="AA638" s="162"/>
      <c r="AB638" s="162"/>
      <c r="AC638" s="162"/>
      <c r="AD638" s="162"/>
      <c r="AE638" s="162"/>
      <c r="AF638" s="162"/>
      <c r="AG638" s="162"/>
      <c r="AH638" s="162"/>
      <c r="AI638" s="162"/>
      <c r="AJ638" s="162"/>
      <c r="AK638" s="162"/>
      <c r="AL638" s="162"/>
      <c r="AM638" s="166"/>
      <c r="AN638" s="166"/>
      <c r="AO638" s="166"/>
      <c r="AP638" s="166"/>
      <c r="AQ638" s="166"/>
      <c r="AR638" s="166"/>
      <c r="AS638" s="166"/>
      <c r="AT638" s="166"/>
      <c r="AU638" s="166"/>
      <c r="AV638" s="166"/>
      <c r="AW638" s="166"/>
      <c r="AX638" s="166"/>
      <c r="AY638" s="166"/>
      <c r="AZ638" s="166"/>
      <c r="BA638" s="166"/>
      <c r="BB638" s="166"/>
      <c r="BC638" s="166"/>
      <c r="BD638" s="166"/>
      <c r="BE638" s="166"/>
      <c r="BF638" s="171" t="str">
        <f t="shared" ref="BF638:BG638" si="632">IF($O638="","",$O638)</f>
        <v/>
      </c>
      <c r="BG638" s="171" t="str">
        <f t="shared" si="632"/>
        <v/>
      </c>
      <c r="BH638" s="171" t="str">
        <f>IFERROR(VLOOKUP(N638,DROPDOWNS!$N$4:$O$875,2,0),"")</f>
        <v/>
      </c>
      <c r="BI638" s="171" t="str">
        <f>IFERROR(VLOOKUP(N638,DROPDOWNS!$N$4:$P$875,3,0),"")</f>
        <v/>
      </c>
    </row>
    <row r="639" spans="1:61" ht="15.75" customHeight="1">
      <c r="A639" s="162"/>
      <c r="B639" s="167"/>
      <c r="C639" s="162"/>
      <c r="D639" s="162"/>
      <c r="E639" s="162"/>
      <c r="F639" s="162"/>
      <c r="G639" s="161"/>
      <c r="H639" s="162"/>
      <c r="I639" s="163"/>
      <c r="J639" s="162"/>
      <c r="K639" s="162"/>
      <c r="L639" s="162"/>
      <c r="M639" s="162"/>
      <c r="N639" s="162"/>
      <c r="O639" s="162"/>
      <c r="P639" s="162"/>
      <c r="Q639" s="162"/>
      <c r="R639" s="164"/>
      <c r="S639" s="164"/>
      <c r="T639" s="165"/>
      <c r="U639" s="162"/>
      <c r="V639" s="162"/>
      <c r="W639" s="162"/>
      <c r="X639" s="162"/>
      <c r="Y639" s="162"/>
      <c r="Z639" s="162"/>
      <c r="AA639" s="162"/>
      <c r="AB639" s="162"/>
      <c r="AC639" s="162"/>
      <c r="AD639" s="162"/>
      <c r="AE639" s="162"/>
      <c r="AF639" s="162"/>
      <c r="AG639" s="162"/>
      <c r="AH639" s="162"/>
      <c r="AI639" s="162"/>
      <c r="AJ639" s="162"/>
      <c r="AK639" s="162"/>
      <c r="AL639" s="162"/>
      <c r="AM639" s="166"/>
      <c r="AN639" s="166"/>
      <c r="AO639" s="166"/>
      <c r="AP639" s="166"/>
      <c r="AQ639" s="166"/>
      <c r="AR639" s="166"/>
      <c r="AS639" s="166"/>
      <c r="AT639" s="166"/>
      <c r="AU639" s="166"/>
      <c r="AV639" s="166"/>
      <c r="AW639" s="166"/>
      <c r="AX639" s="166"/>
      <c r="AY639" s="166"/>
      <c r="AZ639" s="166"/>
      <c r="BA639" s="166"/>
      <c r="BB639" s="166"/>
      <c r="BC639" s="166"/>
      <c r="BD639" s="166"/>
      <c r="BE639" s="166"/>
      <c r="BF639" s="171" t="str">
        <f t="shared" ref="BF639:BG639" si="633">IF($O639="","",$O639)</f>
        <v/>
      </c>
      <c r="BG639" s="171" t="str">
        <f t="shared" si="633"/>
        <v/>
      </c>
      <c r="BH639" s="171" t="str">
        <f>IFERROR(VLOOKUP(N639,DROPDOWNS!$N$4:$O$875,2,0),"")</f>
        <v/>
      </c>
      <c r="BI639" s="171" t="str">
        <f>IFERROR(VLOOKUP(N639,DROPDOWNS!$N$4:$P$875,3,0),"")</f>
        <v/>
      </c>
    </row>
    <row r="640" spans="1:61" ht="15.75" customHeight="1">
      <c r="A640" s="162"/>
      <c r="B640" s="167"/>
      <c r="C640" s="162"/>
      <c r="D640" s="162"/>
      <c r="E640" s="162"/>
      <c r="F640" s="162"/>
      <c r="G640" s="161"/>
      <c r="H640" s="162"/>
      <c r="I640" s="163"/>
      <c r="J640" s="162"/>
      <c r="K640" s="162"/>
      <c r="L640" s="162"/>
      <c r="M640" s="162"/>
      <c r="N640" s="162"/>
      <c r="O640" s="162"/>
      <c r="P640" s="162"/>
      <c r="Q640" s="162"/>
      <c r="R640" s="164"/>
      <c r="S640" s="164"/>
      <c r="T640" s="165"/>
      <c r="U640" s="162"/>
      <c r="V640" s="162"/>
      <c r="W640" s="162"/>
      <c r="X640" s="162"/>
      <c r="Y640" s="162"/>
      <c r="Z640" s="162"/>
      <c r="AA640" s="162"/>
      <c r="AB640" s="162"/>
      <c r="AC640" s="162"/>
      <c r="AD640" s="162"/>
      <c r="AE640" s="162"/>
      <c r="AF640" s="162"/>
      <c r="AG640" s="162"/>
      <c r="AH640" s="162"/>
      <c r="AI640" s="162"/>
      <c r="AJ640" s="162"/>
      <c r="AK640" s="162"/>
      <c r="AL640" s="162"/>
      <c r="AM640" s="166"/>
      <c r="AN640" s="166"/>
      <c r="AO640" s="166"/>
      <c r="AP640" s="166"/>
      <c r="AQ640" s="166"/>
      <c r="AR640" s="166"/>
      <c r="AS640" s="166"/>
      <c r="AT640" s="166"/>
      <c r="AU640" s="166"/>
      <c r="AV640" s="166"/>
      <c r="AW640" s="166"/>
      <c r="AX640" s="166"/>
      <c r="AY640" s="166"/>
      <c r="AZ640" s="166"/>
      <c r="BA640" s="166"/>
      <c r="BB640" s="166"/>
      <c r="BC640" s="166"/>
      <c r="BD640" s="166"/>
      <c r="BE640" s="166"/>
      <c r="BF640" s="171" t="str">
        <f t="shared" ref="BF640:BG640" si="634">IF($O640="","",$O640)</f>
        <v/>
      </c>
      <c r="BG640" s="171" t="str">
        <f t="shared" si="634"/>
        <v/>
      </c>
      <c r="BH640" s="171" t="str">
        <f>IFERROR(VLOOKUP(N640,DROPDOWNS!$N$4:$O$875,2,0),"")</f>
        <v/>
      </c>
      <c r="BI640" s="171" t="str">
        <f>IFERROR(VLOOKUP(N640,DROPDOWNS!$N$4:$P$875,3,0),"")</f>
        <v/>
      </c>
    </row>
    <row r="641" spans="1:61" ht="15.75" customHeight="1">
      <c r="A641" s="162"/>
      <c r="B641" s="167"/>
      <c r="C641" s="162"/>
      <c r="D641" s="162"/>
      <c r="E641" s="162"/>
      <c r="F641" s="162"/>
      <c r="G641" s="161"/>
      <c r="H641" s="162"/>
      <c r="I641" s="163"/>
      <c r="J641" s="162"/>
      <c r="K641" s="162"/>
      <c r="L641" s="162"/>
      <c r="M641" s="162"/>
      <c r="N641" s="162"/>
      <c r="O641" s="162"/>
      <c r="P641" s="162"/>
      <c r="Q641" s="162"/>
      <c r="R641" s="164"/>
      <c r="S641" s="164"/>
      <c r="T641" s="165"/>
      <c r="U641" s="162"/>
      <c r="V641" s="162"/>
      <c r="W641" s="162"/>
      <c r="X641" s="162"/>
      <c r="Y641" s="162"/>
      <c r="Z641" s="162"/>
      <c r="AA641" s="162"/>
      <c r="AB641" s="162"/>
      <c r="AC641" s="162"/>
      <c r="AD641" s="162"/>
      <c r="AE641" s="162"/>
      <c r="AF641" s="162"/>
      <c r="AG641" s="162"/>
      <c r="AH641" s="162"/>
      <c r="AI641" s="162"/>
      <c r="AJ641" s="162"/>
      <c r="AK641" s="162"/>
      <c r="AL641" s="162"/>
      <c r="AM641" s="166"/>
      <c r="AN641" s="166"/>
      <c r="AO641" s="166"/>
      <c r="AP641" s="166"/>
      <c r="AQ641" s="166"/>
      <c r="AR641" s="166"/>
      <c r="AS641" s="166"/>
      <c r="AT641" s="166"/>
      <c r="AU641" s="166"/>
      <c r="AV641" s="166"/>
      <c r="AW641" s="166"/>
      <c r="AX641" s="166"/>
      <c r="AY641" s="166"/>
      <c r="AZ641" s="166"/>
      <c r="BA641" s="166"/>
      <c r="BB641" s="166"/>
      <c r="BC641" s="166"/>
      <c r="BD641" s="166"/>
      <c r="BE641" s="166"/>
      <c r="BF641" s="171" t="str">
        <f t="shared" ref="BF641:BG641" si="635">IF($O641="","",$O641)</f>
        <v/>
      </c>
      <c r="BG641" s="171" t="str">
        <f t="shared" si="635"/>
        <v/>
      </c>
      <c r="BH641" s="171" t="str">
        <f>IFERROR(VLOOKUP(N641,DROPDOWNS!$N$4:$O$875,2,0),"")</f>
        <v/>
      </c>
      <c r="BI641" s="171" t="str">
        <f>IFERROR(VLOOKUP(N641,DROPDOWNS!$N$4:$P$875,3,0),"")</f>
        <v/>
      </c>
    </row>
    <row r="642" spans="1:61" ht="15.75" customHeight="1">
      <c r="A642" s="162"/>
      <c r="B642" s="167"/>
      <c r="C642" s="162"/>
      <c r="D642" s="162"/>
      <c r="E642" s="162"/>
      <c r="F642" s="162"/>
      <c r="G642" s="161"/>
      <c r="H642" s="162"/>
      <c r="I642" s="163"/>
      <c r="J642" s="162"/>
      <c r="K642" s="162"/>
      <c r="L642" s="162"/>
      <c r="M642" s="162"/>
      <c r="N642" s="162"/>
      <c r="O642" s="162"/>
      <c r="P642" s="162"/>
      <c r="Q642" s="162"/>
      <c r="R642" s="164"/>
      <c r="S642" s="164"/>
      <c r="T642" s="165"/>
      <c r="U642" s="162"/>
      <c r="V642" s="162"/>
      <c r="W642" s="162"/>
      <c r="X642" s="162"/>
      <c r="Y642" s="162"/>
      <c r="Z642" s="162"/>
      <c r="AA642" s="162"/>
      <c r="AB642" s="162"/>
      <c r="AC642" s="162"/>
      <c r="AD642" s="162"/>
      <c r="AE642" s="162"/>
      <c r="AF642" s="162"/>
      <c r="AG642" s="162"/>
      <c r="AH642" s="162"/>
      <c r="AI642" s="162"/>
      <c r="AJ642" s="162"/>
      <c r="AK642" s="162"/>
      <c r="AL642" s="162"/>
      <c r="AM642" s="166"/>
      <c r="AN642" s="166"/>
      <c r="AO642" s="166"/>
      <c r="AP642" s="166"/>
      <c r="AQ642" s="166"/>
      <c r="AR642" s="166"/>
      <c r="AS642" s="166"/>
      <c r="AT642" s="166"/>
      <c r="AU642" s="166"/>
      <c r="AV642" s="166"/>
      <c r="AW642" s="166"/>
      <c r="AX642" s="166"/>
      <c r="AY642" s="166"/>
      <c r="AZ642" s="166"/>
      <c r="BA642" s="166"/>
      <c r="BB642" s="166"/>
      <c r="BC642" s="166"/>
      <c r="BD642" s="166"/>
      <c r="BE642" s="166"/>
      <c r="BF642" s="171" t="str">
        <f t="shared" ref="BF642:BG642" si="636">IF($O642="","",$O642)</f>
        <v/>
      </c>
      <c r="BG642" s="171" t="str">
        <f t="shared" si="636"/>
        <v/>
      </c>
      <c r="BH642" s="171" t="str">
        <f>IFERROR(VLOOKUP(N642,DROPDOWNS!$N$4:$O$875,2,0),"")</f>
        <v/>
      </c>
      <c r="BI642" s="171" t="str">
        <f>IFERROR(VLOOKUP(N642,DROPDOWNS!$N$4:$P$875,3,0),"")</f>
        <v/>
      </c>
    </row>
    <row r="643" spans="1:61" ht="15.75" customHeight="1">
      <c r="A643" s="162"/>
      <c r="B643" s="167"/>
      <c r="C643" s="162"/>
      <c r="D643" s="162"/>
      <c r="E643" s="162"/>
      <c r="F643" s="162"/>
      <c r="G643" s="161"/>
      <c r="H643" s="162"/>
      <c r="I643" s="163"/>
      <c r="J643" s="162"/>
      <c r="K643" s="162"/>
      <c r="L643" s="162"/>
      <c r="M643" s="162"/>
      <c r="N643" s="162"/>
      <c r="O643" s="162"/>
      <c r="P643" s="162"/>
      <c r="Q643" s="162"/>
      <c r="R643" s="164"/>
      <c r="S643" s="164"/>
      <c r="T643" s="165"/>
      <c r="U643" s="162"/>
      <c r="V643" s="162"/>
      <c r="W643" s="162"/>
      <c r="X643" s="162"/>
      <c r="Y643" s="162"/>
      <c r="Z643" s="162"/>
      <c r="AA643" s="162"/>
      <c r="AB643" s="162"/>
      <c r="AC643" s="162"/>
      <c r="AD643" s="162"/>
      <c r="AE643" s="162"/>
      <c r="AF643" s="162"/>
      <c r="AG643" s="162"/>
      <c r="AH643" s="162"/>
      <c r="AI643" s="162"/>
      <c r="AJ643" s="162"/>
      <c r="AK643" s="162"/>
      <c r="AL643" s="162"/>
      <c r="AM643" s="166"/>
      <c r="AN643" s="166"/>
      <c r="AO643" s="166"/>
      <c r="AP643" s="166"/>
      <c r="AQ643" s="166"/>
      <c r="AR643" s="166"/>
      <c r="AS643" s="166"/>
      <c r="AT643" s="166"/>
      <c r="AU643" s="166"/>
      <c r="AV643" s="166"/>
      <c r="AW643" s="166"/>
      <c r="AX643" s="166"/>
      <c r="AY643" s="166"/>
      <c r="AZ643" s="166"/>
      <c r="BA643" s="166"/>
      <c r="BB643" s="166"/>
      <c r="BC643" s="166"/>
      <c r="BD643" s="166"/>
      <c r="BE643" s="166"/>
      <c r="BF643" s="171" t="str">
        <f t="shared" ref="BF643:BG643" si="637">IF($O643="","",$O643)</f>
        <v/>
      </c>
      <c r="BG643" s="171" t="str">
        <f t="shared" si="637"/>
        <v/>
      </c>
      <c r="BH643" s="171" t="str">
        <f>IFERROR(VLOOKUP(N643,DROPDOWNS!$N$4:$O$875,2,0),"")</f>
        <v/>
      </c>
      <c r="BI643" s="171" t="str">
        <f>IFERROR(VLOOKUP(N643,DROPDOWNS!$N$4:$P$875,3,0),"")</f>
        <v/>
      </c>
    </row>
    <row r="644" spans="1:61" ht="15.75" customHeight="1">
      <c r="A644" s="162"/>
      <c r="B644" s="167"/>
      <c r="C644" s="162"/>
      <c r="D644" s="162"/>
      <c r="E644" s="162"/>
      <c r="F644" s="162"/>
      <c r="G644" s="161"/>
      <c r="H644" s="162"/>
      <c r="I644" s="163"/>
      <c r="J644" s="162"/>
      <c r="K644" s="162"/>
      <c r="L644" s="162"/>
      <c r="M644" s="162"/>
      <c r="N644" s="162"/>
      <c r="O644" s="162"/>
      <c r="P644" s="162"/>
      <c r="Q644" s="162"/>
      <c r="R644" s="164"/>
      <c r="S644" s="164"/>
      <c r="T644" s="165"/>
      <c r="U644" s="162"/>
      <c r="V644" s="162"/>
      <c r="W644" s="162"/>
      <c r="X644" s="162"/>
      <c r="Y644" s="162"/>
      <c r="Z644" s="162"/>
      <c r="AA644" s="162"/>
      <c r="AB644" s="162"/>
      <c r="AC644" s="162"/>
      <c r="AD644" s="162"/>
      <c r="AE644" s="162"/>
      <c r="AF644" s="162"/>
      <c r="AG644" s="162"/>
      <c r="AH644" s="162"/>
      <c r="AI644" s="162"/>
      <c r="AJ644" s="162"/>
      <c r="AK644" s="162"/>
      <c r="AL644" s="162"/>
      <c r="AM644" s="166"/>
      <c r="AN644" s="166"/>
      <c r="AO644" s="166"/>
      <c r="AP644" s="166"/>
      <c r="AQ644" s="166"/>
      <c r="AR644" s="166"/>
      <c r="AS644" s="166"/>
      <c r="AT644" s="166"/>
      <c r="AU644" s="166"/>
      <c r="AV644" s="166"/>
      <c r="AW644" s="166"/>
      <c r="AX644" s="166"/>
      <c r="AY644" s="166"/>
      <c r="AZ644" s="166"/>
      <c r="BA644" s="166"/>
      <c r="BB644" s="166"/>
      <c r="BC644" s="166"/>
      <c r="BD644" s="166"/>
      <c r="BE644" s="166"/>
      <c r="BF644" s="171" t="str">
        <f t="shared" ref="BF644:BG644" si="638">IF($O644="","",$O644)</f>
        <v/>
      </c>
      <c r="BG644" s="171" t="str">
        <f t="shared" si="638"/>
        <v/>
      </c>
      <c r="BH644" s="171" t="str">
        <f>IFERROR(VLOOKUP(N644,DROPDOWNS!$N$4:$O$875,2,0),"")</f>
        <v/>
      </c>
      <c r="BI644" s="171" t="str">
        <f>IFERROR(VLOOKUP(N644,DROPDOWNS!$N$4:$P$875,3,0),"")</f>
        <v/>
      </c>
    </row>
    <row r="645" spans="1:61" ht="15.75" customHeight="1">
      <c r="A645" s="162"/>
      <c r="B645" s="167"/>
      <c r="C645" s="162"/>
      <c r="D645" s="162"/>
      <c r="E645" s="162"/>
      <c r="F645" s="162"/>
      <c r="G645" s="161"/>
      <c r="H645" s="162"/>
      <c r="I645" s="163"/>
      <c r="J645" s="162"/>
      <c r="K645" s="162"/>
      <c r="L645" s="162"/>
      <c r="M645" s="162"/>
      <c r="N645" s="162"/>
      <c r="O645" s="162"/>
      <c r="P645" s="162"/>
      <c r="Q645" s="162"/>
      <c r="R645" s="164"/>
      <c r="S645" s="164"/>
      <c r="T645" s="165"/>
      <c r="U645" s="162"/>
      <c r="V645" s="162"/>
      <c r="W645" s="162"/>
      <c r="X645" s="162"/>
      <c r="Y645" s="162"/>
      <c r="Z645" s="162"/>
      <c r="AA645" s="162"/>
      <c r="AB645" s="162"/>
      <c r="AC645" s="162"/>
      <c r="AD645" s="162"/>
      <c r="AE645" s="162"/>
      <c r="AF645" s="162"/>
      <c r="AG645" s="162"/>
      <c r="AH645" s="162"/>
      <c r="AI645" s="162"/>
      <c r="AJ645" s="162"/>
      <c r="AK645" s="162"/>
      <c r="AL645" s="162"/>
      <c r="AM645" s="166"/>
      <c r="AN645" s="166"/>
      <c r="AO645" s="166"/>
      <c r="AP645" s="166"/>
      <c r="AQ645" s="166"/>
      <c r="AR645" s="166"/>
      <c r="AS645" s="166"/>
      <c r="AT645" s="166"/>
      <c r="AU645" s="166"/>
      <c r="AV645" s="166"/>
      <c r="AW645" s="166"/>
      <c r="AX645" s="166"/>
      <c r="AY645" s="166"/>
      <c r="AZ645" s="166"/>
      <c r="BA645" s="166"/>
      <c r="BB645" s="166"/>
      <c r="BC645" s="166"/>
      <c r="BD645" s="166"/>
      <c r="BE645" s="166"/>
      <c r="BF645" s="171" t="str">
        <f t="shared" ref="BF645:BG645" si="639">IF($O645="","",$O645)</f>
        <v/>
      </c>
      <c r="BG645" s="171" t="str">
        <f t="shared" si="639"/>
        <v/>
      </c>
      <c r="BH645" s="171" t="str">
        <f>IFERROR(VLOOKUP(N645,DROPDOWNS!$N$4:$O$875,2,0),"")</f>
        <v/>
      </c>
      <c r="BI645" s="171" t="str">
        <f>IFERROR(VLOOKUP(N645,DROPDOWNS!$N$4:$P$875,3,0),"")</f>
        <v/>
      </c>
    </row>
    <row r="646" spans="1:61" ht="15.75" customHeight="1">
      <c r="A646" s="162"/>
      <c r="B646" s="167"/>
      <c r="C646" s="162"/>
      <c r="D646" s="162"/>
      <c r="E646" s="162"/>
      <c r="F646" s="162"/>
      <c r="G646" s="161"/>
      <c r="H646" s="162"/>
      <c r="I646" s="163"/>
      <c r="J646" s="162"/>
      <c r="K646" s="162"/>
      <c r="L646" s="162"/>
      <c r="M646" s="162"/>
      <c r="N646" s="162"/>
      <c r="O646" s="162"/>
      <c r="P646" s="162"/>
      <c r="Q646" s="162"/>
      <c r="R646" s="164"/>
      <c r="S646" s="164"/>
      <c r="T646" s="165"/>
      <c r="U646" s="162"/>
      <c r="V646" s="162"/>
      <c r="W646" s="162"/>
      <c r="X646" s="162"/>
      <c r="Y646" s="162"/>
      <c r="Z646" s="162"/>
      <c r="AA646" s="162"/>
      <c r="AB646" s="162"/>
      <c r="AC646" s="162"/>
      <c r="AD646" s="162"/>
      <c r="AE646" s="162"/>
      <c r="AF646" s="162"/>
      <c r="AG646" s="162"/>
      <c r="AH646" s="162"/>
      <c r="AI646" s="162"/>
      <c r="AJ646" s="162"/>
      <c r="AK646" s="162"/>
      <c r="AL646" s="162"/>
      <c r="AM646" s="166"/>
      <c r="AN646" s="166"/>
      <c r="AO646" s="166"/>
      <c r="AP646" s="166"/>
      <c r="AQ646" s="166"/>
      <c r="AR646" s="166"/>
      <c r="AS646" s="166"/>
      <c r="AT646" s="166"/>
      <c r="AU646" s="166"/>
      <c r="AV646" s="166"/>
      <c r="AW646" s="166"/>
      <c r="AX646" s="166"/>
      <c r="AY646" s="166"/>
      <c r="AZ646" s="166"/>
      <c r="BA646" s="166"/>
      <c r="BB646" s="166"/>
      <c r="BC646" s="166"/>
      <c r="BD646" s="166"/>
      <c r="BE646" s="166"/>
      <c r="BF646" s="171" t="str">
        <f t="shared" ref="BF646:BG646" si="640">IF($O646="","",$O646)</f>
        <v/>
      </c>
      <c r="BG646" s="171" t="str">
        <f t="shared" si="640"/>
        <v/>
      </c>
      <c r="BH646" s="171" t="str">
        <f>IFERROR(VLOOKUP(N646,DROPDOWNS!$N$4:$O$875,2,0),"")</f>
        <v/>
      </c>
      <c r="BI646" s="171" t="str">
        <f>IFERROR(VLOOKUP(N646,DROPDOWNS!$N$4:$P$875,3,0),"")</f>
        <v/>
      </c>
    </row>
    <row r="647" spans="1:61" ht="15.75" customHeight="1">
      <c r="A647" s="162"/>
      <c r="B647" s="167"/>
      <c r="C647" s="162"/>
      <c r="D647" s="162"/>
      <c r="E647" s="162"/>
      <c r="F647" s="162"/>
      <c r="G647" s="161"/>
      <c r="H647" s="162"/>
      <c r="I647" s="163"/>
      <c r="J647" s="162"/>
      <c r="K647" s="162"/>
      <c r="L647" s="162"/>
      <c r="M647" s="162"/>
      <c r="N647" s="162"/>
      <c r="O647" s="162"/>
      <c r="P647" s="162"/>
      <c r="Q647" s="162"/>
      <c r="R647" s="164"/>
      <c r="S647" s="164"/>
      <c r="T647" s="165"/>
      <c r="U647" s="162"/>
      <c r="V647" s="162"/>
      <c r="W647" s="162"/>
      <c r="X647" s="162"/>
      <c r="Y647" s="162"/>
      <c r="Z647" s="162"/>
      <c r="AA647" s="162"/>
      <c r="AB647" s="162"/>
      <c r="AC647" s="162"/>
      <c r="AD647" s="162"/>
      <c r="AE647" s="162"/>
      <c r="AF647" s="162"/>
      <c r="AG647" s="162"/>
      <c r="AH647" s="162"/>
      <c r="AI647" s="162"/>
      <c r="AJ647" s="162"/>
      <c r="AK647" s="162"/>
      <c r="AL647" s="162"/>
      <c r="AM647" s="166"/>
      <c r="AN647" s="166"/>
      <c r="AO647" s="166"/>
      <c r="AP647" s="166"/>
      <c r="AQ647" s="166"/>
      <c r="AR647" s="166"/>
      <c r="AS647" s="166"/>
      <c r="AT647" s="166"/>
      <c r="AU647" s="166"/>
      <c r="AV647" s="166"/>
      <c r="AW647" s="166"/>
      <c r="AX647" s="166"/>
      <c r="AY647" s="166"/>
      <c r="AZ647" s="166"/>
      <c r="BA647" s="166"/>
      <c r="BB647" s="166"/>
      <c r="BC647" s="166"/>
      <c r="BD647" s="166"/>
      <c r="BE647" s="166"/>
      <c r="BF647" s="171" t="str">
        <f t="shared" ref="BF647:BG647" si="641">IF($O647="","",$O647)</f>
        <v/>
      </c>
      <c r="BG647" s="171" t="str">
        <f t="shared" si="641"/>
        <v/>
      </c>
      <c r="BH647" s="171" t="str">
        <f>IFERROR(VLOOKUP(N647,DROPDOWNS!$N$4:$O$875,2,0),"")</f>
        <v/>
      </c>
      <c r="BI647" s="171" t="str">
        <f>IFERROR(VLOOKUP(N647,DROPDOWNS!$N$4:$P$875,3,0),"")</f>
        <v/>
      </c>
    </row>
    <row r="648" spans="1:61" ht="15.75" customHeight="1">
      <c r="A648" s="162"/>
      <c r="B648" s="167"/>
      <c r="C648" s="162"/>
      <c r="D648" s="162"/>
      <c r="E648" s="162"/>
      <c r="F648" s="162"/>
      <c r="G648" s="161"/>
      <c r="H648" s="162"/>
      <c r="I648" s="163"/>
      <c r="J648" s="162"/>
      <c r="K648" s="162"/>
      <c r="L648" s="162"/>
      <c r="M648" s="162"/>
      <c r="N648" s="162"/>
      <c r="O648" s="162"/>
      <c r="P648" s="162"/>
      <c r="Q648" s="162"/>
      <c r="R648" s="164"/>
      <c r="S648" s="164"/>
      <c r="T648" s="165"/>
      <c r="U648" s="162"/>
      <c r="V648" s="162"/>
      <c r="W648" s="162"/>
      <c r="X648" s="162"/>
      <c r="Y648" s="162"/>
      <c r="Z648" s="162"/>
      <c r="AA648" s="162"/>
      <c r="AB648" s="162"/>
      <c r="AC648" s="162"/>
      <c r="AD648" s="162"/>
      <c r="AE648" s="162"/>
      <c r="AF648" s="162"/>
      <c r="AG648" s="162"/>
      <c r="AH648" s="162"/>
      <c r="AI648" s="162"/>
      <c r="AJ648" s="162"/>
      <c r="AK648" s="162"/>
      <c r="AL648" s="162"/>
      <c r="AM648" s="166"/>
      <c r="AN648" s="166"/>
      <c r="AO648" s="166"/>
      <c r="AP648" s="166"/>
      <c r="AQ648" s="166"/>
      <c r="AR648" s="166"/>
      <c r="AS648" s="166"/>
      <c r="AT648" s="166"/>
      <c r="AU648" s="166"/>
      <c r="AV648" s="166"/>
      <c r="AW648" s="166"/>
      <c r="AX648" s="166"/>
      <c r="AY648" s="166"/>
      <c r="AZ648" s="166"/>
      <c r="BA648" s="166"/>
      <c r="BB648" s="166"/>
      <c r="BC648" s="166"/>
      <c r="BD648" s="166"/>
      <c r="BE648" s="166"/>
      <c r="BF648" s="171" t="str">
        <f t="shared" ref="BF648:BG648" si="642">IF($O648="","",$O648)</f>
        <v/>
      </c>
      <c r="BG648" s="171" t="str">
        <f t="shared" si="642"/>
        <v/>
      </c>
      <c r="BH648" s="171" t="str">
        <f>IFERROR(VLOOKUP(N648,DROPDOWNS!$N$4:$O$875,2,0),"")</f>
        <v/>
      </c>
      <c r="BI648" s="171" t="str">
        <f>IFERROR(VLOOKUP(N648,DROPDOWNS!$N$4:$P$875,3,0),"")</f>
        <v/>
      </c>
    </row>
    <row r="649" spans="1:61" ht="15.75" customHeight="1">
      <c r="A649" s="162"/>
      <c r="B649" s="167"/>
      <c r="C649" s="162"/>
      <c r="D649" s="162"/>
      <c r="E649" s="162"/>
      <c r="F649" s="162"/>
      <c r="G649" s="161"/>
      <c r="H649" s="162"/>
      <c r="I649" s="163"/>
      <c r="J649" s="162"/>
      <c r="K649" s="162"/>
      <c r="L649" s="162"/>
      <c r="M649" s="162"/>
      <c r="N649" s="162"/>
      <c r="O649" s="162"/>
      <c r="P649" s="162"/>
      <c r="Q649" s="162"/>
      <c r="R649" s="164"/>
      <c r="S649" s="164"/>
      <c r="T649" s="165"/>
      <c r="U649" s="162"/>
      <c r="V649" s="162"/>
      <c r="W649" s="162"/>
      <c r="X649" s="162"/>
      <c r="Y649" s="162"/>
      <c r="Z649" s="162"/>
      <c r="AA649" s="162"/>
      <c r="AB649" s="162"/>
      <c r="AC649" s="162"/>
      <c r="AD649" s="162"/>
      <c r="AE649" s="162"/>
      <c r="AF649" s="162"/>
      <c r="AG649" s="162"/>
      <c r="AH649" s="162"/>
      <c r="AI649" s="162"/>
      <c r="AJ649" s="162"/>
      <c r="AK649" s="162"/>
      <c r="AL649" s="162"/>
      <c r="AM649" s="166"/>
      <c r="AN649" s="166"/>
      <c r="AO649" s="166"/>
      <c r="AP649" s="166"/>
      <c r="AQ649" s="166"/>
      <c r="AR649" s="166"/>
      <c r="AS649" s="166"/>
      <c r="AT649" s="166"/>
      <c r="AU649" s="166"/>
      <c r="AV649" s="166"/>
      <c r="AW649" s="166"/>
      <c r="AX649" s="166"/>
      <c r="AY649" s="166"/>
      <c r="AZ649" s="166"/>
      <c r="BA649" s="166"/>
      <c r="BB649" s="166"/>
      <c r="BC649" s="166"/>
      <c r="BD649" s="166"/>
      <c r="BE649" s="166"/>
      <c r="BF649" s="171" t="str">
        <f t="shared" ref="BF649:BG649" si="643">IF($O649="","",$O649)</f>
        <v/>
      </c>
      <c r="BG649" s="171" t="str">
        <f t="shared" si="643"/>
        <v/>
      </c>
      <c r="BH649" s="171" t="str">
        <f>IFERROR(VLOOKUP(N649,DROPDOWNS!$N$4:$O$875,2,0),"")</f>
        <v/>
      </c>
      <c r="BI649" s="171" t="str">
        <f>IFERROR(VLOOKUP(N649,DROPDOWNS!$N$4:$P$875,3,0),"")</f>
        <v/>
      </c>
    </row>
    <row r="650" spans="1:61" ht="15.75" customHeight="1">
      <c r="A650" s="162"/>
      <c r="B650" s="167"/>
      <c r="C650" s="162"/>
      <c r="D650" s="162"/>
      <c r="E650" s="162"/>
      <c r="F650" s="162"/>
      <c r="G650" s="161"/>
      <c r="H650" s="162"/>
      <c r="I650" s="163"/>
      <c r="J650" s="162"/>
      <c r="K650" s="162"/>
      <c r="L650" s="162"/>
      <c r="M650" s="162"/>
      <c r="N650" s="162"/>
      <c r="O650" s="162"/>
      <c r="P650" s="162"/>
      <c r="Q650" s="162"/>
      <c r="R650" s="164"/>
      <c r="S650" s="164"/>
      <c r="T650" s="165"/>
      <c r="U650" s="162"/>
      <c r="V650" s="162"/>
      <c r="W650" s="162"/>
      <c r="X650" s="162"/>
      <c r="Y650" s="162"/>
      <c r="Z650" s="162"/>
      <c r="AA650" s="162"/>
      <c r="AB650" s="162"/>
      <c r="AC650" s="162"/>
      <c r="AD650" s="162"/>
      <c r="AE650" s="162"/>
      <c r="AF650" s="162"/>
      <c r="AG650" s="162"/>
      <c r="AH650" s="162"/>
      <c r="AI650" s="162"/>
      <c r="AJ650" s="162"/>
      <c r="AK650" s="162"/>
      <c r="AL650" s="162"/>
      <c r="AM650" s="166"/>
      <c r="AN650" s="166"/>
      <c r="AO650" s="166"/>
      <c r="AP650" s="166"/>
      <c r="AQ650" s="166"/>
      <c r="AR650" s="166"/>
      <c r="AS650" s="166"/>
      <c r="AT650" s="166"/>
      <c r="AU650" s="166"/>
      <c r="AV650" s="166"/>
      <c r="AW650" s="166"/>
      <c r="AX650" s="166"/>
      <c r="AY650" s="166"/>
      <c r="AZ650" s="166"/>
      <c r="BA650" s="166"/>
      <c r="BB650" s="166"/>
      <c r="BC650" s="166"/>
      <c r="BD650" s="166"/>
      <c r="BE650" s="166"/>
      <c r="BF650" s="171" t="str">
        <f t="shared" ref="BF650:BG650" si="644">IF($O650="","",$O650)</f>
        <v/>
      </c>
      <c r="BG650" s="171" t="str">
        <f t="shared" si="644"/>
        <v/>
      </c>
      <c r="BH650" s="171" t="str">
        <f>IFERROR(VLOOKUP(N650,DROPDOWNS!$N$4:$O$875,2,0),"")</f>
        <v/>
      </c>
      <c r="BI650" s="171" t="str">
        <f>IFERROR(VLOOKUP(N650,DROPDOWNS!$N$4:$P$875,3,0),"")</f>
        <v/>
      </c>
    </row>
    <row r="651" spans="1:61" ht="15.75" customHeight="1">
      <c r="A651" s="162"/>
      <c r="B651" s="167"/>
      <c r="C651" s="162"/>
      <c r="D651" s="162"/>
      <c r="E651" s="162"/>
      <c r="F651" s="162"/>
      <c r="G651" s="161"/>
      <c r="H651" s="162"/>
      <c r="I651" s="163"/>
      <c r="J651" s="162"/>
      <c r="K651" s="162"/>
      <c r="L651" s="162"/>
      <c r="M651" s="162"/>
      <c r="N651" s="162"/>
      <c r="O651" s="162"/>
      <c r="P651" s="162"/>
      <c r="Q651" s="162"/>
      <c r="R651" s="164"/>
      <c r="S651" s="164"/>
      <c r="T651" s="165"/>
      <c r="U651" s="162"/>
      <c r="V651" s="162"/>
      <c r="W651" s="162"/>
      <c r="X651" s="162"/>
      <c r="Y651" s="162"/>
      <c r="Z651" s="162"/>
      <c r="AA651" s="162"/>
      <c r="AB651" s="162"/>
      <c r="AC651" s="162"/>
      <c r="AD651" s="162"/>
      <c r="AE651" s="162"/>
      <c r="AF651" s="162"/>
      <c r="AG651" s="162"/>
      <c r="AH651" s="162"/>
      <c r="AI651" s="162"/>
      <c r="AJ651" s="162"/>
      <c r="AK651" s="162"/>
      <c r="AL651" s="162"/>
      <c r="AM651" s="166"/>
      <c r="AN651" s="166"/>
      <c r="AO651" s="166"/>
      <c r="AP651" s="166"/>
      <c r="AQ651" s="166"/>
      <c r="AR651" s="166"/>
      <c r="AS651" s="166"/>
      <c r="AT651" s="166"/>
      <c r="AU651" s="166"/>
      <c r="AV651" s="166"/>
      <c r="AW651" s="166"/>
      <c r="AX651" s="166"/>
      <c r="AY651" s="166"/>
      <c r="AZ651" s="166"/>
      <c r="BA651" s="166"/>
      <c r="BB651" s="166"/>
      <c r="BC651" s="166"/>
      <c r="BD651" s="166"/>
      <c r="BE651" s="166"/>
      <c r="BF651" s="171" t="str">
        <f t="shared" ref="BF651:BG651" si="645">IF($O651="","",$O651)</f>
        <v/>
      </c>
      <c r="BG651" s="171" t="str">
        <f t="shared" si="645"/>
        <v/>
      </c>
      <c r="BH651" s="171" t="str">
        <f>IFERROR(VLOOKUP(N651,DROPDOWNS!$N$4:$O$875,2,0),"")</f>
        <v/>
      </c>
      <c r="BI651" s="171" t="str">
        <f>IFERROR(VLOOKUP(N651,DROPDOWNS!$N$4:$P$875,3,0),"")</f>
        <v/>
      </c>
    </row>
    <row r="652" spans="1:61" ht="15.75" customHeight="1">
      <c r="A652" s="162"/>
      <c r="B652" s="167"/>
      <c r="C652" s="162"/>
      <c r="D652" s="162"/>
      <c r="E652" s="162"/>
      <c r="F652" s="162"/>
      <c r="G652" s="161"/>
      <c r="H652" s="162"/>
      <c r="I652" s="163"/>
      <c r="J652" s="162"/>
      <c r="K652" s="162"/>
      <c r="L652" s="162"/>
      <c r="M652" s="162"/>
      <c r="N652" s="162"/>
      <c r="O652" s="162"/>
      <c r="P652" s="162"/>
      <c r="Q652" s="162"/>
      <c r="R652" s="164"/>
      <c r="S652" s="164"/>
      <c r="T652" s="165"/>
      <c r="U652" s="162"/>
      <c r="V652" s="162"/>
      <c r="W652" s="162"/>
      <c r="X652" s="162"/>
      <c r="Y652" s="162"/>
      <c r="Z652" s="162"/>
      <c r="AA652" s="162"/>
      <c r="AB652" s="162"/>
      <c r="AC652" s="162"/>
      <c r="AD652" s="162"/>
      <c r="AE652" s="162"/>
      <c r="AF652" s="162"/>
      <c r="AG652" s="162"/>
      <c r="AH652" s="162"/>
      <c r="AI652" s="162"/>
      <c r="AJ652" s="162"/>
      <c r="AK652" s="162"/>
      <c r="AL652" s="162"/>
      <c r="AM652" s="166"/>
      <c r="AN652" s="166"/>
      <c r="AO652" s="166"/>
      <c r="AP652" s="166"/>
      <c r="AQ652" s="166"/>
      <c r="AR652" s="166"/>
      <c r="AS652" s="166"/>
      <c r="AT652" s="166"/>
      <c r="AU652" s="166"/>
      <c r="AV652" s="166"/>
      <c r="AW652" s="166"/>
      <c r="AX652" s="166"/>
      <c r="AY652" s="166"/>
      <c r="AZ652" s="166"/>
      <c r="BA652" s="166"/>
      <c r="BB652" s="166"/>
      <c r="BC652" s="166"/>
      <c r="BD652" s="166"/>
      <c r="BE652" s="166"/>
      <c r="BF652" s="171" t="str">
        <f t="shared" ref="BF652:BG652" si="646">IF($O652="","",$O652)</f>
        <v/>
      </c>
      <c r="BG652" s="171" t="str">
        <f t="shared" si="646"/>
        <v/>
      </c>
      <c r="BH652" s="171" t="str">
        <f>IFERROR(VLOOKUP(N652,DROPDOWNS!$N$4:$O$875,2,0),"")</f>
        <v/>
      </c>
      <c r="BI652" s="171" t="str">
        <f>IFERROR(VLOOKUP(N652,DROPDOWNS!$N$4:$P$875,3,0),"")</f>
        <v/>
      </c>
    </row>
    <row r="653" spans="1:61" ht="15.75" customHeight="1">
      <c r="A653" s="162"/>
      <c r="B653" s="167"/>
      <c r="C653" s="162"/>
      <c r="D653" s="162"/>
      <c r="E653" s="162"/>
      <c r="F653" s="162"/>
      <c r="G653" s="161"/>
      <c r="H653" s="162"/>
      <c r="I653" s="163"/>
      <c r="J653" s="162"/>
      <c r="K653" s="162"/>
      <c r="L653" s="162"/>
      <c r="M653" s="162"/>
      <c r="N653" s="162"/>
      <c r="O653" s="162"/>
      <c r="P653" s="162"/>
      <c r="Q653" s="162"/>
      <c r="R653" s="164"/>
      <c r="S653" s="164"/>
      <c r="T653" s="165"/>
      <c r="U653" s="162"/>
      <c r="V653" s="162"/>
      <c r="W653" s="162"/>
      <c r="X653" s="162"/>
      <c r="Y653" s="162"/>
      <c r="Z653" s="162"/>
      <c r="AA653" s="162"/>
      <c r="AB653" s="162"/>
      <c r="AC653" s="162"/>
      <c r="AD653" s="162"/>
      <c r="AE653" s="162"/>
      <c r="AF653" s="162"/>
      <c r="AG653" s="162"/>
      <c r="AH653" s="162"/>
      <c r="AI653" s="162"/>
      <c r="AJ653" s="162"/>
      <c r="AK653" s="162"/>
      <c r="AL653" s="162"/>
      <c r="AM653" s="166"/>
      <c r="AN653" s="166"/>
      <c r="AO653" s="166"/>
      <c r="AP653" s="166"/>
      <c r="AQ653" s="166"/>
      <c r="AR653" s="166"/>
      <c r="AS653" s="166"/>
      <c r="AT653" s="166"/>
      <c r="AU653" s="166"/>
      <c r="AV653" s="166"/>
      <c r="AW653" s="166"/>
      <c r="AX653" s="166"/>
      <c r="AY653" s="166"/>
      <c r="AZ653" s="166"/>
      <c r="BA653" s="166"/>
      <c r="BB653" s="166"/>
      <c r="BC653" s="166"/>
      <c r="BD653" s="166"/>
      <c r="BE653" s="166"/>
      <c r="BF653" s="171" t="str">
        <f t="shared" ref="BF653:BG653" si="647">IF($O653="","",$O653)</f>
        <v/>
      </c>
      <c r="BG653" s="171" t="str">
        <f t="shared" si="647"/>
        <v/>
      </c>
      <c r="BH653" s="171" t="str">
        <f>IFERROR(VLOOKUP(N653,DROPDOWNS!$N$4:$O$875,2,0),"")</f>
        <v/>
      </c>
      <c r="BI653" s="171" t="str">
        <f>IFERROR(VLOOKUP(N653,DROPDOWNS!$N$4:$P$875,3,0),"")</f>
        <v/>
      </c>
    </row>
    <row r="654" spans="1:61" ht="15.75" customHeight="1">
      <c r="A654" s="162"/>
      <c r="B654" s="167"/>
      <c r="C654" s="162"/>
      <c r="D654" s="162"/>
      <c r="E654" s="162"/>
      <c r="F654" s="162"/>
      <c r="G654" s="161"/>
      <c r="H654" s="162"/>
      <c r="I654" s="163"/>
      <c r="J654" s="162"/>
      <c r="K654" s="162"/>
      <c r="L654" s="162"/>
      <c r="M654" s="162"/>
      <c r="N654" s="162"/>
      <c r="O654" s="162"/>
      <c r="P654" s="162"/>
      <c r="Q654" s="162"/>
      <c r="R654" s="164"/>
      <c r="S654" s="164"/>
      <c r="T654" s="165"/>
      <c r="U654" s="162"/>
      <c r="V654" s="162"/>
      <c r="W654" s="162"/>
      <c r="X654" s="162"/>
      <c r="Y654" s="162"/>
      <c r="Z654" s="162"/>
      <c r="AA654" s="162"/>
      <c r="AB654" s="162"/>
      <c r="AC654" s="162"/>
      <c r="AD654" s="162"/>
      <c r="AE654" s="162"/>
      <c r="AF654" s="162"/>
      <c r="AG654" s="162"/>
      <c r="AH654" s="162"/>
      <c r="AI654" s="162"/>
      <c r="AJ654" s="162"/>
      <c r="AK654" s="162"/>
      <c r="AL654" s="162"/>
      <c r="AM654" s="166"/>
      <c r="AN654" s="166"/>
      <c r="AO654" s="166"/>
      <c r="AP654" s="166"/>
      <c r="AQ654" s="166"/>
      <c r="AR654" s="166"/>
      <c r="AS654" s="166"/>
      <c r="AT654" s="166"/>
      <c r="AU654" s="166"/>
      <c r="AV654" s="166"/>
      <c r="AW654" s="166"/>
      <c r="AX654" s="166"/>
      <c r="AY654" s="166"/>
      <c r="AZ654" s="166"/>
      <c r="BA654" s="166"/>
      <c r="BB654" s="166"/>
      <c r="BC654" s="166"/>
      <c r="BD654" s="166"/>
      <c r="BE654" s="166"/>
      <c r="BF654" s="171" t="str">
        <f t="shared" ref="BF654:BG654" si="648">IF($O654="","",$O654)</f>
        <v/>
      </c>
      <c r="BG654" s="171" t="str">
        <f t="shared" si="648"/>
        <v/>
      </c>
      <c r="BH654" s="171" t="str">
        <f>IFERROR(VLOOKUP(N654,DROPDOWNS!$N$4:$O$875,2,0),"")</f>
        <v/>
      </c>
      <c r="BI654" s="171" t="str">
        <f>IFERROR(VLOOKUP(N654,DROPDOWNS!$N$4:$P$875,3,0),"")</f>
        <v/>
      </c>
    </row>
    <row r="655" spans="1:61" ht="15.75" customHeight="1">
      <c r="A655" s="162"/>
      <c r="B655" s="167"/>
      <c r="C655" s="162"/>
      <c r="D655" s="162"/>
      <c r="E655" s="162"/>
      <c r="F655" s="162"/>
      <c r="G655" s="161"/>
      <c r="H655" s="162"/>
      <c r="I655" s="163"/>
      <c r="J655" s="162"/>
      <c r="K655" s="162"/>
      <c r="L655" s="162"/>
      <c r="M655" s="162"/>
      <c r="N655" s="162"/>
      <c r="O655" s="162"/>
      <c r="P655" s="162"/>
      <c r="Q655" s="162"/>
      <c r="R655" s="164"/>
      <c r="S655" s="164"/>
      <c r="T655" s="165"/>
      <c r="U655" s="162"/>
      <c r="V655" s="162"/>
      <c r="W655" s="162"/>
      <c r="X655" s="162"/>
      <c r="Y655" s="162"/>
      <c r="Z655" s="162"/>
      <c r="AA655" s="162"/>
      <c r="AB655" s="162"/>
      <c r="AC655" s="162"/>
      <c r="AD655" s="162"/>
      <c r="AE655" s="162"/>
      <c r="AF655" s="162"/>
      <c r="AG655" s="162"/>
      <c r="AH655" s="162"/>
      <c r="AI655" s="162"/>
      <c r="AJ655" s="162"/>
      <c r="AK655" s="162"/>
      <c r="AL655" s="162"/>
      <c r="AM655" s="166"/>
      <c r="AN655" s="166"/>
      <c r="AO655" s="166"/>
      <c r="AP655" s="166"/>
      <c r="AQ655" s="166"/>
      <c r="AR655" s="166"/>
      <c r="AS655" s="166"/>
      <c r="AT655" s="166"/>
      <c r="AU655" s="166"/>
      <c r="AV655" s="166"/>
      <c r="AW655" s="166"/>
      <c r="AX655" s="166"/>
      <c r="AY655" s="166"/>
      <c r="AZ655" s="166"/>
      <c r="BA655" s="166"/>
      <c r="BB655" s="166"/>
      <c r="BC655" s="166"/>
      <c r="BD655" s="166"/>
      <c r="BE655" s="166"/>
      <c r="BF655" s="171" t="str">
        <f t="shared" ref="BF655:BG655" si="649">IF($O655="","",$O655)</f>
        <v/>
      </c>
      <c r="BG655" s="171" t="str">
        <f t="shared" si="649"/>
        <v/>
      </c>
      <c r="BH655" s="171" t="str">
        <f>IFERROR(VLOOKUP(N655,DROPDOWNS!$N$4:$O$875,2,0),"")</f>
        <v/>
      </c>
      <c r="BI655" s="171" t="str">
        <f>IFERROR(VLOOKUP(N655,DROPDOWNS!$N$4:$P$875,3,0),"")</f>
        <v/>
      </c>
    </row>
    <row r="656" spans="1:61" ht="15.75" customHeight="1">
      <c r="A656" s="162"/>
      <c r="B656" s="167"/>
      <c r="C656" s="162"/>
      <c r="D656" s="162"/>
      <c r="E656" s="162"/>
      <c r="F656" s="162"/>
      <c r="G656" s="161"/>
      <c r="H656" s="162"/>
      <c r="I656" s="163"/>
      <c r="J656" s="162"/>
      <c r="K656" s="162"/>
      <c r="L656" s="162"/>
      <c r="M656" s="162"/>
      <c r="N656" s="162"/>
      <c r="O656" s="162"/>
      <c r="P656" s="162"/>
      <c r="Q656" s="162"/>
      <c r="R656" s="164"/>
      <c r="S656" s="164"/>
      <c r="T656" s="165"/>
      <c r="U656" s="162"/>
      <c r="V656" s="162"/>
      <c r="W656" s="162"/>
      <c r="X656" s="162"/>
      <c r="Y656" s="162"/>
      <c r="Z656" s="162"/>
      <c r="AA656" s="162"/>
      <c r="AB656" s="162"/>
      <c r="AC656" s="162"/>
      <c r="AD656" s="162"/>
      <c r="AE656" s="162"/>
      <c r="AF656" s="162"/>
      <c r="AG656" s="162"/>
      <c r="AH656" s="162"/>
      <c r="AI656" s="162"/>
      <c r="AJ656" s="162"/>
      <c r="AK656" s="162"/>
      <c r="AL656" s="162"/>
      <c r="AM656" s="166"/>
      <c r="AN656" s="166"/>
      <c r="AO656" s="166"/>
      <c r="AP656" s="166"/>
      <c r="AQ656" s="166"/>
      <c r="AR656" s="166"/>
      <c r="AS656" s="166"/>
      <c r="AT656" s="166"/>
      <c r="AU656" s="166"/>
      <c r="AV656" s="166"/>
      <c r="AW656" s="166"/>
      <c r="AX656" s="166"/>
      <c r="AY656" s="166"/>
      <c r="AZ656" s="166"/>
      <c r="BA656" s="166"/>
      <c r="BB656" s="166"/>
      <c r="BC656" s="166"/>
      <c r="BD656" s="166"/>
      <c r="BE656" s="166"/>
      <c r="BF656" s="171" t="str">
        <f t="shared" ref="BF656:BG656" si="650">IF($O656="","",$O656)</f>
        <v/>
      </c>
      <c r="BG656" s="171" t="str">
        <f t="shared" si="650"/>
        <v/>
      </c>
      <c r="BH656" s="171" t="str">
        <f>IFERROR(VLOOKUP(N656,DROPDOWNS!$N$4:$O$875,2,0),"")</f>
        <v/>
      </c>
      <c r="BI656" s="171" t="str">
        <f>IFERROR(VLOOKUP(N656,DROPDOWNS!$N$4:$P$875,3,0),"")</f>
        <v/>
      </c>
    </row>
    <row r="657" spans="1:61" ht="15.75" customHeight="1">
      <c r="A657" s="162"/>
      <c r="B657" s="167"/>
      <c r="C657" s="162"/>
      <c r="D657" s="162"/>
      <c r="E657" s="162"/>
      <c r="F657" s="162"/>
      <c r="G657" s="161"/>
      <c r="H657" s="162"/>
      <c r="I657" s="163"/>
      <c r="J657" s="162"/>
      <c r="K657" s="162"/>
      <c r="L657" s="162"/>
      <c r="M657" s="162"/>
      <c r="N657" s="162"/>
      <c r="O657" s="162"/>
      <c r="P657" s="162"/>
      <c r="Q657" s="162"/>
      <c r="R657" s="164"/>
      <c r="S657" s="164"/>
      <c r="T657" s="165"/>
      <c r="U657" s="162"/>
      <c r="V657" s="162"/>
      <c r="W657" s="162"/>
      <c r="X657" s="162"/>
      <c r="Y657" s="162"/>
      <c r="Z657" s="162"/>
      <c r="AA657" s="162"/>
      <c r="AB657" s="162"/>
      <c r="AC657" s="162"/>
      <c r="AD657" s="162"/>
      <c r="AE657" s="162"/>
      <c r="AF657" s="162"/>
      <c r="AG657" s="162"/>
      <c r="AH657" s="162"/>
      <c r="AI657" s="162"/>
      <c r="AJ657" s="162"/>
      <c r="AK657" s="162"/>
      <c r="AL657" s="162"/>
      <c r="AM657" s="166"/>
      <c r="AN657" s="166"/>
      <c r="AO657" s="166"/>
      <c r="AP657" s="166"/>
      <c r="AQ657" s="166"/>
      <c r="AR657" s="166"/>
      <c r="AS657" s="166"/>
      <c r="AT657" s="166"/>
      <c r="AU657" s="166"/>
      <c r="AV657" s="166"/>
      <c r="AW657" s="166"/>
      <c r="AX657" s="166"/>
      <c r="AY657" s="166"/>
      <c r="AZ657" s="166"/>
      <c r="BA657" s="166"/>
      <c r="BB657" s="166"/>
      <c r="BC657" s="166"/>
      <c r="BD657" s="166"/>
      <c r="BE657" s="166"/>
      <c r="BF657" s="171" t="str">
        <f t="shared" ref="BF657:BG657" si="651">IF($O657="","",$O657)</f>
        <v/>
      </c>
      <c r="BG657" s="171" t="str">
        <f t="shared" si="651"/>
        <v/>
      </c>
      <c r="BH657" s="171" t="str">
        <f>IFERROR(VLOOKUP(N657,DROPDOWNS!$N$4:$O$875,2,0),"")</f>
        <v/>
      </c>
      <c r="BI657" s="171" t="str">
        <f>IFERROR(VLOOKUP(N657,DROPDOWNS!$N$4:$P$875,3,0),"")</f>
        <v/>
      </c>
    </row>
    <row r="658" spans="1:61" ht="15.75" customHeight="1">
      <c r="A658" s="162"/>
      <c r="B658" s="167"/>
      <c r="C658" s="162"/>
      <c r="D658" s="162"/>
      <c r="E658" s="162"/>
      <c r="F658" s="162"/>
      <c r="G658" s="161"/>
      <c r="H658" s="162"/>
      <c r="I658" s="163"/>
      <c r="J658" s="162"/>
      <c r="K658" s="162"/>
      <c r="L658" s="162"/>
      <c r="M658" s="162"/>
      <c r="N658" s="162"/>
      <c r="O658" s="162"/>
      <c r="P658" s="162"/>
      <c r="Q658" s="162"/>
      <c r="R658" s="164"/>
      <c r="S658" s="164"/>
      <c r="T658" s="165"/>
      <c r="U658" s="162"/>
      <c r="V658" s="162"/>
      <c r="W658" s="162"/>
      <c r="X658" s="162"/>
      <c r="Y658" s="162"/>
      <c r="Z658" s="162"/>
      <c r="AA658" s="162"/>
      <c r="AB658" s="162"/>
      <c r="AC658" s="162"/>
      <c r="AD658" s="162"/>
      <c r="AE658" s="162"/>
      <c r="AF658" s="162"/>
      <c r="AG658" s="162"/>
      <c r="AH658" s="162"/>
      <c r="AI658" s="162"/>
      <c r="AJ658" s="162"/>
      <c r="AK658" s="162"/>
      <c r="AL658" s="162"/>
      <c r="AM658" s="166"/>
      <c r="AN658" s="166"/>
      <c r="AO658" s="166"/>
      <c r="AP658" s="166"/>
      <c r="AQ658" s="166"/>
      <c r="AR658" s="166"/>
      <c r="AS658" s="166"/>
      <c r="AT658" s="166"/>
      <c r="AU658" s="166"/>
      <c r="AV658" s="166"/>
      <c r="AW658" s="166"/>
      <c r="AX658" s="166"/>
      <c r="AY658" s="166"/>
      <c r="AZ658" s="166"/>
      <c r="BA658" s="166"/>
      <c r="BB658" s="166"/>
      <c r="BC658" s="166"/>
      <c r="BD658" s="166"/>
      <c r="BE658" s="166"/>
      <c r="BF658" s="171" t="str">
        <f t="shared" ref="BF658:BG658" si="652">IF($O658="","",$O658)</f>
        <v/>
      </c>
      <c r="BG658" s="171" t="str">
        <f t="shared" si="652"/>
        <v/>
      </c>
      <c r="BH658" s="171" t="str">
        <f>IFERROR(VLOOKUP(N658,DROPDOWNS!$N$4:$O$875,2,0),"")</f>
        <v/>
      </c>
      <c r="BI658" s="171" t="str">
        <f>IFERROR(VLOOKUP(N658,DROPDOWNS!$N$4:$P$875,3,0),"")</f>
        <v/>
      </c>
    </row>
    <row r="659" spans="1:61" ht="15.75" customHeight="1">
      <c r="A659" s="162"/>
      <c r="B659" s="167"/>
      <c r="C659" s="162"/>
      <c r="D659" s="162"/>
      <c r="E659" s="162"/>
      <c r="F659" s="162"/>
      <c r="G659" s="161"/>
      <c r="H659" s="162"/>
      <c r="I659" s="163"/>
      <c r="J659" s="162"/>
      <c r="K659" s="162"/>
      <c r="L659" s="162"/>
      <c r="M659" s="162"/>
      <c r="N659" s="162"/>
      <c r="O659" s="162"/>
      <c r="P659" s="162"/>
      <c r="Q659" s="162"/>
      <c r="R659" s="164"/>
      <c r="S659" s="164"/>
      <c r="T659" s="165"/>
      <c r="U659" s="162"/>
      <c r="V659" s="162"/>
      <c r="W659" s="162"/>
      <c r="X659" s="162"/>
      <c r="Y659" s="162"/>
      <c r="Z659" s="162"/>
      <c r="AA659" s="162"/>
      <c r="AB659" s="162"/>
      <c r="AC659" s="162"/>
      <c r="AD659" s="162"/>
      <c r="AE659" s="162"/>
      <c r="AF659" s="162"/>
      <c r="AG659" s="162"/>
      <c r="AH659" s="162"/>
      <c r="AI659" s="162"/>
      <c r="AJ659" s="162"/>
      <c r="AK659" s="162"/>
      <c r="AL659" s="162"/>
      <c r="AM659" s="166"/>
      <c r="AN659" s="166"/>
      <c r="AO659" s="166"/>
      <c r="AP659" s="166"/>
      <c r="AQ659" s="166"/>
      <c r="AR659" s="166"/>
      <c r="AS659" s="166"/>
      <c r="AT659" s="166"/>
      <c r="AU659" s="166"/>
      <c r="AV659" s="166"/>
      <c r="AW659" s="166"/>
      <c r="AX659" s="166"/>
      <c r="AY659" s="166"/>
      <c r="AZ659" s="166"/>
      <c r="BA659" s="166"/>
      <c r="BB659" s="166"/>
      <c r="BC659" s="166"/>
      <c r="BD659" s="166"/>
      <c r="BE659" s="166"/>
      <c r="BF659" s="171" t="str">
        <f t="shared" ref="BF659:BG659" si="653">IF($O659="","",$O659)</f>
        <v/>
      </c>
      <c r="BG659" s="171" t="str">
        <f t="shared" si="653"/>
        <v/>
      </c>
      <c r="BH659" s="171" t="str">
        <f>IFERROR(VLOOKUP(N659,DROPDOWNS!$N$4:$O$875,2,0),"")</f>
        <v/>
      </c>
      <c r="BI659" s="171" t="str">
        <f>IFERROR(VLOOKUP(N659,DROPDOWNS!$N$4:$P$875,3,0),"")</f>
        <v/>
      </c>
    </row>
    <row r="660" spans="1:61" ht="15.75" customHeight="1">
      <c r="A660" s="162"/>
      <c r="B660" s="167"/>
      <c r="C660" s="162"/>
      <c r="D660" s="162"/>
      <c r="E660" s="162"/>
      <c r="F660" s="162"/>
      <c r="G660" s="161"/>
      <c r="H660" s="162"/>
      <c r="I660" s="163"/>
      <c r="J660" s="162"/>
      <c r="K660" s="162"/>
      <c r="L660" s="162"/>
      <c r="M660" s="162"/>
      <c r="N660" s="162"/>
      <c r="O660" s="162"/>
      <c r="P660" s="162"/>
      <c r="Q660" s="162"/>
      <c r="R660" s="164"/>
      <c r="S660" s="164"/>
      <c r="T660" s="165"/>
      <c r="U660" s="162"/>
      <c r="V660" s="162"/>
      <c r="W660" s="162"/>
      <c r="X660" s="162"/>
      <c r="Y660" s="162"/>
      <c r="Z660" s="162"/>
      <c r="AA660" s="162"/>
      <c r="AB660" s="162"/>
      <c r="AC660" s="162"/>
      <c r="AD660" s="162"/>
      <c r="AE660" s="162"/>
      <c r="AF660" s="162"/>
      <c r="AG660" s="162"/>
      <c r="AH660" s="162"/>
      <c r="AI660" s="162"/>
      <c r="AJ660" s="162"/>
      <c r="AK660" s="162"/>
      <c r="AL660" s="162"/>
      <c r="AM660" s="166"/>
      <c r="AN660" s="166"/>
      <c r="AO660" s="166"/>
      <c r="AP660" s="166"/>
      <c r="AQ660" s="166"/>
      <c r="AR660" s="166"/>
      <c r="AS660" s="166"/>
      <c r="AT660" s="166"/>
      <c r="AU660" s="166"/>
      <c r="AV660" s="166"/>
      <c r="AW660" s="166"/>
      <c r="AX660" s="166"/>
      <c r="AY660" s="166"/>
      <c r="AZ660" s="166"/>
      <c r="BA660" s="166"/>
      <c r="BB660" s="166"/>
      <c r="BC660" s="166"/>
      <c r="BD660" s="166"/>
      <c r="BE660" s="166"/>
      <c r="BF660" s="171" t="str">
        <f t="shared" ref="BF660:BG660" si="654">IF($O660="","",$O660)</f>
        <v/>
      </c>
      <c r="BG660" s="171" t="str">
        <f t="shared" si="654"/>
        <v/>
      </c>
      <c r="BH660" s="171" t="str">
        <f>IFERROR(VLOOKUP(N660,DROPDOWNS!$N$4:$O$875,2,0),"")</f>
        <v/>
      </c>
      <c r="BI660" s="171" t="str">
        <f>IFERROR(VLOOKUP(N660,DROPDOWNS!$N$4:$P$875,3,0),"")</f>
        <v/>
      </c>
    </row>
    <row r="661" spans="1:61" ht="15.75" customHeight="1">
      <c r="A661" s="162"/>
      <c r="B661" s="167"/>
      <c r="C661" s="162"/>
      <c r="D661" s="162"/>
      <c r="E661" s="162"/>
      <c r="F661" s="162"/>
      <c r="G661" s="161"/>
      <c r="H661" s="162"/>
      <c r="I661" s="163"/>
      <c r="J661" s="162"/>
      <c r="K661" s="162"/>
      <c r="L661" s="162"/>
      <c r="M661" s="162"/>
      <c r="N661" s="162"/>
      <c r="O661" s="162"/>
      <c r="P661" s="162"/>
      <c r="Q661" s="162"/>
      <c r="R661" s="164"/>
      <c r="S661" s="164"/>
      <c r="T661" s="165"/>
      <c r="U661" s="162"/>
      <c r="V661" s="162"/>
      <c r="W661" s="162"/>
      <c r="X661" s="162"/>
      <c r="Y661" s="162"/>
      <c r="Z661" s="162"/>
      <c r="AA661" s="162"/>
      <c r="AB661" s="162"/>
      <c r="AC661" s="162"/>
      <c r="AD661" s="162"/>
      <c r="AE661" s="162"/>
      <c r="AF661" s="162"/>
      <c r="AG661" s="162"/>
      <c r="AH661" s="162"/>
      <c r="AI661" s="162"/>
      <c r="AJ661" s="162"/>
      <c r="AK661" s="162"/>
      <c r="AL661" s="162"/>
      <c r="AM661" s="166"/>
      <c r="AN661" s="166"/>
      <c r="AO661" s="166"/>
      <c r="AP661" s="166"/>
      <c r="AQ661" s="166"/>
      <c r="AR661" s="166"/>
      <c r="AS661" s="166"/>
      <c r="AT661" s="166"/>
      <c r="AU661" s="166"/>
      <c r="AV661" s="166"/>
      <c r="AW661" s="166"/>
      <c r="AX661" s="166"/>
      <c r="AY661" s="166"/>
      <c r="AZ661" s="166"/>
      <c r="BA661" s="166"/>
      <c r="BB661" s="166"/>
      <c r="BC661" s="166"/>
      <c r="BD661" s="166"/>
      <c r="BE661" s="166"/>
      <c r="BF661" s="171" t="str">
        <f t="shared" ref="BF661:BG661" si="655">IF($O661="","",$O661)</f>
        <v/>
      </c>
      <c r="BG661" s="171" t="str">
        <f t="shared" si="655"/>
        <v/>
      </c>
      <c r="BH661" s="171" t="str">
        <f>IFERROR(VLOOKUP(N661,DROPDOWNS!$N$4:$O$875,2,0),"")</f>
        <v/>
      </c>
      <c r="BI661" s="171" t="str">
        <f>IFERROR(VLOOKUP(N661,DROPDOWNS!$N$4:$P$875,3,0),"")</f>
        <v/>
      </c>
    </row>
    <row r="662" spans="1:61" ht="15.75" customHeight="1">
      <c r="A662" s="162"/>
      <c r="B662" s="167"/>
      <c r="C662" s="162"/>
      <c r="D662" s="162"/>
      <c r="E662" s="162"/>
      <c r="F662" s="162"/>
      <c r="G662" s="161"/>
      <c r="H662" s="162"/>
      <c r="I662" s="163"/>
      <c r="J662" s="162"/>
      <c r="K662" s="162"/>
      <c r="L662" s="162"/>
      <c r="M662" s="162"/>
      <c r="N662" s="162"/>
      <c r="O662" s="162"/>
      <c r="P662" s="162"/>
      <c r="Q662" s="162"/>
      <c r="R662" s="164"/>
      <c r="S662" s="164"/>
      <c r="T662" s="165"/>
      <c r="U662" s="162"/>
      <c r="V662" s="162"/>
      <c r="W662" s="162"/>
      <c r="X662" s="162"/>
      <c r="Y662" s="162"/>
      <c r="Z662" s="162"/>
      <c r="AA662" s="162"/>
      <c r="AB662" s="162"/>
      <c r="AC662" s="162"/>
      <c r="AD662" s="162"/>
      <c r="AE662" s="162"/>
      <c r="AF662" s="162"/>
      <c r="AG662" s="162"/>
      <c r="AH662" s="162"/>
      <c r="AI662" s="162"/>
      <c r="AJ662" s="162"/>
      <c r="AK662" s="162"/>
      <c r="AL662" s="162"/>
      <c r="AM662" s="166"/>
      <c r="AN662" s="166"/>
      <c r="AO662" s="166"/>
      <c r="AP662" s="166"/>
      <c r="AQ662" s="166"/>
      <c r="AR662" s="166"/>
      <c r="AS662" s="166"/>
      <c r="AT662" s="166"/>
      <c r="AU662" s="166"/>
      <c r="AV662" s="166"/>
      <c r="AW662" s="166"/>
      <c r="AX662" s="166"/>
      <c r="AY662" s="166"/>
      <c r="AZ662" s="166"/>
      <c r="BA662" s="166"/>
      <c r="BB662" s="166"/>
      <c r="BC662" s="166"/>
      <c r="BD662" s="166"/>
      <c r="BE662" s="166"/>
      <c r="BF662" s="171" t="str">
        <f t="shared" ref="BF662:BG662" si="656">IF($O662="","",$O662)</f>
        <v/>
      </c>
      <c r="BG662" s="171" t="str">
        <f t="shared" si="656"/>
        <v/>
      </c>
      <c r="BH662" s="171" t="str">
        <f>IFERROR(VLOOKUP(N662,DROPDOWNS!$N$4:$O$875,2,0),"")</f>
        <v/>
      </c>
      <c r="BI662" s="171" t="str">
        <f>IFERROR(VLOOKUP(N662,DROPDOWNS!$N$4:$P$875,3,0),"")</f>
        <v/>
      </c>
    </row>
    <row r="663" spans="1:61" ht="15.75" customHeight="1">
      <c r="A663" s="162"/>
      <c r="B663" s="167"/>
      <c r="C663" s="162"/>
      <c r="D663" s="162"/>
      <c r="E663" s="162"/>
      <c r="F663" s="162"/>
      <c r="G663" s="161"/>
      <c r="H663" s="162"/>
      <c r="I663" s="163"/>
      <c r="J663" s="162"/>
      <c r="K663" s="162"/>
      <c r="L663" s="162"/>
      <c r="M663" s="162"/>
      <c r="N663" s="162"/>
      <c r="O663" s="162"/>
      <c r="P663" s="162"/>
      <c r="Q663" s="162"/>
      <c r="R663" s="164"/>
      <c r="S663" s="164"/>
      <c r="T663" s="165"/>
      <c r="U663" s="162"/>
      <c r="V663" s="162"/>
      <c r="W663" s="162"/>
      <c r="X663" s="162"/>
      <c r="Y663" s="162"/>
      <c r="Z663" s="162"/>
      <c r="AA663" s="162"/>
      <c r="AB663" s="162"/>
      <c r="AC663" s="162"/>
      <c r="AD663" s="162"/>
      <c r="AE663" s="162"/>
      <c r="AF663" s="162"/>
      <c r="AG663" s="162"/>
      <c r="AH663" s="162"/>
      <c r="AI663" s="162"/>
      <c r="AJ663" s="162"/>
      <c r="AK663" s="162"/>
      <c r="AL663" s="162"/>
      <c r="AM663" s="166"/>
      <c r="AN663" s="166"/>
      <c r="AO663" s="166"/>
      <c r="AP663" s="166"/>
      <c r="AQ663" s="166"/>
      <c r="AR663" s="166"/>
      <c r="AS663" s="166"/>
      <c r="AT663" s="166"/>
      <c r="AU663" s="166"/>
      <c r="AV663" s="166"/>
      <c r="AW663" s="166"/>
      <c r="AX663" s="166"/>
      <c r="AY663" s="166"/>
      <c r="AZ663" s="166"/>
      <c r="BA663" s="166"/>
      <c r="BB663" s="166"/>
      <c r="BC663" s="166"/>
      <c r="BD663" s="166"/>
      <c r="BE663" s="166"/>
      <c r="BF663" s="171" t="str">
        <f t="shared" ref="BF663:BG663" si="657">IF($O663="","",$O663)</f>
        <v/>
      </c>
      <c r="BG663" s="171" t="str">
        <f t="shared" si="657"/>
        <v/>
      </c>
      <c r="BH663" s="171" t="str">
        <f>IFERROR(VLOOKUP(N663,DROPDOWNS!$N$4:$O$875,2,0),"")</f>
        <v/>
      </c>
      <c r="BI663" s="171" t="str">
        <f>IFERROR(VLOOKUP(N663,DROPDOWNS!$N$4:$P$875,3,0),"")</f>
        <v/>
      </c>
    </row>
    <row r="664" spans="1:61" ht="15.75" customHeight="1">
      <c r="A664" s="162"/>
      <c r="B664" s="167"/>
      <c r="C664" s="162"/>
      <c r="D664" s="162"/>
      <c r="E664" s="162"/>
      <c r="F664" s="162"/>
      <c r="G664" s="161"/>
      <c r="H664" s="162"/>
      <c r="I664" s="163"/>
      <c r="J664" s="162"/>
      <c r="K664" s="162"/>
      <c r="L664" s="162"/>
      <c r="M664" s="162"/>
      <c r="N664" s="162"/>
      <c r="O664" s="162"/>
      <c r="P664" s="162"/>
      <c r="Q664" s="162"/>
      <c r="R664" s="164"/>
      <c r="S664" s="164"/>
      <c r="T664" s="165"/>
      <c r="U664" s="162"/>
      <c r="V664" s="162"/>
      <c r="W664" s="162"/>
      <c r="X664" s="162"/>
      <c r="Y664" s="162"/>
      <c r="Z664" s="162"/>
      <c r="AA664" s="162"/>
      <c r="AB664" s="162"/>
      <c r="AC664" s="162"/>
      <c r="AD664" s="162"/>
      <c r="AE664" s="162"/>
      <c r="AF664" s="162"/>
      <c r="AG664" s="162"/>
      <c r="AH664" s="162"/>
      <c r="AI664" s="162"/>
      <c r="AJ664" s="162"/>
      <c r="AK664" s="162"/>
      <c r="AL664" s="162"/>
      <c r="AM664" s="166"/>
      <c r="AN664" s="166"/>
      <c r="AO664" s="166"/>
      <c r="AP664" s="166"/>
      <c r="AQ664" s="166"/>
      <c r="AR664" s="166"/>
      <c r="AS664" s="166"/>
      <c r="AT664" s="166"/>
      <c r="AU664" s="166"/>
      <c r="AV664" s="166"/>
      <c r="AW664" s="166"/>
      <c r="AX664" s="166"/>
      <c r="AY664" s="166"/>
      <c r="AZ664" s="166"/>
      <c r="BA664" s="166"/>
      <c r="BB664" s="166"/>
      <c r="BC664" s="166"/>
      <c r="BD664" s="166"/>
      <c r="BE664" s="166"/>
      <c r="BF664" s="171" t="str">
        <f t="shared" ref="BF664:BG664" si="658">IF($O664="","",$O664)</f>
        <v/>
      </c>
      <c r="BG664" s="171" t="str">
        <f t="shared" si="658"/>
        <v/>
      </c>
      <c r="BH664" s="171" t="str">
        <f>IFERROR(VLOOKUP(N664,DROPDOWNS!$N$4:$O$875,2,0),"")</f>
        <v/>
      </c>
      <c r="BI664" s="171" t="str">
        <f>IFERROR(VLOOKUP(N664,DROPDOWNS!$N$4:$P$875,3,0),"")</f>
        <v/>
      </c>
    </row>
    <row r="665" spans="1:61" ht="15.75" customHeight="1">
      <c r="A665" s="162"/>
      <c r="B665" s="167"/>
      <c r="C665" s="162"/>
      <c r="D665" s="162"/>
      <c r="E665" s="162"/>
      <c r="F665" s="162"/>
      <c r="G665" s="161"/>
      <c r="H665" s="162"/>
      <c r="I665" s="163"/>
      <c r="J665" s="162"/>
      <c r="K665" s="162"/>
      <c r="L665" s="162"/>
      <c r="M665" s="162"/>
      <c r="N665" s="162"/>
      <c r="O665" s="162"/>
      <c r="P665" s="162"/>
      <c r="Q665" s="162"/>
      <c r="R665" s="164"/>
      <c r="S665" s="164"/>
      <c r="T665" s="165"/>
      <c r="U665" s="162"/>
      <c r="V665" s="162"/>
      <c r="W665" s="162"/>
      <c r="X665" s="162"/>
      <c r="Y665" s="162"/>
      <c r="Z665" s="162"/>
      <c r="AA665" s="162"/>
      <c r="AB665" s="162"/>
      <c r="AC665" s="162"/>
      <c r="AD665" s="162"/>
      <c r="AE665" s="162"/>
      <c r="AF665" s="162"/>
      <c r="AG665" s="162"/>
      <c r="AH665" s="162"/>
      <c r="AI665" s="162"/>
      <c r="AJ665" s="162"/>
      <c r="AK665" s="162"/>
      <c r="AL665" s="162"/>
      <c r="AM665" s="166"/>
      <c r="AN665" s="166"/>
      <c r="AO665" s="166"/>
      <c r="AP665" s="166"/>
      <c r="AQ665" s="166"/>
      <c r="AR665" s="166"/>
      <c r="AS665" s="166"/>
      <c r="AT665" s="166"/>
      <c r="AU665" s="166"/>
      <c r="AV665" s="166"/>
      <c r="AW665" s="166"/>
      <c r="AX665" s="166"/>
      <c r="AY665" s="166"/>
      <c r="AZ665" s="166"/>
      <c r="BA665" s="166"/>
      <c r="BB665" s="166"/>
      <c r="BC665" s="166"/>
      <c r="BD665" s="166"/>
      <c r="BE665" s="166"/>
      <c r="BF665" s="171" t="str">
        <f t="shared" ref="BF665:BG665" si="659">IF($O665="","",$O665)</f>
        <v/>
      </c>
      <c r="BG665" s="171" t="str">
        <f t="shared" si="659"/>
        <v/>
      </c>
      <c r="BH665" s="171" t="str">
        <f>IFERROR(VLOOKUP(N665,DROPDOWNS!$N$4:$O$875,2,0),"")</f>
        <v/>
      </c>
      <c r="BI665" s="171" t="str">
        <f>IFERROR(VLOOKUP(N665,DROPDOWNS!$N$4:$P$875,3,0),"")</f>
        <v/>
      </c>
    </row>
    <row r="666" spans="1:61" ht="15.75" customHeight="1">
      <c r="A666" s="162"/>
      <c r="B666" s="167"/>
      <c r="C666" s="162"/>
      <c r="D666" s="162"/>
      <c r="E666" s="162"/>
      <c r="F666" s="162"/>
      <c r="G666" s="161"/>
      <c r="H666" s="162"/>
      <c r="I666" s="163"/>
      <c r="J666" s="162"/>
      <c r="K666" s="162"/>
      <c r="L666" s="162"/>
      <c r="M666" s="162"/>
      <c r="N666" s="162"/>
      <c r="O666" s="162"/>
      <c r="P666" s="162"/>
      <c r="Q666" s="162"/>
      <c r="R666" s="164"/>
      <c r="S666" s="164"/>
      <c r="T666" s="165"/>
      <c r="U666" s="162"/>
      <c r="V666" s="162"/>
      <c r="W666" s="162"/>
      <c r="X666" s="162"/>
      <c r="Y666" s="162"/>
      <c r="Z666" s="162"/>
      <c r="AA666" s="162"/>
      <c r="AB666" s="162"/>
      <c r="AC666" s="162"/>
      <c r="AD666" s="162"/>
      <c r="AE666" s="162"/>
      <c r="AF666" s="162"/>
      <c r="AG666" s="162"/>
      <c r="AH666" s="162"/>
      <c r="AI666" s="162"/>
      <c r="AJ666" s="162"/>
      <c r="AK666" s="162"/>
      <c r="AL666" s="162"/>
      <c r="AM666" s="166"/>
      <c r="AN666" s="166"/>
      <c r="AO666" s="166"/>
      <c r="AP666" s="166"/>
      <c r="AQ666" s="166"/>
      <c r="AR666" s="166"/>
      <c r="AS666" s="166"/>
      <c r="AT666" s="166"/>
      <c r="AU666" s="166"/>
      <c r="AV666" s="166"/>
      <c r="AW666" s="166"/>
      <c r="AX666" s="166"/>
      <c r="AY666" s="166"/>
      <c r="AZ666" s="166"/>
      <c r="BA666" s="166"/>
      <c r="BB666" s="166"/>
      <c r="BC666" s="166"/>
      <c r="BD666" s="166"/>
      <c r="BE666" s="166"/>
      <c r="BF666" s="171" t="str">
        <f t="shared" ref="BF666:BG666" si="660">IF($O666="","",$O666)</f>
        <v/>
      </c>
      <c r="BG666" s="171" t="str">
        <f t="shared" si="660"/>
        <v/>
      </c>
      <c r="BH666" s="171" t="str">
        <f>IFERROR(VLOOKUP(N666,DROPDOWNS!$N$4:$O$875,2,0),"")</f>
        <v/>
      </c>
      <c r="BI666" s="171" t="str">
        <f>IFERROR(VLOOKUP(N666,DROPDOWNS!$N$4:$P$875,3,0),"")</f>
        <v/>
      </c>
    </row>
    <row r="667" spans="1:61" ht="15.75" customHeight="1">
      <c r="A667" s="162"/>
      <c r="B667" s="167"/>
      <c r="C667" s="162"/>
      <c r="D667" s="162"/>
      <c r="E667" s="162"/>
      <c r="F667" s="162"/>
      <c r="G667" s="161"/>
      <c r="H667" s="162"/>
      <c r="I667" s="163"/>
      <c r="J667" s="162"/>
      <c r="K667" s="162"/>
      <c r="L667" s="162"/>
      <c r="M667" s="162"/>
      <c r="N667" s="162"/>
      <c r="O667" s="162"/>
      <c r="P667" s="162"/>
      <c r="Q667" s="162"/>
      <c r="R667" s="164"/>
      <c r="S667" s="164"/>
      <c r="T667" s="165"/>
      <c r="U667" s="162"/>
      <c r="V667" s="162"/>
      <c r="W667" s="162"/>
      <c r="X667" s="162"/>
      <c r="Y667" s="162"/>
      <c r="Z667" s="162"/>
      <c r="AA667" s="162"/>
      <c r="AB667" s="162"/>
      <c r="AC667" s="162"/>
      <c r="AD667" s="162"/>
      <c r="AE667" s="162"/>
      <c r="AF667" s="162"/>
      <c r="AG667" s="162"/>
      <c r="AH667" s="162"/>
      <c r="AI667" s="162"/>
      <c r="AJ667" s="162"/>
      <c r="AK667" s="162"/>
      <c r="AL667" s="162"/>
      <c r="AM667" s="166"/>
      <c r="AN667" s="166"/>
      <c r="AO667" s="166"/>
      <c r="AP667" s="166"/>
      <c r="AQ667" s="166"/>
      <c r="AR667" s="166"/>
      <c r="AS667" s="166"/>
      <c r="AT667" s="166"/>
      <c r="AU667" s="166"/>
      <c r="AV667" s="166"/>
      <c r="AW667" s="166"/>
      <c r="AX667" s="166"/>
      <c r="AY667" s="166"/>
      <c r="AZ667" s="166"/>
      <c r="BA667" s="166"/>
      <c r="BB667" s="166"/>
      <c r="BC667" s="166"/>
      <c r="BD667" s="166"/>
      <c r="BE667" s="166"/>
      <c r="BF667" s="171" t="str">
        <f t="shared" ref="BF667:BG667" si="661">IF($O667="","",$O667)</f>
        <v/>
      </c>
      <c r="BG667" s="171" t="str">
        <f t="shared" si="661"/>
        <v/>
      </c>
      <c r="BH667" s="171" t="str">
        <f>IFERROR(VLOOKUP(N667,DROPDOWNS!$N$4:$O$875,2,0),"")</f>
        <v/>
      </c>
      <c r="BI667" s="171" t="str">
        <f>IFERROR(VLOOKUP(N667,DROPDOWNS!$N$4:$P$875,3,0),"")</f>
        <v/>
      </c>
    </row>
    <row r="668" spans="1:61" ht="15.75" customHeight="1">
      <c r="A668" s="162"/>
      <c r="B668" s="167"/>
      <c r="C668" s="162"/>
      <c r="D668" s="162"/>
      <c r="E668" s="162"/>
      <c r="F668" s="162"/>
      <c r="G668" s="161"/>
      <c r="H668" s="162"/>
      <c r="I668" s="163"/>
      <c r="J668" s="162"/>
      <c r="K668" s="162"/>
      <c r="L668" s="162"/>
      <c r="M668" s="162"/>
      <c r="N668" s="162"/>
      <c r="O668" s="162"/>
      <c r="P668" s="162"/>
      <c r="Q668" s="162"/>
      <c r="R668" s="164"/>
      <c r="S668" s="164"/>
      <c r="T668" s="165"/>
      <c r="U668" s="162"/>
      <c r="V668" s="162"/>
      <c r="W668" s="162"/>
      <c r="X668" s="162"/>
      <c r="Y668" s="162"/>
      <c r="Z668" s="162"/>
      <c r="AA668" s="162"/>
      <c r="AB668" s="162"/>
      <c r="AC668" s="162"/>
      <c r="AD668" s="162"/>
      <c r="AE668" s="162"/>
      <c r="AF668" s="162"/>
      <c r="AG668" s="162"/>
      <c r="AH668" s="162"/>
      <c r="AI668" s="162"/>
      <c r="AJ668" s="162"/>
      <c r="AK668" s="162"/>
      <c r="AL668" s="162"/>
      <c r="AM668" s="166"/>
      <c r="AN668" s="166"/>
      <c r="AO668" s="166"/>
      <c r="AP668" s="166"/>
      <c r="AQ668" s="166"/>
      <c r="AR668" s="166"/>
      <c r="AS668" s="166"/>
      <c r="AT668" s="166"/>
      <c r="AU668" s="166"/>
      <c r="AV668" s="166"/>
      <c r="AW668" s="166"/>
      <c r="AX668" s="166"/>
      <c r="AY668" s="166"/>
      <c r="AZ668" s="166"/>
      <c r="BA668" s="166"/>
      <c r="BB668" s="166"/>
      <c r="BC668" s="166"/>
      <c r="BD668" s="166"/>
      <c r="BE668" s="166"/>
      <c r="BF668" s="171" t="str">
        <f t="shared" ref="BF668:BG668" si="662">IF($O668="","",$O668)</f>
        <v/>
      </c>
      <c r="BG668" s="171" t="str">
        <f t="shared" si="662"/>
        <v/>
      </c>
      <c r="BH668" s="171" t="str">
        <f>IFERROR(VLOOKUP(N668,DROPDOWNS!$N$4:$O$875,2,0),"")</f>
        <v/>
      </c>
      <c r="BI668" s="171" t="str">
        <f>IFERROR(VLOOKUP(N668,DROPDOWNS!$N$4:$P$875,3,0),"")</f>
        <v/>
      </c>
    </row>
    <row r="669" spans="1:61" ht="15.75" customHeight="1">
      <c r="A669" s="162"/>
      <c r="B669" s="167"/>
      <c r="C669" s="162"/>
      <c r="D669" s="162"/>
      <c r="E669" s="162"/>
      <c r="F669" s="162"/>
      <c r="G669" s="161"/>
      <c r="H669" s="162"/>
      <c r="I669" s="163"/>
      <c r="J669" s="162"/>
      <c r="K669" s="162"/>
      <c r="L669" s="162"/>
      <c r="M669" s="162"/>
      <c r="N669" s="162"/>
      <c r="O669" s="162"/>
      <c r="P669" s="162"/>
      <c r="Q669" s="162"/>
      <c r="R669" s="164"/>
      <c r="S669" s="164"/>
      <c r="T669" s="165"/>
      <c r="U669" s="162"/>
      <c r="V669" s="162"/>
      <c r="W669" s="162"/>
      <c r="X669" s="162"/>
      <c r="Y669" s="162"/>
      <c r="Z669" s="162"/>
      <c r="AA669" s="162"/>
      <c r="AB669" s="162"/>
      <c r="AC669" s="162"/>
      <c r="AD669" s="162"/>
      <c r="AE669" s="162"/>
      <c r="AF669" s="162"/>
      <c r="AG669" s="162"/>
      <c r="AH669" s="162"/>
      <c r="AI669" s="162"/>
      <c r="AJ669" s="162"/>
      <c r="AK669" s="162"/>
      <c r="AL669" s="162"/>
      <c r="AM669" s="166"/>
      <c r="AN669" s="166"/>
      <c r="AO669" s="166"/>
      <c r="AP669" s="166"/>
      <c r="AQ669" s="166"/>
      <c r="AR669" s="166"/>
      <c r="AS669" s="166"/>
      <c r="AT669" s="166"/>
      <c r="AU669" s="166"/>
      <c r="AV669" s="166"/>
      <c r="AW669" s="166"/>
      <c r="AX669" s="166"/>
      <c r="AY669" s="166"/>
      <c r="AZ669" s="166"/>
      <c r="BA669" s="166"/>
      <c r="BB669" s="166"/>
      <c r="BC669" s="166"/>
      <c r="BD669" s="166"/>
      <c r="BE669" s="166"/>
      <c r="BF669" s="171" t="str">
        <f t="shared" ref="BF669:BG669" si="663">IF($O669="","",$O669)</f>
        <v/>
      </c>
      <c r="BG669" s="171" t="str">
        <f t="shared" si="663"/>
        <v/>
      </c>
      <c r="BH669" s="171" t="str">
        <f>IFERROR(VLOOKUP(N669,DROPDOWNS!$N$4:$O$875,2,0),"")</f>
        <v/>
      </c>
      <c r="BI669" s="171" t="str">
        <f>IFERROR(VLOOKUP(N669,DROPDOWNS!$N$4:$P$875,3,0),"")</f>
        <v/>
      </c>
    </row>
    <row r="670" spans="1:61" ht="15.75" customHeight="1">
      <c r="A670" s="162"/>
      <c r="B670" s="167"/>
      <c r="C670" s="162"/>
      <c r="D670" s="162"/>
      <c r="E670" s="162"/>
      <c r="F670" s="162"/>
      <c r="G670" s="161"/>
      <c r="H670" s="162"/>
      <c r="I670" s="163"/>
      <c r="J670" s="162"/>
      <c r="K670" s="162"/>
      <c r="L670" s="162"/>
      <c r="M670" s="162"/>
      <c r="N670" s="162"/>
      <c r="O670" s="162"/>
      <c r="P670" s="162"/>
      <c r="Q670" s="162"/>
      <c r="R670" s="164"/>
      <c r="S670" s="164"/>
      <c r="T670" s="165"/>
      <c r="U670" s="162"/>
      <c r="V670" s="162"/>
      <c r="W670" s="162"/>
      <c r="X670" s="162"/>
      <c r="Y670" s="162"/>
      <c r="Z670" s="162"/>
      <c r="AA670" s="162"/>
      <c r="AB670" s="162"/>
      <c r="AC670" s="162"/>
      <c r="AD670" s="162"/>
      <c r="AE670" s="162"/>
      <c r="AF670" s="162"/>
      <c r="AG670" s="162"/>
      <c r="AH670" s="162"/>
      <c r="AI670" s="162"/>
      <c r="AJ670" s="162"/>
      <c r="AK670" s="162"/>
      <c r="AL670" s="162"/>
      <c r="AM670" s="166"/>
      <c r="AN670" s="166"/>
      <c r="AO670" s="166"/>
      <c r="AP670" s="166"/>
      <c r="AQ670" s="166"/>
      <c r="AR670" s="166"/>
      <c r="AS670" s="166"/>
      <c r="AT670" s="166"/>
      <c r="AU670" s="166"/>
      <c r="AV670" s="166"/>
      <c r="AW670" s="166"/>
      <c r="AX670" s="166"/>
      <c r="AY670" s="166"/>
      <c r="AZ670" s="166"/>
      <c r="BA670" s="166"/>
      <c r="BB670" s="166"/>
      <c r="BC670" s="166"/>
      <c r="BD670" s="166"/>
      <c r="BE670" s="166"/>
      <c r="BF670" s="171" t="str">
        <f t="shared" ref="BF670:BG670" si="664">IF($O670="","",$O670)</f>
        <v/>
      </c>
      <c r="BG670" s="171" t="str">
        <f t="shared" si="664"/>
        <v/>
      </c>
      <c r="BH670" s="171" t="str">
        <f>IFERROR(VLOOKUP(N670,DROPDOWNS!$N$4:$O$875,2,0),"")</f>
        <v/>
      </c>
      <c r="BI670" s="171" t="str">
        <f>IFERROR(VLOOKUP(N670,DROPDOWNS!$N$4:$P$875,3,0),"")</f>
        <v/>
      </c>
    </row>
    <row r="671" spans="1:61" ht="15.75" customHeight="1">
      <c r="A671" s="162"/>
      <c r="B671" s="167"/>
      <c r="C671" s="162"/>
      <c r="D671" s="162"/>
      <c r="E671" s="162"/>
      <c r="F671" s="162"/>
      <c r="G671" s="161"/>
      <c r="H671" s="162"/>
      <c r="I671" s="163"/>
      <c r="J671" s="162"/>
      <c r="K671" s="162"/>
      <c r="L671" s="162"/>
      <c r="M671" s="162"/>
      <c r="N671" s="162"/>
      <c r="O671" s="162"/>
      <c r="P671" s="162"/>
      <c r="Q671" s="162"/>
      <c r="R671" s="164"/>
      <c r="S671" s="164"/>
      <c r="T671" s="165"/>
      <c r="U671" s="162"/>
      <c r="V671" s="162"/>
      <c r="W671" s="162"/>
      <c r="X671" s="162"/>
      <c r="Y671" s="162"/>
      <c r="Z671" s="162"/>
      <c r="AA671" s="162"/>
      <c r="AB671" s="162"/>
      <c r="AC671" s="162"/>
      <c r="AD671" s="162"/>
      <c r="AE671" s="162"/>
      <c r="AF671" s="162"/>
      <c r="AG671" s="162"/>
      <c r="AH671" s="162"/>
      <c r="AI671" s="162"/>
      <c r="AJ671" s="162"/>
      <c r="AK671" s="162"/>
      <c r="AL671" s="162"/>
      <c r="AM671" s="166"/>
      <c r="AN671" s="166"/>
      <c r="AO671" s="166"/>
      <c r="AP671" s="166"/>
      <c r="AQ671" s="166"/>
      <c r="AR671" s="166"/>
      <c r="AS671" s="166"/>
      <c r="AT671" s="166"/>
      <c r="AU671" s="166"/>
      <c r="AV671" s="166"/>
      <c r="AW671" s="166"/>
      <c r="AX671" s="166"/>
      <c r="AY671" s="166"/>
      <c r="AZ671" s="166"/>
      <c r="BA671" s="166"/>
      <c r="BB671" s="166"/>
      <c r="BC671" s="166"/>
      <c r="BD671" s="166"/>
      <c r="BE671" s="166"/>
      <c r="BF671" s="171" t="str">
        <f t="shared" ref="BF671:BG671" si="665">IF($O671="","",$O671)</f>
        <v/>
      </c>
      <c r="BG671" s="171" t="str">
        <f t="shared" si="665"/>
        <v/>
      </c>
      <c r="BH671" s="171" t="str">
        <f>IFERROR(VLOOKUP(N671,DROPDOWNS!$N$4:$O$875,2,0),"")</f>
        <v/>
      </c>
      <c r="BI671" s="171" t="str">
        <f>IFERROR(VLOOKUP(N671,DROPDOWNS!$N$4:$P$875,3,0),"")</f>
        <v/>
      </c>
    </row>
    <row r="672" spans="1:61" ht="15.75" customHeight="1">
      <c r="A672" s="162"/>
      <c r="B672" s="167"/>
      <c r="C672" s="162"/>
      <c r="D672" s="162"/>
      <c r="E672" s="162"/>
      <c r="F672" s="162"/>
      <c r="G672" s="161"/>
      <c r="H672" s="162"/>
      <c r="I672" s="163"/>
      <c r="J672" s="162"/>
      <c r="K672" s="162"/>
      <c r="L672" s="162"/>
      <c r="M672" s="162"/>
      <c r="N672" s="162"/>
      <c r="O672" s="162"/>
      <c r="P672" s="162"/>
      <c r="Q672" s="162"/>
      <c r="R672" s="164"/>
      <c r="S672" s="164"/>
      <c r="T672" s="165"/>
      <c r="U672" s="162"/>
      <c r="V672" s="162"/>
      <c r="W672" s="162"/>
      <c r="X672" s="162"/>
      <c r="Y672" s="162"/>
      <c r="Z672" s="162"/>
      <c r="AA672" s="162"/>
      <c r="AB672" s="162"/>
      <c r="AC672" s="162"/>
      <c r="AD672" s="162"/>
      <c r="AE672" s="162"/>
      <c r="AF672" s="162"/>
      <c r="AG672" s="162"/>
      <c r="AH672" s="162"/>
      <c r="AI672" s="162"/>
      <c r="AJ672" s="162"/>
      <c r="AK672" s="162"/>
      <c r="AL672" s="162"/>
      <c r="AM672" s="166"/>
      <c r="AN672" s="166"/>
      <c r="AO672" s="166"/>
      <c r="AP672" s="166"/>
      <c r="AQ672" s="166"/>
      <c r="AR672" s="166"/>
      <c r="AS672" s="166"/>
      <c r="AT672" s="166"/>
      <c r="AU672" s="166"/>
      <c r="AV672" s="166"/>
      <c r="AW672" s="166"/>
      <c r="AX672" s="166"/>
      <c r="AY672" s="166"/>
      <c r="AZ672" s="166"/>
      <c r="BA672" s="166"/>
      <c r="BB672" s="166"/>
      <c r="BC672" s="166"/>
      <c r="BD672" s="166"/>
      <c r="BE672" s="166"/>
      <c r="BF672" s="171" t="str">
        <f t="shared" ref="BF672:BG672" si="666">IF($O672="","",$O672)</f>
        <v/>
      </c>
      <c r="BG672" s="171" t="str">
        <f t="shared" si="666"/>
        <v/>
      </c>
      <c r="BH672" s="171" t="str">
        <f>IFERROR(VLOOKUP(N672,DROPDOWNS!$N$4:$O$875,2,0),"")</f>
        <v/>
      </c>
      <c r="BI672" s="171" t="str">
        <f>IFERROR(VLOOKUP(N672,DROPDOWNS!$N$4:$P$875,3,0),"")</f>
        <v/>
      </c>
    </row>
    <row r="673" spans="1:61" ht="15.75" customHeight="1">
      <c r="A673" s="162"/>
      <c r="B673" s="167"/>
      <c r="C673" s="162"/>
      <c r="D673" s="162"/>
      <c r="E673" s="162"/>
      <c r="F673" s="162"/>
      <c r="G673" s="161"/>
      <c r="H673" s="162"/>
      <c r="I673" s="163"/>
      <c r="J673" s="162"/>
      <c r="K673" s="162"/>
      <c r="L673" s="162"/>
      <c r="M673" s="162"/>
      <c r="N673" s="162"/>
      <c r="O673" s="162"/>
      <c r="P673" s="162"/>
      <c r="Q673" s="162"/>
      <c r="R673" s="164"/>
      <c r="S673" s="164"/>
      <c r="T673" s="165"/>
      <c r="U673" s="162"/>
      <c r="V673" s="162"/>
      <c r="W673" s="162"/>
      <c r="X673" s="162"/>
      <c r="Y673" s="162"/>
      <c r="Z673" s="162"/>
      <c r="AA673" s="162"/>
      <c r="AB673" s="162"/>
      <c r="AC673" s="162"/>
      <c r="AD673" s="162"/>
      <c r="AE673" s="162"/>
      <c r="AF673" s="162"/>
      <c r="AG673" s="162"/>
      <c r="AH673" s="162"/>
      <c r="AI673" s="162"/>
      <c r="AJ673" s="162"/>
      <c r="AK673" s="162"/>
      <c r="AL673" s="162"/>
      <c r="AM673" s="166"/>
      <c r="AN673" s="166"/>
      <c r="AO673" s="166"/>
      <c r="AP673" s="166"/>
      <c r="AQ673" s="166"/>
      <c r="AR673" s="166"/>
      <c r="AS673" s="166"/>
      <c r="AT673" s="166"/>
      <c r="AU673" s="166"/>
      <c r="AV673" s="166"/>
      <c r="AW673" s="166"/>
      <c r="AX673" s="166"/>
      <c r="AY673" s="166"/>
      <c r="AZ673" s="166"/>
      <c r="BA673" s="166"/>
      <c r="BB673" s="166"/>
      <c r="BC673" s="166"/>
      <c r="BD673" s="166"/>
      <c r="BE673" s="166"/>
      <c r="BF673" s="171" t="str">
        <f t="shared" ref="BF673:BG673" si="667">IF($O673="","",$O673)</f>
        <v/>
      </c>
      <c r="BG673" s="171" t="str">
        <f t="shared" si="667"/>
        <v/>
      </c>
      <c r="BH673" s="171" t="str">
        <f>IFERROR(VLOOKUP(N673,DROPDOWNS!$N$4:$O$875,2,0),"")</f>
        <v/>
      </c>
      <c r="BI673" s="171" t="str">
        <f>IFERROR(VLOOKUP(N673,DROPDOWNS!$N$4:$P$875,3,0),"")</f>
        <v/>
      </c>
    </row>
    <row r="674" spans="1:61" ht="15.75" customHeight="1">
      <c r="A674" s="162"/>
      <c r="B674" s="167"/>
      <c r="C674" s="162"/>
      <c r="D674" s="162"/>
      <c r="E674" s="162"/>
      <c r="F674" s="162"/>
      <c r="G674" s="161"/>
      <c r="H674" s="162"/>
      <c r="I674" s="163"/>
      <c r="J674" s="162"/>
      <c r="K674" s="162"/>
      <c r="L674" s="162"/>
      <c r="M674" s="162"/>
      <c r="N674" s="162"/>
      <c r="O674" s="162"/>
      <c r="P674" s="162"/>
      <c r="Q674" s="162"/>
      <c r="R674" s="164"/>
      <c r="S674" s="164"/>
      <c r="T674" s="165"/>
      <c r="U674" s="162"/>
      <c r="V674" s="162"/>
      <c r="W674" s="162"/>
      <c r="X674" s="162"/>
      <c r="Y674" s="162"/>
      <c r="Z674" s="162"/>
      <c r="AA674" s="162"/>
      <c r="AB674" s="162"/>
      <c r="AC674" s="162"/>
      <c r="AD674" s="162"/>
      <c r="AE674" s="162"/>
      <c r="AF674" s="162"/>
      <c r="AG674" s="162"/>
      <c r="AH674" s="162"/>
      <c r="AI674" s="162"/>
      <c r="AJ674" s="162"/>
      <c r="AK674" s="162"/>
      <c r="AL674" s="162"/>
      <c r="AM674" s="166"/>
      <c r="AN674" s="166"/>
      <c r="AO674" s="166"/>
      <c r="AP674" s="166"/>
      <c r="AQ674" s="166"/>
      <c r="AR674" s="166"/>
      <c r="AS674" s="166"/>
      <c r="AT674" s="166"/>
      <c r="AU674" s="166"/>
      <c r="AV674" s="166"/>
      <c r="AW674" s="166"/>
      <c r="AX674" s="166"/>
      <c r="AY674" s="166"/>
      <c r="AZ674" s="166"/>
      <c r="BA674" s="166"/>
      <c r="BB674" s="166"/>
      <c r="BC674" s="166"/>
      <c r="BD674" s="166"/>
      <c r="BE674" s="166"/>
      <c r="BF674" s="171" t="str">
        <f t="shared" ref="BF674:BG674" si="668">IF($O674="","",$O674)</f>
        <v/>
      </c>
      <c r="BG674" s="171" t="str">
        <f t="shared" si="668"/>
        <v/>
      </c>
      <c r="BH674" s="171" t="str">
        <f>IFERROR(VLOOKUP(N674,DROPDOWNS!$N$4:$O$875,2,0),"")</f>
        <v/>
      </c>
      <c r="BI674" s="171" t="str">
        <f>IFERROR(VLOOKUP(N674,DROPDOWNS!$N$4:$P$875,3,0),"")</f>
        <v/>
      </c>
    </row>
    <row r="675" spans="1:61" ht="15.75" customHeight="1">
      <c r="A675" s="162"/>
      <c r="B675" s="167"/>
      <c r="C675" s="162"/>
      <c r="D675" s="162"/>
      <c r="E675" s="162"/>
      <c r="F675" s="162"/>
      <c r="G675" s="161"/>
      <c r="H675" s="162"/>
      <c r="I675" s="163"/>
      <c r="J675" s="162"/>
      <c r="K675" s="162"/>
      <c r="L675" s="162"/>
      <c r="M675" s="162"/>
      <c r="N675" s="162"/>
      <c r="O675" s="162"/>
      <c r="P675" s="162"/>
      <c r="Q675" s="162"/>
      <c r="R675" s="164"/>
      <c r="S675" s="164"/>
      <c r="T675" s="165"/>
      <c r="U675" s="162"/>
      <c r="V675" s="162"/>
      <c r="W675" s="162"/>
      <c r="X675" s="162"/>
      <c r="Y675" s="162"/>
      <c r="Z675" s="162"/>
      <c r="AA675" s="162"/>
      <c r="AB675" s="162"/>
      <c r="AC675" s="162"/>
      <c r="AD675" s="162"/>
      <c r="AE675" s="162"/>
      <c r="AF675" s="162"/>
      <c r="AG675" s="162"/>
      <c r="AH675" s="162"/>
      <c r="AI675" s="162"/>
      <c r="AJ675" s="162"/>
      <c r="AK675" s="162"/>
      <c r="AL675" s="162"/>
      <c r="AM675" s="166"/>
      <c r="AN675" s="166"/>
      <c r="AO675" s="166"/>
      <c r="AP675" s="166"/>
      <c r="AQ675" s="166"/>
      <c r="AR675" s="166"/>
      <c r="AS675" s="166"/>
      <c r="AT675" s="166"/>
      <c r="AU675" s="166"/>
      <c r="AV675" s="166"/>
      <c r="AW675" s="166"/>
      <c r="AX675" s="166"/>
      <c r="AY675" s="166"/>
      <c r="AZ675" s="166"/>
      <c r="BA675" s="166"/>
      <c r="BB675" s="166"/>
      <c r="BC675" s="166"/>
      <c r="BD675" s="166"/>
      <c r="BE675" s="166"/>
      <c r="BF675" s="171" t="str">
        <f t="shared" ref="BF675:BG675" si="669">IF($O675="","",$O675)</f>
        <v/>
      </c>
      <c r="BG675" s="171" t="str">
        <f t="shared" si="669"/>
        <v/>
      </c>
      <c r="BH675" s="171" t="str">
        <f>IFERROR(VLOOKUP(N675,DROPDOWNS!$N$4:$O$875,2,0),"")</f>
        <v/>
      </c>
      <c r="BI675" s="171" t="str">
        <f>IFERROR(VLOOKUP(N675,DROPDOWNS!$N$4:$P$875,3,0),"")</f>
        <v/>
      </c>
    </row>
    <row r="676" spans="1:61" ht="15.75" customHeight="1">
      <c r="A676" s="162"/>
      <c r="B676" s="167"/>
      <c r="C676" s="162"/>
      <c r="D676" s="162"/>
      <c r="E676" s="162"/>
      <c r="F676" s="162"/>
      <c r="G676" s="161"/>
      <c r="H676" s="162"/>
      <c r="I676" s="163"/>
      <c r="J676" s="162"/>
      <c r="K676" s="162"/>
      <c r="L676" s="162"/>
      <c r="M676" s="162"/>
      <c r="N676" s="162"/>
      <c r="O676" s="162"/>
      <c r="P676" s="162"/>
      <c r="Q676" s="162"/>
      <c r="R676" s="164"/>
      <c r="S676" s="164"/>
      <c r="T676" s="165"/>
      <c r="U676" s="162"/>
      <c r="V676" s="162"/>
      <c r="W676" s="162"/>
      <c r="X676" s="162"/>
      <c r="Y676" s="162"/>
      <c r="Z676" s="162"/>
      <c r="AA676" s="162"/>
      <c r="AB676" s="162"/>
      <c r="AC676" s="162"/>
      <c r="AD676" s="162"/>
      <c r="AE676" s="162"/>
      <c r="AF676" s="162"/>
      <c r="AG676" s="162"/>
      <c r="AH676" s="162"/>
      <c r="AI676" s="162"/>
      <c r="AJ676" s="162"/>
      <c r="AK676" s="162"/>
      <c r="AL676" s="162"/>
      <c r="AM676" s="166"/>
      <c r="AN676" s="166"/>
      <c r="AO676" s="166"/>
      <c r="AP676" s="166"/>
      <c r="AQ676" s="166"/>
      <c r="AR676" s="166"/>
      <c r="AS676" s="166"/>
      <c r="AT676" s="166"/>
      <c r="AU676" s="166"/>
      <c r="AV676" s="166"/>
      <c r="AW676" s="166"/>
      <c r="AX676" s="166"/>
      <c r="AY676" s="166"/>
      <c r="AZ676" s="166"/>
      <c r="BA676" s="166"/>
      <c r="BB676" s="166"/>
      <c r="BC676" s="166"/>
      <c r="BD676" s="166"/>
      <c r="BE676" s="166"/>
      <c r="BF676" s="171" t="str">
        <f t="shared" ref="BF676:BG676" si="670">IF($O676="","",$O676)</f>
        <v/>
      </c>
      <c r="BG676" s="171" t="str">
        <f t="shared" si="670"/>
        <v/>
      </c>
      <c r="BH676" s="171" t="str">
        <f>IFERROR(VLOOKUP(N676,DROPDOWNS!$N$4:$O$875,2,0),"")</f>
        <v/>
      </c>
      <c r="BI676" s="171" t="str">
        <f>IFERROR(VLOOKUP(N676,DROPDOWNS!$N$4:$P$875,3,0),"")</f>
        <v/>
      </c>
    </row>
    <row r="677" spans="1:61" ht="15.75" customHeight="1">
      <c r="A677" s="162"/>
      <c r="B677" s="167"/>
      <c r="C677" s="162"/>
      <c r="D677" s="162"/>
      <c r="E677" s="162"/>
      <c r="F677" s="162"/>
      <c r="G677" s="161"/>
      <c r="H677" s="162"/>
      <c r="I677" s="163"/>
      <c r="J677" s="162"/>
      <c r="K677" s="162"/>
      <c r="L677" s="162"/>
      <c r="M677" s="162"/>
      <c r="N677" s="162"/>
      <c r="O677" s="162"/>
      <c r="P677" s="162"/>
      <c r="Q677" s="162"/>
      <c r="R677" s="164"/>
      <c r="S677" s="164"/>
      <c r="T677" s="165"/>
      <c r="U677" s="162"/>
      <c r="V677" s="162"/>
      <c r="W677" s="162"/>
      <c r="X677" s="162"/>
      <c r="Y677" s="162"/>
      <c r="Z677" s="162"/>
      <c r="AA677" s="162"/>
      <c r="AB677" s="162"/>
      <c r="AC677" s="162"/>
      <c r="AD677" s="162"/>
      <c r="AE677" s="162"/>
      <c r="AF677" s="162"/>
      <c r="AG677" s="162"/>
      <c r="AH677" s="162"/>
      <c r="AI677" s="162"/>
      <c r="AJ677" s="162"/>
      <c r="AK677" s="162"/>
      <c r="AL677" s="162"/>
      <c r="AM677" s="166"/>
      <c r="AN677" s="166"/>
      <c r="AO677" s="166"/>
      <c r="AP677" s="166"/>
      <c r="AQ677" s="166"/>
      <c r="AR677" s="166"/>
      <c r="AS677" s="166"/>
      <c r="AT677" s="166"/>
      <c r="AU677" s="166"/>
      <c r="AV677" s="166"/>
      <c r="AW677" s="166"/>
      <c r="AX677" s="166"/>
      <c r="AY677" s="166"/>
      <c r="AZ677" s="166"/>
      <c r="BA677" s="166"/>
      <c r="BB677" s="166"/>
      <c r="BC677" s="166"/>
      <c r="BD677" s="166"/>
      <c r="BE677" s="166"/>
      <c r="BF677" s="171" t="str">
        <f t="shared" ref="BF677:BG677" si="671">IF($O677="","",$O677)</f>
        <v/>
      </c>
      <c r="BG677" s="171" t="str">
        <f t="shared" si="671"/>
        <v/>
      </c>
      <c r="BH677" s="171" t="str">
        <f>IFERROR(VLOOKUP(N677,DROPDOWNS!$N$4:$O$875,2,0),"")</f>
        <v/>
      </c>
      <c r="BI677" s="171" t="str">
        <f>IFERROR(VLOOKUP(N677,DROPDOWNS!$N$4:$P$875,3,0),"")</f>
        <v/>
      </c>
    </row>
    <row r="678" spans="1:61" ht="15.75" customHeight="1">
      <c r="A678" s="162"/>
      <c r="B678" s="167"/>
      <c r="C678" s="162"/>
      <c r="D678" s="162"/>
      <c r="E678" s="162"/>
      <c r="F678" s="162"/>
      <c r="G678" s="161"/>
      <c r="H678" s="162"/>
      <c r="I678" s="163"/>
      <c r="J678" s="162"/>
      <c r="K678" s="162"/>
      <c r="L678" s="162"/>
      <c r="M678" s="162"/>
      <c r="N678" s="162"/>
      <c r="O678" s="162"/>
      <c r="P678" s="162"/>
      <c r="Q678" s="162"/>
      <c r="R678" s="164"/>
      <c r="S678" s="164"/>
      <c r="T678" s="165"/>
      <c r="U678" s="162"/>
      <c r="V678" s="162"/>
      <c r="W678" s="162"/>
      <c r="X678" s="162"/>
      <c r="Y678" s="162"/>
      <c r="Z678" s="162"/>
      <c r="AA678" s="162"/>
      <c r="AB678" s="162"/>
      <c r="AC678" s="162"/>
      <c r="AD678" s="162"/>
      <c r="AE678" s="162"/>
      <c r="AF678" s="162"/>
      <c r="AG678" s="162"/>
      <c r="AH678" s="162"/>
      <c r="AI678" s="162"/>
      <c r="AJ678" s="162"/>
      <c r="AK678" s="162"/>
      <c r="AL678" s="162"/>
      <c r="AM678" s="166"/>
      <c r="AN678" s="166"/>
      <c r="AO678" s="166"/>
      <c r="AP678" s="166"/>
      <c r="AQ678" s="166"/>
      <c r="AR678" s="166"/>
      <c r="AS678" s="166"/>
      <c r="AT678" s="166"/>
      <c r="AU678" s="166"/>
      <c r="AV678" s="166"/>
      <c r="AW678" s="166"/>
      <c r="AX678" s="166"/>
      <c r="AY678" s="166"/>
      <c r="AZ678" s="166"/>
      <c r="BA678" s="166"/>
      <c r="BB678" s="166"/>
      <c r="BC678" s="166"/>
      <c r="BD678" s="166"/>
      <c r="BE678" s="166"/>
      <c r="BF678" s="171" t="str">
        <f t="shared" ref="BF678:BG678" si="672">IF($O678="","",$O678)</f>
        <v/>
      </c>
      <c r="BG678" s="171" t="str">
        <f t="shared" si="672"/>
        <v/>
      </c>
      <c r="BH678" s="171" t="str">
        <f>IFERROR(VLOOKUP(N678,DROPDOWNS!$N$4:$O$875,2,0),"")</f>
        <v/>
      </c>
      <c r="BI678" s="171" t="str">
        <f>IFERROR(VLOOKUP(N678,DROPDOWNS!$N$4:$P$875,3,0),"")</f>
        <v/>
      </c>
    </row>
    <row r="679" spans="1:61" ht="15.75" customHeight="1">
      <c r="A679" s="162"/>
      <c r="B679" s="167"/>
      <c r="C679" s="162"/>
      <c r="D679" s="162"/>
      <c r="E679" s="162"/>
      <c r="F679" s="162"/>
      <c r="G679" s="161"/>
      <c r="H679" s="162"/>
      <c r="I679" s="163"/>
      <c r="J679" s="162"/>
      <c r="K679" s="162"/>
      <c r="L679" s="162"/>
      <c r="M679" s="162"/>
      <c r="N679" s="162"/>
      <c r="O679" s="162"/>
      <c r="P679" s="162"/>
      <c r="Q679" s="162"/>
      <c r="R679" s="164"/>
      <c r="S679" s="164"/>
      <c r="T679" s="165"/>
      <c r="U679" s="162"/>
      <c r="V679" s="162"/>
      <c r="W679" s="162"/>
      <c r="X679" s="162"/>
      <c r="Y679" s="162"/>
      <c r="Z679" s="162"/>
      <c r="AA679" s="162"/>
      <c r="AB679" s="162"/>
      <c r="AC679" s="162"/>
      <c r="AD679" s="162"/>
      <c r="AE679" s="162"/>
      <c r="AF679" s="162"/>
      <c r="AG679" s="162"/>
      <c r="AH679" s="162"/>
      <c r="AI679" s="162"/>
      <c r="AJ679" s="162"/>
      <c r="AK679" s="162"/>
      <c r="AL679" s="162"/>
      <c r="AM679" s="166"/>
      <c r="AN679" s="166"/>
      <c r="AO679" s="166"/>
      <c r="AP679" s="166"/>
      <c r="AQ679" s="166"/>
      <c r="AR679" s="166"/>
      <c r="AS679" s="166"/>
      <c r="AT679" s="166"/>
      <c r="AU679" s="166"/>
      <c r="AV679" s="166"/>
      <c r="AW679" s="166"/>
      <c r="AX679" s="166"/>
      <c r="AY679" s="166"/>
      <c r="AZ679" s="166"/>
      <c r="BA679" s="166"/>
      <c r="BB679" s="166"/>
      <c r="BC679" s="166"/>
      <c r="BD679" s="166"/>
      <c r="BE679" s="166"/>
      <c r="BF679" s="171" t="str">
        <f t="shared" ref="BF679:BG679" si="673">IF($O679="","",$O679)</f>
        <v/>
      </c>
      <c r="BG679" s="171" t="str">
        <f t="shared" si="673"/>
        <v/>
      </c>
      <c r="BH679" s="171" t="str">
        <f>IFERROR(VLOOKUP(N679,DROPDOWNS!$N$4:$O$875,2,0),"")</f>
        <v/>
      </c>
      <c r="BI679" s="171" t="str">
        <f>IFERROR(VLOOKUP(N679,DROPDOWNS!$N$4:$P$875,3,0),"")</f>
        <v/>
      </c>
    </row>
    <row r="680" spans="1:61" ht="15.75" customHeight="1">
      <c r="A680" s="162"/>
      <c r="B680" s="167"/>
      <c r="C680" s="162"/>
      <c r="D680" s="162"/>
      <c r="E680" s="162"/>
      <c r="F680" s="162"/>
      <c r="G680" s="161"/>
      <c r="H680" s="162"/>
      <c r="I680" s="163"/>
      <c r="J680" s="162"/>
      <c r="K680" s="162"/>
      <c r="L680" s="162"/>
      <c r="M680" s="162"/>
      <c r="N680" s="162"/>
      <c r="O680" s="162"/>
      <c r="P680" s="162"/>
      <c r="Q680" s="162"/>
      <c r="R680" s="164"/>
      <c r="S680" s="164"/>
      <c r="T680" s="165"/>
      <c r="U680" s="162"/>
      <c r="V680" s="162"/>
      <c r="W680" s="162"/>
      <c r="X680" s="162"/>
      <c r="Y680" s="162"/>
      <c r="Z680" s="162"/>
      <c r="AA680" s="162"/>
      <c r="AB680" s="162"/>
      <c r="AC680" s="162"/>
      <c r="AD680" s="162"/>
      <c r="AE680" s="162"/>
      <c r="AF680" s="162"/>
      <c r="AG680" s="162"/>
      <c r="AH680" s="162"/>
      <c r="AI680" s="162"/>
      <c r="AJ680" s="162"/>
      <c r="AK680" s="162"/>
      <c r="AL680" s="162"/>
      <c r="AM680" s="166"/>
      <c r="AN680" s="166"/>
      <c r="AO680" s="166"/>
      <c r="AP680" s="166"/>
      <c r="AQ680" s="166"/>
      <c r="AR680" s="166"/>
      <c r="AS680" s="166"/>
      <c r="AT680" s="166"/>
      <c r="AU680" s="166"/>
      <c r="AV680" s="166"/>
      <c r="AW680" s="166"/>
      <c r="AX680" s="166"/>
      <c r="AY680" s="166"/>
      <c r="AZ680" s="166"/>
      <c r="BA680" s="166"/>
      <c r="BB680" s="166"/>
      <c r="BC680" s="166"/>
      <c r="BD680" s="166"/>
      <c r="BE680" s="166"/>
      <c r="BF680" s="171" t="str">
        <f t="shared" ref="BF680:BG680" si="674">IF($O680="","",$O680)</f>
        <v/>
      </c>
      <c r="BG680" s="171" t="str">
        <f t="shared" si="674"/>
        <v/>
      </c>
      <c r="BH680" s="171" t="str">
        <f>IFERROR(VLOOKUP(N680,DROPDOWNS!$N$4:$O$875,2,0),"")</f>
        <v/>
      </c>
      <c r="BI680" s="171" t="str">
        <f>IFERROR(VLOOKUP(N680,DROPDOWNS!$N$4:$P$875,3,0),"")</f>
        <v/>
      </c>
    </row>
    <row r="681" spans="1:61" ht="15.75" customHeight="1">
      <c r="A681" s="162"/>
      <c r="B681" s="167"/>
      <c r="C681" s="162"/>
      <c r="D681" s="162"/>
      <c r="E681" s="162"/>
      <c r="F681" s="162"/>
      <c r="G681" s="161"/>
      <c r="H681" s="162"/>
      <c r="I681" s="163"/>
      <c r="J681" s="162"/>
      <c r="K681" s="162"/>
      <c r="L681" s="162"/>
      <c r="M681" s="162"/>
      <c r="N681" s="162"/>
      <c r="O681" s="162"/>
      <c r="P681" s="162"/>
      <c r="Q681" s="162"/>
      <c r="R681" s="164"/>
      <c r="S681" s="164"/>
      <c r="T681" s="165"/>
      <c r="U681" s="162"/>
      <c r="V681" s="162"/>
      <c r="W681" s="162"/>
      <c r="X681" s="162"/>
      <c r="Y681" s="162"/>
      <c r="Z681" s="162"/>
      <c r="AA681" s="162"/>
      <c r="AB681" s="162"/>
      <c r="AC681" s="162"/>
      <c r="AD681" s="162"/>
      <c r="AE681" s="162"/>
      <c r="AF681" s="162"/>
      <c r="AG681" s="162"/>
      <c r="AH681" s="162"/>
      <c r="AI681" s="162"/>
      <c r="AJ681" s="162"/>
      <c r="AK681" s="162"/>
      <c r="AL681" s="162"/>
      <c r="AM681" s="166"/>
      <c r="AN681" s="166"/>
      <c r="AO681" s="166"/>
      <c r="AP681" s="166"/>
      <c r="AQ681" s="166"/>
      <c r="AR681" s="166"/>
      <c r="AS681" s="166"/>
      <c r="AT681" s="166"/>
      <c r="AU681" s="166"/>
      <c r="AV681" s="166"/>
      <c r="AW681" s="166"/>
      <c r="AX681" s="166"/>
      <c r="AY681" s="166"/>
      <c r="AZ681" s="166"/>
      <c r="BA681" s="166"/>
      <c r="BB681" s="166"/>
      <c r="BC681" s="166"/>
      <c r="BD681" s="166"/>
      <c r="BE681" s="166"/>
      <c r="BF681" s="171" t="str">
        <f t="shared" ref="BF681:BG681" si="675">IF($O681="","",$O681)</f>
        <v/>
      </c>
      <c r="BG681" s="171" t="str">
        <f t="shared" si="675"/>
        <v/>
      </c>
      <c r="BH681" s="171" t="str">
        <f>IFERROR(VLOOKUP(N681,DROPDOWNS!$N$4:$O$875,2,0),"")</f>
        <v/>
      </c>
      <c r="BI681" s="171" t="str">
        <f>IFERROR(VLOOKUP(N681,DROPDOWNS!$N$4:$P$875,3,0),"")</f>
        <v/>
      </c>
    </row>
    <row r="682" spans="1:61" ht="15.75" customHeight="1">
      <c r="A682" s="162"/>
      <c r="B682" s="167"/>
      <c r="C682" s="162"/>
      <c r="D682" s="162"/>
      <c r="E682" s="162"/>
      <c r="F682" s="162"/>
      <c r="G682" s="161"/>
      <c r="H682" s="162"/>
      <c r="I682" s="163"/>
      <c r="J682" s="162"/>
      <c r="K682" s="162"/>
      <c r="L682" s="162"/>
      <c r="M682" s="162"/>
      <c r="N682" s="162"/>
      <c r="O682" s="162"/>
      <c r="P682" s="162"/>
      <c r="Q682" s="162"/>
      <c r="R682" s="164"/>
      <c r="S682" s="164"/>
      <c r="T682" s="165"/>
      <c r="U682" s="162"/>
      <c r="V682" s="162"/>
      <c r="W682" s="162"/>
      <c r="X682" s="162"/>
      <c r="Y682" s="162"/>
      <c r="Z682" s="162"/>
      <c r="AA682" s="162"/>
      <c r="AB682" s="162"/>
      <c r="AC682" s="162"/>
      <c r="AD682" s="162"/>
      <c r="AE682" s="162"/>
      <c r="AF682" s="162"/>
      <c r="AG682" s="162"/>
      <c r="AH682" s="162"/>
      <c r="AI682" s="162"/>
      <c r="AJ682" s="162"/>
      <c r="AK682" s="162"/>
      <c r="AL682" s="162"/>
      <c r="AM682" s="166"/>
      <c r="AN682" s="166"/>
      <c r="AO682" s="166"/>
      <c r="AP682" s="166"/>
      <c r="AQ682" s="166"/>
      <c r="AR682" s="166"/>
      <c r="AS682" s="166"/>
      <c r="AT682" s="166"/>
      <c r="AU682" s="166"/>
      <c r="AV682" s="166"/>
      <c r="AW682" s="166"/>
      <c r="AX682" s="166"/>
      <c r="AY682" s="166"/>
      <c r="AZ682" s="166"/>
      <c r="BA682" s="166"/>
      <c r="BB682" s="166"/>
      <c r="BC682" s="166"/>
      <c r="BD682" s="166"/>
      <c r="BE682" s="166"/>
      <c r="BF682" s="171" t="str">
        <f t="shared" ref="BF682:BG682" si="676">IF($O682="","",$O682)</f>
        <v/>
      </c>
      <c r="BG682" s="171" t="str">
        <f t="shared" si="676"/>
        <v/>
      </c>
      <c r="BH682" s="171" t="str">
        <f>IFERROR(VLOOKUP(N682,DROPDOWNS!$N$4:$O$875,2,0),"")</f>
        <v/>
      </c>
      <c r="BI682" s="171" t="str">
        <f>IFERROR(VLOOKUP(N682,DROPDOWNS!$N$4:$P$875,3,0),"")</f>
        <v/>
      </c>
    </row>
    <row r="683" spans="1:61" ht="15.75" customHeight="1">
      <c r="A683" s="162"/>
      <c r="B683" s="167"/>
      <c r="C683" s="162"/>
      <c r="D683" s="162"/>
      <c r="E683" s="162"/>
      <c r="F683" s="162"/>
      <c r="G683" s="161"/>
      <c r="H683" s="162"/>
      <c r="I683" s="163"/>
      <c r="J683" s="162"/>
      <c r="K683" s="162"/>
      <c r="L683" s="162"/>
      <c r="M683" s="162"/>
      <c r="N683" s="162"/>
      <c r="O683" s="162"/>
      <c r="P683" s="162"/>
      <c r="Q683" s="162"/>
      <c r="R683" s="164"/>
      <c r="S683" s="164"/>
      <c r="T683" s="165"/>
      <c r="U683" s="162"/>
      <c r="V683" s="162"/>
      <c r="W683" s="162"/>
      <c r="X683" s="162"/>
      <c r="Y683" s="162"/>
      <c r="Z683" s="162"/>
      <c r="AA683" s="162"/>
      <c r="AB683" s="162"/>
      <c r="AC683" s="162"/>
      <c r="AD683" s="162"/>
      <c r="AE683" s="162"/>
      <c r="AF683" s="162"/>
      <c r="AG683" s="162"/>
      <c r="AH683" s="162"/>
      <c r="AI683" s="162"/>
      <c r="AJ683" s="162"/>
      <c r="AK683" s="162"/>
      <c r="AL683" s="162"/>
      <c r="AM683" s="166"/>
      <c r="AN683" s="166"/>
      <c r="AO683" s="166"/>
      <c r="AP683" s="166"/>
      <c r="AQ683" s="166"/>
      <c r="AR683" s="166"/>
      <c r="AS683" s="166"/>
      <c r="AT683" s="166"/>
      <c r="AU683" s="166"/>
      <c r="AV683" s="166"/>
      <c r="AW683" s="166"/>
      <c r="AX683" s="166"/>
      <c r="AY683" s="166"/>
      <c r="AZ683" s="166"/>
      <c r="BA683" s="166"/>
      <c r="BB683" s="166"/>
      <c r="BC683" s="166"/>
      <c r="BD683" s="166"/>
      <c r="BE683" s="166"/>
      <c r="BF683" s="171" t="str">
        <f t="shared" ref="BF683:BG683" si="677">IF($O683="","",$O683)</f>
        <v/>
      </c>
      <c r="BG683" s="171" t="str">
        <f t="shared" si="677"/>
        <v/>
      </c>
      <c r="BH683" s="171" t="str">
        <f>IFERROR(VLOOKUP(N683,DROPDOWNS!$N$4:$O$875,2,0),"")</f>
        <v/>
      </c>
      <c r="BI683" s="171" t="str">
        <f>IFERROR(VLOOKUP(N683,DROPDOWNS!$N$4:$P$875,3,0),"")</f>
        <v/>
      </c>
    </row>
    <row r="684" spans="1:61" ht="15.75" customHeight="1">
      <c r="A684" s="162"/>
      <c r="B684" s="167"/>
      <c r="C684" s="162"/>
      <c r="D684" s="162"/>
      <c r="E684" s="162"/>
      <c r="F684" s="162"/>
      <c r="G684" s="161"/>
      <c r="H684" s="162"/>
      <c r="I684" s="163"/>
      <c r="J684" s="162"/>
      <c r="K684" s="162"/>
      <c r="L684" s="162"/>
      <c r="M684" s="162"/>
      <c r="N684" s="162"/>
      <c r="O684" s="162"/>
      <c r="P684" s="162"/>
      <c r="Q684" s="162"/>
      <c r="R684" s="164"/>
      <c r="S684" s="164"/>
      <c r="T684" s="165"/>
      <c r="U684" s="162"/>
      <c r="V684" s="162"/>
      <c r="W684" s="162"/>
      <c r="X684" s="162"/>
      <c r="Y684" s="162"/>
      <c r="Z684" s="162"/>
      <c r="AA684" s="162"/>
      <c r="AB684" s="162"/>
      <c r="AC684" s="162"/>
      <c r="AD684" s="162"/>
      <c r="AE684" s="162"/>
      <c r="AF684" s="162"/>
      <c r="AG684" s="162"/>
      <c r="AH684" s="162"/>
      <c r="AI684" s="162"/>
      <c r="AJ684" s="162"/>
      <c r="AK684" s="162"/>
      <c r="AL684" s="162"/>
      <c r="AM684" s="166"/>
      <c r="AN684" s="166"/>
      <c r="AO684" s="166"/>
      <c r="AP684" s="166"/>
      <c r="AQ684" s="166"/>
      <c r="AR684" s="166"/>
      <c r="AS684" s="166"/>
      <c r="AT684" s="166"/>
      <c r="AU684" s="166"/>
      <c r="AV684" s="166"/>
      <c r="AW684" s="166"/>
      <c r="AX684" s="166"/>
      <c r="AY684" s="166"/>
      <c r="AZ684" s="166"/>
      <c r="BA684" s="166"/>
      <c r="BB684" s="166"/>
      <c r="BC684" s="166"/>
      <c r="BD684" s="166"/>
      <c r="BE684" s="166"/>
      <c r="BF684" s="171" t="str">
        <f t="shared" ref="BF684:BG684" si="678">IF($O684="","",$O684)</f>
        <v/>
      </c>
      <c r="BG684" s="171" t="str">
        <f t="shared" si="678"/>
        <v/>
      </c>
      <c r="BH684" s="171" t="str">
        <f>IFERROR(VLOOKUP(N684,DROPDOWNS!$N$4:$O$875,2,0),"")</f>
        <v/>
      </c>
      <c r="BI684" s="171" t="str">
        <f>IFERROR(VLOOKUP(N684,DROPDOWNS!$N$4:$P$875,3,0),"")</f>
        <v/>
      </c>
    </row>
    <row r="685" spans="1:61" ht="15.75" customHeight="1">
      <c r="A685" s="162"/>
      <c r="B685" s="167"/>
      <c r="C685" s="162"/>
      <c r="D685" s="162"/>
      <c r="E685" s="162"/>
      <c r="F685" s="162"/>
      <c r="G685" s="161"/>
      <c r="H685" s="162"/>
      <c r="I685" s="163"/>
      <c r="J685" s="162"/>
      <c r="K685" s="162"/>
      <c r="L685" s="162"/>
      <c r="M685" s="162"/>
      <c r="N685" s="162"/>
      <c r="O685" s="162"/>
      <c r="P685" s="162"/>
      <c r="Q685" s="162"/>
      <c r="R685" s="164"/>
      <c r="S685" s="164"/>
      <c r="T685" s="165"/>
      <c r="U685" s="162"/>
      <c r="V685" s="162"/>
      <c r="W685" s="162"/>
      <c r="X685" s="162"/>
      <c r="Y685" s="162"/>
      <c r="Z685" s="162"/>
      <c r="AA685" s="162"/>
      <c r="AB685" s="162"/>
      <c r="AC685" s="162"/>
      <c r="AD685" s="162"/>
      <c r="AE685" s="162"/>
      <c r="AF685" s="162"/>
      <c r="AG685" s="162"/>
      <c r="AH685" s="162"/>
      <c r="AI685" s="162"/>
      <c r="AJ685" s="162"/>
      <c r="AK685" s="162"/>
      <c r="AL685" s="162"/>
      <c r="AM685" s="166"/>
      <c r="AN685" s="166"/>
      <c r="AO685" s="166"/>
      <c r="AP685" s="166"/>
      <c r="AQ685" s="166"/>
      <c r="AR685" s="166"/>
      <c r="AS685" s="166"/>
      <c r="AT685" s="166"/>
      <c r="AU685" s="166"/>
      <c r="AV685" s="166"/>
      <c r="AW685" s="166"/>
      <c r="AX685" s="166"/>
      <c r="AY685" s="166"/>
      <c r="AZ685" s="166"/>
      <c r="BA685" s="166"/>
      <c r="BB685" s="166"/>
      <c r="BC685" s="166"/>
      <c r="BD685" s="166"/>
      <c r="BE685" s="166"/>
      <c r="BF685" s="171" t="str">
        <f t="shared" ref="BF685:BG685" si="679">IF($O685="","",$O685)</f>
        <v/>
      </c>
      <c r="BG685" s="171" t="str">
        <f t="shared" si="679"/>
        <v/>
      </c>
      <c r="BH685" s="171" t="str">
        <f>IFERROR(VLOOKUP(N685,DROPDOWNS!$N$4:$O$875,2,0),"")</f>
        <v/>
      </c>
      <c r="BI685" s="171" t="str">
        <f>IFERROR(VLOOKUP(N685,DROPDOWNS!$N$4:$P$875,3,0),"")</f>
        <v/>
      </c>
    </row>
    <row r="686" spans="1:61" ht="15.75" customHeight="1">
      <c r="A686" s="162"/>
      <c r="B686" s="167"/>
      <c r="C686" s="162"/>
      <c r="D686" s="162"/>
      <c r="E686" s="162"/>
      <c r="F686" s="162"/>
      <c r="G686" s="161"/>
      <c r="H686" s="162"/>
      <c r="I686" s="163"/>
      <c r="J686" s="162"/>
      <c r="K686" s="162"/>
      <c r="L686" s="162"/>
      <c r="M686" s="162"/>
      <c r="N686" s="162"/>
      <c r="O686" s="162"/>
      <c r="P686" s="162"/>
      <c r="Q686" s="162"/>
      <c r="R686" s="164"/>
      <c r="S686" s="164"/>
      <c r="T686" s="165"/>
      <c r="U686" s="162"/>
      <c r="V686" s="162"/>
      <c r="W686" s="162"/>
      <c r="X686" s="162"/>
      <c r="Y686" s="162"/>
      <c r="Z686" s="162"/>
      <c r="AA686" s="162"/>
      <c r="AB686" s="162"/>
      <c r="AC686" s="162"/>
      <c r="AD686" s="162"/>
      <c r="AE686" s="162"/>
      <c r="AF686" s="162"/>
      <c r="AG686" s="162"/>
      <c r="AH686" s="162"/>
      <c r="AI686" s="162"/>
      <c r="AJ686" s="162"/>
      <c r="AK686" s="162"/>
      <c r="AL686" s="162"/>
      <c r="AM686" s="166"/>
      <c r="AN686" s="166"/>
      <c r="AO686" s="166"/>
      <c r="AP686" s="166"/>
      <c r="AQ686" s="166"/>
      <c r="AR686" s="166"/>
      <c r="AS686" s="166"/>
      <c r="AT686" s="166"/>
      <c r="AU686" s="166"/>
      <c r="AV686" s="166"/>
      <c r="AW686" s="166"/>
      <c r="AX686" s="166"/>
      <c r="AY686" s="166"/>
      <c r="AZ686" s="166"/>
      <c r="BA686" s="166"/>
      <c r="BB686" s="166"/>
      <c r="BC686" s="166"/>
      <c r="BD686" s="166"/>
      <c r="BE686" s="166"/>
      <c r="BF686" s="171" t="str">
        <f t="shared" ref="BF686:BG686" si="680">IF($O686="","",$O686)</f>
        <v/>
      </c>
      <c r="BG686" s="171" t="str">
        <f t="shared" si="680"/>
        <v/>
      </c>
      <c r="BH686" s="171" t="str">
        <f>IFERROR(VLOOKUP(N686,DROPDOWNS!$N$4:$O$875,2,0),"")</f>
        <v/>
      </c>
      <c r="BI686" s="171" t="str">
        <f>IFERROR(VLOOKUP(N686,DROPDOWNS!$N$4:$P$875,3,0),"")</f>
        <v/>
      </c>
    </row>
    <row r="687" spans="1:61" ht="15.75" customHeight="1">
      <c r="A687" s="162"/>
      <c r="B687" s="167"/>
      <c r="C687" s="162"/>
      <c r="D687" s="162"/>
      <c r="E687" s="162"/>
      <c r="F687" s="162"/>
      <c r="G687" s="161"/>
      <c r="H687" s="162"/>
      <c r="I687" s="163"/>
      <c r="J687" s="162"/>
      <c r="K687" s="162"/>
      <c r="L687" s="162"/>
      <c r="M687" s="162"/>
      <c r="N687" s="162"/>
      <c r="O687" s="162"/>
      <c r="P687" s="162"/>
      <c r="Q687" s="162"/>
      <c r="R687" s="164"/>
      <c r="S687" s="164"/>
      <c r="T687" s="165"/>
      <c r="U687" s="162"/>
      <c r="V687" s="162"/>
      <c r="W687" s="162"/>
      <c r="X687" s="162"/>
      <c r="Y687" s="162"/>
      <c r="Z687" s="162"/>
      <c r="AA687" s="162"/>
      <c r="AB687" s="162"/>
      <c r="AC687" s="162"/>
      <c r="AD687" s="162"/>
      <c r="AE687" s="162"/>
      <c r="AF687" s="162"/>
      <c r="AG687" s="162"/>
      <c r="AH687" s="162"/>
      <c r="AI687" s="162"/>
      <c r="AJ687" s="162"/>
      <c r="AK687" s="162"/>
      <c r="AL687" s="162"/>
      <c r="AM687" s="166"/>
      <c r="AN687" s="166"/>
      <c r="AO687" s="166"/>
      <c r="AP687" s="166"/>
      <c r="AQ687" s="166"/>
      <c r="AR687" s="166"/>
      <c r="AS687" s="166"/>
      <c r="AT687" s="166"/>
      <c r="AU687" s="166"/>
      <c r="AV687" s="166"/>
      <c r="AW687" s="166"/>
      <c r="AX687" s="166"/>
      <c r="AY687" s="166"/>
      <c r="AZ687" s="166"/>
      <c r="BA687" s="166"/>
      <c r="BB687" s="166"/>
      <c r="BC687" s="166"/>
      <c r="BD687" s="166"/>
      <c r="BE687" s="166"/>
      <c r="BF687" s="171" t="str">
        <f t="shared" ref="BF687:BG687" si="681">IF($O687="","",$O687)</f>
        <v/>
      </c>
      <c r="BG687" s="171" t="str">
        <f t="shared" si="681"/>
        <v/>
      </c>
      <c r="BH687" s="171" t="str">
        <f>IFERROR(VLOOKUP(N687,DROPDOWNS!$N$4:$O$875,2,0),"")</f>
        <v/>
      </c>
      <c r="BI687" s="171" t="str">
        <f>IFERROR(VLOOKUP(N687,DROPDOWNS!$N$4:$P$875,3,0),"")</f>
        <v/>
      </c>
    </row>
    <row r="688" spans="1:61" ht="15.75" customHeight="1">
      <c r="A688" s="162"/>
      <c r="B688" s="167"/>
      <c r="C688" s="162"/>
      <c r="D688" s="162"/>
      <c r="E688" s="162"/>
      <c r="F688" s="162"/>
      <c r="G688" s="161"/>
      <c r="H688" s="162"/>
      <c r="I688" s="163"/>
      <c r="J688" s="162"/>
      <c r="K688" s="162"/>
      <c r="L688" s="162"/>
      <c r="M688" s="162"/>
      <c r="N688" s="162"/>
      <c r="O688" s="162"/>
      <c r="P688" s="162"/>
      <c r="Q688" s="162"/>
      <c r="R688" s="164"/>
      <c r="S688" s="164"/>
      <c r="T688" s="165"/>
      <c r="U688" s="162"/>
      <c r="V688" s="162"/>
      <c r="W688" s="162"/>
      <c r="X688" s="162"/>
      <c r="Y688" s="162"/>
      <c r="Z688" s="162"/>
      <c r="AA688" s="162"/>
      <c r="AB688" s="162"/>
      <c r="AC688" s="162"/>
      <c r="AD688" s="162"/>
      <c r="AE688" s="162"/>
      <c r="AF688" s="162"/>
      <c r="AG688" s="162"/>
      <c r="AH688" s="162"/>
      <c r="AI688" s="162"/>
      <c r="AJ688" s="162"/>
      <c r="AK688" s="162"/>
      <c r="AL688" s="162"/>
      <c r="AM688" s="166"/>
      <c r="AN688" s="166"/>
      <c r="AO688" s="166"/>
      <c r="AP688" s="166"/>
      <c r="AQ688" s="166"/>
      <c r="AR688" s="166"/>
      <c r="AS688" s="166"/>
      <c r="AT688" s="166"/>
      <c r="AU688" s="166"/>
      <c r="AV688" s="166"/>
      <c r="AW688" s="166"/>
      <c r="AX688" s="166"/>
      <c r="AY688" s="166"/>
      <c r="AZ688" s="166"/>
      <c r="BA688" s="166"/>
      <c r="BB688" s="166"/>
      <c r="BC688" s="166"/>
      <c r="BD688" s="166"/>
      <c r="BE688" s="166"/>
      <c r="BF688" s="171" t="str">
        <f t="shared" ref="BF688:BG688" si="682">IF($O688="","",$O688)</f>
        <v/>
      </c>
      <c r="BG688" s="171" t="str">
        <f t="shared" si="682"/>
        <v/>
      </c>
      <c r="BH688" s="171" t="str">
        <f>IFERROR(VLOOKUP(N688,DROPDOWNS!$N$4:$O$875,2,0),"")</f>
        <v/>
      </c>
      <c r="BI688" s="171" t="str">
        <f>IFERROR(VLOOKUP(N688,DROPDOWNS!$N$4:$P$875,3,0),"")</f>
        <v/>
      </c>
    </row>
    <row r="689" spans="1:61" ht="15.75" customHeight="1">
      <c r="A689" s="162"/>
      <c r="B689" s="167"/>
      <c r="C689" s="162"/>
      <c r="D689" s="162"/>
      <c r="E689" s="162"/>
      <c r="F689" s="162"/>
      <c r="G689" s="161"/>
      <c r="H689" s="162"/>
      <c r="I689" s="163"/>
      <c r="J689" s="162"/>
      <c r="K689" s="162"/>
      <c r="L689" s="162"/>
      <c r="M689" s="162"/>
      <c r="N689" s="162"/>
      <c r="O689" s="162"/>
      <c r="P689" s="162"/>
      <c r="Q689" s="162"/>
      <c r="R689" s="164"/>
      <c r="S689" s="164"/>
      <c r="T689" s="165"/>
      <c r="U689" s="162"/>
      <c r="V689" s="162"/>
      <c r="W689" s="162"/>
      <c r="X689" s="162"/>
      <c r="Y689" s="162"/>
      <c r="Z689" s="162"/>
      <c r="AA689" s="162"/>
      <c r="AB689" s="162"/>
      <c r="AC689" s="162"/>
      <c r="AD689" s="162"/>
      <c r="AE689" s="162"/>
      <c r="AF689" s="162"/>
      <c r="AG689" s="162"/>
      <c r="AH689" s="162"/>
      <c r="AI689" s="162"/>
      <c r="AJ689" s="162"/>
      <c r="AK689" s="162"/>
      <c r="AL689" s="162"/>
      <c r="AM689" s="166"/>
      <c r="AN689" s="166"/>
      <c r="AO689" s="166"/>
      <c r="AP689" s="166"/>
      <c r="AQ689" s="166"/>
      <c r="AR689" s="166"/>
      <c r="AS689" s="166"/>
      <c r="AT689" s="166"/>
      <c r="AU689" s="166"/>
      <c r="AV689" s="166"/>
      <c r="AW689" s="166"/>
      <c r="AX689" s="166"/>
      <c r="AY689" s="166"/>
      <c r="AZ689" s="166"/>
      <c r="BA689" s="166"/>
      <c r="BB689" s="166"/>
      <c r="BC689" s="166"/>
      <c r="BD689" s="166"/>
      <c r="BE689" s="166"/>
      <c r="BF689" s="171" t="str">
        <f t="shared" ref="BF689:BG689" si="683">IF($O689="","",$O689)</f>
        <v/>
      </c>
      <c r="BG689" s="171" t="str">
        <f t="shared" si="683"/>
        <v/>
      </c>
      <c r="BH689" s="171" t="str">
        <f>IFERROR(VLOOKUP(N689,DROPDOWNS!$N$4:$O$875,2,0),"")</f>
        <v/>
      </c>
      <c r="BI689" s="171" t="str">
        <f>IFERROR(VLOOKUP(N689,DROPDOWNS!$N$4:$P$875,3,0),"")</f>
        <v/>
      </c>
    </row>
    <row r="690" spans="1:61" ht="15.75" customHeight="1">
      <c r="A690" s="162"/>
      <c r="B690" s="167"/>
      <c r="C690" s="162"/>
      <c r="D690" s="162"/>
      <c r="E690" s="162"/>
      <c r="F690" s="162"/>
      <c r="G690" s="161"/>
      <c r="H690" s="162"/>
      <c r="I690" s="163"/>
      <c r="J690" s="162"/>
      <c r="K690" s="162"/>
      <c r="L690" s="162"/>
      <c r="M690" s="162"/>
      <c r="N690" s="162"/>
      <c r="O690" s="162"/>
      <c r="P690" s="162"/>
      <c r="Q690" s="162"/>
      <c r="R690" s="164"/>
      <c r="S690" s="164"/>
      <c r="T690" s="165"/>
      <c r="U690" s="162"/>
      <c r="V690" s="162"/>
      <c r="W690" s="162"/>
      <c r="X690" s="162"/>
      <c r="Y690" s="162"/>
      <c r="Z690" s="162"/>
      <c r="AA690" s="162"/>
      <c r="AB690" s="162"/>
      <c r="AC690" s="162"/>
      <c r="AD690" s="162"/>
      <c r="AE690" s="162"/>
      <c r="AF690" s="162"/>
      <c r="AG690" s="162"/>
      <c r="AH690" s="162"/>
      <c r="AI690" s="162"/>
      <c r="AJ690" s="162"/>
      <c r="AK690" s="162"/>
      <c r="AL690" s="162"/>
      <c r="AM690" s="166"/>
      <c r="AN690" s="166"/>
      <c r="AO690" s="166"/>
      <c r="AP690" s="166"/>
      <c r="AQ690" s="166"/>
      <c r="AR690" s="166"/>
      <c r="AS690" s="166"/>
      <c r="AT690" s="166"/>
      <c r="AU690" s="166"/>
      <c r="AV690" s="166"/>
      <c r="AW690" s="166"/>
      <c r="AX690" s="166"/>
      <c r="AY690" s="166"/>
      <c r="AZ690" s="166"/>
      <c r="BA690" s="166"/>
      <c r="BB690" s="166"/>
      <c r="BC690" s="166"/>
      <c r="BD690" s="166"/>
      <c r="BE690" s="166"/>
      <c r="BF690" s="171" t="str">
        <f t="shared" ref="BF690:BG690" si="684">IF($O690="","",$O690)</f>
        <v/>
      </c>
      <c r="BG690" s="171" t="str">
        <f t="shared" si="684"/>
        <v/>
      </c>
      <c r="BH690" s="171" t="str">
        <f>IFERROR(VLOOKUP(N690,DROPDOWNS!$N$4:$O$875,2,0),"")</f>
        <v/>
      </c>
      <c r="BI690" s="171" t="str">
        <f>IFERROR(VLOOKUP(N690,DROPDOWNS!$N$4:$P$875,3,0),"")</f>
        <v/>
      </c>
    </row>
    <row r="691" spans="1:61" ht="15.75" customHeight="1">
      <c r="A691" s="162"/>
      <c r="B691" s="167"/>
      <c r="C691" s="162"/>
      <c r="D691" s="162"/>
      <c r="E691" s="162"/>
      <c r="F691" s="162"/>
      <c r="G691" s="161"/>
      <c r="H691" s="162"/>
      <c r="I691" s="163"/>
      <c r="J691" s="162"/>
      <c r="K691" s="162"/>
      <c r="L691" s="162"/>
      <c r="M691" s="162"/>
      <c r="N691" s="162"/>
      <c r="O691" s="162"/>
      <c r="P691" s="162"/>
      <c r="Q691" s="162"/>
      <c r="R691" s="164"/>
      <c r="S691" s="164"/>
      <c r="T691" s="165"/>
      <c r="U691" s="162"/>
      <c r="V691" s="162"/>
      <c r="W691" s="162"/>
      <c r="X691" s="162"/>
      <c r="Y691" s="162"/>
      <c r="Z691" s="162"/>
      <c r="AA691" s="162"/>
      <c r="AB691" s="162"/>
      <c r="AC691" s="162"/>
      <c r="AD691" s="162"/>
      <c r="AE691" s="162"/>
      <c r="AF691" s="162"/>
      <c r="AG691" s="162"/>
      <c r="AH691" s="162"/>
      <c r="AI691" s="162"/>
      <c r="AJ691" s="162"/>
      <c r="AK691" s="162"/>
      <c r="AL691" s="162"/>
      <c r="AM691" s="166"/>
      <c r="AN691" s="166"/>
      <c r="AO691" s="166"/>
      <c r="AP691" s="166"/>
      <c r="AQ691" s="166"/>
      <c r="AR691" s="166"/>
      <c r="AS691" s="166"/>
      <c r="AT691" s="166"/>
      <c r="AU691" s="166"/>
      <c r="AV691" s="166"/>
      <c r="AW691" s="166"/>
      <c r="AX691" s="166"/>
      <c r="AY691" s="166"/>
      <c r="AZ691" s="166"/>
      <c r="BA691" s="166"/>
      <c r="BB691" s="166"/>
      <c r="BC691" s="166"/>
      <c r="BD691" s="166"/>
      <c r="BE691" s="166"/>
      <c r="BF691" s="171" t="str">
        <f t="shared" ref="BF691:BG691" si="685">IF($O691="","",$O691)</f>
        <v/>
      </c>
      <c r="BG691" s="171" t="str">
        <f t="shared" si="685"/>
        <v/>
      </c>
      <c r="BH691" s="171" t="str">
        <f>IFERROR(VLOOKUP(N691,DROPDOWNS!$N$4:$O$875,2,0),"")</f>
        <v/>
      </c>
      <c r="BI691" s="171" t="str">
        <f>IFERROR(VLOOKUP(N691,DROPDOWNS!$N$4:$P$875,3,0),"")</f>
        <v/>
      </c>
    </row>
    <row r="692" spans="1:61" ht="15.75" customHeight="1">
      <c r="A692" s="162"/>
      <c r="B692" s="167"/>
      <c r="C692" s="162"/>
      <c r="D692" s="162"/>
      <c r="E692" s="162"/>
      <c r="F692" s="162"/>
      <c r="G692" s="161"/>
      <c r="H692" s="162"/>
      <c r="I692" s="163"/>
      <c r="J692" s="162"/>
      <c r="K692" s="162"/>
      <c r="L692" s="162"/>
      <c r="M692" s="162"/>
      <c r="N692" s="162"/>
      <c r="O692" s="162"/>
      <c r="P692" s="162"/>
      <c r="Q692" s="162"/>
      <c r="R692" s="164"/>
      <c r="S692" s="164"/>
      <c r="T692" s="165"/>
      <c r="U692" s="162"/>
      <c r="V692" s="162"/>
      <c r="W692" s="162"/>
      <c r="X692" s="162"/>
      <c r="Y692" s="162"/>
      <c r="Z692" s="162"/>
      <c r="AA692" s="162"/>
      <c r="AB692" s="162"/>
      <c r="AC692" s="162"/>
      <c r="AD692" s="162"/>
      <c r="AE692" s="162"/>
      <c r="AF692" s="162"/>
      <c r="AG692" s="162"/>
      <c r="AH692" s="162"/>
      <c r="AI692" s="162"/>
      <c r="AJ692" s="162"/>
      <c r="AK692" s="162"/>
      <c r="AL692" s="162"/>
      <c r="AM692" s="166"/>
      <c r="AN692" s="166"/>
      <c r="AO692" s="166"/>
      <c r="AP692" s="166"/>
      <c r="AQ692" s="166"/>
      <c r="AR692" s="166"/>
      <c r="AS692" s="166"/>
      <c r="AT692" s="166"/>
      <c r="AU692" s="166"/>
      <c r="AV692" s="166"/>
      <c r="AW692" s="166"/>
      <c r="AX692" s="166"/>
      <c r="AY692" s="166"/>
      <c r="AZ692" s="166"/>
      <c r="BA692" s="166"/>
      <c r="BB692" s="166"/>
      <c r="BC692" s="166"/>
      <c r="BD692" s="166"/>
      <c r="BE692" s="166"/>
      <c r="BF692" s="171" t="str">
        <f t="shared" ref="BF692:BG692" si="686">IF($O692="","",$O692)</f>
        <v/>
      </c>
      <c r="BG692" s="171" t="str">
        <f t="shared" si="686"/>
        <v/>
      </c>
      <c r="BH692" s="171" t="str">
        <f>IFERROR(VLOOKUP(N692,DROPDOWNS!$N$4:$O$875,2,0),"")</f>
        <v/>
      </c>
      <c r="BI692" s="171" t="str">
        <f>IFERROR(VLOOKUP(N692,DROPDOWNS!$N$4:$P$875,3,0),"")</f>
        <v/>
      </c>
    </row>
    <row r="693" spans="1:61" ht="15.75" customHeight="1">
      <c r="A693" s="162"/>
      <c r="B693" s="167"/>
      <c r="C693" s="162"/>
      <c r="D693" s="162"/>
      <c r="E693" s="162"/>
      <c r="F693" s="162"/>
      <c r="G693" s="161"/>
      <c r="H693" s="162"/>
      <c r="I693" s="163"/>
      <c r="J693" s="162"/>
      <c r="K693" s="162"/>
      <c r="L693" s="162"/>
      <c r="M693" s="162"/>
      <c r="N693" s="162"/>
      <c r="O693" s="162"/>
      <c r="P693" s="162"/>
      <c r="Q693" s="162"/>
      <c r="R693" s="164"/>
      <c r="S693" s="164"/>
      <c r="T693" s="165"/>
      <c r="U693" s="162"/>
      <c r="V693" s="162"/>
      <c r="W693" s="162"/>
      <c r="X693" s="162"/>
      <c r="Y693" s="162"/>
      <c r="Z693" s="162"/>
      <c r="AA693" s="162"/>
      <c r="AB693" s="162"/>
      <c r="AC693" s="162"/>
      <c r="AD693" s="162"/>
      <c r="AE693" s="162"/>
      <c r="AF693" s="162"/>
      <c r="AG693" s="162"/>
      <c r="AH693" s="162"/>
      <c r="AI693" s="162"/>
      <c r="AJ693" s="162"/>
      <c r="AK693" s="162"/>
      <c r="AL693" s="162"/>
      <c r="AM693" s="166"/>
      <c r="AN693" s="166"/>
      <c r="AO693" s="166"/>
      <c r="AP693" s="166"/>
      <c r="AQ693" s="166"/>
      <c r="AR693" s="166"/>
      <c r="AS693" s="166"/>
      <c r="AT693" s="166"/>
      <c r="AU693" s="166"/>
      <c r="AV693" s="166"/>
      <c r="AW693" s="166"/>
      <c r="AX693" s="166"/>
      <c r="AY693" s="166"/>
      <c r="AZ693" s="166"/>
      <c r="BA693" s="166"/>
      <c r="BB693" s="166"/>
      <c r="BC693" s="166"/>
      <c r="BD693" s="166"/>
      <c r="BE693" s="166"/>
      <c r="BF693" s="171" t="str">
        <f t="shared" ref="BF693:BG693" si="687">IF($O693="","",$O693)</f>
        <v/>
      </c>
      <c r="BG693" s="171" t="str">
        <f t="shared" si="687"/>
        <v/>
      </c>
      <c r="BH693" s="171" t="str">
        <f>IFERROR(VLOOKUP(N693,DROPDOWNS!$N$4:$O$875,2,0),"")</f>
        <v/>
      </c>
      <c r="BI693" s="171" t="str">
        <f>IFERROR(VLOOKUP(N693,DROPDOWNS!$N$4:$P$875,3,0),"")</f>
        <v/>
      </c>
    </row>
    <row r="694" spans="1:61" ht="15.75" customHeight="1">
      <c r="A694" s="162"/>
      <c r="B694" s="167"/>
      <c r="C694" s="162"/>
      <c r="D694" s="162"/>
      <c r="E694" s="162"/>
      <c r="F694" s="162"/>
      <c r="G694" s="161"/>
      <c r="H694" s="162"/>
      <c r="I694" s="163"/>
      <c r="J694" s="162"/>
      <c r="K694" s="162"/>
      <c r="L694" s="162"/>
      <c r="M694" s="162"/>
      <c r="N694" s="162"/>
      <c r="O694" s="162"/>
      <c r="P694" s="162"/>
      <c r="Q694" s="162"/>
      <c r="R694" s="164"/>
      <c r="S694" s="164"/>
      <c r="T694" s="165"/>
      <c r="U694" s="162"/>
      <c r="V694" s="162"/>
      <c r="W694" s="162"/>
      <c r="X694" s="162"/>
      <c r="Y694" s="162"/>
      <c r="Z694" s="162"/>
      <c r="AA694" s="162"/>
      <c r="AB694" s="162"/>
      <c r="AC694" s="162"/>
      <c r="AD694" s="162"/>
      <c r="AE694" s="162"/>
      <c r="AF694" s="162"/>
      <c r="AG694" s="162"/>
      <c r="AH694" s="162"/>
      <c r="AI694" s="162"/>
      <c r="AJ694" s="162"/>
      <c r="AK694" s="162"/>
      <c r="AL694" s="162"/>
      <c r="AM694" s="166"/>
      <c r="AN694" s="166"/>
      <c r="AO694" s="166"/>
      <c r="AP694" s="166"/>
      <c r="AQ694" s="166"/>
      <c r="AR694" s="166"/>
      <c r="AS694" s="166"/>
      <c r="AT694" s="166"/>
      <c r="AU694" s="166"/>
      <c r="AV694" s="166"/>
      <c r="AW694" s="166"/>
      <c r="AX694" s="166"/>
      <c r="AY694" s="166"/>
      <c r="AZ694" s="166"/>
      <c r="BA694" s="166"/>
      <c r="BB694" s="166"/>
      <c r="BC694" s="166"/>
      <c r="BD694" s="166"/>
      <c r="BE694" s="166"/>
      <c r="BF694" s="171" t="str">
        <f t="shared" ref="BF694:BG694" si="688">IF($O694="","",$O694)</f>
        <v/>
      </c>
      <c r="BG694" s="171" t="str">
        <f t="shared" si="688"/>
        <v/>
      </c>
      <c r="BH694" s="171" t="str">
        <f>IFERROR(VLOOKUP(N694,DROPDOWNS!$N$4:$O$875,2,0),"")</f>
        <v/>
      </c>
      <c r="BI694" s="171" t="str">
        <f>IFERROR(VLOOKUP(N694,DROPDOWNS!$N$4:$P$875,3,0),"")</f>
        <v/>
      </c>
    </row>
    <row r="695" spans="1:61" ht="15.75" customHeight="1">
      <c r="A695" s="162"/>
      <c r="B695" s="167"/>
      <c r="C695" s="162"/>
      <c r="D695" s="162"/>
      <c r="E695" s="162"/>
      <c r="F695" s="162"/>
      <c r="G695" s="161"/>
      <c r="H695" s="162"/>
      <c r="I695" s="163"/>
      <c r="J695" s="162"/>
      <c r="K695" s="162"/>
      <c r="L695" s="162"/>
      <c r="M695" s="162"/>
      <c r="N695" s="162"/>
      <c r="O695" s="162"/>
      <c r="P695" s="162"/>
      <c r="Q695" s="162"/>
      <c r="R695" s="164"/>
      <c r="S695" s="164"/>
      <c r="T695" s="165"/>
      <c r="U695" s="162"/>
      <c r="V695" s="162"/>
      <c r="W695" s="162"/>
      <c r="X695" s="162"/>
      <c r="Y695" s="162"/>
      <c r="Z695" s="162"/>
      <c r="AA695" s="162"/>
      <c r="AB695" s="162"/>
      <c r="AC695" s="162"/>
      <c r="AD695" s="162"/>
      <c r="AE695" s="162"/>
      <c r="AF695" s="162"/>
      <c r="AG695" s="162"/>
      <c r="AH695" s="162"/>
      <c r="AI695" s="162"/>
      <c r="AJ695" s="162"/>
      <c r="AK695" s="162"/>
      <c r="AL695" s="162"/>
      <c r="AM695" s="166"/>
      <c r="AN695" s="166"/>
      <c r="AO695" s="166"/>
      <c r="AP695" s="166"/>
      <c r="AQ695" s="166"/>
      <c r="AR695" s="166"/>
      <c r="AS695" s="166"/>
      <c r="AT695" s="166"/>
      <c r="AU695" s="166"/>
      <c r="AV695" s="166"/>
      <c r="AW695" s="166"/>
      <c r="AX695" s="166"/>
      <c r="AY695" s="166"/>
      <c r="AZ695" s="166"/>
      <c r="BA695" s="166"/>
      <c r="BB695" s="166"/>
      <c r="BC695" s="166"/>
      <c r="BD695" s="166"/>
      <c r="BE695" s="166"/>
      <c r="BF695" s="171" t="str">
        <f t="shared" ref="BF695:BG695" si="689">IF($O695="","",$O695)</f>
        <v/>
      </c>
      <c r="BG695" s="171" t="str">
        <f t="shared" si="689"/>
        <v/>
      </c>
      <c r="BH695" s="171" t="str">
        <f>IFERROR(VLOOKUP(N695,DROPDOWNS!$N$4:$O$875,2,0),"")</f>
        <v/>
      </c>
      <c r="BI695" s="171" t="str">
        <f>IFERROR(VLOOKUP(N695,DROPDOWNS!$N$4:$P$875,3,0),"")</f>
        <v/>
      </c>
    </row>
    <row r="696" spans="1:61" ht="15.75" customHeight="1">
      <c r="A696" s="162"/>
      <c r="B696" s="167"/>
      <c r="C696" s="162"/>
      <c r="D696" s="162"/>
      <c r="E696" s="162"/>
      <c r="F696" s="162"/>
      <c r="G696" s="161"/>
      <c r="H696" s="162"/>
      <c r="I696" s="163"/>
      <c r="J696" s="162"/>
      <c r="K696" s="162"/>
      <c r="L696" s="162"/>
      <c r="M696" s="162"/>
      <c r="N696" s="162"/>
      <c r="O696" s="162"/>
      <c r="P696" s="162"/>
      <c r="Q696" s="162"/>
      <c r="R696" s="164"/>
      <c r="S696" s="164"/>
      <c r="T696" s="165"/>
      <c r="U696" s="162"/>
      <c r="V696" s="162"/>
      <c r="W696" s="162"/>
      <c r="X696" s="162"/>
      <c r="Y696" s="162"/>
      <c r="Z696" s="162"/>
      <c r="AA696" s="162"/>
      <c r="AB696" s="162"/>
      <c r="AC696" s="162"/>
      <c r="AD696" s="162"/>
      <c r="AE696" s="162"/>
      <c r="AF696" s="162"/>
      <c r="AG696" s="162"/>
      <c r="AH696" s="162"/>
      <c r="AI696" s="162"/>
      <c r="AJ696" s="162"/>
      <c r="AK696" s="162"/>
      <c r="AL696" s="162"/>
      <c r="AM696" s="166"/>
      <c r="AN696" s="166"/>
      <c r="AO696" s="166"/>
      <c r="AP696" s="166"/>
      <c r="AQ696" s="166"/>
      <c r="AR696" s="166"/>
      <c r="AS696" s="166"/>
      <c r="AT696" s="166"/>
      <c r="AU696" s="166"/>
      <c r="AV696" s="166"/>
      <c r="AW696" s="166"/>
      <c r="AX696" s="166"/>
      <c r="AY696" s="166"/>
      <c r="AZ696" s="166"/>
      <c r="BA696" s="166"/>
      <c r="BB696" s="166"/>
      <c r="BC696" s="166"/>
      <c r="BD696" s="166"/>
      <c r="BE696" s="166"/>
      <c r="BF696" s="171" t="str">
        <f t="shared" ref="BF696:BG696" si="690">IF($O696="","",$O696)</f>
        <v/>
      </c>
      <c r="BG696" s="171" t="str">
        <f t="shared" si="690"/>
        <v/>
      </c>
      <c r="BH696" s="171" t="str">
        <f>IFERROR(VLOOKUP(N696,DROPDOWNS!$N$4:$O$875,2,0),"")</f>
        <v/>
      </c>
      <c r="BI696" s="171" t="str">
        <f>IFERROR(VLOOKUP(N696,DROPDOWNS!$N$4:$P$875,3,0),"")</f>
        <v/>
      </c>
    </row>
    <row r="697" spans="1:61" ht="15.75" customHeight="1">
      <c r="A697" s="162"/>
      <c r="B697" s="167"/>
      <c r="C697" s="162"/>
      <c r="D697" s="162"/>
      <c r="E697" s="162"/>
      <c r="F697" s="162"/>
      <c r="G697" s="161"/>
      <c r="H697" s="162"/>
      <c r="I697" s="163"/>
      <c r="J697" s="162"/>
      <c r="K697" s="162"/>
      <c r="L697" s="162"/>
      <c r="M697" s="162"/>
      <c r="N697" s="162"/>
      <c r="O697" s="162"/>
      <c r="P697" s="162"/>
      <c r="Q697" s="162"/>
      <c r="R697" s="164"/>
      <c r="S697" s="164"/>
      <c r="T697" s="165"/>
      <c r="U697" s="162"/>
      <c r="V697" s="162"/>
      <c r="W697" s="162"/>
      <c r="X697" s="162"/>
      <c r="Y697" s="162"/>
      <c r="Z697" s="162"/>
      <c r="AA697" s="162"/>
      <c r="AB697" s="162"/>
      <c r="AC697" s="162"/>
      <c r="AD697" s="162"/>
      <c r="AE697" s="162"/>
      <c r="AF697" s="162"/>
      <c r="AG697" s="162"/>
      <c r="AH697" s="162"/>
      <c r="AI697" s="162"/>
      <c r="AJ697" s="162"/>
      <c r="AK697" s="162"/>
      <c r="AL697" s="162"/>
      <c r="AM697" s="166"/>
      <c r="AN697" s="166"/>
      <c r="AO697" s="166"/>
      <c r="AP697" s="166"/>
      <c r="AQ697" s="166"/>
      <c r="AR697" s="166"/>
      <c r="AS697" s="166"/>
      <c r="AT697" s="166"/>
      <c r="AU697" s="166"/>
      <c r="AV697" s="166"/>
      <c r="AW697" s="166"/>
      <c r="AX697" s="166"/>
      <c r="AY697" s="166"/>
      <c r="AZ697" s="166"/>
      <c r="BA697" s="166"/>
      <c r="BB697" s="166"/>
      <c r="BC697" s="166"/>
      <c r="BD697" s="166"/>
      <c r="BE697" s="166"/>
      <c r="BF697" s="171" t="str">
        <f t="shared" ref="BF697:BG697" si="691">IF($O697="","",$O697)</f>
        <v/>
      </c>
      <c r="BG697" s="171" t="str">
        <f t="shared" si="691"/>
        <v/>
      </c>
      <c r="BH697" s="171" t="str">
        <f>IFERROR(VLOOKUP(N697,DROPDOWNS!$N$4:$O$875,2,0),"")</f>
        <v/>
      </c>
      <c r="BI697" s="171" t="str">
        <f>IFERROR(VLOOKUP(N697,DROPDOWNS!$N$4:$P$875,3,0),"")</f>
        <v/>
      </c>
    </row>
    <row r="698" spans="1:61" ht="15.75" customHeight="1">
      <c r="A698" s="162"/>
      <c r="B698" s="167"/>
      <c r="C698" s="162"/>
      <c r="D698" s="162"/>
      <c r="E698" s="162"/>
      <c r="F698" s="162"/>
      <c r="G698" s="161"/>
      <c r="H698" s="162"/>
      <c r="I698" s="163"/>
      <c r="J698" s="162"/>
      <c r="K698" s="162"/>
      <c r="L698" s="162"/>
      <c r="M698" s="162"/>
      <c r="N698" s="162"/>
      <c r="O698" s="162"/>
      <c r="P698" s="162"/>
      <c r="Q698" s="162"/>
      <c r="R698" s="164"/>
      <c r="S698" s="164"/>
      <c r="T698" s="165"/>
      <c r="U698" s="162"/>
      <c r="V698" s="162"/>
      <c r="W698" s="162"/>
      <c r="X698" s="162"/>
      <c r="Y698" s="162"/>
      <c r="Z698" s="162"/>
      <c r="AA698" s="162"/>
      <c r="AB698" s="162"/>
      <c r="AC698" s="162"/>
      <c r="AD698" s="162"/>
      <c r="AE698" s="162"/>
      <c r="AF698" s="162"/>
      <c r="AG698" s="162"/>
      <c r="AH698" s="162"/>
      <c r="AI698" s="162"/>
      <c r="AJ698" s="162"/>
      <c r="AK698" s="162"/>
      <c r="AL698" s="162"/>
      <c r="AM698" s="166"/>
      <c r="AN698" s="166"/>
      <c r="AO698" s="166"/>
      <c r="AP698" s="166"/>
      <c r="AQ698" s="166"/>
      <c r="AR698" s="166"/>
      <c r="AS698" s="166"/>
      <c r="AT698" s="166"/>
      <c r="AU698" s="166"/>
      <c r="AV698" s="166"/>
      <c r="AW698" s="166"/>
      <c r="AX698" s="166"/>
      <c r="AY698" s="166"/>
      <c r="AZ698" s="166"/>
      <c r="BA698" s="166"/>
      <c r="BB698" s="166"/>
      <c r="BC698" s="166"/>
      <c r="BD698" s="166"/>
      <c r="BE698" s="166"/>
      <c r="BF698" s="171" t="str">
        <f t="shared" ref="BF698:BG698" si="692">IF($O698="","",$O698)</f>
        <v/>
      </c>
      <c r="BG698" s="171" t="str">
        <f t="shared" si="692"/>
        <v/>
      </c>
      <c r="BH698" s="171" t="str">
        <f>IFERROR(VLOOKUP(N698,DROPDOWNS!$N$4:$O$875,2,0),"")</f>
        <v/>
      </c>
      <c r="BI698" s="171" t="str">
        <f>IFERROR(VLOOKUP(N698,DROPDOWNS!$N$4:$P$875,3,0),"")</f>
        <v/>
      </c>
    </row>
    <row r="699" spans="1:61" ht="15.75" customHeight="1">
      <c r="A699" s="162"/>
      <c r="B699" s="167"/>
      <c r="C699" s="162"/>
      <c r="D699" s="162"/>
      <c r="E699" s="162"/>
      <c r="F699" s="162"/>
      <c r="G699" s="161"/>
      <c r="H699" s="162"/>
      <c r="I699" s="163"/>
      <c r="J699" s="162"/>
      <c r="K699" s="162"/>
      <c r="L699" s="162"/>
      <c r="M699" s="162"/>
      <c r="N699" s="162"/>
      <c r="O699" s="162"/>
      <c r="P699" s="162"/>
      <c r="Q699" s="162"/>
      <c r="R699" s="164"/>
      <c r="S699" s="164"/>
      <c r="T699" s="165"/>
      <c r="U699" s="162"/>
      <c r="V699" s="162"/>
      <c r="W699" s="162"/>
      <c r="X699" s="162"/>
      <c r="Y699" s="162"/>
      <c r="Z699" s="162"/>
      <c r="AA699" s="162"/>
      <c r="AB699" s="162"/>
      <c r="AC699" s="162"/>
      <c r="AD699" s="162"/>
      <c r="AE699" s="162"/>
      <c r="AF699" s="162"/>
      <c r="AG699" s="162"/>
      <c r="AH699" s="162"/>
      <c r="AI699" s="162"/>
      <c r="AJ699" s="162"/>
      <c r="AK699" s="162"/>
      <c r="AL699" s="162"/>
      <c r="AM699" s="166"/>
      <c r="AN699" s="166"/>
      <c r="AO699" s="166"/>
      <c r="AP699" s="166"/>
      <c r="AQ699" s="166"/>
      <c r="AR699" s="166"/>
      <c r="AS699" s="166"/>
      <c r="AT699" s="166"/>
      <c r="AU699" s="166"/>
      <c r="AV699" s="166"/>
      <c r="AW699" s="166"/>
      <c r="AX699" s="166"/>
      <c r="AY699" s="166"/>
      <c r="AZ699" s="166"/>
      <c r="BA699" s="166"/>
      <c r="BB699" s="166"/>
      <c r="BC699" s="166"/>
      <c r="BD699" s="166"/>
      <c r="BE699" s="166"/>
      <c r="BF699" s="171" t="str">
        <f t="shared" ref="BF699:BG699" si="693">IF($O699="","",$O699)</f>
        <v/>
      </c>
      <c r="BG699" s="171" t="str">
        <f t="shared" si="693"/>
        <v/>
      </c>
      <c r="BH699" s="171" t="str">
        <f>IFERROR(VLOOKUP(N699,DROPDOWNS!$N$4:$O$875,2,0),"")</f>
        <v/>
      </c>
      <c r="BI699" s="171" t="str">
        <f>IFERROR(VLOOKUP(N699,DROPDOWNS!$N$4:$P$875,3,0),"")</f>
        <v/>
      </c>
    </row>
    <row r="700" spans="1:61" ht="15.75" customHeight="1">
      <c r="A700" s="162"/>
      <c r="B700" s="167"/>
      <c r="C700" s="162"/>
      <c r="D700" s="162"/>
      <c r="E700" s="162"/>
      <c r="F700" s="162"/>
      <c r="G700" s="161"/>
      <c r="H700" s="162"/>
      <c r="I700" s="163"/>
      <c r="J700" s="162"/>
      <c r="K700" s="162"/>
      <c r="L700" s="162"/>
      <c r="M700" s="162"/>
      <c r="N700" s="162"/>
      <c r="O700" s="162"/>
      <c r="P700" s="162"/>
      <c r="Q700" s="162"/>
      <c r="R700" s="164"/>
      <c r="S700" s="164"/>
      <c r="T700" s="165"/>
      <c r="U700" s="162"/>
      <c r="V700" s="162"/>
      <c r="W700" s="162"/>
      <c r="X700" s="162"/>
      <c r="Y700" s="162"/>
      <c r="Z700" s="162"/>
      <c r="AA700" s="162"/>
      <c r="AB700" s="162"/>
      <c r="AC700" s="162"/>
      <c r="AD700" s="162"/>
      <c r="AE700" s="162"/>
      <c r="AF700" s="162"/>
      <c r="AG700" s="162"/>
      <c r="AH700" s="162"/>
      <c r="AI700" s="162"/>
      <c r="AJ700" s="162"/>
      <c r="AK700" s="162"/>
      <c r="AL700" s="162"/>
      <c r="AM700" s="166"/>
      <c r="AN700" s="166"/>
      <c r="AO700" s="166"/>
      <c r="AP700" s="166"/>
      <c r="AQ700" s="166"/>
      <c r="AR700" s="166"/>
      <c r="AS700" s="166"/>
      <c r="AT700" s="166"/>
      <c r="AU700" s="166"/>
      <c r="AV700" s="166"/>
      <c r="AW700" s="166"/>
      <c r="AX700" s="166"/>
      <c r="AY700" s="166"/>
      <c r="AZ700" s="166"/>
      <c r="BA700" s="166"/>
      <c r="BB700" s="166"/>
      <c r="BC700" s="166"/>
      <c r="BD700" s="166"/>
      <c r="BE700" s="166"/>
      <c r="BF700" s="171" t="str">
        <f t="shared" ref="BF700:BG700" si="694">IF($O700="","",$O700)</f>
        <v/>
      </c>
      <c r="BG700" s="171" t="str">
        <f t="shared" si="694"/>
        <v/>
      </c>
      <c r="BH700" s="171" t="str">
        <f>IFERROR(VLOOKUP(N700,DROPDOWNS!$N$4:$O$875,2,0),"")</f>
        <v/>
      </c>
      <c r="BI700" s="171" t="str">
        <f>IFERROR(VLOOKUP(N700,DROPDOWNS!$N$4:$P$875,3,0),"")</f>
        <v/>
      </c>
    </row>
    <row r="701" spans="1:61" ht="15.75" customHeight="1">
      <c r="A701" s="162"/>
      <c r="B701" s="167"/>
      <c r="C701" s="162"/>
      <c r="D701" s="162"/>
      <c r="E701" s="162"/>
      <c r="F701" s="162"/>
      <c r="G701" s="161"/>
      <c r="H701" s="162"/>
      <c r="I701" s="163"/>
      <c r="J701" s="162"/>
      <c r="K701" s="162"/>
      <c r="L701" s="162"/>
      <c r="M701" s="162"/>
      <c r="N701" s="162"/>
      <c r="O701" s="162"/>
      <c r="P701" s="162"/>
      <c r="Q701" s="162"/>
      <c r="R701" s="164"/>
      <c r="S701" s="164"/>
      <c r="T701" s="165"/>
      <c r="U701" s="162"/>
      <c r="V701" s="162"/>
      <c r="W701" s="162"/>
      <c r="X701" s="162"/>
      <c r="Y701" s="162"/>
      <c r="Z701" s="162"/>
      <c r="AA701" s="162"/>
      <c r="AB701" s="162"/>
      <c r="AC701" s="162"/>
      <c r="AD701" s="162"/>
      <c r="AE701" s="162"/>
      <c r="AF701" s="162"/>
      <c r="AG701" s="162"/>
      <c r="AH701" s="162"/>
      <c r="AI701" s="162"/>
      <c r="AJ701" s="162"/>
      <c r="AK701" s="162"/>
      <c r="AL701" s="162"/>
      <c r="AM701" s="166"/>
      <c r="AN701" s="166"/>
      <c r="AO701" s="166"/>
      <c r="AP701" s="166"/>
      <c r="AQ701" s="166"/>
      <c r="AR701" s="166"/>
      <c r="AS701" s="166"/>
      <c r="AT701" s="166"/>
      <c r="AU701" s="166"/>
      <c r="AV701" s="166"/>
      <c r="AW701" s="166"/>
      <c r="AX701" s="166"/>
      <c r="AY701" s="166"/>
      <c r="AZ701" s="166"/>
      <c r="BA701" s="166"/>
      <c r="BB701" s="166"/>
      <c r="BC701" s="166"/>
      <c r="BD701" s="166"/>
      <c r="BE701" s="166"/>
      <c r="BF701" s="171" t="str">
        <f t="shared" ref="BF701:BG701" si="695">IF($O701="","",$O701)</f>
        <v/>
      </c>
      <c r="BG701" s="171" t="str">
        <f t="shared" si="695"/>
        <v/>
      </c>
      <c r="BH701" s="171" t="str">
        <f>IFERROR(VLOOKUP(N701,DROPDOWNS!$N$4:$O$875,2,0),"")</f>
        <v/>
      </c>
      <c r="BI701" s="171" t="str">
        <f>IFERROR(VLOOKUP(N701,DROPDOWNS!$N$4:$P$875,3,0),"")</f>
        <v/>
      </c>
    </row>
    <row r="702" spans="1:61" ht="15.75" customHeight="1">
      <c r="A702" s="162"/>
      <c r="B702" s="167"/>
      <c r="C702" s="162"/>
      <c r="D702" s="162"/>
      <c r="E702" s="162"/>
      <c r="F702" s="162"/>
      <c r="G702" s="161"/>
      <c r="H702" s="162"/>
      <c r="I702" s="163"/>
      <c r="J702" s="162"/>
      <c r="K702" s="162"/>
      <c r="L702" s="162"/>
      <c r="M702" s="162"/>
      <c r="N702" s="162"/>
      <c r="O702" s="162"/>
      <c r="P702" s="162"/>
      <c r="Q702" s="162"/>
      <c r="R702" s="164"/>
      <c r="S702" s="164"/>
      <c r="T702" s="165"/>
      <c r="U702" s="162"/>
      <c r="V702" s="162"/>
      <c r="W702" s="162"/>
      <c r="X702" s="162"/>
      <c r="Y702" s="162"/>
      <c r="Z702" s="162"/>
      <c r="AA702" s="162"/>
      <c r="AB702" s="162"/>
      <c r="AC702" s="162"/>
      <c r="AD702" s="162"/>
      <c r="AE702" s="162"/>
      <c r="AF702" s="162"/>
      <c r="AG702" s="162"/>
      <c r="AH702" s="162"/>
      <c r="AI702" s="162"/>
      <c r="AJ702" s="162"/>
      <c r="AK702" s="162"/>
      <c r="AL702" s="162"/>
      <c r="AM702" s="166"/>
      <c r="AN702" s="166"/>
      <c r="AO702" s="166"/>
      <c r="AP702" s="166"/>
      <c r="AQ702" s="166"/>
      <c r="AR702" s="166"/>
      <c r="AS702" s="166"/>
      <c r="AT702" s="166"/>
      <c r="AU702" s="166"/>
      <c r="AV702" s="166"/>
      <c r="AW702" s="166"/>
      <c r="AX702" s="166"/>
      <c r="AY702" s="166"/>
      <c r="AZ702" s="166"/>
      <c r="BA702" s="166"/>
      <c r="BB702" s="166"/>
      <c r="BC702" s="166"/>
      <c r="BD702" s="166"/>
      <c r="BE702" s="166"/>
      <c r="BF702" s="171" t="str">
        <f t="shared" ref="BF702:BG702" si="696">IF($O702="","",$O702)</f>
        <v/>
      </c>
      <c r="BG702" s="171" t="str">
        <f t="shared" si="696"/>
        <v/>
      </c>
      <c r="BH702" s="171" t="str">
        <f>IFERROR(VLOOKUP(N702,DROPDOWNS!$N$4:$O$875,2,0),"")</f>
        <v/>
      </c>
      <c r="BI702" s="171" t="str">
        <f>IFERROR(VLOOKUP(N702,DROPDOWNS!$N$4:$P$875,3,0),"")</f>
        <v/>
      </c>
    </row>
    <row r="703" spans="1:61" ht="15.75" customHeight="1">
      <c r="A703" s="162"/>
      <c r="B703" s="167"/>
      <c r="C703" s="162"/>
      <c r="D703" s="162"/>
      <c r="E703" s="162"/>
      <c r="F703" s="162"/>
      <c r="G703" s="161"/>
      <c r="H703" s="162"/>
      <c r="I703" s="163"/>
      <c r="J703" s="162"/>
      <c r="K703" s="162"/>
      <c r="L703" s="162"/>
      <c r="M703" s="162"/>
      <c r="N703" s="162"/>
      <c r="O703" s="162"/>
      <c r="P703" s="162"/>
      <c r="Q703" s="162"/>
      <c r="R703" s="164"/>
      <c r="S703" s="164"/>
      <c r="T703" s="165"/>
      <c r="U703" s="162"/>
      <c r="V703" s="162"/>
      <c r="W703" s="162"/>
      <c r="X703" s="162"/>
      <c r="Y703" s="162"/>
      <c r="Z703" s="162"/>
      <c r="AA703" s="162"/>
      <c r="AB703" s="162"/>
      <c r="AC703" s="162"/>
      <c r="AD703" s="162"/>
      <c r="AE703" s="162"/>
      <c r="AF703" s="162"/>
      <c r="AG703" s="162"/>
      <c r="AH703" s="162"/>
      <c r="AI703" s="162"/>
      <c r="AJ703" s="162"/>
      <c r="AK703" s="162"/>
      <c r="AL703" s="162"/>
      <c r="AM703" s="166"/>
      <c r="AN703" s="166"/>
      <c r="AO703" s="166"/>
      <c r="AP703" s="166"/>
      <c r="AQ703" s="166"/>
      <c r="AR703" s="166"/>
      <c r="AS703" s="166"/>
      <c r="AT703" s="166"/>
      <c r="AU703" s="166"/>
      <c r="AV703" s="166"/>
      <c r="AW703" s="166"/>
      <c r="AX703" s="166"/>
      <c r="AY703" s="166"/>
      <c r="AZ703" s="166"/>
      <c r="BA703" s="166"/>
      <c r="BB703" s="166"/>
      <c r="BC703" s="166"/>
      <c r="BD703" s="166"/>
      <c r="BE703" s="166"/>
      <c r="BF703" s="171" t="str">
        <f t="shared" ref="BF703:BG703" si="697">IF($O703="","",$O703)</f>
        <v/>
      </c>
      <c r="BG703" s="171" t="str">
        <f t="shared" si="697"/>
        <v/>
      </c>
      <c r="BH703" s="171" t="str">
        <f>IFERROR(VLOOKUP(N703,DROPDOWNS!$N$4:$O$875,2,0),"")</f>
        <v/>
      </c>
      <c r="BI703" s="171" t="str">
        <f>IFERROR(VLOOKUP(N703,DROPDOWNS!$N$4:$P$875,3,0),"")</f>
        <v/>
      </c>
    </row>
    <row r="704" spans="1:61" ht="15.75" customHeight="1">
      <c r="A704" s="162"/>
      <c r="B704" s="167"/>
      <c r="C704" s="162"/>
      <c r="D704" s="162"/>
      <c r="E704" s="162"/>
      <c r="F704" s="162"/>
      <c r="G704" s="161"/>
      <c r="H704" s="162"/>
      <c r="I704" s="163"/>
      <c r="J704" s="162"/>
      <c r="K704" s="162"/>
      <c r="L704" s="162"/>
      <c r="M704" s="162"/>
      <c r="N704" s="162"/>
      <c r="O704" s="162"/>
      <c r="P704" s="162"/>
      <c r="Q704" s="162"/>
      <c r="R704" s="164"/>
      <c r="S704" s="164"/>
      <c r="T704" s="165"/>
      <c r="U704" s="162"/>
      <c r="V704" s="162"/>
      <c r="W704" s="162"/>
      <c r="X704" s="162"/>
      <c r="Y704" s="162"/>
      <c r="Z704" s="162"/>
      <c r="AA704" s="162"/>
      <c r="AB704" s="162"/>
      <c r="AC704" s="162"/>
      <c r="AD704" s="162"/>
      <c r="AE704" s="162"/>
      <c r="AF704" s="162"/>
      <c r="AG704" s="162"/>
      <c r="AH704" s="162"/>
      <c r="AI704" s="162"/>
      <c r="AJ704" s="162"/>
      <c r="AK704" s="162"/>
      <c r="AL704" s="162"/>
      <c r="AM704" s="166"/>
      <c r="AN704" s="166"/>
      <c r="AO704" s="166"/>
      <c r="AP704" s="166"/>
      <c r="AQ704" s="166"/>
      <c r="AR704" s="166"/>
      <c r="AS704" s="166"/>
      <c r="AT704" s="166"/>
      <c r="AU704" s="166"/>
      <c r="AV704" s="166"/>
      <c r="AW704" s="166"/>
      <c r="AX704" s="166"/>
      <c r="AY704" s="166"/>
      <c r="AZ704" s="166"/>
      <c r="BA704" s="166"/>
      <c r="BB704" s="166"/>
      <c r="BC704" s="166"/>
      <c r="BD704" s="166"/>
      <c r="BE704" s="166"/>
      <c r="BF704" s="171" t="str">
        <f t="shared" ref="BF704:BG704" si="698">IF($O704="","",$O704)</f>
        <v/>
      </c>
      <c r="BG704" s="171" t="str">
        <f t="shared" si="698"/>
        <v/>
      </c>
      <c r="BH704" s="171" t="str">
        <f>IFERROR(VLOOKUP(N704,DROPDOWNS!$N$4:$O$875,2,0),"")</f>
        <v/>
      </c>
      <c r="BI704" s="171" t="str">
        <f>IFERROR(VLOOKUP(N704,DROPDOWNS!$N$4:$P$875,3,0),"")</f>
        <v/>
      </c>
    </row>
    <row r="705" spans="1:61" ht="15.75" customHeight="1">
      <c r="A705" s="162"/>
      <c r="B705" s="167"/>
      <c r="C705" s="162"/>
      <c r="D705" s="162"/>
      <c r="E705" s="162"/>
      <c r="F705" s="162"/>
      <c r="G705" s="161"/>
      <c r="H705" s="162"/>
      <c r="I705" s="163"/>
      <c r="J705" s="162"/>
      <c r="K705" s="162"/>
      <c r="L705" s="162"/>
      <c r="M705" s="162"/>
      <c r="N705" s="162"/>
      <c r="O705" s="162"/>
      <c r="P705" s="162"/>
      <c r="Q705" s="162"/>
      <c r="R705" s="164"/>
      <c r="S705" s="164"/>
      <c r="T705" s="165"/>
      <c r="U705" s="162"/>
      <c r="V705" s="162"/>
      <c r="W705" s="162"/>
      <c r="X705" s="162"/>
      <c r="Y705" s="162"/>
      <c r="Z705" s="162"/>
      <c r="AA705" s="162"/>
      <c r="AB705" s="162"/>
      <c r="AC705" s="162"/>
      <c r="AD705" s="162"/>
      <c r="AE705" s="162"/>
      <c r="AF705" s="162"/>
      <c r="AG705" s="162"/>
      <c r="AH705" s="162"/>
      <c r="AI705" s="162"/>
      <c r="AJ705" s="162"/>
      <c r="AK705" s="162"/>
      <c r="AL705" s="162"/>
      <c r="AM705" s="166"/>
      <c r="AN705" s="166"/>
      <c r="AO705" s="166"/>
      <c r="AP705" s="166"/>
      <c r="AQ705" s="166"/>
      <c r="AR705" s="166"/>
      <c r="AS705" s="166"/>
      <c r="AT705" s="166"/>
      <c r="AU705" s="166"/>
      <c r="AV705" s="166"/>
      <c r="AW705" s="166"/>
      <c r="AX705" s="166"/>
      <c r="AY705" s="166"/>
      <c r="AZ705" s="166"/>
      <c r="BA705" s="166"/>
      <c r="BB705" s="166"/>
      <c r="BC705" s="166"/>
      <c r="BD705" s="166"/>
      <c r="BE705" s="166"/>
      <c r="BF705" s="171" t="str">
        <f t="shared" ref="BF705:BG705" si="699">IF($O705="","",$O705)</f>
        <v/>
      </c>
      <c r="BG705" s="171" t="str">
        <f t="shared" si="699"/>
        <v/>
      </c>
      <c r="BH705" s="171" t="str">
        <f>IFERROR(VLOOKUP(N705,DROPDOWNS!$N$4:$O$875,2,0),"")</f>
        <v/>
      </c>
      <c r="BI705" s="171" t="str">
        <f>IFERROR(VLOOKUP(N705,DROPDOWNS!$N$4:$P$875,3,0),"")</f>
        <v/>
      </c>
    </row>
    <row r="706" spans="1:61" ht="15.75" customHeight="1">
      <c r="A706" s="162"/>
      <c r="B706" s="167"/>
      <c r="C706" s="162"/>
      <c r="D706" s="162"/>
      <c r="E706" s="162"/>
      <c r="F706" s="162"/>
      <c r="G706" s="161"/>
      <c r="H706" s="162"/>
      <c r="I706" s="163"/>
      <c r="J706" s="162"/>
      <c r="K706" s="162"/>
      <c r="L706" s="162"/>
      <c r="M706" s="162"/>
      <c r="N706" s="162"/>
      <c r="O706" s="162"/>
      <c r="P706" s="162"/>
      <c r="Q706" s="162"/>
      <c r="R706" s="164"/>
      <c r="S706" s="164"/>
      <c r="T706" s="165"/>
      <c r="U706" s="162"/>
      <c r="V706" s="162"/>
      <c r="W706" s="162"/>
      <c r="X706" s="162"/>
      <c r="Y706" s="162"/>
      <c r="Z706" s="162"/>
      <c r="AA706" s="162"/>
      <c r="AB706" s="162"/>
      <c r="AC706" s="162"/>
      <c r="AD706" s="162"/>
      <c r="AE706" s="162"/>
      <c r="AF706" s="162"/>
      <c r="AG706" s="162"/>
      <c r="AH706" s="162"/>
      <c r="AI706" s="162"/>
      <c r="AJ706" s="162"/>
      <c r="AK706" s="162"/>
      <c r="AL706" s="162"/>
      <c r="AM706" s="166"/>
      <c r="AN706" s="166"/>
      <c r="AO706" s="166"/>
      <c r="AP706" s="166"/>
      <c r="AQ706" s="166"/>
      <c r="AR706" s="166"/>
      <c r="AS706" s="166"/>
      <c r="AT706" s="166"/>
      <c r="AU706" s="166"/>
      <c r="AV706" s="166"/>
      <c r="AW706" s="166"/>
      <c r="AX706" s="166"/>
      <c r="AY706" s="166"/>
      <c r="AZ706" s="166"/>
      <c r="BA706" s="166"/>
      <c r="BB706" s="166"/>
      <c r="BC706" s="166"/>
      <c r="BD706" s="166"/>
      <c r="BE706" s="166"/>
      <c r="BF706" s="171" t="str">
        <f t="shared" ref="BF706:BG706" si="700">IF($O706="","",$O706)</f>
        <v/>
      </c>
      <c r="BG706" s="171" t="str">
        <f t="shared" si="700"/>
        <v/>
      </c>
      <c r="BH706" s="171" t="str">
        <f>IFERROR(VLOOKUP(N706,DROPDOWNS!$N$4:$O$875,2,0),"")</f>
        <v/>
      </c>
      <c r="BI706" s="171" t="str">
        <f>IFERROR(VLOOKUP(N706,DROPDOWNS!$N$4:$P$875,3,0),"")</f>
        <v/>
      </c>
    </row>
    <row r="707" spans="1:61" ht="15.75" customHeight="1">
      <c r="A707" s="162"/>
      <c r="B707" s="167"/>
      <c r="C707" s="162"/>
      <c r="D707" s="162"/>
      <c r="E707" s="162"/>
      <c r="F707" s="162"/>
      <c r="G707" s="161"/>
      <c r="H707" s="162"/>
      <c r="I707" s="163"/>
      <c r="J707" s="162"/>
      <c r="K707" s="162"/>
      <c r="L707" s="162"/>
      <c r="M707" s="162"/>
      <c r="N707" s="162"/>
      <c r="O707" s="162"/>
      <c r="P707" s="162"/>
      <c r="Q707" s="162"/>
      <c r="R707" s="164"/>
      <c r="S707" s="164"/>
      <c r="T707" s="165"/>
      <c r="U707" s="162"/>
      <c r="V707" s="162"/>
      <c r="W707" s="162"/>
      <c r="X707" s="162"/>
      <c r="Y707" s="162"/>
      <c r="Z707" s="162"/>
      <c r="AA707" s="162"/>
      <c r="AB707" s="162"/>
      <c r="AC707" s="162"/>
      <c r="AD707" s="162"/>
      <c r="AE707" s="162"/>
      <c r="AF707" s="162"/>
      <c r="AG707" s="162"/>
      <c r="AH707" s="162"/>
      <c r="AI707" s="162"/>
      <c r="AJ707" s="162"/>
      <c r="AK707" s="162"/>
      <c r="AL707" s="162"/>
      <c r="AM707" s="166"/>
      <c r="AN707" s="166"/>
      <c r="AO707" s="166"/>
      <c r="AP707" s="166"/>
      <c r="AQ707" s="166"/>
      <c r="AR707" s="166"/>
      <c r="AS707" s="166"/>
      <c r="AT707" s="166"/>
      <c r="AU707" s="166"/>
      <c r="AV707" s="166"/>
      <c r="AW707" s="166"/>
      <c r="AX707" s="166"/>
      <c r="AY707" s="166"/>
      <c r="AZ707" s="166"/>
      <c r="BA707" s="166"/>
      <c r="BB707" s="166"/>
      <c r="BC707" s="166"/>
      <c r="BD707" s="166"/>
      <c r="BE707" s="166"/>
      <c r="BF707" s="171" t="str">
        <f t="shared" ref="BF707:BG707" si="701">IF($O707="","",$O707)</f>
        <v/>
      </c>
      <c r="BG707" s="171" t="str">
        <f t="shared" si="701"/>
        <v/>
      </c>
      <c r="BH707" s="171" t="str">
        <f>IFERROR(VLOOKUP(N707,DROPDOWNS!$N$4:$O$875,2,0),"")</f>
        <v/>
      </c>
      <c r="BI707" s="171" t="str">
        <f>IFERROR(VLOOKUP(N707,DROPDOWNS!$N$4:$P$875,3,0),"")</f>
        <v/>
      </c>
    </row>
    <row r="708" spans="1:61" ht="15.75" customHeight="1">
      <c r="A708" s="162"/>
      <c r="B708" s="167"/>
      <c r="C708" s="162"/>
      <c r="D708" s="162"/>
      <c r="E708" s="162"/>
      <c r="F708" s="162"/>
      <c r="G708" s="161"/>
      <c r="H708" s="162"/>
      <c r="I708" s="163"/>
      <c r="J708" s="162"/>
      <c r="K708" s="162"/>
      <c r="L708" s="162"/>
      <c r="M708" s="162"/>
      <c r="N708" s="162"/>
      <c r="O708" s="162"/>
      <c r="P708" s="162"/>
      <c r="Q708" s="162"/>
      <c r="R708" s="164"/>
      <c r="S708" s="164"/>
      <c r="T708" s="165"/>
      <c r="U708" s="162"/>
      <c r="V708" s="162"/>
      <c r="W708" s="162"/>
      <c r="X708" s="162"/>
      <c r="Y708" s="162"/>
      <c r="Z708" s="162"/>
      <c r="AA708" s="162"/>
      <c r="AB708" s="162"/>
      <c r="AC708" s="162"/>
      <c r="AD708" s="162"/>
      <c r="AE708" s="162"/>
      <c r="AF708" s="162"/>
      <c r="AG708" s="162"/>
      <c r="AH708" s="162"/>
      <c r="AI708" s="162"/>
      <c r="AJ708" s="162"/>
      <c r="AK708" s="162"/>
      <c r="AL708" s="162"/>
      <c r="AM708" s="166"/>
      <c r="AN708" s="166"/>
      <c r="AO708" s="166"/>
      <c r="AP708" s="166"/>
      <c r="AQ708" s="166"/>
      <c r="AR708" s="166"/>
      <c r="AS708" s="166"/>
      <c r="AT708" s="166"/>
      <c r="AU708" s="166"/>
      <c r="AV708" s="166"/>
      <c r="AW708" s="166"/>
      <c r="AX708" s="166"/>
      <c r="AY708" s="166"/>
      <c r="AZ708" s="166"/>
      <c r="BA708" s="166"/>
      <c r="BB708" s="166"/>
      <c r="BC708" s="166"/>
      <c r="BD708" s="166"/>
      <c r="BE708" s="166"/>
      <c r="BF708" s="171" t="str">
        <f t="shared" ref="BF708:BG708" si="702">IF($O708="","",$O708)</f>
        <v/>
      </c>
      <c r="BG708" s="171" t="str">
        <f t="shared" si="702"/>
        <v/>
      </c>
      <c r="BH708" s="171" t="str">
        <f>IFERROR(VLOOKUP(N708,DROPDOWNS!$N$4:$O$875,2,0),"")</f>
        <v/>
      </c>
      <c r="BI708" s="171" t="str">
        <f>IFERROR(VLOOKUP(N708,DROPDOWNS!$N$4:$P$875,3,0),"")</f>
        <v/>
      </c>
    </row>
    <row r="709" spans="1:61" ht="15.75" customHeight="1">
      <c r="A709" s="162"/>
      <c r="B709" s="167"/>
      <c r="C709" s="162"/>
      <c r="D709" s="162"/>
      <c r="E709" s="162"/>
      <c r="F709" s="162"/>
      <c r="G709" s="161"/>
      <c r="H709" s="162"/>
      <c r="I709" s="163"/>
      <c r="J709" s="162"/>
      <c r="K709" s="162"/>
      <c r="L709" s="162"/>
      <c r="M709" s="162"/>
      <c r="N709" s="162"/>
      <c r="O709" s="162"/>
      <c r="P709" s="162"/>
      <c r="Q709" s="162"/>
      <c r="R709" s="164"/>
      <c r="S709" s="164"/>
      <c r="T709" s="165"/>
      <c r="U709" s="162"/>
      <c r="V709" s="162"/>
      <c r="W709" s="162"/>
      <c r="X709" s="162"/>
      <c r="Y709" s="162"/>
      <c r="Z709" s="162"/>
      <c r="AA709" s="162"/>
      <c r="AB709" s="162"/>
      <c r="AC709" s="162"/>
      <c r="AD709" s="162"/>
      <c r="AE709" s="162"/>
      <c r="AF709" s="162"/>
      <c r="AG709" s="162"/>
      <c r="AH709" s="162"/>
      <c r="AI709" s="162"/>
      <c r="AJ709" s="162"/>
      <c r="AK709" s="162"/>
      <c r="AL709" s="162"/>
      <c r="AM709" s="166"/>
      <c r="AN709" s="166"/>
      <c r="AO709" s="166"/>
      <c r="AP709" s="166"/>
      <c r="AQ709" s="166"/>
      <c r="AR709" s="166"/>
      <c r="AS709" s="166"/>
      <c r="AT709" s="166"/>
      <c r="AU709" s="166"/>
      <c r="AV709" s="166"/>
      <c r="AW709" s="166"/>
      <c r="AX709" s="166"/>
      <c r="AY709" s="166"/>
      <c r="AZ709" s="166"/>
      <c r="BA709" s="166"/>
      <c r="BB709" s="166"/>
      <c r="BC709" s="166"/>
      <c r="BD709" s="166"/>
      <c r="BE709" s="166"/>
      <c r="BF709" s="171" t="str">
        <f t="shared" ref="BF709:BG709" si="703">IF($O709="","",$O709)</f>
        <v/>
      </c>
      <c r="BG709" s="171" t="str">
        <f t="shared" si="703"/>
        <v/>
      </c>
      <c r="BH709" s="171" t="str">
        <f>IFERROR(VLOOKUP(N709,DROPDOWNS!$N$4:$O$875,2,0),"")</f>
        <v/>
      </c>
      <c r="BI709" s="171" t="str">
        <f>IFERROR(VLOOKUP(N709,DROPDOWNS!$N$4:$P$875,3,0),"")</f>
        <v/>
      </c>
    </row>
    <row r="710" spans="1:61" ht="15.75" customHeight="1">
      <c r="A710" s="162"/>
      <c r="B710" s="167"/>
      <c r="C710" s="162"/>
      <c r="D710" s="162"/>
      <c r="E710" s="162"/>
      <c r="F710" s="162"/>
      <c r="G710" s="161"/>
      <c r="H710" s="162"/>
      <c r="I710" s="163"/>
      <c r="J710" s="162"/>
      <c r="K710" s="162"/>
      <c r="L710" s="162"/>
      <c r="M710" s="162"/>
      <c r="N710" s="162"/>
      <c r="O710" s="162"/>
      <c r="P710" s="162"/>
      <c r="Q710" s="162"/>
      <c r="R710" s="164"/>
      <c r="S710" s="164"/>
      <c r="T710" s="165"/>
      <c r="U710" s="162"/>
      <c r="V710" s="162"/>
      <c r="W710" s="162"/>
      <c r="X710" s="162"/>
      <c r="Y710" s="162"/>
      <c r="Z710" s="162"/>
      <c r="AA710" s="162"/>
      <c r="AB710" s="162"/>
      <c r="AC710" s="162"/>
      <c r="AD710" s="162"/>
      <c r="AE710" s="162"/>
      <c r="AF710" s="162"/>
      <c r="AG710" s="162"/>
      <c r="AH710" s="162"/>
      <c r="AI710" s="162"/>
      <c r="AJ710" s="162"/>
      <c r="AK710" s="162"/>
      <c r="AL710" s="162"/>
      <c r="AM710" s="166"/>
      <c r="AN710" s="166"/>
      <c r="AO710" s="166"/>
      <c r="AP710" s="166"/>
      <c r="AQ710" s="166"/>
      <c r="AR710" s="166"/>
      <c r="AS710" s="166"/>
      <c r="AT710" s="166"/>
      <c r="AU710" s="166"/>
      <c r="AV710" s="166"/>
      <c r="AW710" s="166"/>
      <c r="AX710" s="166"/>
      <c r="AY710" s="166"/>
      <c r="AZ710" s="166"/>
      <c r="BA710" s="166"/>
      <c r="BB710" s="166"/>
      <c r="BC710" s="166"/>
      <c r="BD710" s="166"/>
      <c r="BE710" s="166"/>
      <c r="BF710" s="171" t="str">
        <f t="shared" ref="BF710:BG710" si="704">IF($O710="","",$O710)</f>
        <v/>
      </c>
      <c r="BG710" s="171" t="str">
        <f t="shared" si="704"/>
        <v/>
      </c>
      <c r="BH710" s="171" t="str">
        <f>IFERROR(VLOOKUP(N710,DROPDOWNS!$N$4:$O$875,2,0),"")</f>
        <v/>
      </c>
      <c r="BI710" s="171" t="str">
        <f>IFERROR(VLOOKUP(N710,DROPDOWNS!$N$4:$P$875,3,0),"")</f>
        <v/>
      </c>
    </row>
    <row r="711" spans="1:61" ht="15.75" customHeight="1">
      <c r="A711" s="162"/>
      <c r="B711" s="167"/>
      <c r="C711" s="162"/>
      <c r="D711" s="162"/>
      <c r="E711" s="162"/>
      <c r="F711" s="162"/>
      <c r="G711" s="161"/>
      <c r="H711" s="162"/>
      <c r="I711" s="163"/>
      <c r="J711" s="162"/>
      <c r="K711" s="162"/>
      <c r="L711" s="162"/>
      <c r="M711" s="162"/>
      <c r="N711" s="162"/>
      <c r="O711" s="162"/>
      <c r="P711" s="162"/>
      <c r="Q711" s="162"/>
      <c r="R711" s="164"/>
      <c r="S711" s="164"/>
      <c r="T711" s="165"/>
      <c r="U711" s="162"/>
      <c r="V711" s="162"/>
      <c r="W711" s="162"/>
      <c r="X711" s="162"/>
      <c r="Y711" s="162"/>
      <c r="Z711" s="162"/>
      <c r="AA711" s="162"/>
      <c r="AB711" s="162"/>
      <c r="AC711" s="162"/>
      <c r="AD711" s="162"/>
      <c r="AE711" s="162"/>
      <c r="AF711" s="162"/>
      <c r="AG711" s="162"/>
      <c r="AH711" s="162"/>
      <c r="AI711" s="162"/>
      <c r="AJ711" s="162"/>
      <c r="AK711" s="162"/>
      <c r="AL711" s="162"/>
      <c r="AM711" s="166"/>
      <c r="AN711" s="166"/>
      <c r="AO711" s="166"/>
      <c r="AP711" s="166"/>
      <c r="AQ711" s="166"/>
      <c r="AR711" s="166"/>
      <c r="AS711" s="166"/>
      <c r="AT711" s="166"/>
      <c r="AU711" s="166"/>
      <c r="AV711" s="166"/>
      <c r="AW711" s="166"/>
      <c r="AX711" s="166"/>
      <c r="AY711" s="166"/>
      <c r="AZ711" s="166"/>
      <c r="BA711" s="166"/>
      <c r="BB711" s="166"/>
      <c r="BC711" s="166"/>
      <c r="BD711" s="166"/>
      <c r="BE711" s="166"/>
      <c r="BF711" s="171" t="str">
        <f t="shared" ref="BF711:BG711" si="705">IF($O711="","",$O711)</f>
        <v/>
      </c>
      <c r="BG711" s="171" t="str">
        <f t="shared" si="705"/>
        <v/>
      </c>
      <c r="BH711" s="171" t="str">
        <f>IFERROR(VLOOKUP(N711,DROPDOWNS!$N$4:$O$875,2,0),"")</f>
        <v/>
      </c>
      <c r="BI711" s="171" t="str">
        <f>IFERROR(VLOOKUP(N711,DROPDOWNS!$N$4:$P$875,3,0),"")</f>
        <v/>
      </c>
    </row>
    <row r="712" spans="1:61" ht="15.75" customHeight="1">
      <c r="A712" s="162"/>
      <c r="B712" s="167"/>
      <c r="C712" s="162"/>
      <c r="D712" s="162"/>
      <c r="E712" s="162"/>
      <c r="F712" s="162"/>
      <c r="G712" s="161"/>
      <c r="H712" s="162"/>
      <c r="I712" s="163"/>
      <c r="J712" s="162"/>
      <c r="K712" s="162"/>
      <c r="L712" s="162"/>
      <c r="M712" s="162"/>
      <c r="N712" s="162"/>
      <c r="O712" s="162"/>
      <c r="P712" s="162"/>
      <c r="Q712" s="162"/>
      <c r="R712" s="164"/>
      <c r="S712" s="164"/>
      <c r="T712" s="165"/>
      <c r="U712" s="162"/>
      <c r="V712" s="162"/>
      <c r="W712" s="162"/>
      <c r="X712" s="162"/>
      <c r="Y712" s="162"/>
      <c r="Z712" s="162"/>
      <c r="AA712" s="162"/>
      <c r="AB712" s="162"/>
      <c r="AC712" s="162"/>
      <c r="AD712" s="162"/>
      <c r="AE712" s="162"/>
      <c r="AF712" s="162"/>
      <c r="AG712" s="162"/>
      <c r="AH712" s="162"/>
      <c r="AI712" s="162"/>
      <c r="AJ712" s="162"/>
      <c r="AK712" s="162"/>
      <c r="AL712" s="162"/>
      <c r="AM712" s="166"/>
      <c r="AN712" s="166"/>
      <c r="AO712" s="166"/>
      <c r="AP712" s="166"/>
      <c r="AQ712" s="166"/>
      <c r="AR712" s="166"/>
      <c r="AS712" s="166"/>
      <c r="AT712" s="166"/>
      <c r="AU712" s="166"/>
      <c r="AV712" s="166"/>
      <c r="AW712" s="166"/>
      <c r="AX712" s="166"/>
      <c r="AY712" s="166"/>
      <c r="AZ712" s="166"/>
      <c r="BA712" s="166"/>
      <c r="BB712" s="166"/>
      <c r="BC712" s="166"/>
      <c r="BD712" s="166"/>
      <c r="BE712" s="166"/>
      <c r="BF712" s="171" t="str">
        <f t="shared" ref="BF712:BG712" si="706">IF($O712="","",$O712)</f>
        <v/>
      </c>
      <c r="BG712" s="171" t="str">
        <f t="shared" si="706"/>
        <v/>
      </c>
      <c r="BH712" s="171" t="str">
        <f>IFERROR(VLOOKUP(N712,DROPDOWNS!$N$4:$O$875,2,0),"")</f>
        <v/>
      </c>
      <c r="BI712" s="171" t="str">
        <f>IFERROR(VLOOKUP(N712,DROPDOWNS!$N$4:$P$875,3,0),"")</f>
        <v/>
      </c>
    </row>
    <row r="713" spans="1:61" ht="15.75" customHeight="1">
      <c r="A713" s="162"/>
      <c r="B713" s="167"/>
      <c r="C713" s="162"/>
      <c r="D713" s="162"/>
      <c r="E713" s="162"/>
      <c r="F713" s="162"/>
      <c r="G713" s="161"/>
      <c r="H713" s="162"/>
      <c r="I713" s="163"/>
      <c r="J713" s="162"/>
      <c r="K713" s="162"/>
      <c r="L713" s="162"/>
      <c r="M713" s="162"/>
      <c r="N713" s="162"/>
      <c r="O713" s="162"/>
      <c r="P713" s="162"/>
      <c r="Q713" s="162"/>
      <c r="R713" s="164"/>
      <c r="S713" s="164"/>
      <c r="T713" s="165"/>
      <c r="U713" s="162"/>
      <c r="V713" s="162"/>
      <c r="W713" s="162"/>
      <c r="X713" s="162"/>
      <c r="Y713" s="162"/>
      <c r="Z713" s="162"/>
      <c r="AA713" s="162"/>
      <c r="AB713" s="162"/>
      <c r="AC713" s="162"/>
      <c r="AD713" s="162"/>
      <c r="AE713" s="162"/>
      <c r="AF713" s="162"/>
      <c r="AG713" s="162"/>
      <c r="AH713" s="162"/>
      <c r="AI713" s="162"/>
      <c r="AJ713" s="162"/>
      <c r="AK713" s="162"/>
      <c r="AL713" s="162"/>
      <c r="AM713" s="166"/>
      <c r="AN713" s="166"/>
      <c r="AO713" s="166"/>
      <c r="AP713" s="166"/>
      <c r="AQ713" s="166"/>
      <c r="AR713" s="166"/>
      <c r="AS713" s="166"/>
      <c r="AT713" s="166"/>
      <c r="AU713" s="166"/>
      <c r="AV713" s="166"/>
      <c r="AW713" s="166"/>
      <c r="AX713" s="166"/>
      <c r="AY713" s="166"/>
      <c r="AZ713" s="166"/>
      <c r="BA713" s="166"/>
      <c r="BB713" s="166"/>
      <c r="BC713" s="166"/>
      <c r="BD713" s="166"/>
      <c r="BE713" s="166"/>
      <c r="BF713" s="171" t="str">
        <f t="shared" ref="BF713:BG713" si="707">IF($O713="","",$O713)</f>
        <v/>
      </c>
      <c r="BG713" s="171" t="str">
        <f t="shared" si="707"/>
        <v/>
      </c>
      <c r="BH713" s="171" t="str">
        <f>IFERROR(VLOOKUP(N713,DROPDOWNS!$N$4:$O$875,2,0),"")</f>
        <v/>
      </c>
      <c r="BI713" s="171" t="str">
        <f>IFERROR(VLOOKUP(N713,DROPDOWNS!$N$4:$P$875,3,0),"")</f>
        <v/>
      </c>
    </row>
    <row r="714" spans="1:61" ht="15.75" customHeight="1">
      <c r="A714" s="162"/>
      <c r="B714" s="167"/>
      <c r="C714" s="162"/>
      <c r="D714" s="162"/>
      <c r="E714" s="162"/>
      <c r="F714" s="162"/>
      <c r="G714" s="161"/>
      <c r="H714" s="162"/>
      <c r="I714" s="163"/>
      <c r="J714" s="162"/>
      <c r="K714" s="162"/>
      <c r="L714" s="162"/>
      <c r="M714" s="162"/>
      <c r="N714" s="162"/>
      <c r="O714" s="162"/>
      <c r="P714" s="162"/>
      <c r="Q714" s="162"/>
      <c r="R714" s="164"/>
      <c r="S714" s="164"/>
      <c r="T714" s="165"/>
      <c r="U714" s="162"/>
      <c r="V714" s="162"/>
      <c r="W714" s="162"/>
      <c r="X714" s="162"/>
      <c r="Y714" s="162"/>
      <c r="Z714" s="162"/>
      <c r="AA714" s="162"/>
      <c r="AB714" s="162"/>
      <c r="AC714" s="162"/>
      <c r="AD714" s="162"/>
      <c r="AE714" s="162"/>
      <c r="AF714" s="162"/>
      <c r="AG714" s="162"/>
      <c r="AH714" s="162"/>
      <c r="AI714" s="162"/>
      <c r="AJ714" s="162"/>
      <c r="AK714" s="162"/>
      <c r="AL714" s="162"/>
      <c r="AM714" s="166"/>
      <c r="AN714" s="166"/>
      <c r="AO714" s="166"/>
      <c r="AP714" s="166"/>
      <c r="AQ714" s="166"/>
      <c r="AR714" s="166"/>
      <c r="AS714" s="166"/>
      <c r="AT714" s="166"/>
      <c r="AU714" s="166"/>
      <c r="AV714" s="166"/>
      <c r="AW714" s="166"/>
      <c r="AX714" s="166"/>
      <c r="AY714" s="166"/>
      <c r="AZ714" s="166"/>
      <c r="BA714" s="166"/>
      <c r="BB714" s="166"/>
      <c r="BC714" s="166"/>
      <c r="BD714" s="166"/>
      <c r="BE714" s="166"/>
      <c r="BF714" s="171" t="str">
        <f t="shared" ref="BF714:BG714" si="708">IF($O714="","",$O714)</f>
        <v/>
      </c>
      <c r="BG714" s="171" t="str">
        <f t="shared" si="708"/>
        <v/>
      </c>
      <c r="BH714" s="171" t="str">
        <f>IFERROR(VLOOKUP(N714,DROPDOWNS!$N$4:$O$875,2,0),"")</f>
        <v/>
      </c>
      <c r="BI714" s="171" t="str">
        <f>IFERROR(VLOOKUP(N714,DROPDOWNS!$N$4:$P$875,3,0),"")</f>
        <v/>
      </c>
    </row>
    <row r="715" spans="1:61" ht="15.75" customHeight="1">
      <c r="A715" s="162"/>
      <c r="B715" s="167"/>
      <c r="C715" s="162"/>
      <c r="D715" s="162"/>
      <c r="E715" s="162"/>
      <c r="F715" s="162"/>
      <c r="G715" s="161"/>
      <c r="H715" s="162"/>
      <c r="I715" s="163"/>
      <c r="J715" s="162"/>
      <c r="K715" s="162"/>
      <c r="L715" s="162"/>
      <c r="M715" s="162"/>
      <c r="N715" s="162"/>
      <c r="O715" s="162"/>
      <c r="P715" s="162"/>
      <c r="Q715" s="162"/>
      <c r="R715" s="164"/>
      <c r="S715" s="164"/>
      <c r="T715" s="165"/>
      <c r="U715" s="162"/>
      <c r="V715" s="162"/>
      <c r="W715" s="162"/>
      <c r="X715" s="162"/>
      <c r="Y715" s="162"/>
      <c r="Z715" s="162"/>
      <c r="AA715" s="162"/>
      <c r="AB715" s="162"/>
      <c r="AC715" s="162"/>
      <c r="AD715" s="162"/>
      <c r="AE715" s="162"/>
      <c r="AF715" s="162"/>
      <c r="AG715" s="162"/>
      <c r="AH715" s="162"/>
      <c r="AI715" s="162"/>
      <c r="AJ715" s="162"/>
      <c r="AK715" s="162"/>
      <c r="AL715" s="162"/>
      <c r="AM715" s="166"/>
      <c r="AN715" s="166"/>
      <c r="AO715" s="166"/>
      <c r="AP715" s="166"/>
      <c r="AQ715" s="166"/>
      <c r="AR715" s="166"/>
      <c r="AS715" s="166"/>
      <c r="AT715" s="166"/>
      <c r="AU715" s="166"/>
      <c r="AV715" s="166"/>
      <c r="AW715" s="166"/>
      <c r="AX715" s="166"/>
      <c r="AY715" s="166"/>
      <c r="AZ715" s="166"/>
      <c r="BA715" s="166"/>
      <c r="BB715" s="166"/>
      <c r="BC715" s="166"/>
      <c r="BD715" s="166"/>
      <c r="BE715" s="166"/>
      <c r="BF715" s="171" t="str">
        <f t="shared" ref="BF715:BG715" si="709">IF($O715="","",$O715)</f>
        <v/>
      </c>
      <c r="BG715" s="171" t="str">
        <f t="shared" si="709"/>
        <v/>
      </c>
      <c r="BH715" s="171" t="str">
        <f>IFERROR(VLOOKUP(N715,DROPDOWNS!$N$4:$O$875,2,0),"")</f>
        <v/>
      </c>
      <c r="BI715" s="171" t="str">
        <f>IFERROR(VLOOKUP(N715,DROPDOWNS!$N$4:$P$875,3,0),"")</f>
        <v/>
      </c>
    </row>
    <row r="716" spans="1:61" ht="15.75" customHeight="1">
      <c r="A716" s="162"/>
      <c r="B716" s="167"/>
      <c r="C716" s="162"/>
      <c r="D716" s="162"/>
      <c r="E716" s="162"/>
      <c r="F716" s="162"/>
      <c r="G716" s="161"/>
      <c r="H716" s="162"/>
      <c r="I716" s="163"/>
      <c r="J716" s="162"/>
      <c r="K716" s="162"/>
      <c r="L716" s="162"/>
      <c r="M716" s="162"/>
      <c r="N716" s="162"/>
      <c r="O716" s="162"/>
      <c r="P716" s="162"/>
      <c r="Q716" s="162"/>
      <c r="R716" s="164"/>
      <c r="S716" s="164"/>
      <c r="T716" s="165"/>
      <c r="U716" s="162"/>
      <c r="V716" s="162"/>
      <c r="W716" s="162"/>
      <c r="X716" s="162"/>
      <c r="Y716" s="162"/>
      <c r="Z716" s="162"/>
      <c r="AA716" s="162"/>
      <c r="AB716" s="162"/>
      <c r="AC716" s="162"/>
      <c r="AD716" s="162"/>
      <c r="AE716" s="162"/>
      <c r="AF716" s="162"/>
      <c r="AG716" s="162"/>
      <c r="AH716" s="162"/>
      <c r="AI716" s="162"/>
      <c r="AJ716" s="162"/>
      <c r="AK716" s="162"/>
      <c r="AL716" s="162"/>
      <c r="AM716" s="166"/>
      <c r="AN716" s="166"/>
      <c r="AO716" s="166"/>
      <c r="AP716" s="166"/>
      <c r="AQ716" s="166"/>
      <c r="AR716" s="166"/>
      <c r="AS716" s="166"/>
      <c r="AT716" s="166"/>
      <c r="AU716" s="166"/>
      <c r="AV716" s="166"/>
      <c r="AW716" s="166"/>
      <c r="AX716" s="166"/>
      <c r="AY716" s="166"/>
      <c r="AZ716" s="166"/>
      <c r="BA716" s="166"/>
      <c r="BB716" s="166"/>
      <c r="BC716" s="166"/>
      <c r="BD716" s="166"/>
      <c r="BE716" s="166"/>
      <c r="BF716" s="171" t="str">
        <f t="shared" ref="BF716:BG716" si="710">IF($O716="","",$O716)</f>
        <v/>
      </c>
      <c r="BG716" s="171" t="str">
        <f t="shared" si="710"/>
        <v/>
      </c>
      <c r="BH716" s="171" t="str">
        <f>IFERROR(VLOOKUP(N716,DROPDOWNS!$N$4:$O$875,2,0),"")</f>
        <v/>
      </c>
      <c r="BI716" s="171" t="str">
        <f>IFERROR(VLOOKUP(N716,DROPDOWNS!$N$4:$P$875,3,0),"")</f>
        <v/>
      </c>
    </row>
    <row r="717" spans="1:61" ht="15.75" customHeight="1">
      <c r="A717" s="162"/>
      <c r="B717" s="167"/>
      <c r="C717" s="162"/>
      <c r="D717" s="162"/>
      <c r="E717" s="162"/>
      <c r="F717" s="162"/>
      <c r="G717" s="161"/>
      <c r="H717" s="162"/>
      <c r="I717" s="163"/>
      <c r="J717" s="162"/>
      <c r="K717" s="162"/>
      <c r="L717" s="162"/>
      <c r="M717" s="162"/>
      <c r="N717" s="162"/>
      <c r="O717" s="162"/>
      <c r="P717" s="162"/>
      <c r="Q717" s="162"/>
      <c r="R717" s="164"/>
      <c r="S717" s="164"/>
      <c r="T717" s="165"/>
      <c r="U717" s="162"/>
      <c r="V717" s="162"/>
      <c r="W717" s="162"/>
      <c r="X717" s="162"/>
      <c r="Y717" s="162"/>
      <c r="Z717" s="162"/>
      <c r="AA717" s="162"/>
      <c r="AB717" s="162"/>
      <c r="AC717" s="162"/>
      <c r="AD717" s="162"/>
      <c r="AE717" s="162"/>
      <c r="AF717" s="162"/>
      <c r="AG717" s="162"/>
      <c r="AH717" s="162"/>
      <c r="AI717" s="162"/>
      <c r="AJ717" s="162"/>
      <c r="AK717" s="162"/>
      <c r="AL717" s="162"/>
      <c r="AM717" s="166"/>
      <c r="AN717" s="166"/>
      <c r="AO717" s="166"/>
      <c r="AP717" s="166"/>
      <c r="AQ717" s="166"/>
      <c r="AR717" s="166"/>
      <c r="AS717" s="166"/>
      <c r="AT717" s="166"/>
      <c r="AU717" s="166"/>
      <c r="AV717" s="166"/>
      <c r="AW717" s="166"/>
      <c r="AX717" s="166"/>
      <c r="AY717" s="166"/>
      <c r="AZ717" s="166"/>
      <c r="BA717" s="166"/>
      <c r="BB717" s="166"/>
      <c r="BC717" s="166"/>
      <c r="BD717" s="166"/>
      <c r="BE717" s="166"/>
      <c r="BF717" s="171" t="str">
        <f t="shared" ref="BF717:BG717" si="711">IF($O717="","",$O717)</f>
        <v/>
      </c>
      <c r="BG717" s="171" t="str">
        <f t="shared" si="711"/>
        <v/>
      </c>
      <c r="BH717" s="171" t="str">
        <f>IFERROR(VLOOKUP(N717,DROPDOWNS!$N$4:$O$875,2,0),"")</f>
        <v/>
      </c>
      <c r="BI717" s="171" t="str">
        <f>IFERROR(VLOOKUP(N717,DROPDOWNS!$N$4:$P$875,3,0),"")</f>
        <v/>
      </c>
    </row>
    <row r="718" spans="1:61" ht="15.75" customHeight="1">
      <c r="A718" s="162"/>
      <c r="B718" s="167"/>
      <c r="C718" s="162"/>
      <c r="D718" s="162"/>
      <c r="E718" s="162"/>
      <c r="F718" s="162"/>
      <c r="G718" s="161"/>
      <c r="H718" s="162"/>
      <c r="I718" s="163"/>
      <c r="J718" s="162"/>
      <c r="K718" s="162"/>
      <c r="L718" s="162"/>
      <c r="M718" s="162"/>
      <c r="N718" s="162"/>
      <c r="O718" s="162"/>
      <c r="P718" s="162"/>
      <c r="Q718" s="162"/>
      <c r="R718" s="164"/>
      <c r="S718" s="164"/>
      <c r="T718" s="165"/>
      <c r="U718" s="162"/>
      <c r="V718" s="162"/>
      <c r="W718" s="162"/>
      <c r="X718" s="162"/>
      <c r="Y718" s="162"/>
      <c r="Z718" s="162"/>
      <c r="AA718" s="162"/>
      <c r="AB718" s="162"/>
      <c r="AC718" s="162"/>
      <c r="AD718" s="162"/>
      <c r="AE718" s="162"/>
      <c r="AF718" s="162"/>
      <c r="AG718" s="162"/>
      <c r="AH718" s="162"/>
      <c r="AI718" s="162"/>
      <c r="AJ718" s="162"/>
      <c r="AK718" s="162"/>
      <c r="AL718" s="162"/>
      <c r="AM718" s="166"/>
      <c r="AN718" s="166"/>
      <c r="AO718" s="166"/>
      <c r="AP718" s="166"/>
      <c r="AQ718" s="166"/>
      <c r="AR718" s="166"/>
      <c r="AS718" s="166"/>
      <c r="AT718" s="166"/>
      <c r="AU718" s="166"/>
      <c r="AV718" s="166"/>
      <c r="AW718" s="166"/>
      <c r="AX718" s="166"/>
      <c r="AY718" s="166"/>
      <c r="AZ718" s="166"/>
      <c r="BA718" s="166"/>
      <c r="BB718" s="166"/>
      <c r="BC718" s="166"/>
      <c r="BD718" s="166"/>
      <c r="BE718" s="166"/>
      <c r="BF718" s="171" t="str">
        <f t="shared" ref="BF718:BG718" si="712">IF($O718="","",$O718)</f>
        <v/>
      </c>
      <c r="BG718" s="171" t="str">
        <f t="shared" si="712"/>
        <v/>
      </c>
      <c r="BH718" s="171" t="str">
        <f>IFERROR(VLOOKUP(N718,DROPDOWNS!$N$4:$O$875,2,0),"")</f>
        <v/>
      </c>
      <c r="BI718" s="171" t="str">
        <f>IFERROR(VLOOKUP(N718,DROPDOWNS!$N$4:$P$875,3,0),"")</f>
        <v/>
      </c>
    </row>
    <row r="719" spans="1:61" ht="15.75" customHeight="1">
      <c r="A719" s="162"/>
      <c r="B719" s="167"/>
      <c r="C719" s="162"/>
      <c r="D719" s="162"/>
      <c r="E719" s="162"/>
      <c r="F719" s="162"/>
      <c r="G719" s="161"/>
      <c r="H719" s="162"/>
      <c r="I719" s="163"/>
      <c r="J719" s="162"/>
      <c r="K719" s="162"/>
      <c r="L719" s="162"/>
      <c r="M719" s="162"/>
      <c r="N719" s="162"/>
      <c r="O719" s="162"/>
      <c r="P719" s="162"/>
      <c r="Q719" s="162"/>
      <c r="R719" s="164"/>
      <c r="S719" s="164"/>
      <c r="T719" s="165"/>
      <c r="U719" s="162"/>
      <c r="V719" s="162"/>
      <c r="W719" s="162"/>
      <c r="X719" s="162"/>
      <c r="Y719" s="162"/>
      <c r="Z719" s="162"/>
      <c r="AA719" s="162"/>
      <c r="AB719" s="162"/>
      <c r="AC719" s="162"/>
      <c r="AD719" s="162"/>
      <c r="AE719" s="162"/>
      <c r="AF719" s="162"/>
      <c r="AG719" s="162"/>
      <c r="AH719" s="162"/>
      <c r="AI719" s="162"/>
      <c r="AJ719" s="162"/>
      <c r="AK719" s="162"/>
      <c r="AL719" s="162"/>
      <c r="AM719" s="166"/>
      <c r="AN719" s="166"/>
      <c r="AO719" s="166"/>
      <c r="AP719" s="166"/>
      <c r="AQ719" s="166"/>
      <c r="AR719" s="166"/>
      <c r="AS719" s="166"/>
      <c r="AT719" s="166"/>
      <c r="AU719" s="166"/>
      <c r="AV719" s="166"/>
      <c r="AW719" s="166"/>
      <c r="AX719" s="166"/>
      <c r="AY719" s="166"/>
      <c r="AZ719" s="166"/>
      <c r="BA719" s="166"/>
      <c r="BB719" s="166"/>
      <c r="BC719" s="166"/>
      <c r="BD719" s="166"/>
      <c r="BE719" s="166"/>
      <c r="BF719" s="171" t="str">
        <f t="shared" ref="BF719:BG719" si="713">IF($O719="","",$O719)</f>
        <v/>
      </c>
      <c r="BG719" s="171" t="str">
        <f t="shared" si="713"/>
        <v/>
      </c>
      <c r="BH719" s="171" t="str">
        <f>IFERROR(VLOOKUP(N719,DROPDOWNS!$N$4:$O$875,2,0),"")</f>
        <v/>
      </c>
      <c r="BI719" s="171" t="str">
        <f>IFERROR(VLOOKUP(N719,DROPDOWNS!$N$4:$P$875,3,0),"")</f>
        <v/>
      </c>
    </row>
    <row r="720" spans="1:61" ht="15.75" customHeight="1">
      <c r="A720" s="162"/>
      <c r="B720" s="167"/>
      <c r="C720" s="162"/>
      <c r="D720" s="162"/>
      <c r="E720" s="162"/>
      <c r="F720" s="162"/>
      <c r="G720" s="161"/>
      <c r="H720" s="162"/>
      <c r="I720" s="163"/>
      <c r="J720" s="162"/>
      <c r="K720" s="162"/>
      <c r="L720" s="162"/>
      <c r="M720" s="162"/>
      <c r="N720" s="162"/>
      <c r="O720" s="162"/>
      <c r="P720" s="162"/>
      <c r="Q720" s="162"/>
      <c r="R720" s="164"/>
      <c r="S720" s="164"/>
      <c r="T720" s="165"/>
      <c r="U720" s="162"/>
      <c r="V720" s="162"/>
      <c r="W720" s="162"/>
      <c r="X720" s="162"/>
      <c r="Y720" s="162"/>
      <c r="Z720" s="162"/>
      <c r="AA720" s="162"/>
      <c r="AB720" s="162"/>
      <c r="AC720" s="162"/>
      <c r="AD720" s="162"/>
      <c r="AE720" s="162"/>
      <c r="AF720" s="162"/>
      <c r="AG720" s="162"/>
      <c r="AH720" s="162"/>
      <c r="AI720" s="162"/>
      <c r="AJ720" s="162"/>
      <c r="AK720" s="162"/>
      <c r="AL720" s="162"/>
      <c r="AM720" s="166"/>
      <c r="AN720" s="166"/>
      <c r="AO720" s="166"/>
      <c r="AP720" s="166"/>
      <c r="AQ720" s="166"/>
      <c r="AR720" s="166"/>
      <c r="AS720" s="166"/>
      <c r="AT720" s="166"/>
      <c r="AU720" s="166"/>
      <c r="AV720" s="166"/>
      <c r="AW720" s="166"/>
      <c r="AX720" s="166"/>
      <c r="AY720" s="166"/>
      <c r="AZ720" s="166"/>
      <c r="BA720" s="166"/>
      <c r="BB720" s="166"/>
      <c r="BC720" s="166"/>
      <c r="BD720" s="166"/>
      <c r="BE720" s="166"/>
      <c r="BF720" s="171" t="str">
        <f t="shared" ref="BF720:BG720" si="714">IF($O720="","",$O720)</f>
        <v/>
      </c>
      <c r="BG720" s="171" t="str">
        <f t="shared" si="714"/>
        <v/>
      </c>
      <c r="BH720" s="171" t="str">
        <f>IFERROR(VLOOKUP(N720,DROPDOWNS!$N$4:$O$875,2,0),"")</f>
        <v/>
      </c>
      <c r="BI720" s="171" t="str">
        <f>IFERROR(VLOOKUP(N720,DROPDOWNS!$N$4:$P$875,3,0),"")</f>
        <v/>
      </c>
    </row>
    <row r="721" spans="1:61" ht="15.75" customHeight="1">
      <c r="A721" s="162"/>
      <c r="B721" s="167"/>
      <c r="C721" s="162"/>
      <c r="D721" s="162"/>
      <c r="E721" s="162"/>
      <c r="F721" s="162"/>
      <c r="G721" s="161"/>
      <c r="H721" s="162"/>
      <c r="I721" s="163"/>
      <c r="J721" s="162"/>
      <c r="K721" s="162"/>
      <c r="L721" s="162"/>
      <c r="M721" s="162"/>
      <c r="N721" s="162"/>
      <c r="O721" s="162"/>
      <c r="P721" s="162"/>
      <c r="Q721" s="162"/>
      <c r="R721" s="164"/>
      <c r="S721" s="164"/>
      <c r="T721" s="165"/>
      <c r="U721" s="162"/>
      <c r="V721" s="162"/>
      <c r="W721" s="162"/>
      <c r="X721" s="162"/>
      <c r="Y721" s="162"/>
      <c r="Z721" s="162"/>
      <c r="AA721" s="162"/>
      <c r="AB721" s="162"/>
      <c r="AC721" s="162"/>
      <c r="AD721" s="162"/>
      <c r="AE721" s="162"/>
      <c r="AF721" s="162"/>
      <c r="AG721" s="162"/>
      <c r="AH721" s="162"/>
      <c r="AI721" s="162"/>
      <c r="AJ721" s="162"/>
      <c r="AK721" s="162"/>
      <c r="AL721" s="162"/>
      <c r="AM721" s="166"/>
      <c r="AN721" s="166"/>
      <c r="AO721" s="166"/>
      <c r="AP721" s="166"/>
      <c r="AQ721" s="166"/>
      <c r="AR721" s="166"/>
      <c r="AS721" s="166"/>
      <c r="AT721" s="166"/>
      <c r="AU721" s="166"/>
      <c r="AV721" s="166"/>
      <c r="AW721" s="166"/>
      <c r="AX721" s="166"/>
      <c r="AY721" s="166"/>
      <c r="AZ721" s="166"/>
      <c r="BA721" s="166"/>
      <c r="BB721" s="166"/>
      <c r="BC721" s="166"/>
      <c r="BD721" s="166"/>
      <c r="BE721" s="166"/>
      <c r="BF721" s="171" t="str">
        <f t="shared" ref="BF721:BG721" si="715">IF($O721="","",$O721)</f>
        <v/>
      </c>
      <c r="BG721" s="171" t="str">
        <f t="shared" si="715"/>
        <v/>
      </c>
      <c r="BH721" s="171" t="str">
        <f>IFERROR(VLOOKUP(N721,DROPDOWNS!$N$4:$O$875,2,0),"")</f>
        <v/>
      </c>
      <c r="BI721" s="171" t="str">
        <f>IFERROR(VLOOKUP(N721,DROPDOWNS!$N$4:$P$875,3,0),"")</f>
        <v/>
      </c>
    </row>
    <row r="722" spans="1:61" ht="15.75" customHeight="1">
      <c r="A722" s="162"/>
      <c r="B722" s="167"/>
      <c r="C722" s="162"/>
      <c r="D722" s="162"/>
      <c r="E722" s="162"/>
      <c r="F722" s="162"/>
      <c r="G722" s="161"/>
      <c r="H722" s="162"/>
      <c r="I722" s="163"/>
      <c r="J722" s="162"/>
      <c r="K722" s="162"/>
      <c r="L722" s="162"/>
      <c r="M722" s="162"/>
      <c r="N722" s="162"/>
      <c r="O722" s="162"/>
      <c r="P722" s="162"/>
      <c r="Q722" s="162"/>
      <c r="R722" s="164"/>
      <c r="S722" s="164"/>
      <c r="T722" s="165"/>
      <c r="U722" s="162"/>
      <c r="V722" s="162"/>
      <c r="W722" s="162"/>
      <c r="X722" s="162"/>
      <c r="Y722" s="162"/>
      <c r="Z722" s="162"/>
      <c r="AA722" s="162"/>
      <c r="AB722" s="162"/>
      <c r="AC722" s="162"/>
      <c r="AD722" s="162"/>
      <c r="AE722" s="162"/>
      <c r="AF722" s="162"/>
      <c r="AG722" s="162"/>
      <c r="AH722" s="162"/>
      <c r="AI722" s="162"/>
      <c r="AJ722" s="162"/>
      <c r="AK722" s="162"/>
      <c r="AL722" s="162"/>
      <c r="AM722" s="166"/>
      <c r="AN722" s="166"/>
      <c r="AO722" s="166"/>
      <c r="AP722" s="166"/>
      <c r="AQ722" s="166"/>
      <c r="AR722" s="166"/>
      <c r="AS722" s="166"/>
      <c r="AT722" s="166"/>
      <c r="AU722" s="166"/>
      <c r="AV722" s="166"/>
      <c r="AW722" s="166"/>
      <c r="AX722" s="166"/>
      <c r="AY722" s="166"/>
      <c r="AZ722" s="166"/>
      <c r="BA722" s="166"/>
      <c r="BB722" s="166"/>
      <c r="BC722" s="166"/>
      <c r="BD722" s="166"/>
      <c r="BE722" s="166"/>
      <c r="BF722" s="171" t="str">
        <f t="shared" ref="BF722:BG722" si="716">IF($O722="","",$O722)</f>
        <v/>
      </c>
      <c r="BG722" s="171" t="str">
        <f t="shared" si="716"/>
        <v/>
      </c>
      <c r="BH722" s="171" t="str">
        <f>IFERROR(VLOOKUP(N722,DROPDOWNS!$N$4:$O$875,2,0),"")</f>
        <v/>
      </c>
      <c r="BI722" s="171" t="str">
        <f>IFERROR(VLOOKUP(N722,DROPDOWNS!$N$4:$P$875,3,0),"")</f>
        <v/>
      </c>
    </row>
    <row r="723" spans="1:61" ht="15.75" customHeight="1">
      <c r="A723" s="162"/>
      <c r="B723" s="167"/>
      <c r="C723" s="162"/>
      <c r="D723" s="162"/>
      <c r="E723" s="162"/>
      <c r="F723" s="162"/>
      <c r="G723" s="161"/>
      <c r="H723" s="162"/>
      <c r="I723" s="163"/>
      <c r="J723" s="162"/>
      <c r="K723" s="162"/>
      <c r="L723" s="162"/>
      <c r="M723" s="162"/>
      <c r="N723" s="162"/>
      <c r="O723" s="162"/>
      <c r="P723" s="162"/>
      <c r="Q723" s="162"/>
      <c r="R723" s="164"/>
      <c r="S723" s="164"/>
      <c r="T723" s="165"/>
      <c r="U723" s="162"/>
      <c r="V723" s="162"/>
      <c r="W723" s="162"/>
      <c r="X723" s="162"/>
      <c r="Y723" s="162"/>
      <c r="Z723" s="162"/>
      <c r="AA723" s="162"/>
      <c r="AB723" s="162"/>
      <c r="AC723" s="162"/>
      <c r="AD723" s="162"/>
      <c r="AE723" s="162"/>
      <c r="AF723" s="162"/>
      <c r="AG723" s="162"/>
      <c r="AH723" s="162"/>
      <c r="AI723" s="162"/>
      <c r="AJ723" s="162"/>
      <c r="AK723" s="162"/>
      <c r="AL723" s="162"/>
      <c r="AM723" s="166"/>
      <c r="AN723" s="166"/>
      <c r="AO723" s="166"/>
      <c r="AP723" s="166"/>
      <c r="AQ723" s="166"/>
      <c r="AR723" s="166"/>
      <c r="AS723" s="166"/>
      <c r="AT723" s="166"/>
      <c r="AU723" s="166"/>
      <c r="AV723" s="166"/>
      <c r="AW723" s="166"/>
      <c r="AX723" s="166"/>
      <c r="AY723" s="166"/>
      <c r="AZ723" s="166"/>
      <c r="BA723" s="166"/>
      <c r="BB723" s="166"/>
      <c r="BC723" s="166"/>
      <c r="BD723" s="166"/>
      <c r="BE723" s="166"/>
      <c r="BF723" s="171" t="str">
        <f t="shared" ref="BF723:BG723" si="717">IF($O723="","",$O723)</f>
        <v/>
      </c>
      <c r="BG723" s="171" t="str">
        <f t="shared" si="717"/>
        <v/>
      </c>
      <c r="BH723" s="171" t="str">
        <f>IFERROR(VLOOKUP(N723,DROPDOWNS!$N$4:$O$875,2,0),"")</f>
        <v/>
      </c>
      <c r="BI723" s="171" t="str">
        <f>IFERROR(VLOOKUP(N723,DROPDOWNS!$N$4:$P$875,3,0),"")</f>
        <v/>
      </c>
    </row>
    <row r="724" spans="1:61" ht="15.75" customHeight="1">
      <c r="A724" s="162"/>
      <c r="B724" s="167"/>
      <c r="C724" s="162"/>
      <c r="D724" s="162"/>
      <c r="E724" s="162"/>
      <c r="F724" s="162"/>
      <c r="G724" s="161"/>
      <c r="H724" s="162"/>
      <c r="I724" s="163"/>
      <c r="J724" s="162"/>
      <c r="K724" s="162"/>
      <c r="L724" s="162"/>
      <c r="M724" s="162"/>
      <c r="N724" s="162"/>
      <c r="O724" s="162"/>
      <c r="P724" s="162"/>
      <c r="Q724" s="162"/>
      <c r="R724" s="164"/>
      <c r="S724" s="164"/>
      <c r="T724" s="165"/>
      <c r="U724" s="162"/>
      <c r="V724" s="162"/>
      <c r="W724" s="162"/>
      <c r="X724" s="162"/>
      <c r="Y724" s="162"/>
      <c r="Z724" s="162"/>
      <c r="AA724" s="162"/>
      <c r="AB724" s="162"/>
      <c r="AC724" s="162"/>
      <c r="AD724" s="162"/>
      <c r="AE724" s="162"/>
      <c r="AF724" s="162"/>
      <c r="AG724" s="162"/>
      <c r="AH724" s="162"/>
      <c r="AI724" s="162"/>
      <c r="AJ724" s="162"/>
      <c r="AK724" s="162"/>
      <c r="AL724" s="162"/>
      <c r="AM724" s="166"/>
      <c r="AN724" s="166"/>
      <c r="AO724" s="166"/>
      <c r="AP724" s="166"/>
      <c r="AQ724" s="166"/>
      <c r="AR724" s="166"/>
      <c r="AS724" s="166"/>
      <c r="AT724" s="166"/>
      <c r="AU724" s="166"/>
      <c r="AV724" s="166"/>
      <c r="AW724" s="166"/>
      <c r="AX724" s="166"/>
      <c r="AY724" s="166"/>
      <c r="AZ724" s="166"/>
      <c r="BA724" s="166"/>
      <c r="BB724" s="166"/>
      <c r="BC724" s="166"/>
      <c r="BD724" s="166"/>
      <c r="BE724" s="166"/>
      <c r="BF724" s="171" t="str">
        <f t="shared" ref="BF724:BG724" si="718">IF($O724="","",$O724)</f>
        <v/>
      </c>
      <c r="BG724" s="171" t="str">
        <f t="shared" si="718"/>
        <v/>
      </c>
      <c r="BH724" s="171" t="str">
        <f>IFERROR(VLOOKUP(N724,DROPDOWNS!$N$4:$O$875,2,0),"")</f>
        <v/>
      </c>
      <c r="BI724" s="171" t="str">
        <f>IFERROR(VLOOKUP(N724,DROPDOWNS!$N$4:$P$875,3,0),"")</f>
        <v/>
      </c>
    </row>
    <row r="725" spans="1:61" ht="15.75" customHeight="1">
      <c r="A725" s="162"/>
      <c r="B725" s="167"/>
      <c r="C725" s="162"/>
      <c r="D725" s="162"/>
      <c r="E725" s="162"/>
      <c r="F725" s="162"/>
      <c r="G725" s="161"/>
      <c r="H725" s="162"/>
      <c r="I725" s="163"/>
      <c r="J725" s="162"/>
      <c r="K725" s="162"/>
      <c r="L725" s="162"/>
      <c r="M725" s="162"/>
      <c r="N725" s="162"/>
      <c r="O725" s="162"/>
      <c r="P725" s="162"/>
      <c r="Q725" s="162"/>
      <c r="R725" s="164"/>
      <c r="S725" s="164"/>
      <c r="T725" s="165"/>
      <c r="U725" s="162"/>
      <c r="V725" s="162"/>
      <c r="W725" s="162"/>
      <c r="X725" s="162"/>
      <c r="Y725" s="162"/>
      <c r="Z725" s="162"/>
      <c r="AA725" s="162"/>
      <c r="AB725" s="162"/>
      <c r="AC725" s="162"/>
      <c r="AD725" s="162"/>
      <c r="AE725" s="162"/>
      <c r="AF725" s="162"/>
      <c r="AG725" s="162"/>
      <c r="AH725" s="162"/>
      <c r="AI725" s="162"/>
      <c r="AJ725" s="162"/>
      <c r="AK725" s="162"/>
      <c r="AL725" s="162"/>
      <c r="AM725" s="166"/>
      <c r="AN725" s="166"/>
      <c r="AO725" s="166"/>
      <c r="AP725" s="166"/>
      <c r="AQ725" s="166"/>
      <c r="AR725" s="166"/>
      <c r="AS725" s="166"/>
      <c r="AT725" s="166"/>
      <c r="AU725" s="166"/>
      <c r="AV725" s="166"/>
      <c r="AW725" s="166"/>
      <c r="AX725" s="166"/>
      <c r="AY725" s="166"/>
      <c r="AZ725" s="166"/>
      <c r="BA725" s="166"/>
      <c r="BB725" s="166"/>
      <c r="BC725" s="166"/>
      <c r="BD725" s="166"/>
      <c r="BE725" s="166"/>
      <c r="BF725" s="171" t="str">
        <f t="shared" ref="BF725:BG725" si="719">IF($O725="","",$O725)</f>
        <v/>
      </c>
      <c r="BG725" s="171" t="str">
        <f t="shared" si="719"/>
        <v/>
      </c>
      <c r="BH725" s="171" t="str">
        <f>IFERROR(VLOOKUP(N725,DROPDOWNS!$N$4:$O$875,2,0),"")</f>
        <v/>
      </c>
      <c r="BI725" s="171" t="str">
        <f>IFERROR(VLOOKUP(N725,DROPDOWNS!$N$4:$P$875,3,0),"")</f>
        <v/>
      </c>
    </row>
    <row r="726" spans="1:61" ht="15.75" customHeight="1">
      <c r="A726" s="162"/>
      <c r="B726" s="167"/>
      <c r="C726" s="162"/>
      <c r="D726" s="162"/>
      <c r="E726" s="162"/>
      <c r="F726" s="162"/>
      <c r="G726" s="161"/>
      <c r="H726" s="162"/>
      <c r="I726" s="163"/>
      <c r="J726" s="162"/>
      <c r="K726" s="162"/>
      <c r="L726" s="162"/>
      <c r="M726" s="162"/>
      <c r="N726" s="162"/>
      <c r="O726" s="162"/>
      <c r="P726" s="162"/>
      <c r="Q726" s="162"/>
      <c r="R726" s="164"/>
      <c r="S726" s="164"/>
      <c r="T726" s="165"/>
      <c r="U726" s="162"/>
      <c r="V726" s="162"/>
      <c r="W726" s="162"/>
      <c r="X726" s="162"/>
      <c r="Y726" s="162"/>
      <c r="Z726" s="162"/>
      <c r="AA726" s="162"/>
      <c r="AB726" s="162"/>
      <c r="AC726" s="162"/>
      <c r="AD726" s="162"/>
      <c r="AE726" s="162"/>
      <c r="AF726" s="162"/>
      <c r="AG726" s="162"/>
      <c r="AH726" s="162"/>
      <c r="AI726" s="162"/>
      <c r="AJ726" s="162"/>
      <c r="AK726" s="162"/>
      <c r="AL726" s="162"/>
      <c r="AM726" s="166"/>
      <c r="AN726" s="166"/>
      <c r="AO726" s="166"/>
      <c r="AP726" s="166"/>
      <c r="AQ726" s="166"/>
      <c r="AR726" s="166"/>
      <c r="AS726" s="166"/>
      <c r="AT726" s="166"/>
      <c r="AU726" s="166"/>
      <c r="AV726" s="166"/>
      <c r="AW726" s="166"/>
      <c r="AX726" s="166"/>
      <c r="AY726" s="166"/>
      <c r="AZ726" s="166"/>
      <c r="BA726" s="166"/>
      <c r="BB726" s="166"/>
      <c r="BC726" s="166"/>
      <c r="BD726" s="166"/>
      <c r="BE726" s="166"/>
      <c r="BF726" s="171" t="str">
        <f t="shared" ref="BF726:BG726" si="720">IF($O726="","",$O726)</f>
        <v/>
      </c>
      <c r="BG726" s="171" t="str">
        <f t="shared" si="720"/>
        <v/>
      </c>
      <c r="BH726" s="171" t="str">
        <f>IFERROR(VLOOKUP(N726,DROPDOWNS!$N$4:$O$875,2,0),"")</f>
        <v/>
      </c>
      <c r="BI726" s="171" t="str">
        <f>IFERROR(VLOOKUP(N726,DROPDOWNS!$N$4:$P$875,3,0),"")</f>
        <v/>
      </c>
    </row>
    <row r="727" spans="1:61" ht="15.75" customHeight="1">
      <c r="A727" s="162"/>
      <c r="B727" s="167"/>
      <c r="C727" s="162"/>
      <c r="D727" s="162"/>
      <c r="E727" s="162"/>
      <c r="F727" s="162"/>
      <c r="G727" s="161"/>
      <c r="H727" s="162"/>
      <c r="I727" s="163"/>
      <c r="J727" s="162"/>
      <c r="K727" s="162"/>
      <c r="L727" s="162"/>
      <c r="M727" s="162"/>
      <c r="N727" s="162"/>
      <c r="O727" s="162"/>
      <c r="P727" s="162"/>
      <c r="Q727" s="162"/>
      <c r="R727" s="164"/>
      <c r="S727" s="164"/>
      <c r="T727" s="165"/>
      <c r="U727" s="162"/>
      <c r="V727" s="162"/>
      <c r="W727" s="162"/>
      <c r="X727" s="162"/>
      <c r="Y727" s="162"/>
      <c r="Z727" s="162"/>
      <c r="AA727" s="162"/>
      <c r="AB727" s="162"/>
      <c r="AC727" s="162"/>
      <c r="AD727" s="162"/>
      <c r="AE727" s="162"/>
      <c r="AF727" s="162"/>
      <c r="AG727" s="162"/>
      <c r="AH727" s="162"/>
      <c r="AI727" s="162"/>
      <c r="AJ727" s="162"/>
      <c r="AK727" s="162"/>
      <c r="AL727" s="162"/>
      <c r="AM727" s="166"/>
      <c r="AN727" s="166"/>
      <c r="AO727" s="166"/>
      <c r="AP727" s="166"/>
      <c r="AQ727" s="166"/>
      <c r="AR727" s="166"/>
      <c r="AS727" s="166"/>
      <c r="AT727" s="166"/>
      <c r="AU727" s="166"/>
      <c r="AV727" s="166"/>
      <c r="AW727" s="166"/>
      <c r="AX727" s="166"/>
      <c r="AY727" s="166"/>
      <c r="AZ727" s="166"/>
      <c r="BA727" s="166"/>
      <c r="BB727" s="166"/>
      <c r="BC727" s="166"/>
      <c r="BD727" s="166"/>
      <c r="BE727" s="166"/>
      <c r="BF727" s="171" t="str">
        <f t="shared" ref="BF727:BG727" si="721">IF($O727="","",$O727)</f>
        <v/>
      </c>
      <c r="BG727" s="171" t="str">
        <f t="shared" si="721"/>
        <v/>
      </c>
      <c r="BH727" s="171" t="str">
        <f>IFERROR(VLOOKUP(N727,DROPDOWNS!$N$4:$O$875,2,0),"")</f>
        <v/>
      </c>
      <c r="BI727" s="171" t="str">
        <f>IFERROR(VLOOKUP(N727,DROPDOWNS!$N$4:$P$875,3,0),"")</f>
        <v/>
      </c>
    </row>
    <row r="728" spans="1:61" ht="15.75" customHeight="1">
      <c r="A728" s="162"/>
      <c r="B728" s="167"/>
      <c r="C728" s="162"/>
      <c r="D728" s="162"/>
      <c r="E728" s="162"/>
      <c r="F728" s="162"/>
      <c r="G728" s="161"/>
      <c r="H728" s="162"/>
      <c r="I728" s="163"/>
      <c r="J728" s="162"/>
      <c r="K728" s="162"/>
      <c r="L728" s="162"/>
      <c r="M728" s="162"/>
      <c r="N728" s="162"/>
      <c r="O728" s="162"/>
      <c r="P728" s="162"/>
      <c r="Q728" s="162"/>
      <c r="R728" s="164"/>
      <c r="S728" s="164"/>
      <c r="T728" s="165"/>
      <c r="U728" s="162"/>
      <c r="V728" s="162"/>
      <c r="W728" s="162"/>
      <c r="X728" s="162"/>
      <c r="Y728" s="162"/>
      <c r="Z728" s="162"/>
      <c r="AA728" s="162"/>
      <c r="AB728" s="162"/>
      <c r="AC728" s="162"/>
      <c r="AD728" s="162"/>
      <c r="AE728" s="162"/>
      <c r="AF728" s="162"/>
      <c r="AG728" s="162"/>
      <c r="AH728" s="162"/>
      <c r="AI728" s="162"/>
      <c r="AJ728" s="162"/>
      <c r="AK728" s="162"/>
      <c r="AL728" s="162"/>
      <c r="AM728" s="166"/>
      <c r="AN728" s="166"/>
      <c r="AO728" s="166"/>
      <c r="AP728" s="166"/>
      <c r="AQ728" s="166"/>
      <c r="AR728" s="166"/>
      <c r="AS728" s="166"/>
      <c r="AT728" s="166"/>
      <c r="AU728" s="166"/>
      <c r="AV728" s="166"/>
      <c r="AW728" s="166"/>
      <c r="AX728" s="166"/>
      <c r="AY728" s="166"/>
      <c r="AZ728" s="166"/>
      <c r="BA728" s="166"/>
      <c r="BB728" s="166"/>
      <c r="BC728" s="166"/>
      <c r="BD728" s="166"/>
      <c r="BE728" s="166"/>
      <c r="BF728" s="171" t="str">
        <f t="shared" ref="BF728:BG728" si="722">IF($O728="","",$O728)</f>
        <v/>
      </c>
      <c r="BG728" s="171" t="str">
        <f t="shared" si="722"/>
        <v/>
      </c>
      <c r="BH728" s="171" t="str">
        <f>IFERROR(VLOOKUP(N728,DROPDOWNS!$N$4:$O$875,2,0),"")</f>
        <v/>
      </c>
      <c r="BI728" s="171" t="str">
        <f>IFERROR(VLOOKUP(N728,DROPDOWNS!$N$4:$P$875,3,0),"")</f>
        <v/>
      </c>
    </row>
    <row r="729" spans="1:61" ht="15.75" customHeight="1">
      <c r="A729" s="162"/>
      <c r="B729" s="167"/>
      <c r="C729" s="162"/>
      <c r="D729" s="162"/>
      <c r="E729" s="162"/>
      <c r="F729" s="162"/>
      <c r="G729" s="161"/>
      <c r="H729" s="162"/>
      <c r="I729" s="163"/>
      <c r="J729" s="162"/>
      <c r="K729" s="162"/>
      <c r="L729" s="162"/>
      <c r="M729" s="162"/>
      <c r="N729" s="162"/>
      <c r="O729" s="162"/>
      <c r="P729" s="162"/>
      <c r="Q729" s="162"/>
      <c r="R729" s="164"/>
      <c r="S729" s="164"/>
      <c r="T729" s="165"/>
      <c r="U729" s="162"/>
      <c r="V729" s="162"/>
      <c r="W729" s="162"/>
      <c r="X729" s="162"/>
      <c r="Y729" s="162"/>
      <c r="Z729" s="162"/>
      <c r="AA729" s="162"/>
      <c r="AB729" s="162"/>
      <c r="AC729" s="162"/>
      <c r="AD729" s="162"/>
      <c r="AE729" s="162"/>
      <c r="AF729" s="162"/>
      <c r="AG729" s="162"/>
      <c r="AH729" s="162"/>
      <c r="AI729" s="162"/>
      <c r="AJ729" s="162"/>
      <c r="AK729" s="162"/>
      <c r="AL729" s="162"/>
      <c r="AM729" s="166"/>
      <c r="AN729" s="166"/>
      <c r="AO729" s="166"/>
      <c r="AP729" s="166"/>
      <c r="AQ729" s="166"/>
      <c r="AR729" s="166"/>
      <c r="AS729" s="166"/>
      <c r="AT729" s="166"/>
      <c r="AU729" s="166"/>
      <c r="AV729" s="166"/>
      <c r="AW729" s="166"/>
      <c r="AX729" s="166"/>
      <c r="AY729" s="166"/>
      <c r="AZ729" s="166"/>
      <c r="BA729" s="166"/>
      <c r="BB729" s="166"/>
      <c r="BC729" s="166"/>
      <c r="BD729" s="166"/>
      <c r="BE729" s="166"/>
      <c r="BF729" s="171" t="str">
        <f t="shared" ref="BF729:BG729" si="723">IF($O729="","",$O729)</f>
        <v/>
      </c>
      <c r="BG729" s="171" t="str">
        <f t="shared" si="723"/>
        <v/>
      </c>
      <c r="BH729" s="171" t="str">
        <f>IFERROR(VLOOKUP(N729,DROPDOWNS!$N$4:$O$875,2,0),"")</f>
        <v/>
      </c>
      <c r="BI729" s="171" t="str">
        <f>IFERROR(VLOOKUP(N729,DROPDOWNS!$N$4:$P$875,3,0),"")</f>
        <v/>
      </c>
    </row>
    <row r="730" spans="1:61" ht="15.75" customHeight="1">
      <c r="A730" s="162"/>
      <c r="B730" s="167"/>
      <c r="C730" s="162"/>
      <c r="D730" s="162"/>
      <c r="E730" s="162"/>
      <c r="F730" s="162"/>
      <c r="G730" s="161"/>
      <c r="H730" s="162"/>
      <c r="I730" s="163"/>
      <c r="J730" s="162"/>
      <c r="K730" s="162"/>
      <c r="L730" s="162"/>
      <c r="M730" s="162"/>
      <c r="N730" s="162"/>
      <c r="O730" s="162"/>
      <c r="P730" s="162"/>
      <c r="Q730" s="162"/>
      <c r="R730" s="164"/>
      <c r="S730" s="164"/>
      <c r="T730" s="165"/>
      <c r="U730" s="162"/>
      <c r="V730" s="162"/>
      <c r="W730" s="162"/>
      <c r="X730" s="162"/>
      <c r="Y730" s="162"/>
      <c r="Z730" s="162"/>
      <c r="AA730" s="162"/>
      <c r="AB730" s="162"/>
      <c r="AC730" s="162"/>
      <c r="AD730" s="162"/>
      <c r="AE730" s="162"/>
      <c r="AF730" s="162"/>
      <c r="AG730" s="162"/>
      <c r="AH730" s="162"/>
      <c r="AI730" s="162"/>
      <c r="AJ730" s="162"/>
      <c r="AK730" s="162"/>
      <c r="AL730" s="162"/>
      <c r="AM730" s="166"/>
      <c r="AN730" s="166"/>
      <c r="AO730" s="166"/>
      <c r="AP730" s="166"/>
      <c r="AQ730" s="166"/>
      <c r="AR730" s="166"/>
      <c r="AS730" s="166"/>
      <c r="AT730" s="166"/>
      <c r="AU730" s="166"/>
      <c r="AV730" s="166"/>
      <c r="AW730" s="166"/>
      <c r="AX730" s="166"/>
      <c r="AY730" s="166"/>
      <c r="AZ730" s="166"/>
      <c r="BA730" s="166"/>
      <c r="BB730" s="166"/>
      <c r="BC730" s="166"/>
      <c r="BD730" s="166"/>
      <c r="BE730" s="166"/>
      <c r="BF730" s="171" t="str">
        <f t="shared" ref="BF730:BG730" si="724">IF($O730="","",$O730)</f>
        <v/>
      </c>
      <c r="BG730" s="171" t="str">
        <f t="shared" si="724"/>
        <v/>
      </c>
      <c r="BH730" s="171" t="str">
        <f>IFERROR(VLOOKUP(N730,DROPDOWNS!$N$4:$O$875,2,0),"")</f>
        <v/>
      </c>
      <c r="BI730" s="171" t="str">
        <f>IFERROR(VLOOKUP(N730,DROPDOWNS!$N$4:$P$875,3,0),"")</f>
        <v/>
      </c>
    </row>
    <row r="731" spans="1:61" ht="15.75" customHeight="1">
      <c r="A731" s="162"/>
      <c r="B731" s="167"/>
      <c r="C731" s="162"/>
      <c r="D731" s="162"/>
      <c r="E731" s="162"/>
      <c r="F731" s="162"/>
      <c r="G731" s="161"/>
      <c r="H731" s="162"/>
      <c r="I731" s="163"/>
      <c r="J731" s="162"/>
      <c r="K731" s="162"/>
      <c r="L731" s="162"/>
      <c r="M731" s="162"/>
      <c r="N731" s="162"/>
      <c r="O731" s="162"/>
      <c r="P731" s="162"/>
      <c r="Q731" s="162"/>
      <c r="R731" s="164"/>
      <c r="S731" s="164"/>
      <c r="T731" s="165"/>
      <c r="U731" s="162"/>
      <c r="V731" s="162"/>
      <c r="W731" s="162"/>
      <c r="X731" s="162"/>
      <c r="Y731" s="162"/>
      <c r="Z731" s="162"/>
      <c r="AA731" s="162"/>
      <c r="AB731" s="162"/>
      <c r="AC731" s="162"/>
      <c r="AD731" s="162"/>
      <c r="AE731" s="162"/>
      <c r="AF731" s="162"/>
      <c r="AG731" s="162"/>
      <c r="AH731" s="162"/>
      <c r="AI731" s="162"/>
      <c r="AJ731" s="162"/>
      <c r="AK731" s="162"/>
      <c r="AL731" s="162"/>
      <c r="AM731" s="166"/>
      <c r="AN731" s="166"/>
      <c r="AO731" s="166"/>
      <c r="AP731" s="166"/>
      <c r="AQ731" s="166"/>
      <c r="AR731" s="166"/>
      <c r="AS731" s="166"/>
      <c r="AT731" s="166"/>
      <c r="AU731" s="166"/>
      <c r="AV731" s="166"/>
      <c r="AW731" s="166"/>
      <c r="AX731" s="166"/>
      <c r="AY731" s="166"/>
      <c r="AZ731" s="166"/>
      <c r="BA731" s="166"/>
      <c r="BB731" s="166"/>
      <c r="BC731" s="166"/>
      <c r="BD731" s="166"/>
      <c r="BE731" s="166"/>
      <c r="BF731" s="171" t="str">
        <f t="shared" ref="BF731:BG731" si="725">IF($O731="","",$O731)</f>
        <v/>
      </c>
      <c r="BG731" s="171" t="str">
        <f t="shared" si="725"/>
        <v/>
      </c>
      <c r="BH731" s="171" t="str">
        <f>IFERROR(VLOOKUP(N731,DROPDOWNS!$N$4:$O$875,2,0),"")</f>
        <v/>
      </c>
      <c r="BI731" s="171" t="str">
        <f>IFERROR(VLOOKUP(N731,DROPDOWNS!$N$4:$P$875,3,0),"")</f>
        <v/>
      </c>
    </row>
    <row r="732" spans="1:61" ht="15.75" customHeight="1">
      <c r="A732" s="162"/>
      <c r="B732" s="167"/>
      <c r="C732" s="162"/>
      <c r="D732" s="162"/>
      <c r="E732" s="162"/>
      <c r="F732" s="162"/>
      <c r="G732" s="161"/>
      <c r="H732" s="162"/>
      <c r="I732" s="163"/>
      <c r="J732" s="162"/>
      <c r="K732" s="162"/>
      <c r="L732" s="162"/>
      <c r="M732" s="162"/>
      <c r="N732" s="162"/>
      <c r="O732" s="162"/>
      <c r="P732" s="162"/>
      <c r="Q732" s="162"/>
      <c r="R732" s="164"/>
      <c r="S732" s="164"/>
      <c r="T732" s="165"/>
      <c r="U732" s="162"/>
      <c r="V732" s="162"/>
      <c r="W732" s="162"/>
      <c r="X732" s="162"/>
      <c r="Y732" s="162"/>
      <c r="Z732" s="162"/>
      <c r="AA732" s="162"/>
      <c r="AB732" s="162"/>
      <c r="AC732" s="162"/>
      <c r="AD732" s="162"/>
      <c r="AE732" s="162"/>
      <c r="AF732" s="162"/>
      <c r="AG732" s="162"/>
      <c r="AH732" s="162"/>
      <c r="AI732" s="162"/>
      <c r="AJ732" s="162"/>
      <c r="AK732" s="162"/>
      <c r="AL732" s="162"/>
      <c r="AM732" s="166"/>
      <c r="AN732" s="166"/>
      <c r="AO732" s="166"/>
      <c r="AP732" s="166"/>
      <c r="AQ732" s="166"/>
      <c r="AR732" s="166"/>
      <c r="AS732" s="166"/>
      <c r="AT732" s="166"/>
      <c r="AU732" s="166"/>
      <c r="AV732" s="166"/>
      <c r="AW732" s="166"/>
      <c r="AX732" s="166"/>
      <c r="AY732" s="166"/>
      <c r="AZ732" s="166"/>
      <c r="BA732" s="166"/>
      <c r="BB732" s="166"/>
      <c r="BC732" s="166"/>
      <c r="BD732" s="166"/>
      <c r="BE732" s="166"/>
      <c r="BF732" s="171" t="str">
        <f t="shared" ref="BF732:BG732" si="726">IF($O732="","",$O732)</f>
        <v/>
      </c>
      <c r="BG732" s="171" t="str">
        <f t="shared" si="726"/>
        <v/>
      </c>
      <c r="BH732" s="171" t="str">
        <f>IFERROR(VLOOKUP(N732,DROPDOWNS!$N$4:$O$875,2,0),"")</f>
        <v/>
      </c>
      <c r="BI732" s="171" t="str">
        <f>IFERROR(VLOOKUP(N732,DROPDOWNS!$N$4:$P$875,3,0),"")</f>
        <v/>
      </c>
    </row>
    <row r="733" spans="1:61" ht="15.75" customHeight="1">
      <c r="A733" s="162"/>
      <c r="B733" s="167"/>
      <c r="C733" s="162"/>
      <c r="D733" s="162"/>
      <c r="E733" s="162"/>
      <c r="F733" s="162"/>
      <c r="G733" s="161"/>
      <c r="H733" s="162"/>
      <c r="I733" s="163"/>
      <c r="J733" s="162"/>
      <c r="K733" s="162"/>
      <c r="L733" s="162"/>
      <c r="M733" s="162"/>
      <c r="N733" s="162"/>
      <c r="O733" s="162"/>
      <c r="P733" s="162"/>
      <c r="Q733" s="162"/>
      <c r="R733" s="164"/>
      <c r="S733" s="164"/>
      <c r="T733" s="165"/>
      <c r="U733" s="162"/>
      <c r="V733" s="162"/>
      <c r="W733" s="162"/>
      <c r="X733" s="162"/>
      <c r="Y733" s="162"/>
      <c r="Z733" s="162"/>
      <c r="AA733" s="162"/>
      <c r="AB733" s="162"/>
      <c r="AC733" s="162"/>
      <c r="AD733" s="162"/>
      <c r="AE733" s="162"/>
      <c r="AF733" s="162"/>
      <c r="AG733" s="162"/>
      <c r="AH733" s="162"/>
      <c r="AI733" s="162"/>
      <c r="AJ733" s="162"/>
      <c r="AK733" s="162"/>
      <c r="AL733" s="162"/>
      <c r="AM733" s="166"/>
      <c r="AN733" s="166"/>
      <c r="AO733" s="166"/>
      <c r="AP733" s="166"/>
      <c r="AQ733" s="166"/>
      <c r="AR733" s="166"/>
      <c r="AS733" s="166"/>
      <c r="AT733" s="166"/>
      <c r="AU733" s="166"/>
      <c r="AV733" s="166"/>
      <c r="AW733" s="166"/>
      <c r="AX733" s="166"/>
      <c r="AY733" s="166"/>
      <c r="AZ733" s="166"/>
      <c r="BA733" s="166"/>
      <c r="BB733" s="166"/>
      <c r="BC733" s="166"/>
      <c r="BD733" s="166"/>
      <c r="BE733" s="166"/>
      <c r="BF733" s="171" t="str">
        <f t="shared" ref="BF733:BG733" si="727">IF($O733="","",$O733)</f>
        <v/>
      </c>
      <c r="BG733" s="171" t="str">
        <f t="shared" si="727"/>
        <v/>
      </c>
      <c r="BH733" s="171" t="str">
        <f>IFERROR(VLOOKUP(N733,DROPDOWNS!$N$4:$O$875,2,0),"")</f>
        <v/>
      </c>
      <c r="BI733" s="171" t="str">
        <f>IFERROR(VLOOKUP(N733,DROPDOWNS!$N$4:$P$875,3,0),"")</f>
        <v/>
      </c>
    </row>
    <row r="734" spans="1:61" ht="15.75" customHeight="1">
      <c r="A734" s="162"/>
      <c r="B734" s="167"/>
      <c r="C734" s="162"/>
      <c r="D734" s="162"/>
      <c r="E734" s="162"/>
      <c r="F734" s="162"/>
      <c r="G734" s="161"/>
      <c r="H734" s="162"/>
      <c r="I734" s="163"/>
      <c r="J734" s="162"/>
      <c r="K734" s="162"/>
      <c r="L734" s="162"/>
      <c r="M734" s="162"/>
      <c r="N734" s="162"/>
      <c r="O734" s="162"/>
      <c r="P734" s="162"/>
      <c r="Q734" s="162"/>
      <c r="R734" s="164"/>
      <c r="S734" s="164"/>
      <c r="T734" s="165"/>
      <c r="U734" s="162"/>
      <c r="V734" s="162"/>
      <c r="W734" s="162"/>
      <c r="X734" s="162"/>
      <c r="Y734" s="162"/>
      <c r="Z734" s="162"/>
      <c r="AA734" s="162"/>
      <c r="AB734" s="162"/>
      <c r="AC734" s="162"/>
      <c r="AD734" s="162"/>
      <c r="AE734" s="162"/>
      <c r="AF734" s="162"/>
      <c r="AG734" s="162"/>
      <c r="AH734" s="162"/>
      <c r="AI734" s="162"/>
      <c r="AJ734" s="162"/>
      <c r="AK734" s="162"/>
      <c r="AL734" s="162"/>
      <c r="AM734" s="166"/>
      <c r="AN734" s="166"/>
      <c r="AO734" s="166"/>
      <c r="AP734" s="166"/>
      <c r="AQ734" s="166"/>
      <c r="AR734" s="166"/>
      <c r="AS734" s="166"/>
      <c r="AT734" s="166"/>
      <c r="AU734" s="166"/>
      <c r="AV734" s="166"/>
      <c r="AW734" s="166"/>
      <c r="AX734" s="166"/>
      <c r="AY734" s="166"/>
      <c r="AZ734" s="166"/>
      <c r="BA734" s="166"/>
      <c r="BB734" s="166"/>
      <c r="BC734" s="166"/>
      <c r="BD734" s="166"/>
      <c r="BE734" s="166"/>
      <c r="BF734" s="171" t="str">
        <f t="shared" ref="BF734:BG734" si="728">IF($O734="","",$O734)</f>
        <v/>
      </c>
      <c r="BG734" s="171" t="str">
        <f t="shared" si="728"/>
        <v/>
      </c>
      <c r="BH734" s="171" t="str">
        <f>IFERROR(VLOOKUP(N734,DROPDOWNS!$N$4:$O$875,2,0),"")</f>
        <v/>
      </c>
      <c r="BI734" s="171" t="str">
        <f>IFERROR(VLOOKUP(N734,DROPDOWNS!$N$4:$P$875,3,0),"")</f>
        <v/>
      </c>
    </row>
    <row r="735" spans="1:61" ht="15.75" customHeight="1">
      <c r="A735" s="162"/>
      <c r="B735" s="167"/>
      <c r="C735" s="162"/>
      <c r="D735" s="162"/>
      <c r="E735" s="162"/>
      <c r="F735" s="162"/>
      <c r="G735" s="161"/>
      <c r="H735" s="162"/>
      <c r="I735" s="163"/>
      <c r="J735" s="162"/>
      <c r="K735" s="162"/>
      <c r="L735" s="162"/>
      <c r="M735" s="162"/>
      <c r="N735" s="162"/>
      <c r="O735" s="162"/>
      <c r="P735" s="162"/>
      <c r="Q735" s="162"/>
      <c r="R735" s="164"/>
      <c r="S735" s="164"/>
      <c r="T735" s="165"/>
      <c r="U735" s="162"/>
      <c r="V735" s="162"/>
      <c r="W735" s="162"/>
      <c r="X735" s="162"/>
      <c r="Y735" s="162"/>
      <c r="Z735" s="162"/>
      <c r="AA735" s="162"/>
      <c r="AB735" s="162"/>
      <c r="AC735" s="162"/>
      <c r="AD735" s="162"/>
      <c r="AE735" s="162"/>
      <c r="AF735" s="162"/>
      <c r="AG735" s="162"/>
      <c r="AH735" s="162"/>
      <c r="AI735" s="162"/>
      <c r="AJ735" s="162"/>
      <c r="AK735" s="162"/>
      <c r="AL735" s="162"/>
      <c r="AM735" s="166"/>
      <c r="AN735" s="166"/>
      <c r="AO735" s="166"/>
      <c r="AP735" s="166"/>
      <c r="AQ735" s="166"/>
      <c r="AR735" s="166"/>
      <c r="AS735" s="166"/>
      <c r="AT735" s="166"/>
      <c r="AU735" s="166"/>
      <c r="AV735" s="166"/>
      <c r="AW735" s="166"/>
      <c r="AX735" s="166"/>
      <c r="AY735" s="166"/>
      <c r="AZ735" s="166"/>
      <c r="BA735" s="166"/>
      <c r="BB735" s="166"/>
      <c r="BC735" s="166"/>
      <c r="BD735" s="166"/>
      <c r="BE735" s="166"/>
      <c r="BF735" s="171" t="str">
        <f t="shared" ref="BF735:BG735" si="729">IF($O735="","",$O735)</f>
        <v/>
      </c>
      <c r="BG735" s="171" t="str">
        <f t="shared" si="729"/>
        <v/>
      </c>
      <c r="BH735" s="171" t="str">
        <f>IFERROR(VLOOKUP(N735,DROPDOWNS!$N$4:$O$875,2,0),"")</f>
        <v/>
      </c>
      <c r="BI735" s="171" t="str">
        <f>IFERROR(VLOOKUP(N735,DROPDOWNS!$N$4:$P$875,3,0),"")</f>
        <v/>
      </c>
    </row>
    <row r="736" spans="1:61" ht="15.75" customHeight="1">
      <c r="A736" s="162"/>
      <c r="B736" s="167"/>
      <c r="C736" s="162"/>
      <c r="D736" s="162"/>
      <c r="E736" s="162"/>
      <c r="F736" s="162"/>
      <c r="G736" s="161"/>
      <c r="H736" s="162"/>
      <c r="I736" s="163"/>
      <c r="J736" s="162"/>
      <c r="K736" s="162"/>
      <c r="L736" s="162"/>
      <c r="M736" s="162"/>
      <c r="N736" s="162"/>
      <c r="O736" s="162"/>
      <c r="P736" s="162"/>
      <c r="Q736" s="162"/>
      <c r="R736" s="164"/>
      <c r="S736" s="164"/>
      <c r="T736" s="165"/>
      <c r="U736" s="162"/>
      <c r="V736" s="162"/>
      <c r="W736" s="162"/>
      <c r="X736" s="162"/>
      <c r="Y736" s="162"/>
      <c r="Z736" s="162"/>
      <c r="AA736" s="162"/>
      <c r="AB736" s="162"/>
      <c r="AC736" s="162"/>
      <c r="AD736" s="162"/>
      <c r="AE736" s="162"/>
      <c r="AF736" s="162"/>
      <c r="AG736" s="162"/>
      <c r="AH736" s="162"/>
      <c r="AI736" s="162"/>
      <c r="AJ736" s="162"/>
      <c r="AK736" s="162"/>
      <c r="AL736" s="162"/>
      <c r="AM736" s="166"/>
      <c r="AN736" s="166"/>
      <c r="AO736" s="166"/>
      <c r="AP736" s="166"/>
      <c r="AQ736" s="166"/>
      <c r="AR736" s="166"/>
      <c r="AS736" s="166"/>
      <c r="AT736" s="166"/>
      <c r="AU736" s="166"/>
      <c r="AV736" s="166"/>
      <c r="AW736" s="166"/>
      <c r="AX736" s="166"/>
      <c r="AY736" s="166"/>
      <c r="AZ736" s="166"/>
      <c r="BA736" s="166"/>
      <c r="BB736" s="166"/>
      <c r="BC736" s="166"/>
      <c r="BD736" s="166"/>
      <c r="BE736" s="166"/>
      <c r="BF736" s="171" t="str">
        <f t="shared" ref="BF736:BG736" si="730">IF($O736="","",$O736)</f>
        <v/>
      </c>
      <c r="BG736" s="171" t="str">
        <f t="shared" si="730"/>
        <v/>
      </c>
      <c r="BH736" s="171" t="str">
        <f>IFERROR(VLOOKUP(N736,DROPDOWNS!$N$4:$O$875,2,0),"")</f>
        <v/>
      </c>
      <c r="BI736" s="171" t="str">
        <f>IFERROR(VLOOKUP(N736,DROPDOWNS!$N$4:$P$875,3,0),"")</f>
        <v/>
      </c>
    </row>
    <row r="737" spans="1:61" ht="15.75" customHeight="1">
      <c r="A737" s="162"/>
      <c r="B737" s="167"/>
      <c r="C737" s="162"/>
      <c r="D737" s="162"/>
      <c r="E737" s="162"/>
      <c r="F737" s="162"/>
      <c r="G737" s="161"/>
      <c r="H737" s="162"/>
      <c r="I737" s="163"/>
      <c r="J737" s="162"/>
      <c r="K737" s="162"/>
      <c r="L737" s="162"/>
      <c r="M737" s="162"/>
      <c r="N737" s="162"/>
      <c r="O737" s="162"/>
      <c r="P737" s="162"/>
      <c r="Q737" s="162"/>
      <c r="R737" s="164"/>
      <c r="S737" s="164"/>
      <c r="T737" s="165"/>
      <c r="U737" s="162"/>
      <c r="V737" s="162"/>
      <c r="W737" s="162"/>
      <c r="X737" s="162"/>
      <c r="Y737" s="162"/>
      <c r="Z737" s="162"/>
      <c r="AA737" s="162"/>
      <c r="AB737" s="162"/>
      <c r="AC737" s="162"/>
      <c r="AD737" s="162"/>
      <c r="AE737" s="162"/>
      <c r="AF737" s="162"/>
      <c r="AG737" s="162"/>
      <c r="AH737" s="162"/>
      <c r="AI737" s="162"/>
      <c r="AJ737" s="162"/>
      <c r="AK737" s="162"/>
      <c r="AL737" s="162"/>
      <c r="AM737" s="166"/>
      <c r="AN737" s="166"/>
      <c r="AO737" s="166"/>
      <c r="AP737" s="166"/>
      <c r="AQ737" s="166"/>
      <c r="AR737" s="166"/>
      <c r="AS737" s="166"/>
      <c r="AT737" s="166"/>
      <c r="AU737" s="166"/>
      <c r="AV737" s="166"/>
      <c r="AW737" s="166"/>
      <c r="AX737" s="166"/>
      <c r="AY737" s="166"/>
      <c r="AZ737" s="166"/>
      <c r="BA737" s="166"/>
      <c r="BB737" s="166"/>
      <c r="BC737" s="166"/>
      <c r="BD737" s="166"/>
      <c r="BE737" s="166"/>
      <c r="BF737" s="171" t="str">
        <f t="shared" ref="BF737:BG737" si="731">IF($O737="","",$O737)</f>
        <v/>
      </c>
      <c r="BG737" s="171" t="str">
        <f t="shared" si="731"/>
        <v/>
      </c>
      <c r="BH737" s="171" t="str">
        <f>IFERROR(VLOOKUP(N737,DROPDOWNS!$N$4:$O$875,2,0),"")</f>
        <v/>
      </c>
      <c r="BI737" s="171" t="str">
        <f>IFERROR(VLOOKUP(N737,DROPDOWNS!$N$4:$P$875,3,0),"")</f>
        <v/>
      </c>
    </row>
    <row r="738" spans="1:61" ht="15.75" customHeight="1">
      <c r="A738" s="162"/>
      <c r="B738" s="167"/>
      <c r="C738" s="162"/>
      <c r="D738" s="162"/>
      <c r="E738" s="162"/>
      <c r="F738" s="162"/>
      <c r="G738" s="161"/>
      <c r="H738" s="162"/>
      <c r="I738" s="163"/>
      <c r="J738" s="162"/>
      <c r="K738" s="162"/>
      <c r="L738" s="162"/>
      <c r="M738" s="162"/>
      <c r="N738" s="162"/>
      <c r="O738" s="162"/>
      <c r="P738" s="162"/>
      <c r="Q738" s="162"/>
      <c r="R738" s="164"/>
      <c r="S738" s="164"/>
      <c r="T738" s="165"/>
      <c r="U738" s="162"/>
      <c r="V738" s="162"/>
      <c r="W738" s="162"/>
      <c r="X738" s="162"/>
      <c r="Y738" s="162"/>
      <c r="Z738" s="162"/>
      <c r="AA738" s="162"/>
      <c r="AB738" s="162"/>
      <c r="AC738" s="162"/>
      <c r="AD738" s="162"/>
      <c r="AE738" s="162"/>
      <c r="AF738" s="162"/>
      <c r="AG738" s="162"/>
      <c r="AH738" s="162"/>
      <c r="AI738" s="162"/>
      <c r="AJ738" s="162"/>
      <c r="AK738" s="162"/>
      <c r="AL738" s="162"/>
      <c r="AM738" s="166"/>
      <c r="AN738" s="166"/>
      <c r="AO738" s="166"/>
      <c r="AP738" s="166"/>
      <c r="AQ738" s="166"/>
      <c r="AR738" s="166"/>
      <c r="AS738" s="166"/>
      <c r="AT738" s="166"/>
      <c r="AU738" s="166"/>
      <c r="AV738" s="166"/>
      <c r="AW738" s="166"/>
      <c r="AX738" s="166"/>
      <c r="AY738" s="166"/>
      <c r="AZ738" s="166"/>
      <c r="BA738" s="166"/>
      <c r="BB738" s="166"/>
      <c r="BC738" s="166"/>
      <c r="BD738" s="166"/>
      <c r="BE738" s="166"/>
      <c r="BF738" s="171" t="str">
        <f t="shared" ref="BF738:BG738" si="732">IF($O738="","",$O738)</f>
        <v/>
      </c>
      <c r="BG738" s="171" t="str">
        <f t="shared" si="732"/>
        <v/>
      </c>
      <c r="BH738" s="171" t="str">
        <f>IFERROR(VLOOKUP(N738,DROPDOWNS!$N$4:$O$875,2,0),"")</f>
        <v/>
      </c>
      <c r="BI738" s="171" t="str">
        <f>IFERROR(VLOOKUP(N738,DROPDOWNS!$N$4:$P$875,3,0),"")</f>
        <v/>
      </c>
    </row>
    <row r="739" spans="1:61" ht="15.75" customHeight="1">
      <c r="A739" s="162"/>
      <c r="B739" s="167"/>
      <c r="C739" s="162"/>
      <c r="D739" s="162"/>
      <c r="E739" s="162"/>
      <c r="F739" s="162"/>
      <c r="G739" s="161"/>
      <c r="H739" s="162"/>
      <c r="I739" s="163"/>
      <c r="J739" s="162"/>
      <c r="K739" s="162"/>
      <c r="L739" s="162"/>
      <c r="M739" s="162"/>
      <c r="N739" s="162"/>
      <c r="O739" s="162"/>
      <c r="P739" s="162"/>
      <c r="Q739" s="162"/>
      <c r="R739" s="164"/>
      <c r="S739" s="164"/>
      <c r="T739" s="165"/>
      <c r="U739" s="162"/>
      <c r="V739" s="162"/>
      <c r="W739" s="162"/>
      <c r="X739" s="162"/>
      <c r="Y739" s="162"/>
      <c r="Z739" s="162"/>
      <c r="AA739" s="162"/>
      <c r="AB739" s="162"/>
      <c r="AC739" s="162"/>
      <c r="AD739" s="162"/>
      <c r="AE739" s="162"/>
      <c r="AF739" s="162"/>
      <c r="AG739" s="162"/>
      <c r="AH739" s="162"/>
      <c r="AI739" s="162"/>
      <c r="AJ739" s="162"/>
      <c r="AK739" s="162"/>
      <c r="AL739" s="162"/>
      <c r="AM739" s="166"/>
      <c r="AN739" s="166"/>
      <c r="AO739" s="166"/>
      <c r="AP739" s="166"/>
      <c r="AQ739" s="166"/>
      <c r="AR739" s="166"/>
      <c r="AS739" s="166"/>
      <c r="AT739" s="166"/>
      <c r="AU739" s="166"/>
      <c r="AV739" s="166"/>
      <c r="AW739" s="166"/>
      <c r="AX739" s="166"/>
      <c r="AY739" s="166"/>
      <c r="AZ739" s="166"/>
      <c r="BA739" s="166"/>
      <c r="BB739" s="166"/>
      <c r="BC739" s="166"/>
      <c r="BD739" s="166"/>
      <c r="BE739" s="166"/>
      <c r="BF739" s="171" t="str">
        <f t="shared" ref="BF739:BG739" si="733">IF($O739="","",$O739)</f>
        <v/>
      </c>
      <c r="BG739" s="171" t="str">
        <f t="shared" si="733"/>
        <v/>
      </c>
      <c r="BH739" s="171" t="str">
        <f>IFERROR(VLOOKUP(N739,DROPDOWNS!$N$4:$O$875,2,0),"")</f>
        <v/>
      </c>
      <c r="BI739" s="171" t="str">
        <f>IFERROR(VLOOKUP(N739,DROPDOWNS!$N$4:$P$875,3,0),"")</f>
        <v/>
      </c>
    </row>
    <row r="740" spans="1:61" ht="15.75" customHeight="1">
      <c r="A740" s="162"/>
      <c r="B740" s="167"/>
      <c r="C740" s="162"/>
      <c r="D740" s="162"/>
      <c r="E740" s="162"/>
      <c r="F740" s="162"/>
      <c r="G740" s="161"/>
      <c r="H740" s="162"/>
      <c r="I740" s="163"/>
      <c r="J740" s="162"/>
      <c r="K740" s="162"/>
      <c r="L740" s="162"/>
      <c r="M740" s="162"/>
      <c r="N740" s="162"/>
      <c r="O740" s="162"/>
      <c r="P740" s="162"/>
      <c r="Q740" s="162"/>
      <c r="R740" s="164"/>
      <c r="S740" s="164"/>
      <c r="T740" s="165"/>
      <c r="U740" s="162"/>
      <c r="V740" s="162"/>
      <c r="W740" s="162"/>
      <c r="X740" s="162"/>
      <c r="Y740" s="162"/>
      <c r="Z740" s="162"/>
      <c r="AA740" s="162"/>
      <c r="AB740" s="162"/>
      <c r="AC740" s="162"/>
      <c r="AD740" s="162"/>
      <c r="AE740" s="162"/>
      <c r="AF740" s="162"/>
      <c r="AG740" s="162"/>
      <c r="AH740" s="162"/>
      <c r="AI740" s="162"/>
      <c r="AJ740" s="162"/>
      <c r="AK740" s="162"/>
      <c r="AL740" s="162"/>
      <c r="AM740" s="166"/>
      <c r="AN740" s="166"/>
      <c r="AO740" s="166"/>
      <c r="AP740" s="166"/>
      <c r="AQ740" s="166"/>
      <c r="AR740" s="166"/>
      <c r="AS740" s="166"/>
      <c r="AT740" s="166"/>
      <c r="AU740" s="166"/>
      <c r="AV740" s="166"/>
      <c r="AW740" s="166"/>
      <c r="AX740" s="166"/>
      <c r="AY740" s="166"/>
      <c r="AZ740" s="166"/>
      <c r="BA740" s="166"/>
      <c r="BB740" s="166"/>
      <c r="BC740" s="166"/>
      <c r="BD740" s="166"/>
      <c r="BE740" s="166"/>
      <c r="BF740" s="171" t="str">
        <f t="shared" ref="BF740:BG740" si="734">IF($O740="","",$O740)</f>
        <v/>
      </c>
      <c r="BG740" s="171" t="str">
        <f t="shared" si="734"/>
        <v/>
      </c>
      <c r="BH740" s="171" t="str">
        <f>IFERROR(VLOOKUP(N740,DROPDOWNS!$N$4:$O$875,2,0),"")</f>
        <v/>
      </c>
      <c r="BI740" s="171" t="str">
        <f>IFERROR(VLOOKUP(N740,DROPDOWNS!$N$4:$P$875,3,0),"")</f>
        <v/>
      </c>
    </row>
    <row r="741" spans="1:61" ht="15.75" customHeight="1">
      <c r="A741" s="162"/>
      <c r="B741" s="167"/>
      <c r="C741" s="162"/>
      <c r="D741" s="162"/>
      <c r="E741" s="162"/>
      <c r="F741" s="162"/>
      <c r="G741" s="161"/>
      <c r="H741" s="162"/>
      <c r="I741" s="163"/>
      <c r="J741" s="162"/>
      <c r="K741" s="162"/>
      <c r="L741" s="162"/>
      <c r="M741" s="162"/>
      <c r="N741" s="162"/>
      <c r="O741" s="162"/>
      <c r="P741" s="162"/>
      <c r="Q741" s="162"/>
      <c r="R741" s="164"/>
      <c r="S741" s="164"/>
      <c r="T741" s="165"/>
      <c r="U741" s="162"/>
      <c r="V741" s="162"/>
      <c r="W741" s="162"/>
      <c r="X741" s="162"/>
      <c r="Y741" s="162"/>
      <c r="Z741" s="162"/>
      <c r="AA741" s="162"/>
      <c r="AB741" s="162"/>
      <c r="AC741" s="162"/>
      <c r="AD741" s="162"/>
      <c r="AE741" s="162"/>
      <c r="AF741" s="162"/>
      <c r="AG741" s="162"/>
      <c r="AH741" s="162"/>
      <c r="AI741" s="162"/>
      <c r="AJ741" s="162"/>
      <c r="AK741" s="162"/>
      <c r="AL741" s="162"/>
      <c r="AM741" s="166"/>
      <c r="AN741" s="166"/>
      <c r="AO741" s="166"/>
      <c r="AP741" s="166"/>
      <c r="AQ741" s="166"/>
      <c r="AR741" s="166"/>
      <c r="AS741" s="166"/>
      <c r="AT741" s="166"/>
      <c r="AU741" s="166"/>
      <c r="AV741" s="166"/>
      <c r="AW741" s="166"/>
      <c r="AX741" s="166"/>
      <c r="AY741" s="166"/>
      <c r="AZ741" s="166"/>
      <c r="BA741" s="166"/>
      <c r="BB741" s="166"/>
      <c r="BC741" s="166"/>
      <c r="BD741" s="166"/>
      <c r="BE741" s="166"/>
      <c r="BF741" s="171" t="str">
        <f t="shared" ref="BF741:BG741" si="735">IF($O741="","",$O741)</f>
        <v/>
      </c>
      <c r="BG741" s="171" t="str">
        <f t="shared" si="735"/>
        <v/>
      </c>
      <c r="BH741" s="171" t="str">
        <f>IFERROR(VLOOKUP(N741,DROPDOWNS!$N$4:$O$875,2,0),"")</f>
        <v/>
      </c>
      <c r="BI741" s="171" t="str">
        <f>IFERROR(VLOOKUP(N741,DROPDOWNS!$N$4:$P$875,3,0),"")</f>
        <v/>
      </c>
    </row>
    <row r="742" spans="1:61" ht="15.75" customHeight="1">
      <c r="A742" s="162"/>
      <c r="B742" s="167"/>
      <c r="C742" s="162"/>
      <c r="D742" s="162"/>
      <c r="E742" s="162"/>
      <c r="F742" s="162"/>
      <c r="G742" s="161"/>
      <c r="H742" s="162"/>
      <c r="I742" s="163"/>
      <c r="J742" s="162"/>
      <c r="K742" s="162"/>
      <c r="L742" s="162"/>
      <c r="M742" s="162"/>
      <c r="N742" s="162"/>
      <c r="O742" s="162"/>
      <c r="P742" s="162"/>
      <c r="Q742" s="162"/>
      <c r="R742" s="164"/>
      <c r="S742" s="164"/>
      <c r="T742" s="165"/>
      <c r="U742" s="162"/>
      <c r="V742" s="162"/>
      <c r="W742" s="162"/>
      <c r="X742" s="162"/>
      <c r="Y742" s="162"/>
      <c r="Z742" s="162"/>
      <c r="AA742" s="162"/>
      <c r="AB742" s="162"/>
      <c r="AC742" s="162"/>
      <c r="AD742" s="162"/>
      <c r="AE742" s="162"/>
      <c r="AF742" s="162"/>
      <c r="AG742" s="162"/>
      <c r="AH742" s="162"/>
      <c r="AI742" s="162"/>
      <c r="AJ742" s="162"/>
      <c r="AK742" s="162"/>
      <c r="AL742" s="162"/>
      <c r="AM742" s="166"/>
      <c r="AN742" s="166"/>
      <c r="AO742" s="166"/>
      <c r="AP742" s="166"/>
      <c r="AQ742" s="166"/>
      <c r="AR742" s="166"/>
      <c r="AS742" s="166"/>
      <c r="AT742" s="166"/>
      <c r="AU742" s="166"/>
      <c r="AV742" s="166"/>
      <c r="AW742" s="166"/>
      <c r="AX742" s="166"/>
      <c r="AY742" s="166"/>
      <c r="AZ742" s="166"/>
      <c r="BA742" s="166"/>
      <c r="BB742" s="166"/>
      <c r="BC742" s="166"/>
      <c r="BD742" s="166"/>
      <c r="BE742" s="166"/>
      <c r="BF742" s="171" t="str">
        <f t="shared" ref="BF742:BG742" si="736">IF($O742="","",$O742)</f>
        <v/>
      </c>
      <c r="BG742" s="171" t="str">
        <f t="shared" si="736"/>
        <v/>
      </c>
      <c r="BH742" s="171" t="str">
        <f>IFERROR(VLOOKUP(N742,DROPDOWNS!$N$4:$O$875,2,0),"")</f>
        <v/>
      </c>
      <c r="BI742" s="171" t="str">
        <f>IFERROR(VLOOKUP(N742,DROPDOWNS!$N$4:$P$875,3,0),"")</f>
        <v/>
      </c>
    </row>
    <row r="743" spans="1:61" ht="15.75" customHeight="1">
      <c r="A743" s="162"/>
      <c r="B743" s="167"/>
      <c r="C743" s="162"/>
      <c r="D743" s="162"/>
      <c r="E743" s="162"/>
      <c r="F743" s="162"/>
      <c r="G743" s="161"/>
      <c r="H743" s="162"/>
      <c r="I743" s="163"/>
      <c r="J743" s="162"/>
      <c r="K743" s="162"/>
      <c r="L743" s="162"/>
      <c r="M743" s="162"/>
      <c r="N743" s="162"/>
      <c r="O743" s="162"/>
      <c r="P743" s="162"/>
      <c r="Q743" s="162"/>
      <c r="R743" s="164"/>
      <c r="S743" s="164"/>
      <c r="T743" s="165"/>
      <c r="U743" s="162"/>
      <c r="V743" s="162"/>
      <c r="W743" s="162"/>
      <c r="X743" s="162"/>
      <c r="Y743" s="162"/>
      <c r="Z743" s="162"/>
      <c r="AA743" s="162"/>
      <c r="AB743" s="162"/>
      <c r="AC743" s="162"/>
      <c r="AD743" s="162"/>
      <c r="AE743" s="162"/>
      <c r="AF743" s="162"/>
      <c r="AG743" s="162"/>
      <c r="AH743" s="162"/>
      <c r="AI743" s="162"/>
      <c r="AJ743" s="162"/>
      <c r="AK743" s="162"/>
      <c r="AL743" s="162"/>
      <c r="AM743" s="166"/>
      <c r="AN743" s="166"/>
      <c r="AO743" s="166"/>
      <c r="AP743" s="166"/>
      <c r="AQ743" s="166"/>
      <c r="AR743" s="166"/>
      <c r="AS743" s="166"/>
      <c r="AT743" s="166"/>
      <c r="AU743" s="166"/>
      <c r="AV743" s="166"/>
      <c r="AW743" s="166"/>
      <c r="AX743" s="166"/>
      <c r="AY743" s="166"/>
      <c r="AZ743" s="166"/>
      <c r="BA743" s="166"/>
      <c r="BB743" s="166"/>
      <c r="BC743" s="166"/>
      <c r="BD743" s="166"/>
      <c r="BE743" s="166"/>
      <c r="BF743" s="171" t="str">
        <f t="shared" ref="BF743:BG743" si="737">IF($O743="","",$O743)</f>
        <v/>
      </c>
      <c r="BG743" s="171" t="str">
        <f t="shared" si="737"/>
        <v/>
      </c>
      <c r="BH743" s="171" t="str">
        <f>IFERROR(VLOOKUP(N743,DROPDOWNS!$N$4:$O$875,2,0),"")</f>
        <v/>
      </c>
      <c r="BI743" s="171" t="str">
        <f>IFERROR(VLOOKUP(N743,DROPDOWNS!$N$4:$P$875,3,0),"")</f>
        <v/>
      </c>
    </row>
    <row r="744" spans="1:61" ht="15.75" customHeight="1">
      <c r="A744" s="162"/>
      <c r="B744" s="167"/>
      <c r="C744" s="162"/>
      <c r="D744" s="162"/>
      <c r="E744" s="162"/>
      <c r="F744" s="162"/>
      <c r="G744" s="161"/>
      <c r="H744" s="162"/>
      <c r="I744" s="163"/>
      <c r="J744" s="162"/>
      <c r="K744" s="162"/>
      <c r="L744" s="162"/>
      <c r="M744" s="162"/>
      <c r="N744" s="162"/>
      <c r="O744" s="162"/>
      <c r="P744" s="162"/>
      <c r="Q744" s="162"/>
      <c r="R744" s="164"/>
      <c r="S744" s="164"/>
      <c r="T744" s="165"/>
      <c r="U744" s="162"/>
      <c r="V744" s="162"/>
      <c r="W744" s="162"/>
      <c r="X744" s="162"/>
      <c r="Y744" s="162"/>
      <c r="Z744" s="162"/>
      <c r="AA744" s="162"/>
      <c r="AB744" s="162"/>
      <c r="AC744" s="162"/>
      <c r="AD744" s="162"/>
      <c r="AE744" s="162"/>
      <c r="AF744" s="162"/>
      <c r="AG744" s="162"/>
      <c r="AH744" s="162"/>
      <c r="AI744" s="162"/>
      <c r="AJ744" s="162"/>
      <c r="AK744" s="162"/>
      <c r="AL744" s="162"/>
      <c r="AM744" s="166"/>
      <c r="AN744" s="166"/>
      <c r="AO744" s="166"/>
      <c r="AP744" s="166"/>
      <c r="AQ744" s="166"/>
      <c r="AR744" s="166"/>
      <c r="AS744" s="166"/>
      <c r="AT744" s="166"/>
      <c r="AU744" s="166"/>
      <c r="AV744" s="166"/>
      <c r="AW744" s="166"/>
      <c r="AX744" s="166"/>
      <c r="AY744" s="166"/>
      <c r="AZ744" s="166"/>
      <c r="BA744" s="166"/>
      <c r="BB744" s="166"/>
      <c r="BC744" s="166"/>
      <c r="BD744" s="166"/>
      <c r="BE744" s="166"/>
      <c r="BF744" s="171" t="str">
        <f t="shared" ref="BF744:BG744" si="738">IF($O744="","",$O744)</f>
        <v/>
      </c>
      <c r="BG744" s="171" t="str">
        <f t="shared" si="738"/>
        <v/>
      </c>
      <c r="BH744" s="171" t="str">
        <f>IFERROR(VLOOKUP(N744,DROPDOWNS!$N$4:$O$875,2,0),"")</f>
        <v/>
      </c>
      <c r="BI744" s="171" t="str">
        <f>IFERROR(VLOOKUP(N744,DROPDOWNS!$N$4:$P$875,3,0),"")</f>
        <v/>
      </c>
    </row>
    <row r="745" spans="1:61" ht="15.75" customHeight="1">
      <c r="A745" s="162"/>
      <c r="B745" s="167"/>
      <c r="C745" s="162"/>
      <c r="D745" s="162"/>
      <c r="E745" s="162"/>
      <c r="F745" s="162"/>
      <c r="G745" s="161"/>
      <c r="H745" s="162"/>
      <c r="I745" s="163"/>
      <c r="J745" s="162"/>
      <c r="K745" s="162"/>
      <c r="L745" s="162"/>
      <c r="M745" s="162"/>
      <c r="N745" s="162"/>
      <c r="O745" s="162"/>
      <c r="P745" s="162"/>
      <c r="Q745" s="162"/>
      <c r="R745" s="164"/>
      <c r="S745" s="164"/>
      <c r="T745" s="165"/>
      <c r="U745" s="162"/>
      <c r="V745" s="162"/>
      <c r="W745" s="162"/>
      <c r="X745" s="162"/>
      <c r="Y745" s="162"/>
      <c r="Z745" s="162"/>
      <c r="AA745" s="162"/>
      <c r="AB745" s="162"/>
      <c r="AC745" s="162"/>
      <c r="AD745" s="162"/>
      <c r="AE745" s="162"/>
      <c r="AF745" s="162"/>
      <c r="AG745" s="162"/>
      <c r="AH745" s="162"/>
      <c r="AI745" s="162"/>
      <c r="AJ745" s="162"/>
      <c r="AK745" s="162"/>
      <c r="AL745" s="162"/>
      <c r="AM745" s="166"/>
      <c r="AN745" s="166"/>
      <c r="AO745" s="166"/>
      <c r="AP745" s="166"/>
      <c r="AQ745" s="166"/>
      <c r="AR745" s="166"/>
      <c r="AS745" s="166"/>
      <c r="AT745" s="166"/>
      <c r="AU745" s="166"/>
      <c r="AV745" s="166"/>
      <c r="AW745" s="166"/>
      <c r="AX745" s="166"/>
      <c r="AY745" s="166"/>
      <c r="AZ745" s="166"/>
      <c r="BA745" s="166"/>
      <c r="BB745" s="166"/>
      <c r="BC745" s="166"/>
      <c r="BD745" s="166"/>
      <c r="BE745" s="166"/>
      <c r="BF745" s="171" t="str">
        <f t="shared" ref="BF745:BG745" si="739">IF($O745="","",$O745)</f>
        <v/>
      </c>
      <c r="BG745" s="171" t="str">
        <f t="shared" si="739"/>
        <v/>
      </c>
      <c r="BH745" s="171" t="str">
        <f>IFERROR(VLOOKUP(N745,DROPDOWNS!$N$4:$O$875,2,0),"")</f>
        <v/>
      </c>
      <c r="BI745" s="171" t="str">
        <f>IFERROR(VLOOKUP(N745,DROPDOWNS!$N$4:$P$875,3,0),"")</f>
        <v/>
      </c>
    </row>
    <row r="746" spans="1:61" ht="15.75" customHeight="1">
      <c r="A746" s="162"/>
      <c r="B746" s="167"/>
      <c r="C746" s="162"/>
      <c r="D746" s="162"/>
      <c r="E746" s="162"/>
      <c r="F746" s="162"/>
      <c r="G746" s="161"/>
      <c r="H746" s="162"/>
      <c r="I746" s="163"/>
      <c r="J746" s="162"/>
      <c r="K746" s="162"/>
      <c r="L746" s="162"/>
      <c r="M746" s="162"/>
      <c r="N746" s="162"/>
      <c r="O746" s="162"/>
      <c r="P746" s="162"/>
      <c r="Q746" s="162"/>
      <c r="R746" s="164"/>
      <c r="S746" s="164"/>
      <c r="T746" s="165"/>
      <c r="U746" s="162"/>
      <c r="V746" s="162"/>
      <c r="W746" s="162"/>
      <c r="X746" s="162"/>
      <c r="Y746" s="162"/>
      <c r="Z746" s="162"/>
      <c r="AA746" s="162"/>
      <c r="AB746" s="162"/>
      <c r="AC746" s="162"/>
      <c r="AD746" s="162"/>
      <c r="AE746" s="162"/>
      <c r="AF746" s="162"/>
      <c r="AG746" s="162"/>
      <c r="AH746" s="162"/>
      <c r="AI746" s="162"/>
      <c r="AJ746" s="162"/>
      <c r="AK746" s="162"/>
      <c r="AL746" s="162"/>
      <c r="AM746" s="166"/>
      <c r="AN746" s="166"/>
      <c r="AO746" s="166"/>
      <c r="AP746" s="166"/>
      <c r="AQ746" s="166"/>
      <c r="AR746" s="166"/>
      <c r="AS746" s="166"/>
      <c r="AT746" s="166"/>
      <c r="AU746" s="166"/>
      <c r="AV746" s="166"/>
      <c r="AW746" s="166"/>
      <c r="AX746" s="166"/>
      <c r="AY746" s="166"/>
      <c r="AZ746" s="166"/>
      <c r="BA746" s="166"/>
      <c r="BB746" s="166"/>
      <c r="BC746" s="166"/>
      <c r="BD746" s="166"/>
      <c r="BE746" s="166"/>
      <c r="BF746" s="171" t="str">
        <f t="shared" ref="BF746:BG746" si="740">IF($O746="","",$O746)</f>
        <v/>
      </c>
      <c r="BG746" s="171" t="str">
        <f t="shared" si="740"/>
        <v/>
      </c>
      <c r="BH746" s="171" t="str">
        <f>IFERROR(VLOOKUP(N746,DROPDOWNS!$N$4:$O$875,2,0),"")</f>
        <v/>
      </c>
      <c r="BI746" s="171" t="str">
        <f>IFERROR(VLOOKUP(N746,DROPDOWNS!$N$4:$P$875,3,0),"")</f>
        <v/>
      </c>
    </row>
    <row r="747" spans="1:61" ht="15.75" customHeight="1">
      <c r="A747" s="162"/>
      <c r="B747" s="167"/>
      <c r="C747" s="162"/>
      <c r="D747" s="162"/>
      <c r="E747" s="162"/>
      <c r="F747" s="162"/>
      <c r="G747" s="161"/>
      <c r="H747" s="162"/>
      <c r="I747" s="163"/>
      <c r="J747" s="162"/>
      <c r="K747" s="162"/>
      <c r="L747" s="162"/>
      <c r="M747" s="162"/>
      <c r="N747" s="162"/>
      <c r="O747" s="162"/>
      <c r="P747" s="162"/>
      <c r="Q747" s="162"/>
      <c r="R747" s="164"/>
      <c r="S747" s="164"/>
      <c r="T747" s="165"/>
      <c r="U747" s="162"/>
      <c r="V747" s="162"/>
      <c r="W747" s="162"/>
      <c r="X747" s="162"/>
      <c r="Y747" s="162"/>
      <c r="Z747" s="162"/>
      <c r="AA747" s="162"/>
      <c r="AB747" s="162"/>
      <c r="AC747" s="162"/>
      <c r="AD747" s="162"/>
      <c r="AE747" s="162"/>
      <c r="AF747" s="162"/>
      <c r="AG747" s="162"/>
      <c r="AH747" s="162"/>
      <c r="AI747" s="162"/>
      <c r="AJ747" s="162"/>
      <c r="AK747" s="162"/>
      <c r="AL747" s="162"/>
      <c r="AM747" s="166"/>
      <c r="AN747" s="166"/>
      <c r="AO747" s="166"/>
      <c r="AP747" s="166"/>
      <c r="AQ747" s="166"/>
      <c r="AR747" s="166"/>
      <c r="AS747" s="166"/>
      <c r="AT747" s="166"/>
      <c r="AU747" s="166"/>
      <c r="AV747" s="166"/>
      <c r="AW747" s="166"/>
      <c r="AX747" s="166"/>
      <c r="AY747" s="166"/>
      <c r="AZ747" s="166"/>
      <c r="BA747" s="166"/>
      <c r="BB747" s="166"/>
      <c r="BC747" s="166"/>
      <c r="BD747" s="166"/>
      <c r="BE747" s="166"/>
      <c r="BF747" s="171" t="str">
        <f t="shared" ref="BF747:BG747" si="741">IF($O747="","",$O747)</f>
        <v/>
      </c>
      <c r="BG747" s="171" t="str">
        <f t="shared" si="741"/>
        <v/>
      </c>
      <c r="BH747" s="171" t="str">
        <f>IFERROR(VLOOKUP(N747,DROPDOWNS!$N$4:$O$875,2,0),"")</f>
        <v/>
      </c>
      <c r="BI747" s="171" t="str">
        <f>IFERROR(VLOOKUP(N747,DROPDOWNS!$N$4:$P$875,3,0),"")</f>
        <v/>
      </c>
    </row>
    <row r="748" spans="1:61" ht="15.75" customHeight="1">
      <c r="A748" s="162"/>
      <c r="B748" s="167"/>
      <c r="C748" s="162"/>
      <c r="D748" s="162"/>
      <c r="E748" s="162"/>
      <c r="F748" s="162"/>
      <c r="G748" s="161"/>
      <c r="H748" s="162"/>
      <c r="I748" s="163"/>
      <c r="J748" s="162"/>
      <c r="K748" s="162"/>
      <c r="L748" s="162"/>
      <c r="M748" s="162"/>
      <c r="N748" s="162"/>
      <c r="O748" s="162"/>
      <c r="P748" s="162"/>
      <c r="Q748" s="162"/>
      <c r="R748" s="164"/>
      <c r="S748" s="164"/>
      <c r="T748" s="165"/>
      <c r="U748" s="162"/>
      <c r="V748" s="162"/>
      <c r="W748" s="162"/>
      <c r="X748" s="162"/>
      <c r="Y748" s="162"/>
      <c r="Z748" s="162"/>
      <c r="AA748" s="162"/>
      <c r="AB748" s="162"/>
      <c r="AC748" s="162"/>
      <c r="AD748" s="162"/>
      <c r="AE748" s="162"/>
      <c r="AF748" s="162"/>
      <c r="AG748" s="162"/>
      <c r="AH748" s="162"/>
      <c r="AI748" s="162"/>
      <c r="AJ748" s="162"/>
      <c r="AK748" s="162"/>
      <c r="AL748" s="162"/>
      <c r="AM748" s="166"/>
      <c r="AN748" s="166"/>
      <c r="AO748" s="166"/>
      <c r="AP748" s="166"/>
      <c r="AQ748" s="166"/>
      <c r="AR748" s="166"/>
      <c r="AS748" s="166"/>
      <c r="AT748" s="166"/>
      <c r="AU748" s="166"/>
      <c r="AV748" s="166"/>
      <c r="AW748" s="166"/>
      <c r="AX748" s="166"/>
      <c r="AY748" s="166"/>
      <c r="AZ748" s="166"/>
      <c r="BA748" s="166"/>
      <c r="BB748" s="166"/>
      <c r="BC748" s="166"/>
      <c r="BD748" s="166"/>
      <c r="BE748" s="166"/>
      <c r="BF748" s="171" t="str">
        <f t="shared" ref="BF748:BG748" si="742">IF($O748="","",$O748)</f>
        <v/>
      </c>
      <c r="BG748" s="171" t="str">
        <f t="shared" si="742"/>
        <v/>
      </c>
      <c r="BH748" s="171" t="str">
        <f>IFERROR(VLOOKUP(N748,DROPDOWNS!$N$4:$O$875,2,0),"")</f>
        <v/>
      </c>
      <c r="BI748" s="171" t="str">
        <f>IFERROR(VLOOKUP(N748,DROPDOWNS!$N$4:$P$875,3,0),"")</f>
        <v/>
      </c>
    </row>
    <row r="749" spans="1:61" ht="15.75" customHeight="1">
      <c r="A749" s="162"/>
      <c r="B749" s="167"/>
      <c r="C749" s="162"/>
      <c r="D749" s="162"/>
      <c r="E749" s="162"/>
      <c r="F749" s="162"/>
      <c r="G749" s="161"/>
      <c r="H749" s="162"/>
      <c r="I749" s="163"/>
      <c r="J749" s="162"/>
      <c r="K749" s="162"/>
      <c r="L749" s="162"/>
      <c r="M749" s="162"/>
      <c r="N749" s="162"/>
      <c r="O749" s="162"/>
      <c r="P749" s="162"/>
      <c r="Q749" s="162"/>
      <c r="R749" s="164"/>
      <c r="S749" s="164"/>
      <c r="T749" s="165"/>
      <c r="U749" s="162"/>
      <c r="V749" s="162"/>
      <c r="W749" s="162"/>
      <c r="X749" s="162"/>
      <c r="Y749" s="162"/>
      <c r="Z749" s="162"/>
      <c r="AA749" s="162"/>
      <c r="AB749" s="162"/>
      <c r="AC749" s="162"/>
      <c r="AD749" s="162"/>
      <c r="AE749" s="162"/>
      <c r="AF749" s="162"/>
      <c r="AG749" s="162"/>
      <c r="AH749" s="162"/>
      <c r="AI749" s="162"/>
      <c r="AJ749" s="162"/>
      <c r="AK749" s="162"/>
      <c r="AL749" s="162"/>
      <c r="AM749" s="166"/>
      <c r="AN749" s="166"/>
      <c r="AO749" s="166"/>
      <c r="AP749" s="166"/>
      <c r="AQ749" s="166"/>
      <c r="AR749" s="166"/>
      <c r="AS749" s="166"/>
      <c r="AT749" s="166"/>
      <c r="AU749" s="166"/>
      <c r="AV749" s="166"/>
      <c r="AW749" s="166"/>
      <c r="AX749" s="166"/>
      <c r="AY749" s="166"/>
      <c r="AZ749" s="166"/>
      <c r="BA749" s="166"/>
      <c r="BB749" s="166"/>
      <c r="BC749" s="166"/>
      <c r="BD749" s="166"/>
      <c r="BE749" s="166"/>
      <c r="BF749" s="171" t="str">
        <f t="shared" ref="BF749:BG749" si="743">IF($O749="","",$O749)</f>
        <v/>
      </c>
      <c r="BG749" s="171" t="str">
        <f t="shared" si="743"/>
        <v/>
      </c>
      <c r="BH749" s="171" t="str">
        <f>IFERROR(VLOOKUP(N749,DROPDOWNS!$N$4:$O$875,2,0),"")</f>
        <v/>
      </c>
      <c r="BI749" s="171" t="str">
        <f>IFERROR(VLOOKUP(N749,DROPDOWNS!$N$4:$P$875,3,0),"")</f>
        <v/>
      </c>
    </row>
    <row r="750" spans="1:61" ht="15.75" customHeight="1">
      <c r="A750" s="162"/>
      <c r="B750" s="167"/>
      <c r="C750" s="162"/>
      <c r="D750" s="162"/>
      <c r="E750" s="162"/>
      <c r="F750" s="162"/>
      <c r="G750" s="161"/>
      <c r="H750" s="162"/>
      <c r="I750" s="163"/>
      <c r="J750" s="162"/>
      <c r="K750" s="162"/>
      <c r="L750" s="162"/>
      <c r="M750" s="162"/>
      <c r="N750" s="162"/>
      <c r="O750" s="162"/>
      <c r="P750" s="162"/>
      <c r="Q750" s="162"/>
      <c r="R750" s="164"/>
      <c r="S750" s="164"/>
      <c r="T750" s="165"/>
      <c r="U750" s="162"/>
      <c r="V750" s="162"/>
      <c r="W750" s="162"/>
      <c r="X750" s="162"/>
      <c r="Y750" s="162"/>
      <c r="Z750" s="162"/>
      <c r="AA750" s="162"/>
      <c r="AB750" s="162"/>
      <c r="AC750" s="162"/>
      <c r="AD750" s="162"/>
      <c r="AE750" s="162"/>
      <c r="AF750" s="162"/>
      <c r="AG750" s="162"/>
      <c r="AH750" s="162"/>
      <c r="AI750" s="162"/>
      <c r="AJ750" s="162"/>
      <c r="AK750" s="162"/>
      <c r="AL750" s="162"/>
      <c r="AM750" s="166"/>
      <c r="AN750" s="166"/>
      <c r="AO750" s="166"/>
      <c r="AP750" s="166"/>
      <c r="AQ750" s="166"/>
      <c r="AR750" s="166"/>
      <c r="AS750" s="166"/>
      <c r="AT750" s="166"/>
      <c r="AU750" s="166"/>
      <c r="AV750" s="166"/>
      <c r="AW750" s="166"/>
      <c r="AX750" s="166"/>
      <c r="AY750" s="166"/>
      <c r="AZ750" s="166"/>
      <c r="BA750" s="166"/>
      <c r="BB750" s="166"/>
      <c r="BC750" s="166"/>
      <c r="BD750" s="166"/>
      <c r="BE750" s="166"/>
      <c r="BF750" s="171" t="str">
        <f t="shared" ref="BF750:BG750" si="744">IF($O750="","",$O750)</f>
        <v/>
      </c>
      <c r="BG750" s="171" t="str">
        <f t="shared" si="744"/>
        <v/>
      </c>
      <c r="BH750" s="171" t="str">
        <f>IFERROR(VLOOKUP(N750,DROPDOWNS!$N$4:$O$875,2,0),"")</f>
        <v/>
      </c>
      <c r="BI750" s="171" t="str">
        <f>IFERROR(VLOOKUP(N750,DROPDOWNS!$N$4:$P$875,3,0),"")</f>
        <v/>
      </c>
    </row>
    <row r="751" spans="1:61" ht="15.75" customHeight="1">
      <c r="A751" s="162"/>
      <c r="B751" s="167"/>
      <c r="C751" s="162"/>
      <c r="D751" s="162"/>
      <c r="E751" s="162"/>
      <c r="F751" s="162"/>
      <c r="G751" s="161"/>
      <c r="H751" s="162"/>
      <c r="I751" s="163"/>
      <c r="J751" s="162"/>
      <c r="K751" s="162"/>
      <c r="L751" s="162"/>
      <c r="M751" s="162"/>
      <c r="N751" s="162"/>
      <c r="O751" s="162"/>
      <c r="P751" s="162"/>
      <c r="Q751" s="162"/>
      <c r="R751" s="164"/>
      <c r="S751" s="164"/>
      <c r="T751" s="165"/>
      <c r="U751" s="162"/>
      <c r="V751" s="162"/>
      <c r="W751" s="162"/>
      <c r="X751" s="162"/>
      <c r="Y751" s="162"/>
      <c r="Z751" s="162"/>
      <c r="AA751" s="162"/>
      <c r="AB751" s="162"/>
      <c r="AC751" s="162"/>
      <c r="AD751" s="162"/>
      <c r="AE751" s="162"/>
      <c r="AF751" s="162"/>
      <c r="AG751" s="162"/>
      <c r="AH751" s="162"/>
      <c r="AI751" s="162"/>
      <c r="AJ751" s="162"/>
      <c r="AK751" s="162"/>
      <c r="AL751" s="162"/>
      <c r="AM751" s="166"/>
      <c r="AN751" s="166"/>
      <c r="AO751" s="166"/>
      <c r="AP751" s="166"/>
      <c r="AQ751" s="166"/>
      <c r="AR751" s="166"/>
      <c r="AS751" s="166"/>
      <c r="AT751" s="166"/>
      <c r="AU751" s="166"/>
      <c r="AV751" s="166"/>
      <c r="AW751" s="166"/>
      <c r="AX751" s="166"/>
      <c r="AY751" s="166"/>
      <c r="AZ751" s="166"/>
      <c r="BA751" s="166"/>
      <c r="BB751" s="166"/>
      <c r="BC751" s="166"/>
      <c r="BD751" s="166"/>
      <c r="BE751" s="166"/>
      <c r="BF751" s="171" t="str">
        <f t="shared" ref="BF751:BG751" si="745">IF($O751="","",$O751)</f>
        <v/>
      </c>
      <c r="BG751" s="171" t="str">
        <f t="shared" si="745"/>
        <v/>
      </c>
      <c r="BH751" s="171" t="str">
        <f>IFERROR(VLOOKUP(N751,DROPDOWNS!$N$4:$O$875,2,0),"")</f>
        <v/>
      </c>
      <c r="BI751" s="171" t="str">
        <f>IFERROR(VLOOKUP(N751,DROPDOWNS!$N$4:$P$875,3,0),"")</f>
        <v/>
      </c>
    </row>
    <row r="752" spans="1:61" ht="15.75" customHeight="1">
      <c r="A752" s="162"/>
      <c r="B752" s="167"/>
      <c r="C752" s="162"/>
      <c r="D752" s="162"/>
      <c r="E752" s="162"/>
      <c r="F752" s="162"/>
      <c r="G752" s="161"/>
      <c r="H752" s="162"/>
      <c r="I752" s="163"/>
      <c r="J752" s="162"/>
      <c r="K752" s="162"/>
      <c r="L752" s="162"/>
      <c r="M752" s="162"/>
      <c r="N752" s="162"/>
      <c r="O752" s="162"/>
      <c r="P752" s="162"/>
      <c r="Q752" s="162"/>
      <c r="R752" s="164"/>
      <c r="S752" s="164"/>
      <c r="T752" s="165"/>
      <c r="U752" s="162"/>
      <c r="V752" s="162"/>
      <c r="W752" s="162"/>
      <c r="X752" s="162"/>
      <c r="Y752" s="162"/>
      <c r="Z752" s="162"/>
      <c r="AA752" s="162"/>
      <c r="AB752" s="162"/>
      <c r="AC752" s="162"/>
      <c r="AD752" s="162"/>
      <c r="AE752" s="162"/>
      <c r="AF752" s="162"/>
      <c r="AG752" s="162"/>
      <c r="AH752" s="162"/>
      <c r="AI752" s="162"/>
      <c r="AJ752" s="162"/>
      <c r="AK752" s="162"/>
      <c r="AL752" s="162"/>
      <c r="AM752" s="166"/>
      <c r="AN752" s="166"/>
      <c r="AO752" s="166"/>
      <c r="AP752" s="166"/>
      <c r="AQ752" s="166"/>
      <c r="AR752" s="166"/>
      <c r="AS752" s="166"/>
      <c r="AT752" s="166"/>
      <c r="AU752" s="166"/>
      <c r="AV752" s="166"/>
      <c r="AW752" s="166"/>
      <c r="AX752" s="166"/>
      <c r="AY752" s="166"/>
      <c r="AZ752" s="166"/>
      <c r="BA752" s="166"/>
      <c r="BB752" s="166"/>
      <c r="BC752" s="166"/>
      <c r="BD752" s="166"/>
      <c r="BE752" s="166"/>
      <c r="BF752" s="171" t="str">
        <f t="shared" ref="BF752:BG752" si="746">IF($O752="","",$O752)</f>
        <v/>
      </c>
      <c r="BG752" s="171" t="str">
        <f t="shared" si="746"/>
        <v/>
      </c>
      <c r="BH752" s="171" t="str">
        <f>IFERROR(VLOOKUP(N752,DROPDOWNS!$N$4:$O$875,2,0),"")</f>
        <v/>
      </c>
      <c r="BI752" s="171" t="str">
        <f>IFERROR(VLOOKUP(N752,DROPDOWNS!$N$4:$P$875,3,0),"")</f>
        <v/>
      </c>
    </row>
    <row r="753" spans="1:61" ht="15.75" customHeight="1">
      <c r="A753" s="162"/>
      <c r="B753" s="167"/>
      <c r="C753" s="162"/>
      <c r="D753" s="162"/>
      <c r="E753" s="162"/>
      <c r="F753" s="162"/>
      <c r="G753" s="161"/>
      <c r="H753" s="162"/>
      <c r="I753" s="163"/>
      <c r="J753" s="162"/>
      <c r="K753" s="162"/>
      <c r="L753" s="162"/>
      <c r="M753" s="162"/>
      <c r="N753" s="162"/>
      <c r="O753" s="162"/>
      <c r="P753" s="162"/>
      <c r="Q753" s="162"/>
      <c r="R753" s="164"/>
      <c r="S753" s="164"/>
      <c r="T753" s="165"/>
      <c r="U753" s="162"/>
      <c r="V753" s="162"/>
      <c r="W753" s="162"/>
      <c r="X753" s="162"/>
      <c r="Y753" s="162"/>
      <c r="Z753" s="162"/>
      <c r="AA753" s="162"/>
      <c r="AB753" s="162"/>
      <c r="AC753" s="162"/>
      <c r="AD753" s="162"/>
      <c r="AE753" s="162"/>
      <c r="AF753" s="162"/>
      <c r="AG753" s="162"/>
      <c r="AH753" s="162"/>
      <c r="AI753" s="162"/>
      <c r="AJ753" s="162"/>
      <c r="AK753" s="162"/>
      <c r="AL753" s="162"/>
      <c r="AM753" s="166"/>
      <c r="AN753" s="166"/>
      <c r="AO753" s="166"/>
      <c r="AP753" s="166"/>
      <c r="AQ753" s="166"/>
      <c r="AR753" s="166"/>
      <c r="AS753" s="166"/>
      <c r="AT753" s="166"/>
      <c r="AU753" s="166"/>
      <c r="AV753" s="166"/>
      <c r="AW753" s="166"/>
      <c r="AX753" s="166"/>
      <c r="AY753" s="166"/>
      <c r="AZ753" s="166"/>
      <c r="BA753" s="166"/>
      <c r="BB753" s="166"/>
      <c r="BC753" s="166"/>
      <c r="BD753" s="166"/>
      <c r="BE753" s="166"/>
      <c r="BF753" s="171" t="str">
        <f t="shared" ref="BF753:BG753" si="747">IF($O753="","",$O753)</f>
        <v/>
      </c>
      <c r="BG753" s="171" t="str">
        <f t="shared" si="747"/>
        <v/>
      </c>
      <c r="BH753" s="171" t="str">
        <f>IFERROR(VLOOKUP(N753,DROPDOWNS!$N$4:$O$875,2,0),"")</f>
        <v/>
      </c>
      <c r="BI753" s="171" t="str">
        <f>IFERROR(VLOOKUP(N753,DROPDOWNS!$N$4:$P$875,3,0),"")</f>
        <v/>
      </c>
    </row>
    <row r="754" spans="1:61" ht="15.75" customHeight="1">
      <c r="A754" s="162"/>
      <c r="B754" s="167"/>
      <c r="C754" s="162"/>
      <c r="D754" s="162"/>
      <c r="E754" s="162"/>
      <c r="F754" s="162"/>
      <c r="G754" s="161"/>
      <c r="H754" s="162"/>
      <c r="I754" s="163"/>
      <c r="J754" s="162"/>
      <c r="K754" s="162"/>
      <c r="L754" s="162"/>
      <c r="M754" s="162"/>
      <c r="N754" s="162"/>
      <c r="O754" s="162"/>
      <c r="P754" s="162"/>
      <c r="Q754" s="162"/>
      <c r="R754" s="164"/>
      <c r="S754" s="164"/>
      <c r="T754" s="165"/>
      <c r="U754" s="162"/>
      <c r="V754" s="162"/>
      <c r="W754" s="162"/>
      <c r="X754" s="162"/>
      <c r="Y754" s="162"/>
      <c r="Z754" s="162"/>
      <c r="AA754" s="162"/>
      <c r="AB754" s="162"/>
      <c r="AC754" s="162"/>
      <c r="AD754" s="162"/>
      <c r="AE754" s="162"/>
      <c r="AF754" s="162"/>
      <c r="AG754" s="162"/>
      <c r="AH754" s="162"/>
      <c r="AI754" s="162"/>
      <c r="AJ754" s="162"/>
      <c r="AK754" s="162"/>
      <c r="AL754" s="162"/>
      <c r="AM754" s="166"/>
      <c r="AN754" s="166"/>
      <c r="AO754" s="166"/>
      <c r="AP754" s="166"/>
      <c r="AQ754" s="166"/>
      <c r="AR754" s="166"/>
      <c r="AS754" s="166"/>
      <c r="AT754" s="166"/>
      <c r="AU754" s="166"/>
      <c r="AV754" s="166"/>
      <c r="AW754" s="166"/>
      <c r="AX754" s="166"/>
      <c r="AY754" s="166"/>
      <c r="AZ754" s="166"/>
      <c r="BA754" s="166"/>
      <c r="BB754" s="166"/>
      <c r="BC754" s="166"/>
      <c r="BD754" s="166"/>
      <c r="BE754" s="166"/>
      <c r="BF754" s="171" t="str">
        <f t="shared" ref="BF754:BG754" si="748">IF($O754="","",$O754)</f>
        <v/>
      </c>
      <c r="BG754" s="171" t="str">
        <f t="shared" si="748"/>
        <v/>
      </c>
      <c r="BH754" s="171" t="str">
        <f>IFERROR(VLOOKUP(N754,DROPDOWNS!$N$4:$O$875,2,0),"")</f>
        <v/>
      </c>
      <c r="BI754" s="171" t="str">
        <f>IFERROR(VLOOKUP(N754,DROPDOWNS!$N$4:$P$875,3,0),"")</f>
        <v/>
      </c>
    </row>
    <row r="755" spans="1:61" ht="15.75" customHeight="1">
      <c r="A755" s="162"/>
      <c r="B755" s="167"/>
      <c r="C755" s="162"/>
      <c r="D755" s="162"/>
      <c r="E755" s="162"/>
      <c r="F755" s="162"/>
      <c r="G755" s="161"/>
      <c r="H755" s="162"/>
      <c r="I755" s="163"/>
      <c r="J755" s="162"/>
      <c r="K755" s="162"/>
      <c r="L755" s="162"/>
      <c r="M755" s="162"/>
      <c r="N755" s="162"/>
      <c r="O755" s="162"/>
      <c r="P755" s="162"/>
      <c r="Q755" s="162"/>
      <c r="R755" s="164"/>
      <c r="S755" s="164"/>
      <c r="T755" s="165"/>
      <c r="U755" s="162"/>
      <c r="V755" s="162"/>
      <c r="W755" s="162"/>
      <c r="X755" s="162"/>
      <c r="Y755" s="162"/>
      <c r="Z755" s="162"/>
      <c r="AA755" s="162"/>
      <c r="AB755" s="162"/>
      <c r="AC755" s="162"/>
      <c r="AD755" s="162"/>
      <c r="AE755" s="162"/>
      <c r="AF755" s="162"/>
      <c r="AG755" s="162"/>
      <c r="AH755" s="162"/>
      <c r="AI755" s="162"/>
      <c r="AJ755" s="162"/>
      <c r="AK755" s="162"/>
      <c r="AL755" s="162"/>
      <c r="AM755" s="166"/>
      <c r="AN755" s="166"/>
      <c r="AO755" s="166"/>
      <c r="AP755" s="166"/>
      <c r="AQ755" s="166"/>
      <c r="AR755" s="166"/>
      <c r="AS755" s="166"/>
      <c r="AT755" s="166"/>
      <c r="AU755" s="166"/>
      <c r="AV755" s="166"/>
      <c r="AW755" s="166"/>
      <c r="AX755" s="166"/>
      <c r="AY755" s="166"/>
      <c r="AZ755" s="166"/>
      <c r="BA755" s="166"/>
      <c r="BB755" s="166"/>
      <c r="BC755" s="166"/>
      <c r="BD755" s="166"/>
      <c r="BE755" s="166"/>
      <c r="BF755" s="171" t="str">
        <f t="shared" ref="BF755:BG755" si="749">IF($O755="","",$O755)</f>
        <v/>
      </c>
      <c r="BG755" s="171" t="str">
        <f t="shared" si="749"/>
        <v/>
      </c>
      <c r="BH755" s="171" t="str">
        <f>IFERROR(VLOOKUP(N755,DROPDOWNS!$N$4:$O$875,2,0),"")</f>
        <v/>
      </c>
      <c r="BI755" s="171" t="str">
        <f>IFERROR(VLOOKUP(N755,DROPDOWNS!$N$4:$P$875,3,0),"")</f>
        <v/>
      </c>
    </row>
    <row r="756" spans="1:61" ht="15.75" customHeight="1">
      <c r="A756" s="162"/>
      <c r="B756" s="167"/>
      <c r="C756" s="162"/>
      <c r="D756" s="162"/>
      <c r="E756" s="162"/>
      <c r="F756" s="162"/>
      <c r="G756" s="161"/>
      <c r="H756" s="162"/>
      <c r="I756" s="163"/>
      <c r="J756" s="162"/>
      <c r="K756" s="162"/>
      <c r="L756" s="162"/>
      <c r="M756" s="162"/>
      <c r="N756" s="162"/>
      <c r="O756" s="162"/>
      <c r="P756" s="162"/>
      <c r="Q756" s="162"/>
      <c r="R756" s="164"/>
      <c r="S756" s="164"/>
      <c r="T756" s="165"/>
      <c r="U756" s="162"/>
      <c r="V756" s="162"/>
      <c r="W756" s="162"/>
      <c r="X756" s="162"/>
      <c r="Y756" s="162"/>
      <c r="Z756" s="162"/>
      <c r="AA756" s="162"/>
      <c r="AB756" s="162"/>
      <c r="AC756" s="162"/>
      <c r="AD756" s="162"/>
      <c r="AE756" s="162"/>
      <c r="AF756" s="162"/>
      <c r="AG756" s="162"/>
      <c r="AH756" s="162"/>
      <c r="AI756" s="162"/>
      <c r="AJ756" s="162"/>
      <c r="AK756" s="162"/>
      <c r="AL756" s="162"/>
      <c r="AM756" s="166"/>
      <c r="AN756" s="166"/>
      <c r="AO756" s="166"/>
      <c r="AP756" s="166"/>
      <c r="AQ756" s="166"/>
      <c r="AR756" s="166"/>
      <c r="AS756" s="166"/>
      <c r="AT756" s="166"/>
      <c r="AU756" s="166"/>
      <c r="AV756" s="166"/>
      <c r="AW756" s="166"/>
      <c r="AX756" s="166"/>
      <c r="AY756" s="166"/>
      <c r="AZ756" s="166"/>
      <c r="BA756" s="166"/>
      <c r="BB756" s="166"/>
      <c r="BC756" s="166"/>
      <c r="BD756" s="166"/>
      <c r="BE756" s="166"/>
      <c r="BF756" s="171" t="str">
        <f t="shared" ref="BF756:BG756" si="750">IF($O756="","",$O756)</f>
        <v/>
      </c>
      <c r="BG756" s="171" t="str">
        <f t="shared" si="750"/>
        <v/>
      </c>
      <c r="BH756" s="171" t="str">
        <f>IFERROR(VLOOKUP(N756,DROPDOWNS!$N$4:$O$875,2,0),"")</f>
        <v/>
      </c>
      <c r="BI756" s="171" t="str">
        <f>IFERROR(VLOOKUP(N756,DROPDOWNS!$N$4:$P$875,3,0),"")</f>
        <v/>
      </c>
    </row>
    <row r="757" spans="1:61" ht="15.75" customHeight="1">
      <c r="A757" s="162"/>
      <c r="B757" s="167"/>
      <c r="C757" s="162"/>
      <c r="D757" s="162"/>
      <c r="E757" s="162"/>
      <c r="F757" s="162"/>
      <c r="G757" s="161"/>
      <c r="H757" s="162"/>
      <c r="I757" s="163"/>
      <c r="J757" s="162"/>
      <c r="K757" s="162"/>
      <c r="L757" s="162"/>
      <c r="M757" s="162"/>
      <c r="N757" s="162"/>
      <c r="O757" s="162"/>
      <c r="P757" s="162"/>
      <c r="Q757" s="162"/>
      <c r="R757" s="164"/>
      <c r="S757" s="164"/>
      <c r="T757" s="165"/>
      <c r="U757" s="162"/>
      <c r="V757" s="162"/>
      <c r="W757" s="162"/>
      <c r="X757" s="162"/>
      <c r="Y757" s="162"/>
      <c r="Z757" s="162"/>
      <c r="AA757" s="162"/>
      <c r="AB757" s="162"/>
      <c r="AC757" s="162"/>
      <c r="AD757" s="162"/>
      <c r="AE757" s="162"/>
      <c r="AF757" s="162"/>
      <c r="AG757" s="162"/>
      <c r="AH757" s="162"/>
      <c r="AI757" s="162"/>
      <c r="AJ757" s="162"/>
      <c r="AK757" s="162"/>
      <c r="AL757" s="162"/>
      <c r="AM757" s="166"/>
      <c r="AN757" s="166"/>
      <c r="AO757" s="166"/>
      <c r="AP757" s="166"/>
      <c r="AQ757" s="166"/>
      <c r="AR757" s="166"/>
      <c r="AS757" s="166"/>
      <c r="AT757" s="166"/>
      <c r="AU757" s="166"/>
      <c r="AV757" s="166"/>
      <c r="AW757" s="166"/>
      <c r="AX757" s="166"/>
      <c r="AY757" s="166"/>
      <c r="AZ757" s="166"/>
      <c r="BA757" s="166"/>
      <c r="BB757" s="166"/>
      <c r="BC757" s="166"/>
      <c r="BD757" s="166"/>
      <c r="BE757" s="166"/>
      <c r="BF757" s="171" t="str">
        <f t="shared" ref="BF757:BG757" si="751">IF($O757="","",$O757)</f>
        <v/>
      </c>
      <c r="BG757" s="171" t="str">
        <f t="shared" si="751"/>
        <v/>
      </c>
      <c r="BH757" s="171" t="str">
        <f>IFERROR(VLOOKUP(N757,DROPDOWNS!$N$4:$O$875,2,0),"")</f>
        <v/>
      </c>
      <c r="BI757" s="171" t="str">
        <f>IFERROR(VLOOKUP(N757,DROPDOWNS!$N$4:$P$875,3,0),"")</f>
        <v/>
      </c>
    </row>
    <row r="758" spans="1:61" ht="15.75" customHeight="1">
      <c r="A758" s="162"/>
      <c r="B758" s="167"/>
      <c r="C758" s="162"/>
      <c r="D758" s="162"/>
      <c r="E758" s="162"/>
      <c r="F758" s="162"/>
      <c r="G758" s="161"/>
      <c r="H758" s="162"/>
      <c r="I758" s="163"/>
      <c r="J758" s="162"/>
      <c r="K758" s="162"/>
      <c r="L758" s="162"/>
      <c r="M758" s="162"/>
      <c r="N758" s="162"/>
      <c r="O758" s="162"/>
      <c r="P758" s="162"/>
      <c r="Q758" s="162"/>
      <c r="R758" s="164"/>
      <c r="S758" s="164"/>
      <c r="T758" s="165"/>
      <c r="U758" s="162"/>
      <c r="V758" s="162"/>
      <c r="W758" s="162"/>
      <c r="X758" s="162"/>
      <c r="Y758" s="162"/>
      <c r="Z758" s="162"/>
      <c r="AA758" s="162"/>
      <c r="AB758" s="162"/>
      <c r="AC758" s="162"/>
      <c r="AD758" s="162"/>
      <c r="AE758" s="162"/>
      <c r="AF758" s="162"/>
      <c r="AG758" s="162"/>
      <c r="AH758" s="162"/>
      <c r="AI758" s="162"/>
      <c r="AJ758" s="162"/>
      <c r="AK758" s="162"/>
      <c r="AL758" s="162"/>
      <c r="AM758" s="166"/>
      <c r="AN758" s="166"/>
      <c r="AO758" s="166"/>
      <c r="AP758" s="166"/>
      <c r="AQ758" s="166"/>
      <c r="AR758" s="166"/>
      <c r="AS758" s="166"/>
      <c r="AT758" s="166"/>
      <c r="AU758" s="166"/>
      <c r="AV758" s="166"/>
      <c r="AW758" s="166"/>
      <c r="AX758" s="166"/>
      <c r="AY758" s="166"/>
      <c r="AZ758" s="166"/>
      <c r="BA758" s="166"/>
      <c r="BB758" s="166"/>
      <c r="BC758" s="166"/>
      <c r="BD758" s="166"/>
      <c r="BE758" s="166"/>
      <c r="BF758" s="171" t="str">
        <f t="shared" ref="BF758:BG758" si="752">IF($O758="","",$O758)</f>
        <v/>
      </c>
      <c r="BG758" s="171" t="str">
        <f t="shared" si="752"/>
        <v/>
      </c>
      <c r="BH758" s="171" t="str">
        <f>IFERROR(VLOOKUP(N758,DROPDOWNS!$N$4:$O$875,2,0),"")</f>
        <v/>
      </c>
      <c r="BI758" s="171" t="str">
        <f>IFERROR(VLOOKUP(N758,DROPDOWNS!$N$4:$P$875,3,0),"")</f>
        <v/>
      </c>
    </row>
    <row r="759" spans="1:61" ht="15.75" customHeight="1">
      <c r="A759" s="162"/>
      <c r="B759" s="167"/>
      <c r="C759" s="162"/>
      <c r="D759" s="162"/>
      <c r="E759" s="162"/>
      <c r="F759" s="162"/>
      <c r="G759" s="161"/>
      <c r="H759" s="162"/>
      <c r="I759" s="163"/>
      <c r="J759" s="162"/>
      <c r="K759" s="162"/>
      <c r="L759" s="162"/>
      <c r="M759" s="162"/>
      <c r="N759" s="162"/>
      <c r="O759" s="162"/>
      <c r="P759" s="162"/>
      <c r="Q759" s="162"/>
      <c r="R759" s="164"/>
      <c r="S759" s="164"/>
      <c r="T759" s="165"/>
      <c r="U759" s="162"/>
      <c r="V759" s="162"/>
      <c r="W759" s="162"/>
      <c r="X759" s="162"/>
      <c r="Y759" s="162"/>
      <c r="Z759" s="162"/>
      <c r="AA759" s="162"/>
      <c r="AB759" s="162"/>
      <c r="AC759" s="162"/>
      <c r="AD759" s="162"/>
      <c r="AE759" s="162"/>
      <c r="AF759" s="162"/>
      <c r="AG759" s="162"/>
      <c r="AH759" s="162"/>
      <c r="AI759" s="162"/>
      <c r="AJ759" s="162"/>
      <c r="AK759" s="162"/>
      <c r="AL759" s="162"/>
      <c r="AM759" s="166"/>
      <c r="AN759" s="166"/>
      <c r="AO759" s="166"/>
      <c r="AP759" s="166"/>
      <c r="AQ759" s="166"/>
      <c r="AR759" s="166"/>
      <c r="AS759" s="166"/>
      <c r="AT759" s="166"/>
      <c r="AU759" s="166"/>
      <c r="AV759" s="166"/>
      <c r="AW759" s="166"/>
      <c r="AX759" s="166"/>
      <c r="AY759" s="166"/>
      <c r="AZ759" s="166"/>
      <c r="BA759" s="166"/>
      <c r="BB759" s="166"/>
      <c r="BC759" s="166"/>
      <c r="BD759" s="166"/>
      <c r="BE759" s="166"/>
      <c r="BF759" s="171" t="str">
        <f t="shared" ref="BF759:BG759" si="753">IF($O759="","",$O759)</f>
        <v/>
      </c>
      <c r="BG759" s="171" t="str">
        <f t="shared" si="753"/>
        <v/>
      </c>
      <c r="BH759" s="171" t="str">
        <f>IFERROR(VLOOKUP(N759,DROPDOWNS!$N$4:$O$875,2,0),"")</f>
        <v/>
      </c>
      <c r="BI759" s="171" t="str">
        <f>IFERROR(VLOOKUP(N759,DROPDOWNS!$N$4:$P$875,3,0),"")</f>
        <v/>
      </c>
    </row>
    <row r="760" spans="1:61" ht="15.75" customHeight="1">
      <c r="A760" s="162"/>
      <c r="B760" s="167"/>
      <c r="C760" s="162"/>
      <c r="D760" s="162"/>
      <c r="E760" s="162"/>
      <c r="F760" s="162"/>
      <c r="G760" s="161"/>
      <c r="H760" s="162"/>
      <c r="I760" s="163"/>
      <c r="J760" s="162"/>
      <c r="K760" s="162"/>
      <c r="L760" s="162"/>
      <c r="M760" s="162"/>
      <c r="N760" s="162"/>
      <c r="O760" s="162"/>
      <c r="P760" s="162"/>
      <c r="Q760" s="162"/>
      <c r="R760" s="164"/>
      <c r="S760" s="164"/>
      <c r="T760" s="165"/>
      <c r="U760" s="162"/>
      <c r="V760" s="162"/>
      <c r="W760" s="162"/>
      <c r="X760" s="162"/>
      <c r="Y760" s="162"/>
      <c r="Z760" s="162"/>
      <c r="AA760" s="162"/>
      <c r="AB760" s="162"/>
      <c r="AC760" s="162"/>
      <c r="AD760" s="162"/>
      <c r="AE760" s="162"/>
      <c r="AF760" s="162"/>
      <c r="AG760" s="162"/>
      <c r="AH760" s="162"/>
      <c r="AI760" s="162"/>
      <c r="AJ760" s="162"/>
      <c r="AK760" s="162"/>
      <c r="AL760" s="162"/>
      <c r="AM760" s="166"/>
      <c r="AN760" s="166"/>
      <c r="AO760" s="166"/>
      <c r="AP760" s="166"/>
      <c r="AQ760" s="166"/>
      <c r="AR760" s="166"/>
      <c r="AS760" s="166"/>
      <c r="AT760" s="166"/>
      <c r="AU760" s="166"/>
      <c r="AV760" s="166"/>
      <c r="AW760" s="166"/>
      <c r="AX760" s="166"/>
      <c r="AY760" s="166"/>
      <c r="AZ760" s="166"/>
      <c r="BA760" s="166"/>
      <c r="BB760" s="166"/>
      <c r="BC760" s="166"/>
      <c r="BD760" s="166"/>
      <c r="BE760" s="166"/>
      <c r="BF760" s="171" t="str">
        <f t="shared" ref="BF760:BG760" si="754">IF($O760="","",$O760)</f>
        <v/>
      </c>
      <c r="BG760" s="171" t="str">
        <f t="shared" si="754"/>
        <v/>
      </c>
      <c r="BH760" s="171" t="str">
        <f>IFERROR(VLOOKUP(N760,DROPDOWNS!$N$4:$O$875,2,0),"")</f>
        <v/>
      </c>
      <c r="BI760" s="171" t="str">
        <f>IFERROR(VLOOKUP(N760,DROPDOWNS!$N$4:$P$875,3,0),"")</f>
        <v/>
      </c>
    </row>
    <row r="761" spans="1:61" ht="15.75" customHeight="1">
      <c r="A761" s="162"/>
      <c r="B761" s="167"/>
      <c r="C761" s="162"/>
      <c r="D761" s="162"/>
      <c r="E761" s="162"/>
      <c r="F761" s="162"/>
      <c r="G761" s="161"/>
      <c r="H761" s="162"/>
      <c r="I761" s="163"/>
      <c r="J761" s="162"/>
      <c r="K761" s="162"/>
      <c r="L761" s="162"/>
      <c r="M761" s="162"/>
      <c r="N761" s="162"/>
      <c r="O761" s="162"/>
      <c r="P761" s="162"/>
      <c r="Q761" s="162"/>
      <c r="R761" s="164"/>
      <c r="S761" s="164"/>
      <c r="T761" s="165"/>
      <c r="U761" s="162"/>
      <c r="V761" s="162"/>
      <c r="W761" s="162"/>
      <c r="X761" s="162"/>
      <c r="Y761" s="162"/>
      <c r="Z761" s="162"/>
      <c r="AA761" s="162"/>
      <c r="AB761" s="162"/>
      <c r="AC761" s="162"/>
      <c r="AD761" s="162"/>
      <c r="AE761" s="162"/>
      <c r="AF761" s="162"/>
      <c r="AG761" s="162"/>
      <c r="AH761" s="162"/>
      <c r="AI761" s="162"/>
      <c r="AJ761" s="162"/>
      <c r="AK761" s="162"/>
      <c r="AL761" s="162"/>
      <c r="AM761" s="166"/>
      <c r="AN761" s="166"/>
      <c r="AO761" s="166"/>
      <c r="AP761" s="166"/>
      <c r="AQ761" s="166"/>
      <c r="AR761" s="166"/>
      <c r="AS761" s="166"/>
      <c r="AT761" s="166"/>
      <c r="AU761" s="166"/>
      <c r="AV761" s="166"/>
      <c r="AW761" s="166"/>
      <c r="AX761" s="166"/>
      <c r="AY761" s="166"/>
      <c r="AZ761" s="166"/>
      <c r="BA761" s="166"/>
      <c r="BB761" s="166"/>
      <c r="BC761" s="166"/>
      <c r="BD761" s="166"/>
      <c r="BE761" s="166"/>
      <c r="BF761" s="171" t="str">
        <f t="shared" ref="BF761:BG761" si="755">IF($O761="","",$O761)</f>
        <v/>
      </c>
      <c r="BG761" s="171" t="str">
        <f t="shared" si="755"/>
        <v/>
      </c>
      <c r="BH761" s="171" t="str">
        <f>IFERROR(VLOOKUP(N761,DROPDOWNS!$N$4:$O$875,2,0),"")</f>
        <v/>
      </c>
      <c r="BI761" s="171" t="str">
        <f>IFERROR(VLOOKUP(N761,DROPDOWNS!$N$4:$P$875,3,0),"")</f>
        <v/>
      </c>
    </row>
    <row r="762" spans="1:61" ht="15.75" customHeight="1">
      <c r="A762" s="162"/>
      <c r="B762" s="167"/>
      <c r="C762" s="162"/>
      <c r="D762" s="162"/>
      <c r="E762" s="162"/>
      <c r="F762" s="162"/>
      <c r="G762" s="161"/>
      <c r="H762" s="162"/>
      <c r="I762" s="163"/>
      <c r="J762" s="162"/>
      <c r="K762" s="162"/>
      <c r="L762" s="162"/>
      <c r="M762" s="162"/>
      <c r="N762" s="162"/>
      <c r="O762" s="162"/>
      <c r="P762" s="162"/>
      <c r="Q762" s="162"/>
      <c r="R762" s="164"/>
      <c r="S762" s="164"/>
      <c r="T762" s="165"/>
      <c r="U762" s="162"/>
      <c r="V762" s="162"/>
      <c r="W762" s="162"/>
      <c r="X762" s="162"/>
      <c r="Y762" s="162"/>
      <c r="Z762" s="162"/>
      <c r="AA762" s="162"/>
      <c r="AB762" s="162"/>
      <c r="AC762" s="162"/>
      <c r="AD762" s="162"/>
      <c r="AE762" s="162"/>
      <c r="AF762" s="162"/>
      <c r="AG762" s="162"/>
      <c r="AH762" s="162"/>
      <c r="AI762" s="162"/>
      <c r="AJ762" s="162"/>
      <c r="AK762" s="162"/>
      <c r="AL762" s="162"/>
      <c r="AM762" s="166"/>
      <c r="AN762" s="166"/>
      <c r="AO762" s="166"/>
      <c r="AP762" s="166"/>
      <c r="AQ762" s="166"/>
      <c r="AR762" s="166"/>
      <c r="AS762" s="166"/>
      <c r="AT762" s="166"/>
      <c r="AU762" s="166"/>
      <c r="AV762" s="166"/>
      <c r="AW762" s="166"/>
      <c r="AX762" s="166"/>
      <c r="AY762" s="166"/>
      <c r="AZ762" s="166"/>
      <c r="BA762" s="166"/>
      <c r="BB762" s="166"/>
      <c r="BC762" s="166"/>
      <c r="BD762" s="166"/>
      <c r="BE762" s="166"/>
      <c r="BF762" s="171" t="str">
        <f t="shared" ref="BF762:BG762" si="756">IF($O762="","",$O762)</f>
        <v/>
      </c>
      <c r="BG762" s="171" t="str">
        <f t="shared" si="756"/>
        <v/>
      </c>
      <c r="BH762" s="171" t="str">
        <f>IFERROR(VLOOKUP(N762,DROPDOWNS!$N$4:$O$875,2,0),"")</f>
        <v/>
      </c>
      <c r="BI762" s="171" t="str">
        <f>IFERROR(VLOOKUP(N762,DROPDOWNS!$N$4:$P$875,3,0),"")</f>
        <v/>
      </c>
    </row>
    <row r="763" spans="1:61" ht="15.75" customHeight="1">
      <c r="A763" s="162"/>
      <c r="B763" s="167"/>
      <c r="C763" s="162"/>
      <c r="D763" s="162"/>
      <c r="E763" s="162"/>
      <c r="F763" s="162"/>
      <c r="G763" s="161"/>
      <c r="H763" s="162"/>
      <c r="I763" s="163"/>
      <c r="J763" s="162"/>
      <c r="K763" s="162"/>
      <c r="L763" s="162"/>
      <c r="M763" s="162"/>
      <c r="N763" s="162"/>
      <c r="O763" s="162"/>
      <c r="P763" s="162"/>
      <c r="Q763" s="162"/>
      <c r="R763" s="164"/>
      <c r="S763" s="164"/>
      <c r="T763" s="165"/>
      <c r="U763" s="162"/>
      <c r="V763" s="162"/>
      <c r="W763" s="162"/>
      <c r="X763" s="162"/>
      <c r="Y763" s="162"/>
      <c r="Z763" s="162"/>
      <c r="AA763" s="162"/>
      <c r="AB763" s="162"/>
      <c r="AC763" s="162"/>
      <c r="AD763" s="162"/>
      <c r="AE763" s="162"/>
      <c r="AF763" s="162"/>
      <c r="AG763" s="162"/>
      <c r="AH763" s="162"/>
      <c r="AI763" s="162"/>
      <c r="AJ763" s="162"/>
      <c r="AK763" s="162"/>
      <c r="AL763" s="162"/>
      <c r="AM763" s="166"/>
      <c r="AN763" s="166"/>
      <c r="AO763" s="166"/>
      <c r="AP763" s="166"/>
      <c r="AQ763" s="166"/>
      <c r="AR763" s="166"/>
      <c r="AS763" s="166"/>
      <c r="AT763" s="166"/>
      <c r="AU763" s="166"/>
      <c r="AV763" s="166"/>
      <c r="AW763" s="166"/>
      <c r="AX763" s="166"/>
      <c r="AY763" s="166"/>
      <c r="AZ763" s="166"/>
      <c r="BA763" s="166"/>
      <c r="BB763" s="166"/>
      <c r="BC763" s="166"/>
      <c r="BD763" s="166"/>
      <c r="BE763" s="166"/>
      <c r="BF763" s="171" t="str">
        <f t="shared" ref="BF763:BG763" si="757">IF($O763="","",$O763)</f>
        <v/>
      </c>
      <c r="BG763" s="171" t="str">
        <f t="shared" si="757"/>
        <v/>
      </c>
      <c r="BH763" s="171" t="str">
        <f>IFERROR(VLOOKUP(N763,DROPDOWNS!$N$4:$O$875,2,0),"")</f>
        <v/>
      </c>
      <c r="BI763" s="171" t="str">
        <f>IFERROR(VLOOKUP(N763,DROPDOWNS!$N$4:$P$875,3,0),"")</f>
        <v/>
      </c>
    </row>
    <row r="764" spans="1:61" ht="15.75" customHeight="1">
      <c r="A764" s="162"/>
      <c r="B764" s="167"/>
      <c r="C764" s="162"/>
      <c r="D764" s="162"/>
      <c r="E764" s="162"/>
      <c r="F764" s="162"/>
      <c r="G764" s="161"/>
      <c r="H764" s="162"/>
      <c r="I764" s="163"/>
      <c r="J764" s="162"/>
      <c r="K764" s="162"/>
      <c r="L764" s="162"/>
      <c r="M764" s="162"/>
      <c r="N764" s="162"/>
      <c r="O764" s="162"/>
      <c r="P764" s="162"/>
      <c r="Q764" s="162"/>
      <c r="R764" s="164"/>
      <c r="S764" s="164"/>
      <c r="T764" s="165"/>
      <c r="U764" s="162"/>
      <c r="V764" s="162"/>
      <c r="W764" s="162"/>
      <c r="X764" s="162"/>
      <c r="Y764" s="162"/>
      <c r="Z764" s="162"/>
      <c r="AA764" s="162"/>
      <c r="AB764" s="162"/>
      <c r="AC764" s="162"/>
      <c r="AD764" s="162"/>
      <c r="AE764" s="162"/>
      <c r="AF764" s="162"/>
      <c r="AG764" s="162"/>
      <c r="AH764" s="162"/>
      <c r="AI764" s="162"/>
      <c r="AJ764" s="162"/>
      <c r="AK764" s="162"/>
      <c r="AL764" s="162"/>
      <c r="AM764" s="166"/>
      <c r="AN764" s="166"/>
      <c r="AO764" s="166"/>
      <c r="AP764" s="166"/>
      <c r="AQ764" s="166"/>
      <c r="AR764" s="166"/>
      <c r="AS764" s="166"/>
      <c r="AT764" s="166"/>
      <c r="AU764" s="166"/>
      <c r="AV764" s="166"/>
      <c r="AW764" s="166"/>
      <c r="AX764" s="166"/>
      <c r="AY764" s="166"/>
      <c r="AZ764" s="166"/>
      <c r="BA764" s="166"/>
      <c r="BB764" s="166"/>
      <c r="BC764" s="166"/>
      <c r="BD764" s="166"/>
      <c r="BE764" s="166"/>
      <c r="BF764" s="171" t="str">
        <f t="shared" ref="BF764:BG764" si="758">IF($O764="","",$O764)</f>
        <v/>
      </c>
      <c r="BG764" s="171" t="str">
        <f t="shared" si="758"/>
        <v/>
      </c>
      <c r="BH764" s="171" t="str">
        <f>IFERROR(VLOOKUP(N764,DROPDOWNS!$N$4:$O$875,2,0),"")</f>
        <v/>
      </c>
      <c r="BI764" s="171" t="str">
        <f>IFERROR(VLOOKUP(N764,DROPDOWNS!$N$4:$P$875,3,0),"")</f>
        <v/>
      </c>
    </row>
    <row r="765" spans="1:61" ht="15.75" customHeight="1">
      <c r="A765" s="162"/>
      <c r="B765" s="167"/>
      <c r="C765" s="162"/>
      <c r="D765" s="162"/>
      <c r="E765" s="162"/>
      <c r="F765" s="162"/>
      <c r="G765" s="161"/>
      <c r="H765" s="162"/>
      <c r="I765" s="163"/>
      <c r="J765" s="162"/>
      <c r="K765" s="162"/>
      <c r="L765" s="162"/>
      <c r="M765" s="162"/>
      <c r="N765" s="162"/>
      <c r="O765" s="162"/>
      <c r="P765" s="162"/>
      <c r="Q765" s="162"/>
      <c r="R765" s="164"/>
      <c r="S765" s="164"/>
      <c r="T765" s="165"/>
      <c r="U765" s="162"/>
      <c r="V765" s="162"/>
      <c r="W765" s="162"/>
      <c r="X765" s="162"/>
      <c r="Y765" s="162"/>
      <c r="Z765" s="162"/>
      <c r="AA765" s="162"/>
      <c r="AB765" s="162"/>
      <c r="AC765" s="162"/>
      <c r="AD765" s="162"/>
      <c r="AE765" s="162"/>
      <c r="AF765" s="162"/>
      <c r="AG765" s="162"/>
      <c r="AH765" s="162"/>
      <c r="AI765" s="162"/>
      <c r="AJ765" s="162"/>
      <c r="AK765" s="162"/>
      <c r="AL765" s="162"/>
      <c r="AM765" s="166"/>
      <c r="AN765" s="166"/>
      <c r="AO765" s="166"/>
      <c r="AP765" s="166"/>
      <c r="AQ765" s="166"/>
      <c r="AR765" s="166"/>
      <c r="AS765" s="166"/>
      <c r="AT765" s="166"/>
      <c r="AU765" s="166"/>
      <c r="AV765" s="166"/>
      <c r="AW765" s="166"/>
      <c r="AX765" s="166"/>
      <c r="AY765" s="166"/>
      <c r="AZ765" s="166"/>
      <c r="BA765" s="166"/>
      <c r="BB765" s="166"/>
      <c r="BC765" s="166"/>
      <c r="BD765" s="166"/>
      <c r="BE765" s="166"/>
      <c r="BF765" s="171" t="str">
        <f t="shared" ref="BF765:BG765" si="759">IF($O765="","",$O765)</f>
        <v/>
      </c>
      <c r="BG765" s="171" t="str">
        <f t="shared" si="759"/>
        <v/>
      </c>
      <c r="BH765" s="171" t="str">
        <f>IFERROR(VLOOKUP(N765,DROPDOWNS!$N$4:$O$875,2,0),"")</f>
        <v/>
      </c>
      <c r="BI765" s="171" t="str">
        <f>IFERROR(VLOOKUP(N765,DROPDOWNS!$N$4:$P$875,3,0),"")</f>
        <v/>
      </c>
    </row>
    <row r="766" spans="1:61" ht="15.75" customHeight="1">
      <c r="A766" s="162"/>
      <c r="B766" s="167"/>
      <c r="C766" s="162"/>
      <c r="D766" s="162"/>
      <c r="E766" s="162"/>
      <c r="F766" s="162"/>
      <c r="G766" s="161"/>
      <c r="H766" s="162"/>
      <c r="I766" s="163"/>
      <c r="J766" s="162"/>
      <c r="K766" s="162"/>
      <c r="L766" s="162"/>
      <c r="M766" s="162"/>
      <c r="N766" s="162"/>
      <c r="O766" s="162"/>
      <c r="P766" s="162"/>
      <c r="Q766" s="162"/>
      <c r="R766" s="164"/>
      <c r="S766" s="164"/>
      <c r="T766" s="165"/>
      <c r="U766" s="162"/>
      <c r="V766" s="162"/>
      <c r="W766" s="162"/>
      <c r="X766" s="162"/>
      <c r="Y766" s="162"/>
      <c r="Z766" s="162"/>
      <c r="AA766" s="162"/>
      <c r="AB766" s="162"/>
      <c r="AC766" s="162"/>
      <c r="AD766" s="162"/>
      <c r="AE766" s="162"/>
      <c r="AF766" s="162"/>
      <c r="AG766" s="162"/>
      <c r="AH766" s="162"/>
      <c r="AI766" s="162"/>
      <c r="AJ766" s="162"/>
      <c r="AK766" s="162"/>
      <c r="AL766" s="162"/>
      <c r="AM766" s="166"/>
      <c r="AN766" s="166"/>
      <c r="AO766" s="166"/>
      <c r="AP766" s="166"/>
      <c r="AQ766" s="166"/>
      <c r="AR766" s="166"/>
      <c r="AS766" s="166"/>
      <c r="AT766" s="166"/>
      <c r="AU766" s="166"/>
      <c r="AV766" s="166"/>
      <c r="AW766" s="166"/>
      <c r="AX766" s="166"/>
      <c r="AY766" s="166"/>
      <c r="AZ766" s="166"/>
      <c r="BA766" s="166"/>
      <c r="BB766" s="166"/>
      <c r="BC766" s="166"/>
      <c r="BD766" s="166"/>
      <c r="BE766" s="166"/>
      <c r="BF766" s="171" t="str">
        <f t="shared" ref="BF766:BG766" si="760">IF($O766="","",$O766)</f>
        <v/>
      </c>
      <c r="BG766" s="171" t="str">
        <f t="shared" si="760"/>
        <v/>
      </c>
      <c r="BH766" s="171" t="str">
        <f>IFERROR(VLOOKUP(N766,DROPDOWNS!$N$4:$O$875,2,0),"")</f>
        <v/>
      </c>
      <c r="BI766" s="171" t="str">
        <f>IFERROR(VLOOKUP(N766,DROPDOWNS!$N$4:$P$875,3,0),"")</f>
        <v/>
      </c>
    </row>
    <row r="767" spans="1:61" ht="15.75" customHeight="1">
      <c r="A767" s="162"/>
      <c r="B767" s="167"/>
      <c r="C767" s="162"/>
      <c r="D767" s="162"/>
      <c r="E767" s="162"/>
      <c r="F767" s="162"/>
      <c r="G767" s="161"/>
      <c r="H767" s="162"/>
      <c r="I767" s="163"/>
      <c r="J767" s="162"/>
      <c r="K767" s="162"/>
      <c r="L767" s="162"/>
      <c r="M767" s="162"/>
      <c r="N767" s="162"/>
      <c r="O767" s="162"/>
      <c r="P767" s="162"/>
      <c r="Q767" s="162"/>
      <c r="R767" s="164"/>
      <c r="S767" s="164"/>
      <c r="T767" s="165"/>
      <c r="U767" s="162"/>
      <c r="V767" s="162"/>
      <c r="W767" s="162"/>
      <c r="X767" s="162"/>
      <c r="Y767" s="162"/>
      <c r="Z767" s="162"/>
      <c r="AA767" s="162"/>
      <c r="AB767" s="162"/>
      <c r="AC767" s="162"/>
      <c r="AD767" s="162"/>
      <c r="AE767" s="162"/>
      <c r="AF767" s="162"/>
      <c r="AG767" s="162"/>
      <c r="AH767" s="162"/>
      <c r="AI767" s="162"/>
      <c r="AJ767" s="162"/>
      <c r="AK767" s="162"/>
      <c r="AL767" s="162"/>
      <c r="AM767" s="166"/>
      <c r="AN767" s="166"/>
      <c r="AO767" s="166"/>
      <c r="AP767" s="166"/>
      <c r="AQ767" s="166"/>
      <c r="AR767" s="166"/>
      <c r="AS767" s="166"/>
      <c r="AT767" s="166"/>
      <c r="AU767" s="166"/>
      <c r="AV767" s="166"/>
      <c r="AW767" s="166"/>
      <c r="AX767" s="166"/>
      <c r="AY767" s="166"/>
      <c r="AZ767" s="166"/>
      <c r="BA767" s="166"/>
      <c r="BB767" s="166"/>
      <c r="BC767" s="166"/>
      <c r="BD767" s="166"/>
      <c r="BE767" s="166"/>
      <c r="BF767" s="171" t="str">
        <f t="shared" ref="BF767:BG767" si="761">IF($O767="","",$O767)</f>
        <v/>
      </c>
      <c r="BG767" s="171" t="str">
        <f t="shared" si="761"/>
        <v/>
      </c>
      <c r="BH767" s="171" t="str">
        <f>IFERROR(VLOOKUP(N767,DROPDOWNS!$N$4:$O$875,2,0),"")</f>
        <v/>
      </c>
      <c r="BI767" s="171" t="str">
        <f>IFERROR(VLOOKUP(N767,DROPDOWNS!$N$4:$P$875,3,0),"")</f>
        <v/>
      </c>
    </row>
    <row r="768" spans="1:61" ht="15.75" customHeight="1">
      <c r="A768" s="162"/>
      <c r="B768" s="167"/>
      <c r="C768" s="162"/>
      <c r="D768" s="162"/>
      <c r="E768" s="162"/>
      <c r="F768" s="162"/>
      <c r="G768" s="161"/>
      <c r="H768" s="162"/>
      <c r="I768" s="163"/>
      <c r="J768" s="162"/>
      <c r="K768" s="162"/>
      <c r="L768" s="162"/>
      <c r="M768" s="162"/>
      <c r="N768" s="162"/>
      <c r="O768" s="162"/>
      <c r="P768" s="162"/>
      <c r="Q768" s="162"/>
      <c r="R768" s="164"/>
      <c r="S768" s="164"/>
      <c r="T768" s="165"/>
      <c r="U768" s="162"/>
      <c r="V768" s="162"/>
      <c r="W768" s="162"/>
      <c r="X768" s="162"/>
      <c r="Y768" s="162"/>
      <c r="Z768" s="162"/>
      <c r="AA768" s="162"/>
      <c r="AB768" s="162"/>
      <c r="AC768" s="162"/>
      <c r="AD768" s="162"/>
      <c r="AE768" s="162"/>
      <c r="AF768" s="162"/>
      <c r="AG768" s="162"/>
      <c r="AH768" s="162"/>
      <c r="AI768" s="162"/>
      <c r="AJ768" s="162"/>
      <c r="AK768" s="162"/>
      <c r="AL768" s="162"/>
      <c r="AM768" s="166"/>
      <c r="AN768" s="166"/>
      <c r="AO768" s="166"/>
      <c r="AP768" s="166"/>
      <c r="AQ768" s="166"/>
      <c r="AR768" s="166"/>
      <c r="AS768" s="166"/>
      <c r="AT768" s="166"/>
      <c r="AU768" s="166"/>
      <c r="AV768" s="166"/>
      <c r="AW768" s="166"/>
      <c r="AX768" s="166"/>
      <c r="AY768" s="166"/>
      <c r="AZ768" s="166"/>
      <c r="BA768" s="166"/>
      <c r="BB768" s="166"/>
      <c r="BC768" s="166"/>
      <c r="BD768" s="166"/>
      <c r="BE768" s="166"/>
      <c r="BF768" s="171" t="str">
        <f t="shared" ref="BF768:BG768" si="762">IF($O768="","",$O768)</f>
        <v/>
      </c>
      <c r="BG768" s="171" t="str">
        <f t="shared" si="762"/>
        <v/>
      </c>
      <c r="BH768" s="171" t="str">
        <f>IFERROR(VLOOKUP(N768,DROPDOWNS!$N$4:$O$875,2,0),"")</f>
        <v/>
      </c>
      <c r="BI768" s="171" t="str">
        <f>IFERROR(VLOOKUP(N768,DROPDOWNS!$N$4:$P$875,3,0),"")</f>
        <v/>
      </c>
    </row>
    <row r="769" spans="1:61" ht="15.75" customHeight="1">
      <c r="A769" s="162"/>
      <c r="B769" s="167"/>
      <c r="C769" s="162"/>
      <c r="D769" s="162"/>
      <c r="E769" s="162"/>
      <c r="F769" s="162"/>
      <c r="G769" s="161"/>
      <c r="H769" s="162"/>
      <c r="I769" s="163"/>
      <c r="J769" s="162"/>
      <c r="K769" s="162"/>
      <c r="L769" s="162"/>
      <c r="M769" s="162"/>
      <c r="N769" s="162"/>
      <c r="O769" s="162"/>
      <c r="P769" s="162"/>
      <c r="Q769" s="162"/>
      <c r="R769" s="164"/>
      <c r="S769" s="164"/>
      <c r="T769" s="165"/>
      <c r="U769" s="162"/>
      <c r="V769" s="162"/>
      <c r="W769" s="162"/>
      <c r="X769" s="162"/>
      <c r="Y769" s="162"/>
      <c r="Z769" s="162"/>
      <c r="AA769" s="162"/>
      <c r="AB769" s="162"/>
      <c r="AC769" s="162"/>
      <c r="AD769" s="162"/>
      <c r="AE769" s="162"/>
      <c r="AF769" s="162"/>
      <c r="AG769" s="162"/>
      <c r="AH769" s="162"/>
      <c r="AI769" s="162"/>
      <c r="AJ769" s="162"/>
      <c r="AK769" s="162"/>
      <c r="AL769" s="162"/>
      <c r="AM769" s="166"/>
      <c r="AN769" s="166"/>
      <c r="AO769" s="166"/>
      <c r="AP769" s="166"/>
      <c r="AQ769" s="166"/>
      <c r="AR769" s="166"/>
      <c r="AS769" s="166"/>
      <c r="AT769" s="166"/>
      <c r="AU769" s="166"/>
      <c r="AV769" s="166"/>
      <c r="AW769" s="166"/>
      <c r="AX769" s="166"/>
      <c r="AY769" s="166"/>
      <c r="AZ769" s="166"/>
      <c r="BA769" s="166"/>
      <c r="BB769" s="166"/>
      <c r="BC769" s="166"/>
      <c r="BD769" s="166"/>
      <c r="BE769" s="166"/>
      <c r="BF769" s="171" t="str">
        <f t="shared" ref="BF769:BG769" si="763">IF($O769="","",$O769)</f>
        <v/>
      </c>
      <c r="BG769" s="171" t="str">
        <f t="shared" si="763"/>
        <v/>
      </c>
      <c r="BH769" s="171" t="str">
        <f>IFERROR(VLOOKUP(N769,DROPDOWNS!$N$4:$O$875,2,0),"")</f>
        <v/>
      </c>
      <c r="BI769" s="171" t="str">
        <f>IFERROR(VLOOKUP(N769,DROPDOWNS!$N$4:$P$875,3,0),"")</f>
        <v/>
      </c>
    </row>
    <row r="770" spans="1:61" ht="15.75" customHeight="1">
      <c r="A770" s="162"/>
      <c r="B770" s="167"/>
      <c r="C770" s="162"/>
      <c r="D770" s="162"/>
      <c r="E770" s="162"/>
      <c r="F770" s="162"/>
      <c r="G770" s="161"/>
      <c r="H770" s="162"/>
      <c r="I770" s="163"/>
      <c r="J770" s="162"/>
      <c r="K770" s="162"/>
      <c r="L770" s="162"/>
      <c r="M770" s="162"/>
      <c r="N770" s="162"/>
      <c r="O770" s="162"/>
      <c r="P770" s="162"/>
      <c r="Q770" s="162"/>
      <c r="R770" s="164"/>
      <c r="S770" s="164"/>
      <c r="T770" s="165"/>
      <c r="U770" s="162"/>
      <c r="V770" s="162"/>
      <c r="W770" s="162"/>
      <c r="X770" s="162"/>
      <c r="Y770" s="162"/>
      <c r="Z770" s="162"/>
      <c r="AA770" s="162"/>
      <c r="AB770" s="162"/>
      <c r="AC770" s="162"/>
      <c r="AD770" s="162"/>
      <c r="AE770" s="162"/>
      <c r="AF770" s="162"/>
      <c r="AG770" s="162"/>
      <c r="AH770" s="162"/>
      <c r="AI770" s="162"/>
      <c r="AJ770" s="162"/>
      <c r="AK770" s="162"/>
      <c r="AL770" s="162"/>
      <c r="AM770" s="166"/>
      <c r="AN770" s="166"/>
      <c r="AO770" s="166"/>
      <c r="AP770" s="166"/>
      <c r="AQ770" s="166"/>
      <c r="AR770" s="166"/>
      <c r="AS770" s="166"/>
      <c r="AT770" s="166"/>
      <c r="AU770" s="166"/>
      <c r="AV770" s="166"/>
      <c r="AW770" s="166"/>
      <c r="AX770" s="166"/>
      <c r="AY770" s="166"/>
      <c r="AZ770" s="166"/>
      <c r="BA770" s="166"/>
      <c r="BB770" s="166"/>
      <c r="BC770" s="166"/>
      <c r="BD770" s="166"/>
      <c r="BE770" s="166"/>
      <c r="BF770" s="171" t="str">
        <f t="shared" ref="BF770:BG770" si="764">IF($O770="","",$O770)</f>
        <v/>
      </c>
      <c r="BG770" s="171" t="str">
        <f t="shared" si="764"/>
        <v/>
      </c>
      <c r="BH770" s="171" t="str">
        <f>IFERROR(VLOOKUP(N770,DROPDOWNS!$N$4:$O$875,2,0),"")</f>
        <v/>
      </c>
      <c r="BI770" s="171" t="str">
        <f>IFERROR(VLOOKUP(N770,DROPDOWNS!$N$4:$P$875,3,0),"")</f>
        <v/>
      </c>
    </row>
    <row r="771" spans="1:61" ht="15.75" customHeight="1">
      <c r="A771" s="162"/>
      <c r="B771" s="167"/>
      <c r="C771" s="162"/>
      <c r="D771" s="162"/>
      <c r="E771" s="162"/>
      <c r="F771" s="162"/>
      <c r="G771" s="161"/>
      <c r="H771" s="162"/>
      <c r="I771" s="163"/>
      <c r="J771" s="162"/>
      <c r="K771" s="162"/>
      <c r="L771" s="162"/>
      <c r="M771" s="162"/>
      <c r="N771" s="162"/>
      <c r="O771" s="162"/>
      <c r="P771" s="162"/>
      <c r="Q771" s="162"/>
      <c r="R771" s="164"/>
      <c r="S771" s="164"/>
      <c r="T771" s="165"/>
      <c r="U771" s="162"/>
      <c r="V771" s="162"/>
      <c r="W771" s="162"/>
      <c r="X771" s="162"/>
      <c r="Y771" s="162"/>
      <c r="Z771" s="162"/>
      <c r="AA771" s="162"/>
      <c r="AB771" s="162"/>
      <c r="AC771" s="162"/>
      <c r="AD771" s="162"/>
      <c r="AE771" s="162"/>
      <c r="AF771" s="162"/>
      <c r="AG771" s="162"/>
      <c r="AH771" s="162"/>
      <c r="AI771" s="162"/>
      <c r="AJ771" s="162"/>
      <c r="AK771" s="162"/>
      <c r="AL771" s="162"/>
      <c r="AM771" s="166"/>
      <c r="AN771" s="166"/>
      <c r="AO771" s="166"/>
      <c r="AP771" s="166"/>
      <c r="AQ771" s="166"/>
      <c r="AR771" s="166"/>
      <c r="AS771" s="166"/>
      <c r="AT771" s="166"/>
      <c r="AU771" s="166"/>
      <c r="AV771" s="166"/>
      <c r="AW771" s="166"/>
      <c r="AX771" s="166"/>
      <c r="AY771" s="166"/>
      <c r="AZ771" s="166"/>
      <c r="BA771" s="166"/>
      <c r="BB771" s="166"/>
      <c r="BC771" s="166"/>
      <c r="BD771" s="166"/>
      <c r="BE771" s="166"/>
      <c r="BF771" s="171" t="str">
        <f t="shared" ref="BF771:BG771" si="765">IF($O771="","",$O771)</f>
        <v/>
      </c>
      <c r="BG771" s="171" t="str">
        <f t="shared" si="765"/>
        <v/>
      </c>
      <c r="BH771" s="171" t="str">
        <f>IFERROR(VLOOKUP(N771,DROPDOWNS!$N$4:$O$875,2,0),"")</f>
        <v/>
      </c>
      <c r="BI771" s="171" t="str">
        <f>IFERROR(VLOOKUP(N771,DROPDOWNS!$N$4:$P$875,3,0),"")</f>
        <v/>
      </c>
    </row>
    <row r="772" spans="1:61" ht="15.75" customHeight="1">
      <c r="A772" s="162"/>
      <c r="B772" s="167"/>
      <c r="C772" s="162"/>
      <c r="D772" s="162"/>
      <c r="E772" s="162"/>
      <c r="F772" s="162"/>
      <c r="G772" s="161"/>
      <c r="H772" s="162"/>
      <c r="I772" s="163"/>
      <c r="J772" s="162"/>
      <c r="K772" s="162"/>
      <c r="L772" s="162"/>
      <c r="M772" s="162"/>
      <c r="N772" s="162"/>
      <c r="O772" s="162"/>
      <c r="P772" s="162"/>
      <c r="Q772" s="162"/>
      <c r="R772" s="164"/>
      <c r="S772" s="164"/>
      <c r="T772" s="165"/>
      <c r="U772" s="162"/>
      <c r="V772" s="162"/>
      <c r="W772" s="162"/>
      <c r="X772" s="162"/>
      <c r="Y772" s="162"/>
      <c r="Z772" s="162"/>
      <c r="AA772" s="162"/>
      <c r="AB772" s="162"/>
      <c r="AC772" s="162"/>
      <c r="AD772" s="162"/>
      <c r="AE772" s="162"/>
      <c r="AF772" s="162"/>
      <c r="AG772" s="162"/>
      <c r="AH772" s="162"/>
      <c r="AI772" s="162"/>
      <c r="AJ772" s="162"/>
      <c r="AK772" s="162"/>
      <c r="AL772" s="162"/>
      <c r="AM772" s="166"/>
      <c r="AN772" s="166"/>
      <c r="AO772" s="166"/>
      <c r="AP772" s="166"/>
      <c r="AQ772" s="166"/>
      <c r="AR772" s="166"/>
      <c r="AS772" s="166"/>
      <c r="AT772" s="166"/>
      <c r="AU772" s="166"/>
      <c r="AV772" s="166"/>
      <c r="AW772" s="166"/>
      <c r="AX772" s="166"/>
      <c r="AY772" s="166"/>
      <c r="AZ772" s="166"/>
      <c r="BA772" s="166"/>
      <c r="BB772" s="166"/>
      <c r="BC772" s="166"/>
      <c r="BD772" s="166"/>
      <c r="BE772" s="166"/>
      <c r="BF772" s="171" t="str">
        <f t="shared" ref="BF772:BG772" si="766">IF($O772="","",$O772)</f>
        <v/>
      </c>
      <c r="BG772" s="171" t="str">
        <f t="shared" si="766"/>
        <v/>
      </c>
      <c r="BH772" s="171" t="str">
        <f>IFERROR(VLOOKUP(N772,DROPDOWNS!$N$4:$O$875,2,0),"")</f>
        <v/>
      </c>
      <c r="BI772" s="171" t="str">
        <f>IFERROR(VLOOKUP(N772,DROPDOWNS!$N$4:$P$875,3,0),"")</f>
        <v/>
      </c>
    </row>
    <row r="773" spans="1:61" ht="15.75" customHeight="1">
      <c r="A773" s="162"/>
      <c r="B773" s="167"/>
      <c r="C773" s="162"/>
      <c r="D773" s="162"/>
      <c r="E773" s="162"/>
      <c r="F773" s="162"/>
      <c r="G773" s="161"/>
      <c r="H773" s="162"/>
      <c r="I773" s="163"/>
      <c r="J773" s="162"/>
      <c r="K773" s="162"/>
      <c r="L773" s="162"/>
      <c r="M773" s="162"/>
      <c r="N773" s="162"/>
      <c r="O773" s="162"/>
      <c r="P773" s="162"/>
      <c r="Q773" s="162"/>
      <c r="R773" s="164"/>
      <c r="S773" s="164"/>
      <c r="T773" s="165"/>
      <c r="U773" s="162"/>
      <c r="V773" s="162"/>
      <c r="W773" s="162"/>
      <c r="X773" s="162"/>
      <c r="Y773" s="162"/>
      <c r="Z773" s="162"/>
      <c r="AA773" s="162"/>
      <c r="AB773" s="162"/>
      <c r="AC773" s="162"/>
      <c r="AD773" s="162"/>
      <c r="AE773" s="162"/>
      <c r="AF773" s="162"/>
      <c r="AG773" s="162"/>
      <c r="AH773" s="162"/>
      <c r="AI773" s="162"/>
      <c r="AJ773" s="162"/>
      <c r="AK773" s="162"/>
      <c r="AL773" s="162"/>
      <c r="AM773" s="166"/>
      <c r="AN773" s="166"/>
      <c r="AO773" s="166"/>
      <c r="AP773" s="166"/>
      <c r="AQ773" s="166"/>
      <c r="AR773" s="166"/>
      <c r="AS773" s="166"/>
      <c r="AT773" s="166"/>
      <c r="AU773" s="166"/>
      <c r="AV773" s="166"/>
      <c r="AW773" s="166"/>
      <c r="AX773" s="166"/>
      <c r="AY773" s="166"/>
      <c r="AZ773" s="166"/>
      <c r="BA773" s="166"/>
      <c r="BB773" s="166"/>
      <c r="BC773" s="166"/>
      <c r="BD773" s="166"/>
      <c r="BE773" s="166"/>
      <c r="BF773" s="171" t="str">
        <f t="shared" ref="BF773:BG773" si="767">IF($O773="","",$O773)</f>
        <v/>
      </c>
      <c r="BG773" s="171" t="str">
        <f t="shared" si="767"/>
        <v/>
      </c>
      <c r="BH773" s="171" t="str">
        <f>IFERROR(VLOOKUP(N773,DROPDOWNS!$N$4:$O$875,2,0),"")</f>
        <v/>
      </c>
      <c r="BI773" s="171" t="str">
        <f>IFERROR(VLOOKUP(N773,DROPDOWNS!$N$4:$P$875,3,0),"")</f>
        <v/>
      </c>
    </row>
    <row r="774" spans="1:61" ht="15.75" customHeight="1">
      <c r="A774" s="162"/>
      <c r="B774" s="167"/>
      <c r="C774" s="162"/>
      <c r="D774" s="162"/>
      <c r="E774" s="162"/>
      <c r="F774" s="162"/>
      <c r="G774" s="161"/>
      <c r="H774" s="162"/>
      <c r="I774" s="163"/>
      <c r="J774" s="162"/>
      <c r="K774" s="162"/>
      <c r="L774" s="162"/>
      <c r="M774" s="162"/>
      <c r="N774" s="162"/>
      <c r="O774" s="162"/>
      <c r="P774" s="162"/>
      <c r="Q774" s="162"/>
      <c r="R774" s="164"/>
      <c r="S774" s="164"/>
      <c r="T774" s="165"/>
      <c r="U774" s="162"/>
      <c r="V774" s="162"/>
      <c r="W774" s="162"/>
      <c r="X774" s="162"/>
      <c r="Y774" s="162"/>
      <c r="Z774" s="162"/>
      <c r="AA774" s="162"/>
      <c r="AB774" s="162"/>
      <c r="AC774" s="162"/>
      <c r="AD774" s="162"/>
      <c r="AE774" s="162"/>
      <c r="AF774" s="162"/>
      <c r="AG774" s="162"/>
      <c r="AH774" s="162"/>
      <c r="AI774" s="162"/>
      <c r="AJ774" s="162"/>
      <c r="AK774" s="162"/>
      <c r="AL774" s="162"/>
      <c r="AM774" s="166"/>
      <c r="AN774" s="166"/>
      <c r="AO774" s="166"/>
      <c r="AP774" s="166"/>
      <c r="AQ774" s="166"/>
      <c r="AR774" s="166"/>
      <c r="AS774" s="166"/>
      <c r="AT774" s="166"/>
      <c r="AU774" s="166"/>
      <c r="AV774" s="166"/>
      <c r="AW774" s="166"/>
      <c r="AX774" s="166"/>
      <c r="AY774" s="166"/>
      <c r="AZ774" s="166"/>
      <c r="BA774" s="166"/>
      <c r="BB774" s="166"/>
      <c r="BC774" s="166"/>
      <c r="BD774" s="166"/>
      <c r="BE774" s="166"/>
      <c r="BF774" s="171" t="str">
        <f t="shared" ref="BF774:BG774" si="768">IF($O774="","",$O774)</f>
        <v/>
      </c>
      <c r="BG774" s="171" t="str">
        <f t="shared" si="768"/>
        <v/>
      </c>
      <c r="BH774" s="171" t="str">
        <f>IFERROR(VLOOKUP(N774,DROPDOWNS!$N$4:$O$875,2,0),"")</f>
        <v/>
      </c>
      <c r="BI774" s="171" t="str">
        <f>IFERROR(VLOOKUP(N774,DROPDOWNS!$N$4:$P$875,3,0),"")</f>
        <v/>
      </c>
    </row>
    <row r="775" spans="1:61" ht="15.75" customHeight="1">
      <c r="A775" s="162"/>
      <c r="B775" s="167"/>
      <c r="C775" s="162"/>
      <c r="D775" s="162"/>
      <c r="E775" s="162"/>
      <c r="F775" s="162"/>
      <c r="G775" s="161"/>
      <c r="H775" s="162"/>
      <c r="I775" s="163"/>
      <c r="J775" s="162"/>
      <c r="K775" s="162"/>
      <c r="L775" s="162"/>
      <c r="M775" s="162"/>
      <c r="N775" s="162"/>
      <c r="O775" s="162"/>
      <c r="P775" s="162"/>
      <c r="Q775" s="162"/>
      <c r="R775" s="164"/>
      <c r="S775" s="164"/>
      <c r="T775" s="165"/>
      <c r="U775" s="162"/>
      <c r="V775" s="162"/>
      <c r="W775" s="162"/>
      <c r="X775" s="162"/>
      <c r="Y775" s="162"/>
      <c r="Z775" s="162"/>
      <c r="AA775" s="162"/>
      <c r="AB775" s="162"/>
      <c r="AC775" s="162"/>
      <c r="AD775" s="162"/>
      <c r="AE775" s="162"/>
      <c r="AF775" s="162"/>
      <c r="AG775" s="162"/>
      <c r="AH775" s="162"/>
      <c r="AI775" s="162"/>
      <c r="AJ775" s="162"/>
      <c r="AK775" s="162"/>
      <c r="AL775" s="162"/>
      <c r="AM775" s="166"/>
      <c r="AN775" s="166"/>
      <c r="AO775" s="166"/>
      <c r="AP775" s="166"/>
      <c r="AQ775" s="166"/>
      <c r="AR775" s="166"/>
      <c r="AS775" s="166"/>
      <c r="AT775" s="166"/>
      <c r="AU775" s="166"/>
      <c r="AV775" s="166"/>
      <c r="AW775" s="166"/>
      <c r="AX775" s="166"/>
      <c r="AY775" s="166"/>
      <c r="AZ775" s="166"/>
      <c r="BA775" s="166"/>
      <c r="BB775" s="166"/>
      <c r="BC775" s="166"/>
      <c r="BD775" s="166"/>
      <c r="BE775" s="166"/>
      <c r="BF775" s="171" t="str">
        <f t="shared" ref="BF775:BG775" si="769">IF($O775="","",$O775)</f>
        <v/>
      </c>
      <c r="BG775" s="171" t="str">
        <f t="shared" si="769"/>
        <v/>
      </c>
      <c r="BH775" s="171" t="str">
        <f>IFERROR(VLOOKUP(N775,DROPDOWNS!$N$4:$O$875,2,0),"")</f>
        <v/>
      </c>
      <c r="BI775" s="171" t="str">
        <f>IFERROR(VLOOKUP(N775,DROPDOWNS!$N$4:$P$875,3,0),"")</f>
        <v/>
      </c>
    </row>
    <row r="776" spans="1:61" ht="15.75" customHeight="1">
      <c r="A776" s="162"/>
      <c r="B776" s="167"/>
      <c r="C776" s="162"/>
      <c r="D776" s="162"/>
      <c r="E776" s="162"/>
      <c r="F776" s="162"/>
      <c r="G776" s="161"/>
      <c r="H776" s="162"/>
      <c r="I776" s="163"/>
      <c r="J776" s="162"/>
      <c r="K776" s="162"/>
      <c r="L776" s="162"/>
      <c r="M776" s="162"/>
      <c r="N776" s="162"/>
      <c r="O776" s="162"/>
      <c r="P776" s="162"/>
      <c r="Q776" s="162"/>
      <c r="R776" s="164"/>
      <c r="S776" s="164"/>
      <c r="T776" s="165"/>
      <c r="U776" s="162"/>
      <c r="V776" s="162"/>
      <c r="W776" s="162"/>
      <c r="X776" s="162"/>
      <c r="Y776" s="162"/>
      <c r="Z776" s="162"/>
      <c r="AA776" s="162"/>
      <c r="AB776" s="162"/>
      <c r="AC776" s="162"/>
      <c r="AD776" s="162"/>
      <c r="AE776" s="162"/>
      <c r="AF776" s="162"/>
      <c r="AG776" s="162"/>
      <c r="AH776" s="162"/>
      <c r="AI776" s="162"/>
      <c r="AJ776" s="162"/>
      <c r="AK776" s="162"/>
      <c r="AL776" s="162"/>
      <c r="AM776" s="166"/>
      <c r="AN776" s="166"/>
      <c r="AO776" s="166"/>
      <c r="AP776" s="166"/>
      <c r="AQ776" s="166"/>
      <c r="AR776" s="166"/>
      <c r="AS776" s="166"/>
      <c r="AT776" s="166"/>
      <c r="AU776" s="166"/>
      <c r="AV776" s="166"/>
      <c r="AW776" s="166"/>
      <c r="AX776" s="166"/>
      <c r="AY776" s="166"/>
      <c r="AZ776" s="166"/>
      <c r="BA776" s="166"/>
      <c r="BB776" s="166"/>
      <c r="BC776" s="166"/>
      <c r="BD776" s="166"/>
      <c r="BE776" s="166"/>
      <c r="BF776" s="171" t="str">
        <f t="shared" ref="BF776:BG776" si="770">IF($O776="","",$O776)</f>
        <v/>
      </c>
      <c r="BG776" s="171" t="str">
        <f t="shared" si="770"/>
        <v/>
      </c>
      <c r="BH776" s="171" t="str">
        <f>IFERROR(VLOOKUP(N776,DROPDOWNS!$N$4:$O$875,2,0),"")</f>
        <v/>
      </c>
      <c r="BI776" s="171" t="str">
        <f>IFERROR(VLOOKUP(N776,DROPDOWNS!$N$4:$P$875,3,0),"")</f>
        <v/>
      </c>
    </row>
    <row r="777" spans="1:61" ht="15.75" customHeight="1">
      <c r="A777" s="162"/>
      <c r="B777" s="167"/>
      <c r="C777" s="162"/>
      <c r="D777" s="162"/>
      <c r="E777" s="162"/>
      <c r="F777" s="162"/>
      <c r="G777" s="161"/>
      <c r="H777" s="162"/>
      <c r="I777" s="163"/>
      <c r="J777" s="162"/>
      <c r="K777" s="162"/>
      <c r="L777" s="162"/>
      <c r="M777" s="162"/>
      <c r="N777" s="162"/>
      <c r="O777" s="162"/>
      <c r="P777" s="162"/>
      <c r="Q777" s="162"/>
      <c r="R777" s="164"/>
      <c r="S777" s="164"/>
      <c r="T777" s="165"/>
      <c r="U777" s="162"/>
      <c r="V777" s="162"/>
      <c r="W777" s="162"/>
      <c r="X777" s="162"/>
      <c r="Y777" s="162"/>
      <c r="Z777" s="162"/>
      <c r="AA777" s="162"/>
      <c r="AB777" s="162"/>
      <c r="AC777" s="162"/>
      <c r="AD777" s="162"/>
      <c r="AE777" s="162"/>
      <c r="AF777" s="162"/>
      <c r="AG777" s="162"/>
      <c r="AH777" s="162"/>
      <c r="AI777" s="162"/>
      <c r="AJ777" s="162"/>
      <c r="AK777" s="162"/>
      <c r="AL777" s="162"/>
      <c r="AM777" s="166"/>
      <c r="AN777" s="166"/>
      <c r="AO777" s="166"/>
      <c r="AP777" s="166"/>
      <c r="AQ777" s="166"/>
      <c r="AR777" s="166"/>
      <c r="AS777" s="166"/>
      <c r="AT777" s="166"/>
      <c r="AU777" s="166"/>
      <c r="AV777" s="166"/>
      <c r="AW777" s="166"/>
      <c r="AX777" s="166"/>
      <c r="AY777" s="166"/>
      <c r="AZ777" s="166"/>
      <c r="BA777" s="166"/>
      <c r="BB777" s="166"/>
      <c r="BC777" s="166"/>
      <c r="BD777" s="166"/>
      <c r="BE777" s="166"/>
      <c r="BF777" s="171" t="str">
        <f t="shared" ref="BF777:BG777" si="771">IF($O777="","",$O777)</f>
        <v/>
      </c>
      <c r="BG777" s="171" t="str">
        <f t="shared" si="771"/>
        <v/>
      </c>
      <c r="BH777" s="171" t="str">
        <f>IFERROR(VLOOKUP(N777,DROPDOWNS!$N$4:$O$875,2,0),"")</f>
        <v/>
      </c>
      <c r="BI777" s="171" t="str">
        <f>IFERROR(VLOOKUP(N777,DROPDOWNS!$N$4:$P$875,3,0),"")</f>
        <v/>
      </c>
    </row>
    <row r="778" spans="1:61" ht="15.75" customHeight="1">
      <c r="A778" s="162"/>
      <c r="B778" s="167"/>
      <c r="C778" s="162"/>
      <c r="D778" s="162"/>
      <c r="E778" s="162"/>
      <c r="F778" s="162"/>
      <c r="G778" s="161"/>
      <c r="H778" s="162"/>
      <c r="I778" s="163"/>
      <c r="J778" s="162"/>
      <c r="K778" s="162"/>
      <c r="L778" s="162"/>
      <c r="M778" s="162"/>
      <c r="N778" s="162"/>
      <c r="O778" s="162"/>
      <c r="P778" s="162"/>
      <c r="Q778" s="162"/>
      <c r="R778" s="164"/>
      <c r="S778" s="164"/>
      <c r="T778" s="165"/>
      <c r="U778" s="162"/>
      <c r="V778" s="162"/>
      <c r="W778" s="162"/>
      <c r="X778" s="162"/>
      <c r="Y778" s="162"/>
      <c r="Z778" s="162"/>
      <c r="AA778" s="162"/>
      <c r="AB778" s="162"/>
      <c r="AC778" s="162"/>
      <c r="AD778" s="162"/>
      <c r="AE778" s="162"/>
      <c r="AF778" s="162"/>
      <c r="AG778" s="162"/>
      <c r="AH778" s="162"/>
      <c r="AI778" s="162"/>
      <c r="AJ778" s="162"/>
      <c r="AK778" s="162"/>
      <c r="AL778" s="162"/>
      <c r="AM778" s="166"/>
      <c r="AN778" s="166"/>
      <c r="AO778" s="166"/>
      <c r="AP778" s="166"/>
      <c r="AQ778" s="166"/>
      <c r="AR778" s="166"/>
      <c r="AS778" s="166"/>
      <c r="AT778" s="166"/>
      <c r="AU778" s="166"/>
      <c r="AV778" s="166"/>
      <c r="AW778" s="166"/>
      <c r="AX778" s="166"/>
      <c r="AY778" s="166"/>
      <c r="AZ778" s="166"/>
      <c r="BA778" s="166"/>
      <c r="BB778" s="166"/>
      <c r="BC778" s="166"/>
      <c r="BD778" s="166"/>
      <c r="BE778" s="166"/>
      <c r="BF778" s="171" t="str">
        <f t="shared" ref="BF778:BG778" si="772">IF($O778="","",$O778)</f>
        <v/>
      </c>
      <c r="BG778" s="171" t="str">
        <f t="shared" si="772"/>
        <v/>
      </c>
      <c r="BH778" s="171" t="str">
        <f>IFERROR(VLOOKUP(N778,DROPDOWNS!$N$4:$O$875,2,0),"")</f>
        <v/>
      </c>
      <c r="BI778" s="171" t="str">
        <f>IFERROR(VLOOKUP(N778,DROPDOWNS!$N$4:$P$875,3,0),"")</f>
        <v/>
      </c>
    </row>
    <row r="779" spans="1:61" ht="15.75" customHeight="1">
      <c r="A779" s="162"/>
      <c r="B779" s="167"/>
      <c r="C779" s="162"/>
      <c r="D779" s="162"/>
      <c r="E779" s="162"/>
      <c r="F779" s="162"/>
      <c r="G779" s="161"/>
      <c r="H779" s="162"/>
      <c r="I779" s="163"/>
      <c r="J779" s="162"/>
      <c r="K779" s="162"/>
      <c r="L779" s="162"/>
      <c r="M779" s="162"/>
      <c r="N779" s="162"/>
      <c r="O779" s="162"/>
      <c r="P779" s="162"/>
      <c r="Q779" s="162"/>
      <c r="R779" s="164"/>
      <c r="S779" s="164"/>
      <c r="T779" s="165"/>
      <c r="U779" s="162"/>
      <c r="V779" s="162"/>
      <c r="W779" s="162"/>
      <c r="X779" s="162"/>
      <c r="Y779" s="162"/>
      <c r="Z779" s="162"/>
      <c r="AA779" s="162"/>
      <c r="AB779" s="162"/>
      <c r="AC779" s="162"/>
      <c r="AD779" s="162"/>
      <c r="AE779" s="162"/>
      <c r="AF779" s="162"/>
      <c r="AG779" s="162"/>
      <c r="AH779" s="162"/>
      <c r="AI779" s="162"/>
      <c r="AJ779" s="162"/>
      <c r="AK779" s="162"/>
      <c r="AL779" s="162"/>
      <c r="AM779" s="166"/>
      <c r="AN779" s="166"/>
      <c r="AO779" s="166"/>
      <c r="AP779" s="166"/>
      <c r="AQ779" s="166"/>
      <c r="AR779" s="166"/>
      <c r="AS779" s="166"/>
      <c r="AT779" s="166"/>
      <c r="AU779" s="166"/>
      <c r="AV779" s="166"/>
      <c r="AW779" s="166"/>
      <c r="AX779" s="166"/>
      <c r="AY779" s="166"/>
      <c r="AZ779" s="166"/>
      <c r="BA779" s="166"/>
      <c r="BB779" s="166"/>
      <c r="BC779" s="166"/>
      <c r="BD779" s="166"/>
      <c r="BE779" s="166"/>
      <c r="BF779" s="171" t="str">
        <f t="shared" ref="BF779:BG779" si="773">IF($O779="","",$O779)</f>
        <v/>
      </c>
      <c r="BG779" s="171" t="str">
        <f t="shared" si="773"/>
        <v/>
      </c>
      <c r="BH779" s="171" t="str">
        <f>IFERROR(VLOOKUP(N779,DROPDOWNS!$N$4:$O$875,2,0),"")</f>
        <v/>
      </c>
      <c r="BI779" s="171" t="str">
        <f>IFERROR(VLOOKUP(N779,DROPDOWNS!$N$4:$P$875,3,0),"")</f>
        <v/>
      </c>
    </row>
    <row r="780" spans="1:61" ht="15.75" customHeight="1">
      <c r="A780" s="162"/>
      <c r="B780" s="167"/>
      <c r="C780" s="162"/>
      <c r="D780" s="162"/>
      <c r="E780" s="162"/>
      <c r="F780" s="162"/>
      <c r="G780" s="161"/>
      <c r="H780" s="162"/>
      <c r="I780" s="163"/>
      <c r="J780" s="162"/>
      <c r="K780" s="162"/>
      <c r="L780" s="162"/>
      <c r="M780" s="162"/>
      <c r="N780" s="162"/>
      <c r="O780" s="162"/>
      <c r="P780" s="162"/>
      <c r="Q780" s="162"/>
      <c r="R780" s="164"/>
      <c r="S780" s="164"/>
      <c r="T780" s="165"/>
      <c r="U780" s="162"/>
      <c r="V780" s="162"/>
      <c r="W780" s="162"/>
      <c r="X780" s="162"/>
      <c r="Y780" s="162"/>
      <c r="Z780" s="162"/>
      <c r="AA780" s="162"/>
      <c r="AB780" s="162"/>
      <c r="AC780" s="162"/>
      <c r="AD780" s="162"/>
      <c r="AE780" s="162"/>
      <c r="AF780" s="162"/>
      <c r="AG780" s="162"/>
      <c r="AH780" s="162"/>
      <c r="AI780" s="162"/>
      <c r="AJ780" s="162"/>
      <c r="AK780" s="162"/>
      <c r="AL780" s="162"/>
      <c r="AM780" s="166"/>
      <c r="AN780" s="166"/>
      <c r="AO780" s="166"/>
      <c r="AP780" s="166"/>
      <c r="AQ780" s="166"/>
      <c r="AR780" s="166"/>
      <c r="AS780" s="166"/>
      <c r="AT780" s="166"/>
      <c r="AU780" s="166"/>
      <c r="AV780" s="166"/>
      <c r="AW780" s="166"/>
      <c r="AX780" s="166"/>
      <c r="AY780" s="166"/>
      <c r="AZ780" s="166"/>
      <c r="BA780" s="166"/>
      <c r="BB780" s="166"/>
      <c r="BC780" s="166"/>
      <c r="BD780" s="166"/>
      <c r="BE780" s="166"/>
      <c r="BF780" s="171" t="str">
        <f t="shared" ref="BF780:BG780" si="774">IF($O780="","",$O780)</f>
        <v/>
      </c>
      <c r="BG780" s="171" t="str">
        <f t="shared" si="774"/>
        <v/>
      </c>
      <c r="BH780" s="171" t="str">
        <f>IFERROR(VLOOKUP(N780,DROPDOWNS!$N$4:$O$875,2,0),"")</f>
        <v/>
      </c>
      <c r="BI780" s="171" t="str">
        <f>IFERROR(VLOOKUP(N780,DROPDOWNS!$N$4:$P$875,3,0),"")</f>
        <v/>
      </c>
    </row>
    <row r="781" spans="1:61" ht="15.75" customHeight="1">
      <c r="A781" s="162"/>
      <c r="B781" s="167"/>
      <c r="C781" s="162"/>
      <c r="D781" s="162"/>
      <c r="E781" s="162"/>
      <c r="F781" s="162"/>
      <c r="G781" s="161"/>
      <c r="H781" s="162"/>
      <c r="I781" s="163"/>
      <c r="J781" s="162"/>
      <c r="K781" s="162"/>
      <c r="L781" s="162"/>
      <c r="M781" s="162"/>
      <c r="N781" s="162"/>
      <c r="O781" s="162"/>
      <c r="P781" s="162"/>
      <c r="Q781" s="162"/>
      <c r="R781" s="164"/>
      <c r="S781" s="164"/>
      <c r="T781" s="165"/>
      <c r="U781" s="162"/>
      <c r="V781" s="162"/>
      <c r="W781" s="162"/>
      <c r="X781" s="162"/>
      <c r="Y781" s="162"/>
      <c r="Z781" s="162"/>
      <c r="AA781" s="162"/>
      <c r="AB781" s="162"/>
      <c r="AC781" s="162"/>
      <c r="AD781" s="162"/>
      <c r="AE781" s="162"/>
      <c r="AF781" s="162"/>
      <c r="AG781" s="162"/>
      <c r="AH781" s="162"/>
      <c r="AI781" s="162"/>
      <c r="AJ781" s="162"/>
      <c r="AK781" s="162"/>
      <c r="AL781" s="162"/>
      <c r="AM781" s="166"/>
      <c r="AN781" s="166"/>
      <c r="AO781" s="166"/>
      <c r="AP781" s="166"/>
      <c r="AQ781" s="166"/>
      <c r="AR781" s="166"/>
      <c r="AS781" s="166"/>
      <c r="AT781" s="166"/>
      <c r="AU781" s="166"/>
      <c r="AV781" s="166"/>
      <c r="AW781" s="166"/>
      <c r="AX781" s="166"/>
      <c r="AY781" s="166"/>
      <c r="AZ781" s="166"/>
      <c r="BA781" s="166"/>
      <c r="BB781" s="166"/>
      <c r="BC781" s="166"/>
      <c r="BD781" s="166"/>
      <c r="BE781" s="166"/>
      <c r="BF781" s="171" t="str">
        <f t="shared" ref="BF781:BG781" si="775">IF($O781="","",$O781)</f>
        <v/>
      </c>
      <c r="BG781" s="171" t="str">
        <f t="shared" si="775"/>
        <v/>
      </c>
      <c r="BH781" s="171" t="str">
        <f>IFERROR(VLOOKUP(N781,DROPDOWNS!$N$4:$O$875,2,0),"")</f>
        <v/>
      </c>
      <c r="BI781" s="171" t="str">
        <f>IFERROR(VLOOKUP(N781,DROPDOWNS!$N$4:$P$875,3,0),"")</f>
        <v/>
      </c>
    </row>
    <row r="782" spans="1:61" ht="15.75" customHeight="1">
      <c r="A782" s="162"/>
      <c r="B782" s="167"/>
      <c r="C782" s="162"/>
      <c r="D782" s="162"/>
      <c r="E782" s="162"/>
      <c r="F782" s="162"/>
      <c r="G782" s="161"/>
      <c r="H782" s="162"/>
      <c r="I782" s="163"/>
      <c r="J782" s="162"/>
      <c r="K782" s="162"/>
      <c r="L782" s="162"/>
      <c r="M782" s="162"/>
      <c r="N782" s="162"/>
      <c r="O782" s="162"/>
      <c r="P782" s="162"/>
      <c r="Q782" s="162"/>
      <c r="R782" s="164"/>
      <c r="S782" s="164"/>
      <c r="T782" s="165"/>
      <c r="U782" s="162"/>
      <c r="V782" s="162"/>
      <c r="W782" s="162"/>
      <c r="X782" s="162"/>
      <c r="Y782" s="162"/>
      <c r="Z782" s="162"/>
      <c r="AA782" s="162"/>
      <c r="AB782" s="162"/>
      <c r="AC782" s="162"/>
      <c r="AD782" s="162"/>
      <c r="AE782" s="162"/>
      <c r="AF782" s="162"/>
      <c r="AG782" s="162"/>
      <c r="AH782" s="162"/>
      <c r="AI782" s="162"/>
      <c r="AJ782" s="162"/>
      <c r="AK782" s="162"/>
      <c r="AL782" s="162"/>
      <c r="AM782" s="166"/>
      <c r="AN782" s="166"/>
      <c r="AO782" s="166"/>
      <c r="AP782" s="166"/>
      <c r="AQ782" s="166"/>
      <c r="AR782" s="166"/>
      <c r="AS782" s="166"/>
      <c r="AT782" s="166"/>
      <c r="AU782" s="166"/>
      <c r="AV782" s="166"/>
      <c r="AW782" s="166"/>
      <c r="AX782" s="166"/>
      <c r="AY782" s="166"/>
      <c r="AZ782" s="166"/>
      <c r="BA782" s="166"/>
      <c r="BB782" s="166"/>
      <c r="BC782" s="166"/>
      <c r="BD782" s="166"/>
      <c r="BE782" s="166"/>
      <c r="BF782" s="171" t="str">
        <f t="shared" ref="BF782:BG782" si="776">IF($O782="","",$O782)</f>
        <v/>
      </c>
      <c r="BG782" s="171" t="str">
        <f t="shared" si="776"/>
        <v/>
      </c>
      <c r="BH782" s="171" t="str">
        <f>IFERROR(VLOOKUP(N782,DROPDOWNS!$N$4:$O$875,2,0),"")</f>
        <v/>
      </c>
      <c r="BI782" s="171" t="str">
        <f>IFERROR(VLOOKUP(N782,DROPDOWNS!$N$4:$P$875,3,0),"")</f>
        <v/>
      </c>
    </row>
    <row r="783" spans="1:61" ht="15.75" customHeight="1">
      <c r="A783" s="162"/>
      <c r="B783" s="167"/>
      <c r="C783" s="162"/>
      <c r="D783" s="162"/>
      <c r="E783" s="162"/>
      <c r="F783" s="162"/>
      <c r="G783" s="161"/>
      <c r="H783" s="162"/>
      <c r="I783" s="163"/>
      <c r="J783" s="162"/>
      <c r="K783" s="162"/>
      <c r="L783" s="162"/>
      <c r="M783" s="162"/>
      <c r="N783" s="162"/>
      <c r="O783" s="162"/>
      <c r="P783" s="162"/>
      <c r="Q783" s="162"/>
      <c r="R783" s="164"/>
      <c r="S783" s="164"/>
      <c r="T783" s="165"/>
      <c r="U783" s="162"/>
      <c r="V783" s="162"/>
      <c r="W783" s="162"/>
      <c r="X783" s="162"/>
      <c r="Y783" s="162"/>
      <c r="Z783" s="162"/>
      <c r="AA783" s="162"/>
      <c r="AB783" s="162"/>
      <c r="AC783" s="162"/>
      <c r="AD783" s="162"/>
      <c r="AE783" s="162"/>
      <c r="AF783" s="162"/>
      <c r="AG783" s="162"/>
      <c r="AH783" s="162"/>
      <c r="AI783" s="162"/>
      <c r="AJ783" s="162"/>
      <c r="AK783" s="162"/>
      <c r="AL783" s="162"/>
      <c r="AM783" s="166"/>
      <c r="AN783" s="166"/>
      <c r="AO783" s="166"/>
      <c r="AP783" s="166"/>
      <c r="AQ783" s="166"/>
      <c r="AR783" s="166"/>
      <c r="AS783" s="166"/>
      <c r="AT783" s="166"/>
      <c r="AU783" s="166"/>
      <c r="AV783" s="166"/>
      <c r="AW783" s="166"/>
      <c r="AX783" s="166"/>
      <c r="AY783" s="166"/>
      <c r="AZ783" s="166"/>
      <c r="BA783" s="166"/>
      <c r="BB783" s="166"/>
      <c r="BC783" s="166"/>
      <c r="BD783" s="166"/>
      <c r="BE783" s="166"/>
      <c r="BF783" s="171" t="str">
        <f t="shared" ref="BF783:BG783" si="777">IF($O783="","",$O783)</f>
        <v/>
      </c>
      <c r="BG783" s="171" t="str">
        <f t="shared" si="777"/>
        <v/>
      </c>
      <c r="BH783" s="171" t="str">
        <f>IFERROR(VLOOKUP(N783,DROPDOWNS!$N$4:$O$875,2,0),"")</f>
        <v/>
      </c>
      <c r="BI783" s="171" t="str">
        <f>IFERROR(VLOOKUP(N783,DROPDOWNS!$N$4:$P$875,3,0),"")</f>
        <v/>
      </c>
    </row>
    <row r="784" spans="1:61" ht="15.75" customHeight="1">
      <c r="A784" s="162"/>
      <c r="B784" s="167"/>
      <c r="C784" s="162"/>
      <c r="D784" s="162"/>
      <c r="E784" s="162"/>
      <c r="F784" s="162"/>
      <c r="G784" s="161"/>
      <c r="H784" s="162"/>
      <c r="I784" s="163"/>
      <c r="J784" s="162"/>
      <c r="K784" s="162"/>
      <c r="L784" s="162"/>
      <c r="M784" s="162"/>
      <c r="N784" s="162"/>
      <c r="O784" s="162"/>
      <c r="P784" s="162"/>
      <c r="Q784" s="162"/>
      <c r="R784" s="164"/>
      <c r="S784" s="164"/>
      <c r="T784" s="165"/>
      <c r="U784" s="162"/>
      <c r="V784" s="162"/>
      <c r="W784" s="162"/>
      <c r="X784" s="162"/>
      <c r="Y784" s="162"/>
      <c r="Z784" s="162"/>
      <c r="AA784" s="162"/>
      <c r="AB784" s="162"/>
      <c r="AC784" s="162"/>
      <c r="AD784" s="162"/>
      <c r="AE784" s="162"/>
      <c r="AF784" s="162"/>
      <c r="AG784" s="162"/>
      <c r="AH784" s="162"/>
      <c r="AI784" s="162"/>
      <c r="AJ784" s="162"/>
      <c r="AK784" s="162"/>
      <c r="AL784" s="162"/>
      <c r="AM784" s="166"/>
      <c r="AN784" s="166"/>
      <c r="AO784" s="166"/>
      <c r="AP784" s="166"/>
      <c r="AQ784" s="166"/>
      <c r="AR784" s="166"/>
      <c r="AS784" s="166"/>
      <c r="AT784" s="166"/>
      <c r="AU784" s="166"/>
      <c r="AV784" s="166"/>
      <c r="AW784" s="166"/>
      <c r="AX784" s="166"/>
      <c r="AY784" s="166"/>
      <c r="AZ784" s="166"/>
      <c r="BA784" s="166"/>
      <c r="BB784" s="166"/>
      <c r="BC784" s="166"/>
      <c r="BD784" s="166"/>
      <c r="BE784" s="166"/>
      <c r="BF784" s="171" t="str">
        <f t="shared" ref="BF784:BG784" si="778">IF($O784="","",$O784)</f>
        <v/>
      </c>
      <c r="BG784" s="171" t="str">
        <f t="shared" si="778"/>
        <v/>
      </c>
      <c r="BH784" s="171" t="str">
        <f>IFERROR(VLOOKUP(N784,DROPDOWNS!$N$4:$O$875,2,0),"")</f>
        <v/>
      </c>
      <c r="BI784" s="171" t="str">
        <f>IFERROR(VLOOKUP(N784,DROPDOWNS!$N$4:$P$875,3,0),"")</f>
        <v/>
      </c>
    </row>
    <row r="785" spans="1:61" ht="15.75" customHeight="1">
      <c r="A785" s="162"/>
      <c r="B785" s="167"/>
      <c r="C785" s="162"/>
      <c r="D785" s="162"/>
      <c r="E785" s="162"/>
      <c r="F785" s="162"/>
      <c r="G785" s="161"/>
      <c r="H785" s="162"/>
      <c r="I785" s="163"/>
      <c r="J785" s="162"/>
      <c r="K785" s="162"/>
      <c r="L785" s="162"/>
      <c r="M785" s="162"/>
      <c r="N785" s="162"/>
      <c r="O785" s="162"/>
      <c r="P785" s="162"/>
      <c r="Q785" s="162"/>
      <c r="R785" s="164"/>
      <c r="S785" s="164"/>
      <c r="T785" s="165"/>
      <c r="U785" s="162"/>
      <c r="V785" s="162"/>
      <c r="W785" s="162"/>
      <c r="X785" s="162"/>
      <c r="Y785" s="162"/>
      <c r="Z785" s="162"/>
      <c r="AA785" s="162"/>
      <c r="AB785" s="162"/>
      <c r="AC785" s="162"/>
      <c r="AD785" s="162"/>
      <c r="AE785" s="162"/>
      <c r="AF785" s="162"/>
      <c r="AG785" s="162"/>
      <c r="AH785" s="162"/>
      <c r="AI785" s="162"/>
      <c r="AJ785" s="162"/>
      <c r="AK785" s="162"/>
      <c r="AL785" s="162"/>
      <c r="AM785" s="166"/>
      <c r="AN785" s="166"/>
      <c r="AO785" s="166"/>
      <c r="AP785" s="166"/>
      <c r="AQ785" s="166"/>
      <c r="AR785" s="166"/>
      <c r="AS785" s="166"/>
      <c r="AT785" s="166"/>
      <c r="AU785" s="166"/>
      <c r="AV785" s="166"/>
      <c r="AW785" s="166"/>
      <c r="AX785" s="166"/>
      <c r="AY785" s="166"/>
      <c r="AZ785" s="166"/>
      <c r="BA785" s="166"/>
      <c r="BB785" s="166"/>
      <c r="BC785" s="166"/>
      <c r="BD785" s="166"/>
      <c r="BE785" s="166"/>
      <c r="BF785" s="171" t="str">
        <f t="shared" ref="BF785:BG785" si="779">IF($O785="","",$O785)</f>
        <v/>
      </c>
      <c r="BG785" s="171" t="str">
        <f t="shared" si="779"/>
        <v/>
      </c>
      <c r="BH785" s="171" t="str">
        <f>IFERROR(VLOOKUP(N785,DROPDOWNS!$N$4:$O$875,2,0),"")</f>
        <v/>
      </c>
      <c r="BI785" s="171" t="str">
        <f>IFERROR(VLOOKUP(N785,DROPDOWNS!$N$4:$P$875,3,0),"")</f>
        <v/>
      </c>
    </row>
    <row r="786" spans="1:61" ht="15.75" customHeight="1">
      <c r="A786" s="162"/>
      <c r="B786" s="167"/>
      <c r="C786" s="162"/>
      <c r="D786" s="162"/>
      <c r="E786" s="162"/>
      <c r="F786" s="162"/>
      <c r="G786" s="161"/>
      <c r="H786" s="162"/>
      <c r="I786" s="163"/>
      <c r="J786" s="162"/>
      <c r="K786" s="162"/>
      <c r="L786" s="162"/>
      <c r="M786" s="162"/>
      <c r="N786" s="162"/>
      <c r="O786" s="162"/>
      <c r="P786" s="162"/>
      <c r="Q786" s="162"/>
      <c r="R786" s="164"/>
      <c r="S786" s="164"/>
      <c r="T786" s="165"/>
      <c r="U786" s="162"/>
      <c r="V786" s="162"/>
      <c r="W786" s="162"/>
      <c r="X786" s="162"/>
      <c r="Y786" s="162"/>
      <c r="Z786" s="162"/>
      <c r="AA786" s="162"/>
      <c r="AB786" s="162"/>
      <c r="AC786" s="162"/>
      <c r="AD786" s="162"/>
      <c r="AE786" s="162"/>
      <c r="AF786" s="162"/>
      <c r="AG786" s="162"/>
      <c r="AH786" s="162"/>
      <c r="AI786" s="162"/>
      <c r="AJ786" s="162"/>
      <c r="AK786" s="162"/>
      <c r="AL786" s="162"/>
      <c r="AM786" s="166"/>
      <c r="AN786" s="166"/>
      <c r="AO786" s="166"/>
      <c r="AP786" s="166"/>
      <c r="AQ786" s="166"/>
      <c r="AR786" s="166"/>
      <c r="AS786" s="166"/>
      <c r="AT786" s="166"/>
      <c r="AU786" s="166"/>
      <c r="AV786" s="166"/>
      <c r="AW786" s="166"/>
      <c r="AX786" s="166"/>
      <c r="AY786" s="166"/>
      <c r="AZ786" s="166"/>
      <c r="BA786" s="166"/>
      <c r="BB786" s="166"/>
      <c r="BC786" s="166"/>
      <c r="BD786" s="166"/>
      <c r="BE786" s="166"/>
      <c r="BF786" s="171" t="str">
        <f t="shared" ref="BF786:BG786" si="780">IF($O786="","",$O786)</f>
        <v/>
      </c>
      <c r="BG786" s="171" t="str">
        <f t="shared" si="780"/>
        <v/>
      </c>
      <c r="BH786" s="171" t="str">
        <f>IFERROR(VLOOKUP(N786,DROPDOWNS!$N$4:$O$875,2,0),"")</f>
        <v/>
      </c>
      <c r="BI786" s="171" t="str">
        <f>IFERROR(VLOOKUP(N786,DROPDOWNS!$N$4:$P$875,3,0),"")</f>
        <v/>
      </c>
    </row>
    <row r="787" spans="1:61" ht="15.75" customHeight="1">
      <c r="A787" s="162"/>
      <c r="B787" s="167"/>
      <c r="C787" s="162"/>
      <c r="D787" s="162"/>
      <c r="E787" s="162"/>
      <c r="F787" s="162"/>
      <c r="G787" s="161"/>
      <c r="H787" s="162"/>
      <c r="I787" s="163"/>
      <c r="J787" s="162"/>
      <c r="K787" s="162"/>
      <c r="L787" s="162"/>
      <c r="M787" s="162"/>
      <c r="N787" s="162"/>
      <c r="O787" s="162"/>
      <c r="P787" s="162"/>
      <c r="Q787" s="162"/>
      <c r="R787" s="164"/>
      <c r="S787" s="164"/>
      <c r="T787" s="165"/>
      <c r="U787" s="162"/>
      <c r="V787" s="162"/>
      <c r="W787" s="162"/>
      <c r="X787" s="162"/>
      <c r="Y787" s="162"/>
      <c r="Z787" s="162"/>
      <c r="AA787" s="162"/>
      <c r="AB787" s="162"/>
      <c r="AC787" s="162"/>
      <c r="AD787" s="162"/>
      <c r="AE787" s="162"/>
      <c r="AF787" s="162"/>
      <c r="AG787" s="162"/>
      <c r="AH787" s="162"/>
      <c r="AI787" s="162"/>
      <c r="AJ787" s="162"/>
      <c r="AK787" s="162"/>
      <c r="AL787" s="162"/>
      <c r="AM787" s="166"/>
      <c r="AN787" s="166"/>
      <c r="AO787" s="166"/>
      <c r="AP787" s="166"/>
      <c r="AQ787" s="166"/>
      <c r="AR787" s="166"/>
      <c r="AS787" s="166"/>
      <c r="AT787" s="166"/>
      <c r="AU787" s="166"/>
      <c r="AV787" s="166"/>
      <c r="AW787" s="166"/>
      <c r="AX787" s="166"/>
      <c r="AY787" s="166"/>
      <c r="AZ787" s="166"/>
      <c r="BA787" s="166"/>
      <c r="BB787" s="166"/>
      <c r="BC787" s="166"/>
      <c r="BD787" s="166"/>
      <c r="BE787" s="166"/>
      <c r="BF787" s="171" t="str">
        <f t="shared" ref="BF787:BG787" si="781">IF($O787="","",$O787)</f>
        <v/>
      </c>
      <c r="BG787" s="171" t="str">
        <f t="shared" si="781"/>
        <v/>
      </c>
      <c r="BH787" s="171" t="str">
        <f>IFERROR(VLOOKUP(N787,DROPDOWNS!$N$4:$O$875,2,0),"")</f>
        <v/>
      </c>
      <c r="BI787" s="171" t="str">
        <f>IFERROR(VLOOKUP(N787,DROPDOWNS!$N$4:$P$875,3,0),"")</f>
        <v/>
      </c>
    </row>
    <row r="788" spans="1:61" ht="15.75" customHeight="1">
      <c r="A788" s="162"/>
      <c r="B788" s="167"/>
      <c r="C788" s="162"/>
      <c r="D788" s="162"/>
      <c r="E788" s="162"/>
      <c r="F788" s="162"/>
      <c r="G788" s="161"/>
      <c r="H788" s="162"/>
      <c r="I788" s="163"/>
      <c r="J788" s="162"/>
      <c r="K788" s="162"/>
      <c r="L788" s="162"/>
      <c r="M788" s="162"/>
      <c r="N788" s="162"/>
      <c r="O788" s="162"/>
      <c r="P788" s="162"/>
      <c r="Q788" s="162"/>
      <c r="R788" s="164"/>
      <c r="S788" s="164"/>
      <c r="T788" s="165"/>
      <c r="U788" s="162"/>
      <c r="V788" s="162"/>
      <c r="W788" s="162"/>
      <c r="X788" s="162"/>
      <c r="Y788" s="162"/>
      <c r="Z788" s="162"/>
      <c r="AA788" s="162"/>
      <c r="AB788" s="162"/>
      <c r="AC788" s="162"/>
      <c r="AD788" s="162"/>
      <c r="AE788" s="162"/>
      <c r="AF788" s="162"/>
      <c r="AG788" s="162"/>
      <c r="AH788" s="162"/>
      <c r="AI788" s="162"/>
      <c r="AJ788" s="162"/>
      <c r="AK788" s="162"/>
      <c r="AL788" s="162"/>
      <c r="AM788" s="166"/>
      <c r="AN788" s="166"/>
      <c r="AO788" s="166"/>
      <c r="AP788" s="166"/>
      <c r="AQ788" s="166"/>
      <c r="AR788" s="166"/>
      <c r="AS788" s="166"/>
      <c r="AT788" s="166"/>
      <c r="AU788" s="166"/>
      <c r="AV788" s="166"/>
      <c r="AW788" s="166"/>
      <c r="AX788" s="166"/>
      <c r="AY788" s="166"/>
      <c r="AZ788" s="166"/>
      <c r="BA788" s="166"/>
      <c r="BB788" s="166"/>
      <c r="BC788" s="166"/>
      <c r="BD788" s="166"/>
      <c r="BE788" s="166"/>
      <c r="BF788" s="171" t="str">
        <f t="shared" ref="BF788:BG788" si="782">IF($O788="","",$O788)</f>
        <v/>
      </c>
      <c r="BG788" s="171" t="str">
        <f t="shared" si="782"/>
        <v/>
      </c>
      <c r="BH788" s="171" t="str">
        <f>IFERROR(VLOOKUP(N788,DROPDOWNS!$N$4:$O$875,2,0),"")</f>
        <v/>
      </c>
      <c r="BI788" s="171" t="str">
        <f>IFERROR(VLOOKUP(N788,DROPDOWNS!$N$4:$P$875,3,0),"")</f>
        <v/>
      </c>
    </row>
    <row r="789" spans="1:61" ht="15.75" customHeight="1">
      <c r="A789" s="162"/>
      <c r="B789" s="167"/>
      <c r="C789" s="162"/>
      <c r="D789" s="162"/>
      <c r="E789" s="162"/>
      <c r="F789" s="162"/>
      <c r="G789" s="161"/>
      <c r="H789" s="162"/>
      <c r="I789" s="163"/>
      <c r="J789" s="162"/>
      <c r="K789" s="162"/>
      <c r="L789" s="162"/>
      <c r="M789" s="162"/>
      <c r="N789" s="162"/>
      <c r="O789" s="162"/>
      <c r="P789" s="162"/>
      <c r="Q789" s="162"/>
      <c r="R789" s="164"/>
      <c r="S789" s="164"/>
      <c r="T789" s="165"/>
      <c r="U789" s="162"/>
      <c r="V789" s="162"/>
      <c r="W789" s="162"/>
      <c r="X789" s="162"/>
      <c r="Y789" s="162"/>
      <c r="Z789" s="162"/>
      <c r="AA789" s="162"/>
      <c r="AB789" s="162"/>
      <c r="AC789" s="162"/>
      <c r="AD789" s="162"/>
      <c r="AE789" s="162"/>
      <c r="AF789" s="162"/>
      <c r="AG789" s="162"/>
      <c r="AH789" s="162"/>
      <c r="AI789" s="162"/>
      <c r="AJ789" s="162"/>
      <c r="AK789" s="162"/>
      <c r="AL789" s="162"/>
      <c r="AM789" s="166"/>
      <c r="AN789" s="166"/>
      <c r="AO789" s="166"/>
      <c r="AP789" s="166"/>
      <c r="AQ789" s="166"/>
      <c r="AR789" s="166"/>
      <c r="AS789" s="166"/>
      <c r="AT789" s="166"/>
      <c r="AU789" s="166"/>
      <c r="AV789" s="166"/>
      <c r="AW789" s="166"/>
      <c r="AX789" s="166"/>
      <c r="AY789" s="166"/>
      <c r="AZ789" s="166"/>
      <c r="BA789" s="166"/>
      <c r="BB789" s="166"/>
      <c r="BC789" s="166"/>
      <c r="BD789" s="166"/>
      <c r="BE789" s="166"/>
      <c r="BF789" s="171" t="str">
        <f t="shared" ref="BF789:BG789" si="783">IF($O789="","",$O789)</f>
        <v/>
      </c>
      <c r="BG789" s="171" t="str">
        <f t="shared" si="783"/>
        <v/>
      </c>
      <c r="BH789" s="171" t="str">
        <f>IFERROR(VLOOKUP(N789,DROPDOWNS!$N$4:$O$875,2,0),"")</f>
        <v/>
      </c>
      <c r="BI789" s="171" t="str">
        <f>IFERROR(VLOOKUP(N789,DROPDOWNS!$N$4:$P$875,3,0),"")</f>
        <v/>
      </c>
    </row>
    <row r="790" spans="1:61" ht="15.75" customHeight="1">
      <c r="A790" s="162"/>
      <c r="B790" s="167"/>
      <c r="C790" s="162"/>
      <c r="D790" s="162"/>
      <c r="E790" s="162"/>
      <c r="F790" s="162"/>
      <c r="G790" s="161"/>
      <c r="H790" s="162"/>
      <c r="I790" s="163"/>
      <c r="J790" s="162"/>
      <c r="K790" s="162"/>
      <c r="L790" s="162"/>
      <c r="M790" s="162"/>
      <c r="N790" s="162"/>
      <c r="O790" s="162"/>
      <c r="P790" s="162"/>
      <c r="Q790" s="162"/>
      <c r="R790" s="164"/>
      <c r="S790" s="164"/>
      <c r="T790" s="165"/>
      <c r="U790" s="162"/>
      <c r="V790" s="162"/>
      <c r="W790" s="162"/>
      <c r="X790" s="162"/>
      <c r="Y790" s="162"/>
      <c r="Z790" s="162"/>
      <c r="AA790" s="162"/>
      <c r="AB790" s="162"/>
      <c r="AC790" s="162"/>
      <c r="AD790" s="162"/>
      <c r="AE790" s="162"/>
      <c r="AF790" s="162"/>
      <c r="AG790" s="162"/>
      <c r="AH790" s="162"/>
      <c r="AI790" s="162"/>
      <c r="AJ790" s="162"/>
      <c r="AK790" s="162"/>
      <c r="AL790" s="162"/>
      <c r="AM790" s="166"/>
      <c r="AN790" s="166"/>
      <c r="AO790" s="166"/>
      <c r="AP790" s="166"/>
      <c r="AQ790" s="166"/>
      <c r="AR790" s="166"/>
      <c r="AS790" s="166"/>
      <c r="AT790" s="166"/>
      <c r="AU790" s="166"/>
      <c r="AV790" s="166"/>
      <c r="AW790" s="166"/>
      <c r="AX790" s="166"/>
      <c r="AY790" s="166"/>
      <c r="AZ790" s="166"/>
      <c r="BA790" s="166"/>
      <c r="BB790" s="166"/>
      <c r="BC790" s="166"/>
      <c r="BD790" s="166"/>
      <c r="BE790" s="166"/>
      <c r="BF790" s="171" t="str">
        <f t="shared" ref="BF790:BG790" si="784">IF($O790="","",$O790)</f>
        <v/>
      </c>
      <c r="BG790" s="171" t="str">
        <f t="shared" si="784"/>
        <v/>
      </c>
      <c r="BH790" s="171" t="str">
        <f>IFERROR(VLOOKUP(N790,DROPDOWNS!$N$4:$O$875,2,0),"")</f>
        <v/>
      </c>
      <c r="BI790" s="171" t="str">
        <f>IFERROR(VLOOKUP(N790,DROPDOWNS!$N$4:$P$875,3,0),"")</f>
        <v/>
      </c>
    </row>
    <row r="791" spans="1:61" ht="15.75" customHeight="1">
      <c r="A791" s="162"/>
      <c r="B791" s="167"/>
      <c r="C791" s="162"/>
      <c r="D791" s="162"/>
      <c r="E791" s="162"/>
      <c r="F791" s="162"/>
      <c r="G791" s="161"/>
      <c r="H791" s="162"/>
      <c r="I791" s="163"/>
      <c r="J791" s="162"/>
      <c r="K791" s="162"/>
      <c r="L791" s="162"/>
      <c r="M791" s="162"/>
      <c r="N791" s="162"/>
      <c r="O791" s="162"/>
      <c r="P791" s="162"/>
      <c r="Q791" s="162"/>
      <c r="R791" s="164"/>
      <c r="S791" s="164"/>
      <c r="T791" s="165"/>
      <c r="U791" s="162"/>
      <c r="V791" s="162"/>
      <c r="W791" s="162"/>
      <c r="X791" s="162"/>
      <c r="Y791" s="162"/>
      <c r="Z791" s="162"/>
      <c r="AA791" s="162"/>
      <c r="AB791" s="162"/>
      <c r="AC791" s="162"/>
      <c r="AD791" s="162"/>
      <c r="AE791" s="162"/>
      <c r="AF791" s="162"/>
      <c r="AG791" s="162"/>
      <c r="AH791" s="162"/>
      <c r="AI791" s="162"/>
      <c r="AJ791" s="162"/>
      <c r="AK791" s="162"/>
      <c r="AL791" s="162"/>
      <c r="AM791" s="166"/>
      <c r="AN791" s="166"/>
      <c r="AO791" s="166"/>
      <c r="AP791" s="166"/>
      <c r="AQ791" s="166"/>
      <c r="AR791" s="166"/>
      <c r="AS791" s="166"/>
      <c r="AT791" s="166"/>
      <c r="AU791" s="166"/>
      <c r="AV791" s="166"/>
      <c r="AW791" s="166"/>
      <c r="AX791" s="166"/>
      <c r="AY791" s="166"/>
      <c r="AZ791" s="166"/>
      <c r="BA791" s="166"/>
      <c r="BB791" s="166"/>
      <c r="BC791" s="166"/>
      <c r="BD791" s="166"/>
      <c r="BE791" s="166"/>
      <c r="BF791" s="171" t="str">
        <f t="shared" ref="BF791:BG791" si="785">IF($O791="","",$O791)</f>
        <v/>
      </c>
      <c r="BG791" s="171" t="str">
        <f t="shared" si="785"/>
        <v/>
      </c>
      <c r="BH791" s="171" t="str">
        <f>IFERROR(VLOOKUP(N791,DROPDOWNS!$N$4:$O$875,2,0),"")</f>
        <v/>
      </c>
      <c r="BI791" s="171" t="str">
        <f>IFERROR(VLOOKUP(N791,DROPDOWNS!$N$4:$P$875,3,0),"")</f>
        <v/>
      </c>
    </row>
    <row r="792" spans="1:61" ht="15.75" customHeight="1">
      <c r="A792" s="162"/>
      <c r="B792" s="167"/>
      <c r="C792" s="162"/>
      <c r="D792" s="162"/>
      <c r="E792" s="162"/>
      <c r="F792" s="162"/>
      <c r="G792" s="161"/>
      <c r="H792" s="162"/>
      <c r="I792" s="163"/>
      <c r="J792" s="162"/>
      <c r="K792" s="162"/>
      <c r="L792" s="162"/>
      <c r="M792" s="162"/>
      <c r="N792" s="162"/>
      <c r="O792" s="162"/>
      <c r="P792" s="162"/>
      <c r="Q792" s="162"/>
      <c r="R792" s="164"/>
      <c r="S792" s="164"/>
      <c r="T792" s="165"/>
      <c r="U792" s="162"/>
      <c r="V792" s="162"/>
      <c r="W792" s="162"/>
      <c r="X792" s="162"/>
      <c r="Y792" s="162"/>
      <c r="Z792" s="162"/>
      <c r="AA792" s="162"/>
      <c r="AB792" s="162"/>
      <c r="AC792" s="162"/>
      <c r="AD792" s="162"/>
      <c r="AE792" s="162"/>
      <c r="AF792" s="162"/>
      <c r="AG792" s="162"/>
      <c r="AH792" s="162"/>
      <c r="AI792" s="162"/>
      <c r="AJ792" s="162"/>
      <c r="AK792" s="162"/>
      <c r="AL792" s="162"/>
      <c r="AM792" s="166"/>
      <c r="AN792" s="166"/>
      <c r="AO792" s="166"/>
      <c r="AP792" s="166"/>
      <c r="AQ792" s="166"/>
      <c r="AR792" s="166"/>
      <c r="AS792" s="166"/>
      <c r="AT792" s="166"/>
      <c r="AU792" s="166"/>
      <c r="AV792" s="166"/>
      <c r="AW792" s="166"/>
      <c r="AX792" s="166"/>
      <c r="AY792" s="166"/>
      <c r="AZ792" s="166"/>
      <c r="BA792" s="166"/>
      <c r="BB792" s="166"/>
      <c r="BC792" s="166"/>
      <c r="BD792" s="166"/>
      <c r="BE792" s="166"/>
      <c r="BF792" s="171" t="str">
        <f t="shared" ref="BF792:BG792" si="786">IF($O792="","",$O792)</f>
        <v/>
      </c>
      <c r="BG792" s="171" t="str">
        <f t="shared" si="786"/>
        <v/>
      </c>
      <c r="BH792" s="171" t="str">
        <f>IFERROR(VLOOKUP(N792,DROPDOWNS!$N$4:$O$875,2,0),"")</f>
        <v/>
      </c>
      <c r="BI792" s="171" t="str">
        <f>IFERROR(VLOOKUP(N792,DROPDOWNS!$N$4:$P$875,3,0),"")</f>
        <v/>
      </c>
    </row>
    <row r="793" spans="1:61" ht="15.75" customHeight="1">
      <c r="A793" s="162"/>
      <c r="B793" s="167"/>
      <c r="C793" s="162"/>
      <c r="D793" s="162"/>
      <c r="E793" s="162"/>
      <c r="F793" s="162"/>
      <c r="G793" s="161"/>
      <c r="H793" s="162"/>
      <c r="I793" s="163"/>
      <c r="J793" s="162"/>
      <c r="K793" s="162"/>
      <c r="L793" s="162"/>
      <c r="M793" s="162"/>
      <c r="N793" s="162"/>
      <c r="O793" s="162"/>
      <c r="P793" s="162"/>
      <c r="Q793" s="162"/>
      <c r="R793" s="164"/>
      <c r="S793" s="164"/>
      <c r="T793" s="165"/>
      <c r="U793" s="162"/>
      <c r="V793" s="162"/>
      <c r="W793" s="162"/>
      <c r="X793" s="162"/>
      <c r="Y793" s="162"/>
      <c r="Z793" s="162"/>
      <c r="AA793" s="162"/>
      <c r="AB793" s="162"/>
      <c r="AC793" s="162"/>
      <c r="AD793" s="162"/>
      <c r="AE793" s="162"/>
      <c r="AF793" s="162"/>
      <c r="AG793" s="162"/>
      <c r="AH793" s="162"/>
      <c r="AI793" s="162"/>
      <c r="AJ793" s="162"/>
      <c r="AK793" s="162"/>
      <c r="AL793" s="162"/>
      <c r="AM793" s="166"/>
      <c r="AN793" s="166"/>
      <c r="AO793" s="166"/>
      <c r="AP793" s="166"/>
      <c r="AQ793" s="166"/>
      <c r="AR793" s="166"/>
      <c r="AS793" s="166"/>
      <c r="AT793" s="166"/>
      <c r="AU793" s="166"/>
      <c r="AV793" s="166"/>
      <c r="AW793" s="166"/>
      <c r="AX793" s="166"/>
      <c r="AY793" s="166"/>
      <c r="AZ793" s="166"/>
      <c r="BA793" s="166"/>
      <c r="BB793" s="166"/>
      <c r="BC793" s="166"/>
      <c r="BD793" s="166"/>
      <c r="BE793" s="166"/>
      <c r="BF793" s="171" t="str">
        <f t="shared" ref="BF793:BG793" si="787">IF($O793="","",$O793)</f>
        <v/>
      </c>
      <c r="BG793" s="171" t="str">
        <f t="shared" si="787"/>
        <v/>
      </c>
      <c r="BH793" s="171" t="str">
        <f>IFERROR(VLOOKUP(N793,DROPDOWNS!$N$4:$O$875,2,0),"")</f>
        <v/>
      </c>
      <c r="BI793" s="171" t="str">
        <f>IFERROR(VLOOKUP(N793,DROPDOWNS!$N$4:$P$875,3,0),"")</f>
        <v/>
      </c>
    </row>
    <row r="794" spans="1:61" ht="15.75" customHeight="1">
      <c r="A794" s="162"/>
      <c r="B794" s="167"/>
      <c r="C794" s="162"/>
      <c r="D794" s="162"/>
      <c r="E794" s="162"/>
      <c r="F794" s="162"/>
      <c r="G794" s="161"/>
      <c r="H794" s="162"/>
      <c r="I794" s="163"/>
      <c r="J794" s="162"/>
      <c r="K794" s="162"/>
      <c r="L794" s="162"/>
      <c r="M794" s="162"/>
      <c r="N794" s="162"/>
      <c r="O794" s="162"/>
      <c r="P794" s="162"/>
      <c r="Q794" s="162"/>
      <c r="R794" s="164"/>
      <c r="S794" s="164"/>
      <c r="T794" s="165"/>
      <c r="U794" s="162"/>
      <c r="V794" s="162"/>
      <c r="W794" s="162"/>
      <c r="X794" s="162"/>
      <c r="Y794" s="162"/>
      <c r="Z794" s="162"/>
      <c r="AA794" s="162"/>
      <c r="AB794" s="162"/>
      <c r="AC794" s="162"/>
      <c r="AD794" s="162"/>
      <c r="AE794" s="162"/>
      <c r="AF794" s="162"/>
      <c r="AG794" s="162"/>
      <c r="AH794" s="162"/>
      <c r="AI794" s="162"/>
      <c r="AJ794" s="162"/>
      <c r="AK794" s="162"/>
      <c r="AL794" s="162"/>
      <c r="AM794" s="166"/>
      <c r="AN794" s="166"/>
      <c r="AO794" s="166"/>
      <c r="AP794" s="166"/>
      <c r="AQ794" s="166"/>
      <c r="AR794" s="166"/>
      <c r="AS794" s="166"/>
      <c r="AT794" s="166"/>
      <c r="AU794" s="166"/>
      <c r="AV794" s="166"/>
      <c r="AW794" s="166"/>
      <c r="AX794" s="166"/>
      <c r="AY794" s="166"/>
      <c r="AZ794" s="166"/>
      <c r="BA794" s="166"/>
      <c r="BB794" s="166"/>
      <c r="BC794" s="166"/>
      <c r="BD794" s="166"/>
      <c r="BE794" s="166"/>
      <c r="BF794" s="171" t="str">
        <f t="shared" ref="BF794:BG794" si="788">IF($O794="","",$O794)</f>
        <v/>
      </c>
      <c r="BG794" s="171" t="str">
        <f t="shared" si="788"/>
        <v/>
      </c>
      <c r="BH794" s="171" t="str">
        <f>IFERROR(VLOOKUP(N794,DROPDOWNS!$N$4:$O$875,2,0),"")</f>
        <v/>
      </c>
      <c r="BI794" s="171" t="str">
        <f>IFERROR(VLOOKUP(N794,DROPDOWNS!$N$4:$P$875,3,0),"")</f>
        <v/>
      </c>
    </row>
    <row r="795" spans="1:61" ht="15.75" customHeight="1">
      <c r="A795" s="162"/>
      <c r="B795" s="167"/>
      <c r="C795" s="162"/>
      <c r="D795" s="162"/>
      <c r="E795" s="162"/>
      <c r="F795" s="162"/>
      <c r="G795" s="161"/>
      <c r="H795" s="162"/>
      <c r="I795" s="163"/>
      <c r="J795" s="162"/>
      <c r="K795" s="162"/>
      <c r="L795" s="162"/>
      <c r="M795" s="162"/>
      <c r="N795" s="162"/>
      <c r="O795" s="162"/>
      <c r="P795" s="162"/>
      <c r="Q795" s="162"/>
      <c r="R795" s="164"/>
      <c r="S795" s="164"/>
      <c r="T795" s="165"/>
      <c r="U795" s="162"/>
      <c r="V795" s="162"/>
      <c r="W795" s="162"/>
      <c r="X795" s="162"/>
      <c r="Y795" s="162"/>
      <c r="Z795" s="162"/>
      <c r="AA795" s="162"/>
      <c r="AB795" s="162"/>
      <c r="AC795" s="162"/>
      <c r="AD795" s="162"/>
      <c r="AE795" s="162"/>
      <c r="AF795" s="162"/>
      <c r="AG795" s="162"/>
      <c r="AH795" s="162"/>
      <c r="AI795" s="162"/>
      <c r="AJ795" s="162"/>
      <c r="AK795" s="162"/>
      <c r="AL795" s="162"/>
      <c r="AM795" s="166"/>
      <c r="AN795" s="166"/>
      <c r="AO795" s="166"/>
      <c r="AP795" s="166"/>
      <c r="AQ795" s="166"/>
      <c r="AR795" s="166"/>
      <c r="AS795" s="166"/>
      <c r="AT795" s="166"/>
      <c r="AU795" s="166"/>
      <c r="AV795" s="166"/>
      <c r="AW795" s="166"/>
      <c r="AX795" s="166"/>
      <c r="AY795" s="166"/>
      <c r="AZ795" s="166"/>
      <c r="BA795" s="166"/>
      <c r="BB795" s="166"/>
      <c r="BC795" s="166"/>
      <c r="BD795" s="166"/>
      <c r="BE795" s="166"/>
      <c r="BF795" s="171" t="str">
        <f t="shared" ref="BF795:BG795" si="789">IF($O795="","",$O795)</f>
        <v/>
      </c>
      <c r="BG795" s="171" t="str">
        <f t="shared" si="789"/>
        <v/>
      </c>
      <c r="BH795" s="171" t="str">
        <f>IFERROR(VLOOKUP(N795,DROPDOWNS!$N$4:$O$875,2,0),"")</f>
        <v/>
      </c>
      <c r="BI795" s="171" t="str">
        <f>IFERROR(VLOOKUP(N795,DROPDOWNS!$N$4:$P$875,3,0),"")</f>
        <v/>
      </c>
    </row>
    <row r="796" spans="1:61" ht="15.75" customHeight="1">
      <c r="A796" s="162"/>
      <c r="B796" s="167"/>
      <c r="C796" s="162"/>
      <c r="D796" s="162"/>
      <c r="E796" s="162"/>
      <c r="F796" s="162"/>
      <c r="G796" s="161"/>
      <c r="H796" s="162"/>
      <c r="I796" s="163"/>
      <c r="J796" s="162"/>
      <c r="K796" s="162"/>
      <c r="L796" s="162"/>
      <c r="M796" s="162"/>
      <c r="N796" s="162"/>
      <c r="O796" s="162"/>
      <c r="P796" s="162"/>
      <c r="Q796" s="162"/>
      <c r="R796" s="164"/>
      <c r="S796" s="164"/>
      <c r="T796" s="165"/>
      <c r="U796" s="162"/>
      <c r="V796" s="162"/>
      <c r="W796" s="162"/>
      <c r="X796" s="162"/>
      <c r="Y796" s="162"/>
      <c r="Z796" s="162"/>
      <c r="AA796" s="162"/>
      <c r="AB796" s="162"/>
      <c r="AC796" s="162"/>
      <c r="AD796" s="162"/>
      <c r="AE796" s="162"/>
      <c r="AF796" s="162"/>
      <c r="AG796" s="162"/>
      <c r="AH796" s="162"/>
      <c r="AI796" s="162"/>
      <c r="AJ796" s="162"/>
      <c r="AK796" s="162"/>
      <c r="AL796" s="162"/>
      <c r="AM796" s="166"/>
      <c r="AN796" s="166"/>
      <c r="AO796" s="166"/>
      <c r="AP796" s="166"/>
      <c r="AQ796" s="166"/>
      <c r="AR796" s="166"/>
      <c r="AS796" s="166"/>
      <c r="AT796" s="166"/>
      <c r="AU796" s="166"/>
      <c r="AV796" s="166"/>
      <c r="AW796" s="166"/>
      <c r="AX796" s="166"/>
      <c r="AY796" s="166"/>
      <c r="AZ796" s="166"/>
      <c r="BA796" s="166"/>
      <c r="BB796" s="166"/>
      <c r="BC796" s="166"/>
      <c r="BD796" s="166"/>
      <c r="BE796" s="166"/>
      <c r="BF796" s="171" t="str">
        <f t="shared" ref="BF796:BG796" si="790">IF($O796="","",$O796)</f>
        <v/>
      </c>
      <c r="BG796" s="171" t="str">
        <f t="shared" si="790"/>
        <v/>
      </c>
      <c r="BH796" s="171" t="str">
        <f>IFERROR(VLOOKUP(N796,DROPDOWNS!$N$4:$O$875,2,0),"")</f>
        <v/>
      </c>
      <c r="BI796" s="171" t="str">
        <f>IFERROR(VLOOKUP(N796,DROPDOWNS!$N$4:$P$875,3,0),"")</f>
        <v/>
      </c>
    </row>
    <row r="797" spans="1:61" ht="15.75" customHeight="1">
      <c r="A797" s="162"/>
      <c r="B797" s="167"/>
      <c r="C797" s="162"/>
      <c r="D797" s="162"/>
      <c r="E797" s="162"/>
      <c r="F797" s="162"/>
      <c r="G797" s="161"/>
      <c r="H797" s="162"/>
      <c r="I797" s="163"/>
      <c r="J797" s="162"/>
      <c r="K797" s="162"/>
      <c r="L797" s="162"/>
      <c r="M797" s="162"/>
      <c r="N797" s="162"/>
      <c r="O797" s="162"/>
      <c r="P797" s="162"/>
      <c r="Q797" s="162"/>
      <c r="R797" s="164"/>
      <c r="S797" s="164"/>
      <c r="T797" s="165"/>
      <c r="U797" s="162"/>
      <c r="V797" s="162"/>
      <c r="W797" s="162"/>
      <c r="X797" s="162"/>
      <c r="Y797" s="162"/>
      <c r="Z797" s="162"/>
      <c r="AA797" s="162"/>
      <c r="AB797" s="162"/>
      <c r="AC797" s="162"/>
      <c r="AD797" s="162"/>
      <c r="AE797" s="162"/>
      <c r="AF797" s="162"/>
      <c r="AG797" s="162"/>
      <c r="AH797" s="162"/>
      <c r="AI797" s="162"/>
      <c r="AJ797" s="162"/>
      <c r="AK797" s="162"/>
      <c r="AL797" s="162"/>
      <c r="AM797" s="166"/>
      <c r="AN797" s="166"/>
      <c r="AO797" s="166"/>
      <c r="AP797" s="166"/>
      <c r="AQ797" s="166"/>
      <c r="AR797" s="166"/>
      <c r="AS797" s="166"/>
      <c r="AT797" s="166"/>
      <c r="AU797" s="166"/>
      <c r="AV797" s="166"/>
      <c r="AW797" s="166"/>
      <c r="AX797" s="166"/>
      <c r="AY797" s="166"/>
      <c r="AZ797" s="166"/>
      <c r="BA797" s="166"/>
      <c r="BB797" s="166"/>
      <c r="BC797" s="166"/>
      <c r="BD797" s="166"/>
      <c r="BE797" s="166"/>
      <c r="BF797" s="171" t="str">
        <f t="shared" ref="BF797:BG797" si="791">IF($O797="","",$O797)</f>
        <v/>
      </c>
      <c r="BG797" s="171" t="str">
        <f t="shared" si="791"/>
        <v/>
      </c>
      <c r="BH797" s="171" t="str">
        <f>IFERROR(VLOOKUP(N797,DROPDOWNS!$N$4:$O$875,2,0),"")</f>
        <v/>
      </c>
      <c r="BI797" s="171" t="str">
        <f>IFERROR(VLOOKUP(N797,DROPDOWNS!$N$4:$P$875,3,0),"")</f>
        <v/>
      </c>
    </row>
    <row r="798" spans="1:61" ht="15.75" customHeight="1">
      <c r="A798" s="162"/>
      <c r="B798" s="167"/>
      <c r="C798" s="162"/>
      <c r="D798" s="162"/>
      <c r="E798" s="162"/>
      <c r="F798" s="162"/>
      <c r="G798" s="161"/>
      <c r="H798" s="162"/>
      <c r="I798" s="163"/>
      <c r="J798" s="162"/>
      <c r="K798" s="162"/>
      <c r="L798" s="162"/>
      <c r="M798" s="162"/>
      <c r="N798" s="162"/>
      <c r="O798" s="162"/>
      <c r="P798" s="162"/>
      <c r="Q798" s="162"/>
      <c r="R798" s="164"/>
      <c r="S798" s="164"/>
      <c r="T798" s="165"/>
      <c r="U798" s="162"/>
      <c r="V798" s="162"/>
      <c r="W798" s="162"/>
      <c r="X798" s="162"/>
      <c r="Y798" s="162"/>
      <c r="Z798" s="162"/>
      <c r="AA798" s="162"/>
      <c r="AB798" s="162"/>
      <c r="AC798" s="162"/>
      <c r="AD798" s="162"/>
      <c r="AE798" s="162"/>
      <c r="AF798" s="162"/>
      <c r="AG798" s="162"/>
      <c r="AH798" s="162"/>
      <c r="AI798" s="162"/>
      <c r="AJ798" s="162"/>
      <c r="AK798" s="162"/>
      <c r="AL798" s="162"/>
      <c r="AM798" s="166"/>
      <c r="AN798" s="166"/>
      <c r="AO798" s="166"/>
      <c r="AP798" s="166"/>
      <c r="AQ798" s="166"/>
      <c r="AR798" s="166"/>
      <c r="AS798" s="166"/>
      <c r="AT798" s="166"/>
      <c r="AU798" s="166"/>
      <c r="AV798" s="166"/>
      <c r="AW798" s="166"/>
      <c r="AX798" s="166"/>
      <c r="AY798" s="166"/>
      <c r="AZ798" s="166"/>
      <c r="BA798" s="166"/>
      <c r="BB798" s="166"/>
      <c r="BC798" s="166"/>
      <c r="BD798" s="166"/>
      <c r="BE798" s="166"/>
      <c r="BF798" s="171" t="str">
        <f t="shared" ref="BF798:BG798" si="792">IF($O798="","",$O798)</f>
        <v/>
      </c>
      <c r="BG798" s="171" t="str">
        <f t="shared" si="792"/>
        <v/>
      </c>
      <c r="BH798" s="171" t="str">
        <f>IFERROR(VLOOKUP(N798,DROPDOWNS!$N$4:$O$875,2,0),"")</f>
        <v/>
      </c>
      <c r="BI798" s="171" t="str">
        <f>IFERROR(VLOOKUP(N798,DROPDOWNS!$N$4:$P$875,3,0),"")</f>
        <v/>
      </c>
    </row>
    <row r="799" spans="1:61" ht="15.75" customHeight="1">
      <c r="A799" s="162"/>
      <c r="B799" s="167"/>
      <c r="C799" s="162"/>
      <c r="D799" s="162"/>
      <c r="E799" s="162"/>
      <c r="F799" s="162"/>
      <c r="G799" s="161"/>
      <c r="H799" s="162"/>
      <c r="I799" s="163"/>
      <c r="J799" s="162"/>
      <c r="K799" s="162"/>
      <c r="L799" s="162"/>
      <c r="M799" s="162"/>
      <c r="N799" s="162"/>
      <c r="O799" s="162"/>
      <c r="P799" s="162"/>
      <c r="Q799" s="162"/>
      <c r="R799" s="164"/>
      <c r="S799" s="164"/>
      <c r="T799" s="165"/>
      <c r="U799" s="162"/>
      <c r="V799" s="162"/>
      <c r="W799" s="162"/>
      <c r="X799" s="162"/>
      <c r="Y799" s="162"/>
      <c r="Z799" s="162"/>
      <c r="AA799" s="162"/>
      <c r="AB799" s="162"/>
      <c r="AC799" s="162"/>
      <c r="AD799" s="162"/>
      <c r="AE799" s="162"/>
      <c r="AF799" s="162"/>
      <c r="AG799" s="162"/>
      <c r="AH799" s="162"/>
      <c r="AI799" s="162"/>
      <c r="AJ799" s="162"/>
      <c r="AK799" s="162"/>
      <c r="AL799" s="162"/>
      <c r="AM799" s="166"/>
      <c r="AN799" s="166"/>
      <c r="AO799" s="166"/>
      <c r="AP799" s="166"/>
      <c r="AQ799" s="166"/>
      <c r="AR799" s="166"/>
      <c r="AS799" s="166"/>
      <c r="AT799" s="166"/>
      <c r="AU799" s="166"/>
      <c r="AV799" s="166"/>
      <c r="AW799" s="166"/>
      <c r="AX799" s="166"/>
      <c r="AY799" s="166"/>
      <c r="AZ799" s="166"/>
      <c r="BA799" s="166"/>
      <c r="BB799" s="166"/>
      <c r="BC799" s="166"/>
      <c r="BD799" s="166"/>
      <c r="BE799" s="166"/>
      <c r="BF799" s="171" t="str">
        <f t="shared" ref="BF799:BG799" si="793">IF($O799="","",$O799)</f>
        <v/>
      </c>
      <c r="BG799" s="171" t="str">
        <f t="shared" si="793"/>
        <v/>
      </c>
      <c r="BH799" s="171" t="str">
        <f>IFERROR(VLOOKUP(N799,DROPDOWNS!$N$4:$O$875,2,0),"")</f>
        <v/>
      </c>
      <c r="BI799" s="171" t="str">
        <f>IFERROR(VLOOKUP(N799,DROPDOWNS!$N$4:$P$875,3,0),"")</f>
        <v/>
      </c>
    </row>
    <row r="800" spans="1:61" ht="15.75" customHeight="1">
      <c r="A800" s="162"/>
      <c r="B800" s="167"/>
      <c r="C800" s="162"/>
      <c r="D800" s="162"/>
      <c r="E800" s="162"/>
      <c r="F800" s="162"/>
      <c r="G800" s="161"/>
      <c r="H800" s="162"/>
      <c r="I800" s="163"/>
      <c r="J800" s="162"/>
      <c r="K800" s="162"/>
      <c r="L800" s="162"/>
      <c r="M800" s="162"/>
      <c r="N800" s="162"/>
      <c r="O800" s="162"/>
      <c r="P800" s="162"/>
      <c r="Q800" s="162"/>
      <c r="R800" s="164"/>
      <c r="S800" s="164"/>
      <c r="T800" s="165"/>
      <c r="U800" s="162"/>
      <c r="V800" s="162"/>
      <c r="W800" s="162"/>
      <c r="X800" s="162"/>
      <c r="Y800" s="162"/>
      <c r="Z800" s="162"/>
      <c r="AA800" s="162"/>
      <c r="AB800" s="162"/>
      <c r="AC800" s="162"/>
      <c r="AD800" s="162"/>
      <c r="AE800" s="162"/>
      <c r="AF800" s="162"/>
      <c r="AG800" s="162"/>
      <c r="AH800" s="162"/>
      <c r="AI800" s="162"/>
      <c r="AJ800" s="162"/>
      <c r="AK800" s="162"/>
      <c r="AL800" s="162"/>
      <c r="AM800" s="166"/>
      <c r="AN800" s="166"/>
      <c r="AO800" s="166"/>
      <c r="AP800" s="166"/>
      <c r="AQ800" s="166"/>
      <c r="AR800" s="166"/>
      <c r="AS800" s="166"/>
      <c r="AT800" s="166"/>
      <c r="AU800" s="166"/>
      <c r="AV800" s="166"/>
      <c r="AW800" s="166"/>
      <c r="AX800" s="166"/>
      <c r="AY800" s="166"/>
      <c r="AZ800" s="166"/>
      <c r="BA800" s="166"/>
      <c r="BB800" s="166"/>
      <c r="BC800" s="166"/>
      <c r="BD800" s="166"/>
      <c r="BE800" s="166"/>
      <c r="BF800" s="171" t="str">
        <f t="shared" ref="BF800:BG800" si="794">IF($O800="","",$O800)</f>
        <v/>
      </c>
      <c r="BG800" s="171" t="str">
        <f t="shared" si="794"/>
        <v/>
      </c>
      <c r="BH800" s="171" t="str">
        <f>IFERROR(VLOOKUP(N800,DROPDOWNS!$N$4:$O$875,2,0),"")</f>
        <v/>
      </c>
      <c r="BI800" s="171" t="str">
        <f>IFERROR(VLOOKUP(N800,DROPDOWNS!$N$4:$P$875,3,0),"")</f>
        <v/>
      </c>
    </row>
    <row r="801" spans="1:61" ht="15.75" customHeight="1">
      <c r="A801" s="162"/>
      <c r="B801" s="167"/>
      <c r="C801" s="162"/>
      <c r="D801" s="162"/>
      <c r="E801" s="162"/>
      <c r="F801" s="162"/>
      <c r="G801" s="161"/>
      <c r="H801" s="162"/>
      <c r="I801" s="163"/>
      <c r="J801" s="162"/>
      <c r="K801" s="162"/>
      <c r="L801" s="162"/>
      <c r="M801" s="162"/>
      <c r="N801" s="162"/>
      <c r="O801" s="162"/>
      <c r="P801" s="162"/>
      <c r="Q801" s="162"/>
      <c r="R801" s="164"/>
      <c r="S801" s="164"/>
      <c r="T801" s="165"/>
      <c r="U801" s="162"/>
      <c r="V801" s="162"/>
      <c r="W801" s="162"/>
      <c r="X801" s="162"/>
      <c r="Y801" s="162"/>
      <c r="Z801" s="162"/>
      <c r="AA801" s="162"/>
      <c r="AB801" s="162"/>
      <c r="AC801" s="162"/>
      <c r="AD801" s="162"/>
      <c r="AE801" s="162"/>
      <c r="AF801" s="162"/>
      <c r="AG801" s="162"/>
      <c r="AH801" s="162"/>
      <c r="AI801" s="162"/>
      <c r="AJ801" s="162"/>
      <c r="AK801" s="162"/>
      <c r="AL801" s="162"/>
      <c r="AM801" s="166"/>
      <c r="AN801" s="166"/>
      <c r="AO801" s="166"/>
      <c r="AP801" s="166"/>
      <c r="AQ801" s="166"/>
      <c r="AR801" s="166"/>
      <c r="AS801" s="166"/>
      <c r="AT801" s="166"/>
      <c r="AU801" s="166"/>
      <c r="AV801" s="166"/>
      <c r="AW801" s="166"/>
      <c r="AX801" s="166"/>
      <c r="AY801" s="166"/>
      <c r="AZ801" s="166"/>
      <c r="BA801" s="166"/>
      <c r="BB801" s="166"/>
      <c r="BC801" s="166"/>
      <c r="BD801" s="166"/>
      <c r="BE801" s="166"/>
      <c r="BF801" s="171" t="str">
        <f t="shared" ref="BF801:BG801" si="795">IF($O801="","",$O801)</f>
        <v/>
      </c>
      <c r="BG801" s="171" t="str">
        <f t="shared" si="795"/>
        <v/>
      </c>
      <c r="BH801" s="171" t="str">
        <f>IFERROR(VLOOKUP(N801,DROPDOWNS!$N$4:$O$875,2,0),"")</f>
        <v/>
      </c>
      <c r="BI801" s="171" t="str">
        <f>IFERROR(VLOOKUP(N801,DROPDOWNS!$N$4:$P$875,3,0),"")</f>
        <v/>
      </c>
    </row>
    <row r="802" spans="1:61" ht="15.75" customHeight="1">
      <c r="A802" s="162"/>
      <c r="B802" s="167"/>
      <c r="C802" s="162"/>
      <c r="D802" s="162"/>
      <c r="E802" s="162"/>
      <c r="F802" s="162"/>
      <c r="G802" s="161"/>
      <c r="H802" s="162"/>
      <c r="I802" s="163"/>
      <c r="J802" s="162"/>
      <c r="K802" s="162"/>
      <c r="L802" s="162"/>
      <c r="M802" s="162"/>
      <c r="N802" s="162"/>
      <c r="O802" s="162"/>
      <c r="P802" s="162"/>
      <c r="Q802" s="162"/>
      <c r="R802" s="164"/>
      <c r="S802" s="164"/>
      <c r="T802" s="165"/>
      <c r="U802" s="162"/>
      <c r="V802" s="162"/>
      <c r="W802" s="162"/>
      <c r="X802" s="162"/>
      <c r="Y802" s="162"/>
      <c r="Z802" s="162"/>
      <c r="AA802" s="162"/>
      <c r="AB802" s="162"/>
      <c r="AC802" s="162"/>
      <c r="AD802" s="162"/>
      <c r="AE802" s="162"/>
      <c r="AF802" s="162"/>
      <c r="AG802" s="162"/>
      <c r="AH802" s="162"/>
      <c r="AI802" s="162"/>
      <c r="AJ802" s="162"/>
      <c r="AK802" s="162"/>
      <c r="AL802" s="162"/>
      <c r="AM802" s="166"/>
      <c r="AN802" s="166"/>
      <c r="AO802" s="166"/>
      <c r="AP802" s="166"/>
      <c r="AQ802" s="166"/>
      <c r="AR802" s="166"/>
      <c r="AS802" s="166"/>
      <c r="AT802" s="166"/>
      <c r="AU802" s="166"/>
      <c r="AV802" s="166"/>
      <c r="AW802" s="166"/>
      <c r="AX802" s="166"/>
      <c r="AY802" s="166"/>
      <c r="AZ802" s="166"/>
      <c r="BA802" s="166"/>
      <c r="BB802" s="166"/>
      <c r="BC802" s="166"/>
      <c r="BD802" s="166"/>
      <c r="BE802" s="166"/>
      <c r="BF802" s="171" t="str">
        <f t="shared" ref="BF802:BG802" si="796">IF($O802="","",$O802)</f>
        <v/>
      </c>
      <c r="BG802" s="171" t="str">
        <f t="shared" si="796"/>
        <v/>
      </c>
      <c r="BH802" s="171" t="str">
        <f>IFERROR(VLOOKUP(N802,DROPDOWNS!$N$4:$O$875,2,0),"")</f>
        <v/>
      </c>
      <c r="BI802" s="171" t="str">
        <f>IFERROR(VLOOKUP(N802,DROPDOWNS!$N$4:$P$875,3,0),"")</f>
        <v/>
      </c>
    </row>
    <row r="803" spans="1:61" ht="15.75" customHeight="1">
      <c r="A803" s="162"/>
      <c r="B803" s="167"/>
      <c r="C803" s="162"/>
      <c r="D803" s="162"/>
      <c r="E803" s="162"/>
      <c r="F803" s="162"/>
      <c r="G803" s="161"/>
      <c r="H803" s="162"/>
      <c r="I803" s="163"/>
      <c r="J803" s="162"/>
      <c r="K803" s="162"/>
      <c r="L803" s="162"/>
      <c r="M803" s="162"/>
      <c r="N803" s="162"/>
      <c r="O803" s="162"/>
      <c r="P803" s="162"/>
      <c r="Q803" s="162"/>
      <c r="R803" s="164"/>
      <c r="S803" s="164"/>
      <c r="T803" s="165"/>
      <c r="U803" s="162"/>
      <c r="V803" s="162"/>
      <c r="W803" s="162"/>
      <c r="X803" s="162"/>
      <c r="Y803" s="162"/>
      <c r="Z803" s="162"/>
      <c r="AA803" s="162"/>
      <c r="AB803" s="162"/>
      <c r="AC803" s="162"/>
      <c r="AD803" s="162"/>
      <c r="AE803" s="162"/>
      <c r="AF803" s="162"/>
      <c r="AG803" s="162"/>
      <c r="AH803" s="162"/>
      <c r="AI803" s="162"/>
      <c r="AJ803" s="162"/>
      <c r="AK803" s="162"/>
      <c r="AL803" s="162"/>
      <c r="AM803" s="166"/>
      <c r="AN803" s="166"/>
      <c r="AO803" s="166"/>
      <c r="AP803" s="166"/>
      <c r="AQ803" s="166"/>
      <c r="AR803" s="166"/>
      <c r="AS803" s="166"/>
      <c r="AT803" s="166"/>
      <c r="AU803" s="166"/>
      <c r="AV803" s="166"/>
      <c r="AW803" s="166"/>
      <c r="AX803" s="166"/>
      <c r="AY803" s="166"/>
      <c r="AZ803" s="166"/>
      <c r="BA803" s="166"/>
      <c r="BB803" s="166"/>
      <c r="BC803" s="166"/>
      <c r="BD803" s="166"/>
      <c r="BE803" s="166"/>
      <c r="BF803" s="171" t="str">
        <f t="shared" ref="BF803:BG803" si="797">IF($O803="","",$O803)</f>
        <v/>
      </c>
      <c r="BG803" s="171" t="str">
        <f t="shared" si="797"/>
        <v/>
      </c>
      <c r="BH803" s="171" t="str">
        <f>IFERROR(VLOOKUP(N803,DROPDOWNS!$N$4:$O$875,2,0),"")</f>
        <v/>
      </c>
      <c r="BI803" s="171" t="str">
        <f>IFERROR(VLOOKUP(N803,DROPDOWNS!$N$4:$P$875,3,0),"")</f>
        <v/>
      </c>
    </row>
    <row r="804" spans="1:61" ht="15.75" customHeight="1">
      <c r="A804" s="162"/>
      <c r="B804" s="167"/>
      <c r="C804" s="162"/>
      <c r="D804" s="162"/>
      <c r="E804" s="162"/>
      <c r="F804" s="162"/>
      <c r="G804" s="161"/>
      <c r="H804" s="162"/>
      <c r="I804" s="163"/>
      <c r="J804" s="162"/>
      <c r="K804" s="162"/>
      <c r="L804" s="162"/>
      <c r="M804" s="162"/>
      <c r="N804" s="162"/>
      <c r="O804" s="162"/>
      <c r="P804" s="162"/>
      <c r="Q804" s="162"/>
      <c r="R804" s="164"/>
      <c r="S804" s="164"/>
      <c r="T804" s="165"/>
      <c r="U804" s="162"/>
      <c r="V804" s="162"/>
      <c r="W804" s="162"/>
      <c r="X804" s="162"/>
      <c r="Y804" s="162"/>
      <c r="Z804" s="162"/>
      <c r="AA804" s="162"/>
      <c r="AB804" s="162"/>
      <c r="AC804" s="162"/>
      <c r="AD804" s="162"/>
      <c r="AE804" s="162"/>
      <c r="AF804" s="162"/>
      <c r="AG804" s="162"/>
      <c r="AH804" s="162"/>
      <c r="AI804" s="162"/>
      <c r="AJ804" s="162"/>
      <c r="AK804" s="162"/>
      <c r="AL804" s="162"/>
      <c r="AM804" s="166"/>
      <c r="AN804" s="166"/>
      <c r="AO804" s="166"/>
      <c r="AP804" s="166"/>
      <c r="AQ804" s="166"/>
      <c r="AR804" s="166"/>
      <c r="AS804" s="166"/>
      <c r="AT804" s="166"/>
      <c r="AU804" s="166"/>
      <c r="AV804" s="166"/>
      <c r="AW804" s="166"/>
      <c r="AX804" s="166"/>
      <c r="AY804" s="166"/>
      <c r="AZ804" s="166"/>
      <c r="BA804" s="166"/>
      <c r="BB804" s="166"/>
      <c r="BC804" s="166"/>
      <c r="BD804" s="166"/>
      <c r="BE804" s="166"/>
      <c r="BF804" s="171" t="str">
        <f t="shared" ref="BF804:BG804" si="798">IF($O804="","",$O804)</f>
        <v/>
      </c>
      <c r="BG804" s="171" t="str">
        <f t="shared" si="798"/>
        <v/>
      </c>
      <c r="BH804" s="171" t="str">
        <f>IFERROR(VLOOKUP(N804,DROPDOWNS!$N$4:$O$875,2,0),"")</f>
        <v/>
      </c>
      <c r="BI804" s="171" t="str">
        <f>IFERROR(VLOOKUP(N804,DROPDOWNS!$N$4:$P$875,3,0),"")</f>
        <v/>
      </c>
    </row>
    <row r="805" spans="1:61" ht="15.75" customHeight="1">
      <c r="A805" s="162"/>
      <c r="B805" s="167"/>
      <c r="C805" s="162"/>
      <c r="D805" s="162"/>
      <c r="E805" s="162"/>
      <c r="F805" s="162"/>
      <c r="G805" s="161"/>
      <c r="H805" s="162"/>
      <c r="I805" s="163"/>
      <c r="J805" s="162"/>
      <c r="K805" s="162"/>
      <c r="L805" s="162"/>
      <c r="M805" s="162"/>
      <c r="N805" s="162"/>
      <c r="O805" s="162"/>
      <c r="P805" s="162"/>
      <c r="Q805" s="162"/>
      <c r="R805" s="164"/>
      <c r="S805" s="164"/>
      <c r="T805" s="165"/>
      <c r="U805" s="162"/>
      <c r="V805" s="162"/>
      <c r="W805" s="162"/>
      <c r="X805" s="162"/>
      <c r="Y805" s="162"/>
      <c r="Z805" s="162"/>
      <c r="AA805" s="162"/>
      <c r="AB805" s="162"/>
      <c r="AC805" s="162"/>
      <c r="AD805" s="162"/>
      <c r="AE805" s="162"/>
      <c r="AF805" s="162"/>
      <c r="AG805" s="162"/>
      <c r="AH805" s="162"/>
      <c r="AI805" s="162"/>
      <c r="AJ805" s="162"/>
      <c r="AK805" s="162"/>
      <c r="AL805" s="162"/>
      <c r="AM805" s="166"/>
      <c r="AN805" s="166"/>
      <c r="AO805" s="166"/>
      <c r="AP805" s="166"/>
      <c r="AQ805" s="166"/>
      <c r="AR805" s="166"/>
      <c r="AS805" s="166"/>
      <c r="AT805" s="166"/>
      <c r="AU805" s="166"/>
      <c r="AV805" s="166"/>
      <c r="AW805" s="166"/>
      <c r="AX805" s="166"/>
      <c r="AY805" s="166"/>
      <c r="AZ805" s="166"/>
      <c r="BA805" s="166"/>
      <c r="BB805" s="166"/>
      <c r="BC805" s="166"/>
      <c r="BD805" s="166"/>
      <c r="BE805" s="166"/>
      <c r="BF805" s="171" t="str">
        <f t="shared" ref="BF805:BG805" si="799">IF($O805="","",$O805)</f>
        <v/>
      </c>
      <c r="BG805" s="171" t="str">
        <f t="shared" si="799"/>
        <v/>
      </c>
      <c r="BH805" s="171" t="str">
        <f>IFERROR(VLOOKUP(N805,DROPDOWNS!$N$4:$O$875,2,0),"")</f>
        <v/>
      </c>
      <c r="BI805" s="171" t="str">
        <f>IFERROR(VLOOKUP(N805,DROPDOWNS!$N$4:$P$875,3,0),"")</f>
        <v/>
      </c>
    </row>
    <row r="806" spans="1:61" ht="15.75" customHeight="1">
      <c r="A806" s="162"/>
      <c r="B806" s="167"/>
      <c r="C806" s="162"/>
      <c r="D806" s="162"/>
      <c r="E806" s="162"/>
      <c r="F806" s="162"/>
      <c r="G806" s="161"/>
      <c r="H806" s="162"/>
      <c r="I806" s="163"/>
      <c r="J806" s="162"/>
      <c r="K806" s="162"/>
      <c r="L806" s="162"/>
      <c r="M806" s="162"/>
      <c r="N806" s="162"/>
      <c r="O806" s="162"/>
      <c r="P806" s="162"/>
      <c r="Q806" s="162"/>
      <c r="R806" s="164"/>
      <c r="S806" s="164"/>
      <c r="T806" s="165"/>
      <c r="U806" s="162"/>
      <c r="V806" s="162"/>
      <c r="W806" s="162"/>
      <c r="X806" s="162"/>
      <c r="Y806" s="162"/>
      <c r="Z806" s="162"/>
      <c r="AA806" s="162"/>
      <c r="AB806" s="162"/>
      <c r="AC806" s="162"/>
      <c r="AD806" s="162"/>
      <c r="AE806" s="162"/>
      <c r="AF806" s="162"/>
      <c r="AG806" s="162"/>
      <c r="AH806" s="162"/>
      <c r="AI806" s="162"/>
      <c r="AJ806" s="162"/>
      <c r="AK806" s="162"/>
      <c r="AL806" s="162"/>
      <c r="AM806" s="166"/>
      <c r="AN806" s="166"/>
      <c r="AO806" s="166"/>
      <c r="AP806" s="166"/>
      <c r="AQ806" s="166"/>
      <c r="AR806" s="166"/>
      <c r="AS806" s="166"/>
      <c r="AT806" s="166"/>
      <c r="AU806" s="166"/>
      <c r="AV806" s="166"/>
      <c r="AW806" s="166"/>
      <c r="AX806" s="166"/>
      <c r="AY806" s="166"/>
      <c r="AZ806" s="166"/>
      <c r="BA806" s="166"/>
      <c r="BB806" s="166"/>
      <c r="BC806" s="166"/>
      <c r="BD806" s="166"/>
      <c r="BE806" s="166"/>
      <c r="BF806" s="171" t="str">
        <f t="shared" ref="BF806:BG806" si="800">IF($O806="","",$O806)</f>
        <v/>
      </c>
      <c r="BG806" s="171" t="str">
        <f t="shared" si="800"/>
        <v/>
      </c>
      <c r="BH806" s="171" t="str">
        <f>IFERROR(VLOOKUP(N806,DROPDOWNS!$N$4:$O$875,2,0),"")</f>
        <v/>
      </c>
      <c r="BI806" s="171" t="str">
        <f>IFERROR(VLOOKUP(N806,DROPDOWNS!$N$4:$P$875,3,0),"")</f>
        <v/>
      </c>
    </row>
    <row r="807" spans="1:61" ht="15.75" customHeight="1">
      <c r="A807" s="162"/>
      <c r="B807" s="167"/>
      <c r="C807" s="162"/>
      <c r="D807" s="162"/>
      <c r="E807" s="162"/>
      <c r="F807" s="162"/>
      <c r="G807" s="161"/>
      <c r="H807" s="162"/>
      <c r="I807" s="163"/>
      <c r="J807" s="162"/>
      <c r="K807" s="162"/>
      <c r="L807" s="162"/>
      <c r="M807" s="162"/>
      <c r="N807" s="162"/>
      <c r="O807" s="162"/>
      <c r="P807" s="162"/>
      <c r="Q807" s="162"/>
      <c r="R807" s="164"/>
      <c r="S807" s="164"/>
      <c r="T807" s="165"/>
      <c r="U807" s="162"/>
      <c r="V807" s="162"/>
      <c r="W807" s="162"/>
      <c r="X807" s="162"/>
      <c r="Y807" s="162"/>
      <c r="Z807" s="162"/>
      <c r="AA807" s="162"/>
      <c r="AB807" s="162"/>
      <c r="AC807" s="162"/>
      <c r="AD807" s="162"/>
      <c r="AE807" s="162"/>
      <c r="AF807" s="162"/>
      <c r="AG807" s="162"/>
      <c r="AH807" s="162"/>
      <c r="AI807" s="162"/>
      <c r="AJ807" s="162"/>
      <c r="AK807" s="162"/>
      <c r="AL807" s="162"/>
      <c r="AM807" s="166"/>
      <c r="AN807" s="166"/>
      <c r="AO807" s="166"/>
      <c r="AP807" s="166"/>
      <c r="AQ807" s="166"/>
      <c r="AR807" s="166"/>
      <c r="AS807" s="166"/>
      <c r="AT807" s="166"/>
      <c r="AU807" s="166"/>
      <c r="AV807" s="166"/>
      <c r="AW807" s="166"/>
      <c r="AX807" s="166"/>
      <c r="AY807" s="166"/>
      <c r="AZ807" s="166"/>
      <c r="BA807" s="166"/>
      <c r="BB807" s="166"/>
      <c r="BC807" s="166"/>
      <c r="BD807" s="166"/>
      <c r="BE807" s="166"/>
      <c r="BF807" s="171" t="str">
        <f t="shared" ref="BF807:BG807" si="801">IF($O807="","",$O807)</f>
        <v/>
      </c>
      <c r="BG807" s="171" t="str">
        <f t="shared" si="801"/>
        <v/>
      </c>
      <c r="BH807" s="171" t="str">
        <f>IFERROR(VLOOKUP(N807,DROPDOWNS!$N$4:$O$875,2,0),"")</f>
        <v/>
      </c>
      <c r="BI807" s="171" t="str">
        <f>IFERROR(VLOOKUP(N807,DROPDOWNS!$N$4:$P$875,3,0),"")</f>
        <v/>
      </c>
    </row>
    <row r="808" spans="1:61" ht="15.75" customHeight="1">
      <c r="A808" s="162"/>
      <c r="B808" s="167"/>
      <c r="C808" s="162"/>
      <c r="D808" s="162"/>
      <c r="E808" s="162"/>
      <c r="F808" s="162"/>
      <c r="G808" s="161"/>
      <c r="H808" s="162"/>
      <c r="I808" s="163"/>
      <c r="J808" s="162"/>
      <c r="K808" s="162"/>
      <c r="L808" s="162"/>
      <c r="M808" s="162"/>
      <c r="N808" s="162"/>
      <c r="O808" s="162"/>
      <c r="P808" s="162"/>
      <c r="Q808" s="162"/>
      <c r="R808" s="164"/>
      <c r="S808" s="164"/>
      <c r="T808" s="165"/>
      <c r="U808" s="162"/>
      <c r="V808" s="162"/>
      <c r="W808" s="162"/>
      <c r="X808" s="162"/>
      <c r="Y808" s="162"/>
      <c r="Z808" s="162"/>
      <c r="AA808" s="162"/>
      <c r="AB808" s="162"/>
      <c r="AC808" s="162"/>
      <c r="AD808" s="162"/>
      <c r="AE808" s="162"/>
      <c r="AF808" s="162"/>
      <c r="AG808" s="162"/>
      <c r="AH808" s="162"/>
      <c r="AI808" s="162"/>
      <c r="AJ808" s="162"/>
      <c r="AK808" s="162"/>
      <c r="AL808" s="162"/>
      <c r="AM808" s="166"/>
      <c r="AN808" s="166"/>
      <c r="AO808" s="166"/>
      <c r="AP808" s="166"/>
      <c r="AQ808" s="166"/>
      <c r="AR808" s="166"/>
      <c r="AS808" s="166"/>
      <c r="AT808" s="166"/>
      <c r="AU808" s="166"/>
      <c r="AV808" s="166"/>
      <c r="AW808" s="166"/>
      <c r="AX808" s="166"/>
      <c r="AY808" s="166"/>
      <c r="AZ808" s="166"/>
      <c r="BA808" s="166"/>
      <c r="BB808" s="166"/>
      <c r="BC808" s="166"/>
      <c r="BD808" s="166"/>
      <c r="BE808" s="166"/>
      <c r="BF808" s="171" t="str">
        <f t="shared" ref="BF808:BG808" si="802">IF($O808="","",$O808)</f>
        <v/>
      </c>
      <c r="BG808" s="171" t="str">
        <f t="shared" si="802"/>
        <v/>
      </c>
      <c r="BH808" s="171" t="str">
        <f>IFERROR(VLOOKUP(N808,DROPDOWNS!$N$4:$O$875,2,0),"")</f>
        <v/>
      </c>
      <c r="BI808" s="171" t="str">
        <f>IFERROR(VLOOKUP(N808,DROPDOWNS!$N$4:$P$875,3,0),"")</f>
        <v/>
      </c>
    </row>
    <row r="809" spans="1:61" ht="15.75" customHeight="1">
      <c r="A809" s="162"/>
      <c r="B809" s="167"/>
      <c r="C809" s="162"/>
      <c r="D809" s="162"/>
      <c r="E809" s="162"/>
      <c r="F809" s="162"/>
      <c r="G809" s="161"/>
      <c r="H809" s="162"/>
      <c r="I809" s="163"/>
      <c r="J809" s="162"/>
      <c r="K809" s="162"/>
      <c r="L809" s="162"/>
      <c r="M809" s="162"/>
      <c r="N809" s="162"/>
      <c r="O809" s="162"/>
      <c r="P809" s="162"/>
      <c r="Q809" s="162"/>
      <c r="R809" s="164"/>
      <c r="S809" s="164"/>
      <c r="T809" s="165"/>
      <c r="U809" s="162"/>
      <c r="V809" s="162"/>
      <c r="W809" s="162"/>
      <c r="X809" s="162"/>
      <c r="Y809" s="162"/>
      <c r="Z809" s="162"/>
      <c r="AA809" s="162"/>
      <c r="AB809" s="162"/>
      <c r="AC809" s="162"/>
      <c r="AD809" s="162"/>
      <c r="AE809" s="162"/>
      <c r="AF809" s="162"/>
      <c r="AG809" s="162"/>
      <c r="AH809" s="162"/>
      <c r="AI809" s="162"/>
      <c r="AJ809" s="162"/>
      <c r="AK809" s="162"/>
      <c r="AL809" s="162"/>
      <c r="AM809" s="166"/>
      <c r="AN809" s="166"/>
      <c r="AO809" s="166"/>
      <c r="AP809" s="166"/>
      <c r="AQ809" s="166"/>
      <c r="AR809" s="166"/>
      <c r="AS809" s="166"/>
      <c r="AT809" s="166"/>
      <c r="AU809" s="166"/>
      <c r="AV809" s="166"/>
      <c r="AW809" s="166"/>
      <c r="AX809" s="166"/>
      <c r="AY809" s="166"/>
      <c r="AZ809" s="166"/>
      <c r="BA809" s="166"/>
      <c r="BB809" s="166"/>
      <c r="BC809" s="166"/>
      <c r="BD809" s="166"/>
      <c r="BE809" s="166"/>
      <c r="BF809" s="171" t="str">
        <f t="shared" ref="BF809:BG809" si="803">IF($O809="","",$O809)</f>
        <v/>
      </c>
      <c r="BG809" s="171" t="str">
        <f t="shared" si="803"/>
        <v/>
      </c>
      <c r="BH809" s="171" t="str">
        <f>IFERROR(VLOOKUP(N809,DROPDOWNS!$N$4:$O$875,2,0),"")</f>
        <v/>
      </c>
      <c r="BI809" s="171" t="str">
        <f>IFERROR(VLOOKUP(N809,DROPDOWNS!$N$4:$P$875,3,0),"")</f>
        <v/>
      </c>
    </row>
    <row r="810" spans="1:61" ht="15.75" customHeight="1">
      <c r="A810" s="162"/>
      <c r="B810" s="167"/>
      <c r="C810" s="162"/>
      <c r="D810" s="162"/>
      <c r="E810" s="162"/>
      <c r="F810" s="162"/>
      <c r="G810" s="161"/>
      <c r="H810" s="162"/>
      <c r="I810" s="163"/>
      <c r="J810" s="162"/>
      <c r="K810" s="162"/>
      <c r="L810" s="162"/>
      <c r="M810" s="162"/>
      <c r="N810" s="162"/>
      <c r="O810" s="162"/>
      <c r="P810" s="162"/>
      <c r="Q810" s="162"/>
      <c r="R810" s="164"/>
      <c r="S810" s="164"/>
      <c r="T810" s="165"/>
      <c r="U810" s="162"/>
      <c r="V810" s="162"/>
      <c r="W810" s="162"/>
      <c r="X810" s="162"/>
      <c r="Y810" s="162"/>
      <c r="Z810" s="162"/>
      <c r="AA810" s="162"/>
      <c r="AB810" s="162"/>
      <c r="AC810" s="162"/>
      <c r="AD810" s="162"/>
      <c r="AE810" s="162"/>
      <c r="AF810" s="162"/>
      <c r="AG810" s="162"/>
      <c r="AH810" s="162"/>
      <c r="AI810" s="162"/>
      <c r="AJ810" s="162"/>
      <c r="AK810" s="162"/>
      <c r="AL810" s="162"/>
      <c r="AM810" s="166"/>
      <c r="AN810" s="166"/>
      <c r="AO810" s="166"/>
      <c r="AP810" s="166"/>
      <c r="AQ810" s="166"/>
      <c r="AR810" s="166"/>
      <c r="AS810" s="166"/>
      <c r="AT810" s="166"/>
      <c r="AU810" s="166"/>
      <c r="AV810" s="166"/>
      <c r="AW810" s="166"/>
      <c r="AX810" s="166"/>
      <c r="AY810" s="166"/>
      <c r="AZ810" s="166"/>
      <c r="BA810" s="166"/>
      <c r="BB810" s="166"/>
      <c r="BC810" s="166"/>
      <c r="BD810" s="166"/>
      <c r="BE810" s="166"/>
      <c r="BF810" s="171" t="str">
        <f t="shared" ref="BF810:BG810" si="804">IF($O810="","",$O810)</f>
        <v/>
      </c>
      <c r="BG810" s="171" t="str">
        <f t="shared" si="804"/>
        <v/>
      </c>
      <c r="BH810" s="171" t="str">
        <f>IFERROR(VLOOKUP(N810,DROPDOWNS!$N$4:$O$875,2,0),"")</f>
        <v/>
      </c>
      <c r="BI810" s="171" t="str">
        <f>IFERROR(VLOOKUP(N810,DROPDOWNS!$N$4:$P$875,3,0),"")</f>
        <v/>
      </c>
    </row>
    <row r="811" spans="1:61" ht="15.75" customHeight="1">
      <c r="A811" s="162"/>
      <c r="B811" s="167"/>
      <c r="C811" s="162"/>
      <c r="D811" s="162"/>
      <c r="E811" s="162"/>
      <c r="F811" s="162"/>
      <c r="G811" s="161"/>
      <c r="H811" s="162"/>
      <c r="I811" s="163"/>
      <c r="J811" s="162"/>
      <c r="K811" s="162"/>
      <c r="L811" s="162"/>
      <c r="M811" s="162"/>
      <c r="N811" s="162"/>
      <c r="O811" s="162"/>
      <c r="P811" s="162"/>
      <c r="Q811" s="162"/>
      <c r="R811" s="164"/>
      <c r="S811" s="164"/>
      <c r="T811" s="165"/>
      <c r="U811" s="162"/>
      <c r="V811" s="162"/>
      <c r="W811" s="162"/>
      <c r="X811" s="162"/>
      <c r="Y811" s="162"/>
      <c r="Z811" s="162"/>
      <c r="AA811" s="162"/>
      <c r="AB811" s="162"/>
      <c r="AC811" s="162"/>
      <c r="AD811" s="162"/>
      <c r="AE811" s="162"/>
      <c r="AF811" s="162"/>
      <c r="AG811" s="162"/>
      <c r="AH811" s="162"/>
      <c r="AI811" s="162"/>
      <c r="AJ811" s="162"/>
      <c r="AK811" s="162"/>
      <c r="AL811" s="162"/>
      <c r="AM811" s="166"/>
      <c r="AN811" s="166"/>
      <c r="AO811" s="166"/>
      <c r="AP811" s="166"/>
      <c r="AQ811" s="166"/>
      <c r="AR811" s="166"/>
      <c r="AS811" s="166"/>
      <c r="AT811" s="166"/>
      <c r="AU811" s="166"/>
      <c r="AV811" s="166"/>
      <c r="AW811" s="166"/>
      <c r="AX811" s="166"/>
      <c r="AY811" s="166"/>
      <c r="AZ811" s="166"/>
      <c r="BA811" s="166"/>
      <c r="BB811" s="166"/>
      <c r="BC811" s="166"/>
      <c r="BD811" s="166"/>
      <c r="BE811" s="166"/>
      <c r="BF811" s="171" t="str">
        <f t="shared" ref="BF811:BG811" si="805">IF($O811="","",$O811)</f>
        <v/>
      </c>
      <c r="BG811" s="171" t="str">
        <f t="shared" si="805"/>
        <v/>
      </c>
      <c r="BH811" s="171" t="str">
        <f>IFERROR(VLOOKUP(N811,DROPDOWNS!$N$4:$O$875,2,0),"")</f>
        <v/>
      </c>
      <c r="BI811" s="171" t="str">
        <f>IFERROR(VLOOKUP(N811,DROPDOWNS!$N$4:$P$875,3,0),"")</f>
        <v/>
      </c>
    </row>
    <row r="812" spans="1:61" ht="15.75" customHeight="1">
      <c r="A812" s="162"/>
      <c r="B812" s="167"/>
      <c r="C812" s="162"/>
      <c r="D812" s="162"/>
      <c r="E812" s="162"/>
      <c r="F812" s="162"/>
      <c r="G812" s="161"/>
      <c r="H812" s="162"/>
      <c r="I812" s="163"/>
      <c r="J812" s="162"/>
      <c r="K812" s="162"/>
      <c r="L812" s="162"/>
      <c r="M812" s="162"/>
      <c r="N812" s="162"/>
      <c r="O812" s="162"/>
      <c r="P812" s="162"/>
      <c r="Q812" s="162"/>
      <c r="R812" s="164"/>
      <c r="S812" s="164"/>
      <c r="T812" s="165"/>
      <c r="U812" s="162"/>
      <c r="V812" s="162"/>
      <c r="W812" s="162"/>
      <c r="X812" s="162"/>
      <c r="Y812" s="162"/>
      <c r="Z812" s="162"/>
      <c r="AA812" s="162"/>
      <c r="AB812" s="162"/>
      <c r="AC812" s="162"/>
      <c r="AD812" s="162"/>
      <c r="AE812" s="162"/>
      <c r="AF812" s="162"/>
      <c r="AG812" s="162"/>
      <c r="AH812" s="162"/>
      <c r="AI812" s="162"/>
      <c r="AJ812" s="162"/>
      <c r="AK812" s="162"/>
      <c r="AL812" s="162"/>
      <c r="AM812" s="166"/>
      <c r="AN812" s="166"/>
      <c r="AO812" s="166"/>
      <c r="AP812" s="166"/>
      <c r="AQ812" s="166"/>
      <c r="AR812" s="166"/>
      <c r="AS812" s="166"/>
      <c r="AT812" s="166"/>
      <c r="AU812" s="166"/>
      <c r="AV812" s="166"/>
      <c r="AW812" s="166"/>
      <c r="AX812" s="166"/>
      <c r="AY812" s="166"/>
      <c r="AZ812" s="166"/>
      <c r="BA812" s="166"/>
      <c r="BB812" s="166"/>
      <c r="BC812" s="166"/>
      <c r="BD812" s="166"/>
      <c r="BE812" s="166"/>
      <c r="BF812" s="171" t="str">
        <f t="shared" ref="BF812:BG812" si="806">IF($O812="","",$O812)</f>
        <v/>
      </c>
      <c r="BG812" s="171" t="str">
        <f t="shared" si="806"/>
        <v/>
      </c>
      <c r="BH812" s="171" t="str">
        <f>IFERROR(VLOOKUP(N812,DROPDOWNS!$N$4:$O$875,2,0),"")</f>
        <v/>
      </c>
      <c r="BI812" s="171" t="str">
        <f>IFERROR(VLOOKUP(N812,DROPDOWNS!$N$4:$P$875,3,0),"")</f>
        <v/>
      </c>
    </row>
    <row r="813" spans="1:61" ht="15.75" customHeight="1">
      <c r="A813" s="162"/>
      <c r="B813" s="167"/>
      <c r="C813" s="162"/>
      <c r="D813" s="162"/>
      <c r="E813" s="162"/>
      <c r="F813" s="162"/>
      <c r="G813" s="161"/>
      <c r="H813" s="162"/>
      <c r="I813" s="163"/>
      <c r="J813" s="162"/>
      <c r="K813" s="162"/>
      <c r="L813" s="162"/>
      <c r="M813" s="162"/>
      <c r="N813" s="162"/>
      <c r="O813" s="162"/>
      <c r="P813" s="162"/>
      <c r="Q813" s="162"/>
      <c r="R813" s="164"/>
      <c r="S813" s="164"/>
      <c r="T813" s="165"/>
      <c r="U813" s="162"/>
      <c r="V813" s="162"/>
      <c r="W813" s="162"/>
      <c r="X813" s="162"/>
      <c r="Y813" s="162"/>
      <c r="Z813" s="162"/>
      <c r="AA813" s="162"/>
      <c r="AB813" s="162"/>
      <c r="AC813" s="162"/>
      <c r="AD813" s="162"/>
      <c r="AE813" s="162"/>
      <c r="AF813" s="162"/>
      <c r="AG813" s="162"/>
      <c r="AH813" s="162"/>
      <c r="AI813" s="162"/>
      <c r="AJ813" s="162"/>
      <c r="AK813" s="162"/>
      <c r="AL813" s="162"/>
      <c r="AM813" s="166"/>
      <c r="AN813" s="166"/>
      <c r="AO813" s="166"/>
      <c r="AP813" s="166"/>
      <c r="AQ813" s="166"/>
      <c r="AR813" s="166"/>
      <c r="AS813" s="166"/>
      <c r="AT813" s="166"/>
      <c r="AU813" s="166"/>
      <c r="AV813" s="166"/>
      <c r="AW813" s="166"/>
      <c r="AX813" s="166"/>
      <c r="AY813" s="166"/>
      <c r="AZ813" s="166"/>
      <c r="BA813" s="166"/>
      <c r="BB813" s="166"/>
      <c r="BC813" s="166"/>
      <c r="BD813" s="166"/>
      <c r="BE813" s="166"/>
      <c r="BF813" s="171" t="str">
        <f t="shared" ref="BF813:BG813" si="807">IF($O813="","",$O813)</f>
        <v/>
      </c>
      <c r="BG813" s="171" t="str">
        <f t="shared" si="807"/>
        <v/>
      </c>
      <c r="BH813" s="171" t="str">
        <f>IFERROR(VLOOKUP(N813,DROPDOWNS!$N$4:$O$875,2,0),"")</f>
        <v/>
      </c>
      <c r="BI813" s="171" t="str">
        <f>IFERROR(VLOOKUP(N813,DROPDOWNS!$N$4:$P$875,3,0),"")</f>
        <v/>
      </c>
    </row>
    <row r="814" spans="1:61" ht="15.75" customHeight="1">
      <c r="A814" s="162"/>
      <c r="B814" s="167"/>
      <c r="C814" s="162"/>
      <c r="D814" s="162"/>
      <c r="E814" s="162"/>
      <c r="F814" s="162"/>
      <c r="G814" s="161"/>
      <c r="H814" s="162"/>
      <c r="I814" s="163"/>
      <c r="J814" s="162"/>
      <c r="K814" s="162"/>
      <c r="L814" s="162"/>
      <c r="M814" s="162"/>
      <c r="N814" s="162"/>
      <c r="O814" s="162"/>
      <c r="P814" s="162"/>
      <c r="Q814" s="162"/>
      <c r="R814" s="164"/>
      <c r="S814" s="164"/>
      <c r="T814" s="165"/>
      <c r="U814" s="162"/>
      <c r="V814" s="162"/>
      <c r="W814" s="162"/>
      <c r="X814" s="162"/>
      <c r="Y814" s="162"/>
      <c r="Z814" s="162"/>
      <c r="AA814" s="162"/>
      <c r="AB814" s="162"/>
      <c r="AC814" s="162"/>
      <c r="AD814" s="162"/>
      <c r="AE814" s="162"/>
      <c r="AF814" s="162"/>
      <c r="AG814" s="162"/>
      <c r="AH814" s="162"/>
      <c r="AI814" s="162"/>
      <c r="AJ814" s="162"/>
      <c r="AK814" s="162"/>
      <c r="AL814" s="162"/>
      <c r="AM814" s="166"/>
      <c r="AN814" s="166"/>
      <c r="AO814" s="166"/>
      <c r="AP814" s="166"/>
      <c r="AQ814" s="166"/>
      <c r="AR814" s="166"/>
      <c r="AS814" s="166"/>
      <c r="AT814" s="166"/>
      <c r="AU814" s="166"/>
      <c r="AV814" s="166"/>
      <c r="AW814" s="166"/>
      <c r="AX814" s="166"/>
      <c r="AY814" s="166"/>
      <c r="AZ814" s="166"/>
      <c r="BA814" s="166"/>
      <c r="BB814" s="166"/>
      <c r="BC814" s="166"/>
      <c r="BD814" s="166"/>
      <c r="BE814" s="166"/>
      <c r="BF814" s="171" t="str">
        <f t="shared" ref="BF814:BG814" si="808">IF($O814="","",$O814)</f>
        <v/>
      </c>
      <c r="BG814" s="171" t="str">
        <f t="shared" si="808"/>
        <v/>
      </c>
      <c r="BH814" s="171" t="str">
        <f>IFERROR(VLOOKUP(N814,DROPDOWNS!$N$4:$O$875,2,0),"")</f>
        <v/>
      </c>
      <c r="BI814" s="171" t="str">
        <f>IFERROR(VLOOKUP(N814,DROPDOWNS!$N$4:$P$875,3,0),"")</f>
        <v/>
      </c>
    </row>
    <row r="815" spans="1:61" ht="15.75" customHeight="1">
      <c r="A815" s="162"/>
      <c r="B815" s="167"/>
      <c r="C815" s="162"/>
      <c r="D815" s="162"/>
      <c r="E815" s="162"/>
      <c r="F815" s="162"/>
      <c r="G815" s="161"/>
      <c r="H815" s="162"/>
      <c r="I815" s="163"/>
      <c r="J815" s="162"/>
      <c r="K815" s="162"/>
      <c r="L815" s="162"/>
      <c r="M815" s="162"/>
      <c r="N815" s="162"/>
      <c r="O815" s="162"/>
      <c r="P815" s="162"/>
      <c r="Q815" s="162"/>
      <c r="R815" s="164"/>
      <c r="S815" s="164"/>
      <c r="T815" s="165"/>
      <c r="U815" s="162"/>
      <c r="V815" s="162"/>
      <c r="W815" s="162"/>
      <c r="X815" s="162"/>
      <c r="Y815" s="162"/>
      <c r="Z815" s="162"/>
      <c r="AA815" s="162"/>
      <c r="AB815" s="162"/>
      <c r="AC815" s="162"/>
      <c r="AD815" s="162"/>
      <c r="AE815" s="162"/>
      <c r="AF815" s="162"/>
      <c r="AG815" s="162"/>
      <c r="AH815" s="162"/>
      <c r="AI815" s="162"/>
      <c r="AJ815" s="162"/>
      <c r="AK815" s="162"/>
      <c r="AL815" s="162"/>
      <c r="AM815" s="166"/>
      <c r="AN815" s="166"/>
      <c r="AO815" s="166"/>
      <c r="AP815" s="166"/>
      <c r="AQ815" s="166"/>
      <c r="AR815" s="166"/>
      <c r="AS815" s="166"/>
      <c r="AT815" s="166"/>
      <c r="AU815" s="166"/>
      <c r="AV815" s="166"/>
      <c r="AW815" s="166"/>
      <c r="AX815" s="166"/>
      <c r="AY815" s="166"/>
      <c r="AZ815" s="166"/>
      <c r="BA815" s="166"/>
      <c r="BB815" s="166"/>
      <c r="BC815" s="166"/>
      <c r="BD815" s="166"/>
      <c r="BE815" s="166"/>
      <c r="BF815" s="171" t="str">
        <f t="shared" ref="BF815:BG815" si="809">IF($O815="","",$O815)</f>
        <v/>
      </c>
      <c r="BG815" s="171" t="str">
        <f t="shared" si="809"/>
        <v/>
      </c>
      <c r="BH815" s="171" t="str">
        <f>IFERROR(VLOOKUP(N815,DROPDOWNS!$N$4:$O$875,2,0),"")</f>
        <v/>
      </c>
      <c r="BI815" s="171" t="str">
        <f>IFERROR(VLOOKUP(N815,DROPDOWNS!$N$4:$P$875,3,0),"")</f>
        <v/>
      </c>
    </row>
    <row r="816" spans="1:61" ht="15.75" customHeight="1">
      <c r="A816" s="162"/>
      <c r="B816" s="167"/>
      <c r="C816" s="162"/>
      <c r="D816" s="162"/>
      <c r="E816" s="162"/>
      <c r="F816" s="162"/>
      <c r="G816" s="161"/>
      <c r="H816" s="162"/>
      <c r="I816" s="163"/>
      <c r="J816" s="162"/>
      <c r="K816" s="162"/>
      <c r="L816" s="162"/>
      <c r="M816" s="162"/>
      <c r="N816" s="162"/>
      <c r="O816" s="162"/>
      <c r="P816" s="162"/>
      <c r="Q816" s="162"/>
      <c r="R816" s="164"/>
      <c r="S816" s="164"/>
      <c r="T816" s="165"/>
      <c r="U816" s="162"/>
      <c r="V816" s="162"/>
      <c r="W816" s="162"/>
      <c r="X816" s="162"/>
      <c r="Y816" s="162"/>
      <c r="Z816" s="162"/>
      <c r="AA816" s="162"/>
      <c r="AB816" s="162"/>
      <c r="AC816" s="162"/>
      <c r="AD816" s="162"/>
      <c r="AE816" s="162"/>
      <c r="AF816" s="162"/>
      <c r="AG816" s="162"/>
      <c r="AH816" s="162"/>
      <c r="AI816" s="162"/>
      <c r="AJ816" s="162"/>
      <c r="AK816" s="162"/>
      <c r="AL816" s="162"/>
      <c r="AM816" s="166"/>
      <c r="AN816" s="166"/>
      <c r="AO816" s="166"/>
      <c r="AP816" s="166"/>
      <c r="AQ816" s="166"/>
      <c r="AR816" s="166"/>
      <c r="AS816" s="166"/>
      <c r="AT816" s="166"/>
      <c r="AU816" s="166"/>
      <c r="AV816" s="166"/>
      <c r="AW816" s="166"/>
      <c r="AX816" s="166"/>
      <c r="AY816" s="166"/>
      <c r="AZ816" s="166"/>
      <c r="BA816" s="166"/>
      <c r="BB816" s="166"/>
      <c r="BC816" s="166"/>
      <c r="BD816" s="166"/>
      <c r="BE816" s="166"/>
      <c r="BF816" s="171" t="str">
        <f t="shared" ref="BF816:BG816" si="810">IF($O816="","",$O816)</f>
        <v/>
      </c>
      <c r="BG816" s="171" t="str">
        <f t="shared" si="810"/>
        <v/>
      </c>
      <c r="BH816" s="171" t="str">
        <f>IFERROR(VLOOKUP(N816,DROPDOWNS!$N$4:$O$875,2,0),"")</f>
        <v/>
      </c>
      <c r="BI816" s="171" t="str">
        <f>IFERROR(VLOOKUP(N816,DROPDOWNS!$N$4:$P$875,3,0),"")</f>
        <v/>
      </c>
    </row>
    <row r="817" spans="1:61" ht="15.75" customHeight="1">
      <c r="A817" s="162"/>
      <c r="B817" s="167"/>
      <c r="C817" s="162"/>
      <c r="D817" s="162"/>
      <c r="E817" s="162"/>
      <c r="F817" s="162"/>
      <c r="G817" s="161"/>
      <c r="H817" s="162"/>
      <c r="I817" s="163"/>
      <c r="J817" s="162"/>
      <c r="K817" s="162"/>
      <c r="L817" s="162"/>
      <c r="M817" s="162"/>
      <c r="N817" s="162"/>
      <c r="O817" s="162"/>
      <c r="P817" s="162"/>
      <c r="Q817" s="162"/>
      <c r="R817" s="164"/>
      <c r="S817" s="164"/>
      <c r="T817" s="165"/>
      <c r="U817" s="162"/>
      <c r="V817" s="162"/>
      <c r="W817" s="162"/>
      <c r="X817" s="162"/>
      <c r="Y817" s="162"/>
      <c r="Z817" s="162"/>
      <c r="AA817" s="162"/>
      <c r="AB817" s="162"/>
      <c r="AC817" s="162"/>
      <c r="AD817" s="162"/>
      <c r="AE817" s="162"/>
      <c r="AF817" s="162"/>
      <c r="AG817" s="162"/>
      <c r="AH817" s="162"/>
      <c r="AI817" s="162"/>
      <c r="AJ817" s="162"/>
      <c r="AK817" s="162"/>
      <c r="AL817" s="162"/>
      <c r="AM817" s="166"/>
      <c r="AN817" s="166"/>
      <c r="AO817" s="166"/>
      <c r="AP817" s="166"/>
      <c r="AQ817" s="166"/>
      <c r="AR817" s="166"/>
      <c r="AS817" s="166"/>
      <c r="AT817" s="166"/>
      <c r="AU817" s="166"/>
      <c r="AV817" s="166"/>
      <c r="AW817" s="166"/>
      <c r="AX817" s="166"/>
      <c r="AY817" s="166"/>
      <c r="AZ817" s="166"/>
      <c r="BA817" s="166"/>
      <c r="BB817" s="166"/>
      <c r="BC817" s="166"/>
      <c r="BD817" s="166"/>
      <c r="BE817" s="166"/>
      <c r="BF817" s="171" t="str">
        <f t="shared" ref="BF817:BG817" si="811">IF($O817="","",$O817)</f>
        <v/>
      </c>
      <c r="BG817" s="171" t="str">
        <f t="shared" si="811"/>
        <v/>
      </c>
      <c r="BH817" s="171" t="str">
        <f>IFERROR(VLOOKUP(N817,DROPDOWNS!$N$4:$O$875,2,0),"")</f>
        <v/>
      </c>
      <c r="BI817" s="171" t="str">
        <f>IFERROR(VLOOKUP(N817,DROPDOWNS!$N$4:$P$875,3,0),"")</f>
        <v/>
      </c>
    </row>
    <row r="818" spans="1:61" ht="15.75" customHeight="1">
      <c r="A818" s="162"/>
      <c r="B818" s="167"/>
      <c r="C818" s="162"/>
      <c r="D818" s="162"/>
      <c r="E818" s="162"/>
      <c r="F818" s="162"/>
      <c r="G818" s="161"/>
      <c r="H818" s="162"/>
      <c r="I818" s="163"/>
      <c r="J818" s="162"/>
      <c r="K818" s="162"/>
      <c r="L818" s="162"/>
      <c r="M818" s="162"/>
      <c r="N818" s="162"/>
      <c r="O818" s="162"/>
      <c r="P818" s="162"/>
      <c r="Q818" s="162"/>
      <c r="R818" s="164"/>
      <c r="S818" s="164"/>
      <c r="T818" s="165"/>
      <c r="U818" s="162"/>
      <c r="V818" s="162"/>
      <c r="W818" s="162"/>
      <c r="X818" s="162"/>
      <c r="Y818" s="162"/>
      <c r="Z818" s="162"/>
      <c r="AA818" s="162"/>
      <c r="AB818" s="162"/>
      <c r="AC818" s="162"/>
      <c r="AD818" s="162"/>
      <c r="AE818" s="162"/>
      <c r="AF818" s="162"/>
      <c r="AG818" s="162"/>
      <c r="AH818" s="162"/>
      <c r="AI818" s="162"/>
      <c r="AJ818" s="162"/>
      <c r="AK818" s="162"/>
      <c r="AL818" s="162"/>
      <c r="AM818" s="166"/>
      <c r="AN818" s="166"/>
      <c r="AO818" s="166"/>
      <c r="AP818" s="166"/>
      <c r="AQ818" s="166"/>
      <c r="AR818" s="166"/>
      <c r="AS818" s="166"/>
      <c r="AT818" s="166"/>
      <c r="AU818" s="166"/>
      <c r="AV818" s="166"/>
      <c r="AW818" s="166"/>
      <c r="AX818" s="166"/>
      <c r="AY818" s="166"/>
      <c r="AZ818" s="166"/>
      <c r="BA818" s="166"/>
      <c r="BB818" s="166"/>
      <c r="BC818" s="166"/>
      <c r="BD818" s="166"/>
      <c r="BE818" s="166"/>
      <c r="BF818" s="171" t="str">
        <f t="shared" ref="BF818:BG818" si="812">IF($O818="","",$O818)</f>
        <v/>
      </c>
      <c r="BG818" s="171" t="str">
        <f t="shared" si="812"/>
        <v/>
      </c>
      <c r="BH818" s="171" t="str">
        <f>IFERROR(VLOOKUP(N818,DROPDOWNS!$N$4:$O$875,2,0),"")</f>
        <v/>
      </c>
      <c r="BI818" s="171" t="str">
        <f>IFERROR(VLOOKUP(N818,DROPDOWNS!$N$4:$P$875,3,0),"")</f>
        <v/>
      </c>
    </row>
    <row r="819" spans="1:61" ht="15.75" customHeight="1">
      <c r="A819" s="162"/>
      <c r="B819" s="167"/>
      <c r="C819" s="162"/>
      <c r="D819" s="162"/>
      <c r="E819" s="162"/>
      <c r="F819" s="162"/>
      <c r="G819" s="161"/>
      <c r="H819" s="162"/>
      <c r="I819" s="163"/>
      <c r="J819" s="162"/>
      <c r="K819" s="162"/>
      <c r="L819" s="162"/>
      <c r="M819" s="162"/>
      <c r="N819" s="162"/>
      <c r="O819" s="162"/>
      <c r="P819" s="162"/>
      <c r="Q819" s="162"/>
      <c r="R819" s="164"/>
      <c r="S819" s="164"/>
      <c r="T819" s="165"/>
      <c r="U819" s="162"/>
      <c r="V819" s="162"/>
      <c r="W819" s="162"/>
      <c r="X819" s="162"/>
      <c r="Y819" s="162"/>
      <c r="Z819" s="162"/>
      <c r="AA819" s="162"/>
      <c r="AB819" s="162"/>
      <c r="AC819" s="162"/>
      <c r="AD819" s="162"/>
      <c r="AE819" s="162"/>
      <c r="AF819" s="162"/>
      <c r="AG819" s="162"/>
      <c r="AH819" s="162"/>
      <c r="AI819" s="162"/>
      <c r="AJ819" s="162"/>
      <c r="AK819" s="162"/>
      <c r="AL819" s="162"/>
      <c r="AM819" s="166"/>
      <c r="AN819" s="166"/>
      <c r="AO819" s="166"/>
      <c r="AP819" s="166"/>
      <c r="AQ819" s="166"/>
      <c r="AR819" s="166"/>
      <c r="AS819" s="166"/>
      <c r="AT819" s="166"/>
      <c r="AU819" s="166"/>
      <c r="AV819" s="166"/>
      <c r="AW819" s="166"/>
      <c r="AX819" s="166"/>
      <c r="AY819" s="166"/>
      <c r="AZ819" s="166"/>
      <c r="BA819" s="166"/>
      <c r="BB819" s="166"/>
      <c r="BC819" s="166"/>
      <c r="BD819" s="166"/>
      <c r="BE819" s="166"/>
      <c r="BF819" s="171" t="str">
        <f t="shared" ref="BF819:BG819" si="813">IF($O819="","",$O819)</f>
        <v/>
      </c>
      <c r="BG819" s="171" t="str">
        <f t="shared" si="813"/>
        <v/>
      </c>
      <c r="BH819" s="171" t="str">
        <f>IFERROR(VLOOKUP(N819,DROPDOWNS!$N$4:$O$875,2,0),"")</f>
        <v/>
      </c>
      <c r="BI819" s="171" t="str">
        <f>IFERROR(VLOOKUP(N819,DROPDOWNS!$N$4:$P$875,3,0),"")</f>
        <v/>
      </c>
    </row>
    <row r="820" spans="1:61" ht="15.75" customHeight="1">
      <c r="A820" s="162"/>
      <c r="B820" s="167"/>
      <c r="C820" s="162"/>
      <c r="D820" s="162"/>
      <c r="E820" s="162"/>
      <c r="F820" s="162"/>
      <c r="G820" s="161"/>
      <c r="H820" s="162"/>
      <c r="I820" s="163"/>
      <c r="J820" s="162"/>
      <c r="K820" s="162"/>
      <c r="L820" s="162"/>
      <c r="M820" s="162"/>
      <c r="N820" s="162"/>
      <c r="O820" s="162"/>
      <c r="P820" s="162"/>
      <c r="Q820" s="162"/>
      <c r="R820" s="164"/>
      <c r="S820" s="164"/>
      <c r="T820" s="165"/>
      <c r="U820" s="162"/>
      <c r="V820" s="162"/>
      <c r="W820" s="162"/>
      <c r="X820" s="162"/>
      <c r="Y820" s="162"/>
      <c r="Z820" s="162"/>
      <c r="AA820" s="162"/>
      <c r="AB820" s="162"/>
      <c r="AC820" s="162"/>
      <c r="AD820" s="162"/>
      <c r="AE820" s="162"/>
      <c r="AF820" s="162"/>
      <c r="AG820" s="162"/>
      <c r="AH820" s="162"/>
      <c r="AI820" s="162"/>
      <c r="AJ820" s="162"/>
      <c r="AK820" s="162"/>
      <c r="AL820" s="162"/>
      <c r="AM820" s="166"/>
      <c r="AN820" s="166"/>
      <c r="AO820" s="166"/>
      <c r="AP820" s="166"/>
      <c r="AQ820" s="166"/>
      <c r="AR820" s="166"/>
      <c r="AS820" s="166"/>
      <c r="AT820" s="166"/>
      <c r="AU820" s="166"/>
      <c r="AV820" s="166"/>
      <c r="AW820" s="166"/>
      <c r="AX820" s="166"/>
      <c r="AY820" s="166"/>
      <c r="AZ820" s="166"/>
      <c r="BA820" s="166"/>
      <c r="BB820" s="166"/>
      <c r="BC820" s="166"/>
      <c r="BD820" s="166"/>
      <c r="BE820" s="166"/>
      <c r="BF820" s="171" t="str">
        <f t="shared" ref="BF820:BG820" si="814">IF($O820="","",$O820)</f>
        <v/>
      </c>
      <c r="BG820" s="171" t="str">
        <f t="shared" si="814"/>
        <v/>
      </c>
      <c r="BH820" s="171" t="str">
        <f>IFERROR(VLOOKUP(N820,DROPDOWNS!$N$4:$O$875,2,0),"")</f>
        <v/>
      </c>
      <c r="BI820" s="171" t="str">
        <f>IFERROR(VLOOKUP(N820,DROPDOWNS!$N$4:$P$875,3,0),"")</f>
        <v/>
      </c>
    </row>
    <row r="821" spans="1:61" ht="15.75" customHeight="1">
      <c r="A821" s="162"/>
      <c r="B821" s="167"/>
      <c r="C821" s="162"/>
      <c r="D821" s="162"/>
      <c r="E821" s="162"/>
      <c r="F821" s="162"/>
      <c r="G821" s="161"/>
      <c r="H821" s="162"/>
      <c r="I821" s="163"/>
      <c r="J821" s="162"/>
      <c r="K821" s="162"/>
      <c r="L821" s="162"/>
      <c r="M821" s="162"/>
      <c r="N821" s="162"/>
      <c r="O821" s="162"/>
      <c r="P821" s="162"/>
      <c r="Q821" s="162"/>
      <c r="R821" s="164"/>
      <c r="S821" s="164"/>
      <c r="T821" s="165"/>
      <c r="U821" s="162"/>
      <c r="V821" s="162"/>
      <c r="W821" s="162"/>
      <c r="X821" s="162"/>
      <c r="Y821" s="162"/>
      <c r="Z821" s="162"/>
      <c r="AA821" s="162"/>
      <c r="AB821" s="162"/>
      <c r="AC821" s="162"/>
      <c r="AD821" s="162"/>
      <c r="AE821" s="162"/>
      <c r="AF821" s="162"/>
      <c r="AG821" s="162"/>
      <c r="AH821" s="162"/>
      <c r="AI821" s="162"/>
      <c r="AJ821" s="162"/>
      <c r="AK821" s="162"/>
      <c r="AL821" s="162"/>
      <c r="AM821" s="166"/>
      <c r="AN821" s="166"/>
      <c r="AO821" s="166"/>
      <c r="AP821" s="166"/>
      <c r="AQ821" s="166"/>
      <c r="AR821" s="166"/>
      <c r="AS821" s="166"/>
      <c r="AT821" s="166"/>
      <c r="AU821" s="166"/>
      <c r="AV821" s="166"/>
      <c r="AW821" s="166"/>
      <c r="AX821" s="166"/>
      <c r="AY821" s="166"/>
      <c r="AZ821" s="166"/>
      <c r="BA821" s="166"/>
      <c r="BB821" s="166"/>
      <c r="BC821" s="166"/>
      <c r="BD821" s="166"/>
      <c r="BE821" s="166"/>
      <c r="BF821" s="171" t="str">
        <f t="shared" ref="BF821:BG821" si="815">IF($O821="","",$O821)</f>
        <v/>
      </c>
      <c r="BG821" s="171" t="str">
        <f t="shared" si="815"/>
        <v/>
      </c>
      <c r="BH821" s="171" t="str">
        <f>IFERROR(VLOOKUP(N821,DROPDOWNS!$N$4:$O$875,2,0),"")</f>
        <v/>
      </c>
      <c r="BI821" s="171" t="str">
        <f>IFERROR(VLOOKUP(N821,DROPDOWNS!$N$4:$P$875,3,0),"")</f>
        <v/>
      </c>
    </row>
    <row r="822" spans="1:61" ht="15.75" customHeight="1">
      <c r="A822" s="162"/>
      <c r="B822" s="167"/>
      <c r="C822" s="162"/>
      <c r="D822" s="162"/>
      <c r="E822" s="162"/>
      <c r="F822" s="162"/>
      <c r="G822" s="161"/>
      <c r="H822" s="162"/>
      <c r="I822" s="163"/>
      <c r="J822" s="162"/>
      <c r="K822" s="162"/>
      <c r="L822" s="162"/>
      <c r="M822" s="162"/>
      <c r="N822" s="162"/>
      <c r="O822" s="162"/>
      <c r="P822" s="162"/>
      <c r="Q822" s="162"/>
      <c r="R822" s="164"/>
      <c r="S822" s="164"/>
      <c r="T822" s="165"/>
      <c r="U822" s="162"/>
      <c r="V822" s="162"/>
      <c r="W822" s="162"/>
      <c r="X822" s="162"/>
      <c r="Y822" s="162"/>
      <c r="Z822" s="162"/>
      <c r="AA822" s="162"/>
      <c r="AB822" s="162"/>
      <c r="AC822" s="162"/>
      <c r="AD822" s="162"/>
      <c r="AE822" s="162"/>
      <c r="AF822" s="162"/>
      <c r="AG822" s="162"/>
      <c r="AH822" s="162"/>
      <c r="AI822" s="162"/>
      <c r="AJ822" s="162"/>
      <c r="AK822" s="162"/>
      <c r="AL822" s="162"/>
      <c r="AM822" s="166"/>
      <c r="AN822" s="166"/>
      <c r="AO822" s="166"/>
      <c r="AP822" s="166"/>
      <c r="AQ822" s="166"/>
      <c r="AR822" s="166"/>
      <c r="AS822" s="166"/>
      <c r="AT822" s="166"/>
      <c r="AU822" s="166"/>
      <c r="AV822" s="166"/>
      <c r="AW822" s="166"/>
      <c r="AX822" s="166"/>
      <c r="AY822" s="166"/>
      <c r="AZ822" s="166"/>
      <c r="BA822" s="166"/>
      <c r="BB822" s="166"/>
      <c r="BC822" s="166"/>
      <c r="BD822" s="166"/>
      <c r="BE822" s="166"/>
      <c r="BF822" s="171" t="str">
        <f t="shared" ref="BF822:BG822" si="816">IF($O822="","",$O822)</f>
        <v/>
      </c>
      <c r="BG822" s="171" t="str">
        <f t="shared" si="816"/>
        <v/>
      </c>
      <c r="BH822" s="171" t="str">
        <f>IFERROR(VLOOKUP(N822,DROPDOWNS!$N$4:$O$875,2,0),"")</f>
        <v/>
      </c>
      <c r="BI822" s="171" t="str">
        <f>IFERROR(VLOOKUP(N822,DROPDOWNS!$N$4:$P$875,3,0),"")</f>
        <v/>
      </c>
    </row>
    <row r="823" spans="1:61" ht="15.75" customHeight="1">
      <c r="A823" s="162"/>
      <c r="B823" s="167"/>
      <c r="C823" s="162"/>
      <c r="D823" s="162"/>
      <c r="E823" s="162"/>
      <c r="F823" s="162"/>
      <c r="G823" s="161"/>
      <c r="H823" s="162"/>
      <c r="I823" s="163"/>
      <c r="J823" s="162"/>
      <c r="K823" s="162"/>
      <c r="L823" s="162"/>
      <c r="M823" s="162"/>
      <c r="N823" s="162"/>
      <c r="O823" s="162"/>
      <c r="P823" s="162"/>
      <c r="Q823" s="162"/>
      <c r="R823" s="164"/>
      <c r="S823" s="164"/>
      <c r="T823" s="165"/>
      <c r="U823" s="162"/>
      <c r="V823" s="162"/>
      <c r="W823" s="162"/>
      <c r="X823" s="162"/>
      <c r="Y823" s="162"/>
      <c r="Z823" s="162"/>
      <c r="AA823" s="162"/>
      <c r="AB823" s="162"/>
      <c r="AC823" s="162"/>
      <c r="AD823" s="162"/>
      <c r="AE823" s="162"/>
      <c r="AF823" s="162"/>
      <c r="AG823" s="162"/>
      <c r="AH823" s="162"/>
      <c r="AI823" s="162"/>
      <c r="AJ823" s="162"/>
      <c r="AK823" s="162"/>
      <c r="AL823" s="162"/>
      <c r="AM823" s="166"/>
      <c r="AN823" s="166"/>
      <c r="AO823" s="166"/>
      <c r="AP823" s="166"/>
      <c r="AQ823" s="166"/>
      <c r="AR823" s="166"/>
      <c r="AS823" s="166"/>
      <c r="AT823" s="166"/>
      <c r="AU823" s="166"/>
      <c r="AV823" s="166"/>
      <c r="AW823" s="166"/>
      <c r="AX823" s="166"/>
      <c r="AY823" s="166"/>
      <c r="AZ823" s="166"/>
      <c r="BA823" s="166"/>
      <c r="BB823" s="166"/>
      <c r="BC823" s="166"/>
      <c r="BD823" s="166"/>
      <c r="BE823" s="166"/>
      <c r="BF823" s="171" t="str">
        <f t="shared" ref="BF823:BG823" si="817">IF($O823="","",$O823)</f>
        <v/>
      </c>
      <c r="BG823" s="171" t="str">
        <f t="shared" si="817"/>
        <v/>
      </c>
      <c r="BH823" s="171" t="str">
        <f>IFERROR(VLOOKUP(N823,DROPDOWNS!$N$4:$O$875,2,0),"")</f>
        <v/>
      </c>
      <c r="BI823" s="171" t="str">
        <f>IFERROR(VLOOKUP(N823,DROPDOWNS!$N$4:$P$875,3,0),"")</f>
        <v/>
      </c>
    </row>
    <row r="824" spans="1:61" ht="15.75" customHeight="1">
      <c r="A824" s="162"/>
      <c r="B824" s="167"/>
      <c r="C824" s="162"/>
      <c r="D824" s="162"/>
      <c r="E824" s="162"/>
      <c r="F824" s="162"/>
      <c r="G824" s="161"/>
      <c r="H824" s="162"/>
      <c r="I824" s="163"/>
      <c r="J824" s="162"/>
      <c r="K824" s="162"/>
      <c r="L824" s="162"/>
      <c r="M824" s="162"/>
      <c r="N824" s="162"/>
      <c r="O824" s="162"/>
      <c r="P824" s="162"/>
      <c r="Q824" s="162"/>
      <c r="R824" s="164"/>
      <c r="S824" s="164"/>
      <c r="T824" s="165"/>
      <c r="U824" s="162"/>
      <c r="V824" s="162"/>
      <c r="W824" s="162"/>
      <c r="X824" s="162"/>
      <c r="Y824" s="162"/>
      <c r="Z824" s="162"/>
      <c r="AA824" s="162"/>
      <c r="AB824" s="162"/>
      <c r="AC824" s="162"/>
      <c r="AD824" s="162"/>
      <c r="AE824" s="162"/>
      <c r="AF824" s="162"/>
      <c r="AG824" s="162"/>
      <c r="AH824" s="162"/>
      <c r="AI824" s="162"/>
      <c r="AJ824" s="162"/>
      <c r="AK824" s="162"/>
      <c r="AL824" s="162"/>
      <c r="AM824" s="166"/>
      <c r="AN824" s="166"/>
      <c r="AO824" s="166"/>
      <c r="AP824" s="166"/>
      <c r="AQ824" s="166"/>
      <c r="AR824" s="166"/>
      <c r="AS824" s="166"/>
      <c r="AT824" s="166"/>
      <c r="AU824" s="166"/>
      <c r="AV824" s="166"/>
      <c r="AW824" s="166"/>
      <c r="AX824" s="166"/>
      <c r="AY824" s="166"/>
      <c r="AZ824" s="166"/>
      <c r="BA824" s="166"/>
      <c r="BB824" s="166"/>
      <c r="BC824" s="166"/>
      <c r="BD824" s="166"/>
      <c r="BE824" s="166"/>
      <c r="BF824" s="171" t="str">
        <f t="shared" ref="BF824:BG824" si="818">IF($O824="","",$O824)</f>
        <v/>
      </c>
      <c r="BG824" s="171" t="str">
        <f t="shared" si="818"/>
        <v/>
      </c>
      <c r="BH824" s="171" t="str">
        <f>IFERROR(VLOOKUP(N824,DROPDOWNS!$N$4:$O$875,2,0),"")</f>
        <v/>
      </c>
      <c r="BI824" s="171" t="str">
        <f>IFERROR(VLOOKUP(N824,DROPDOWNS!$N$4:$P$875,3,0),"")</f>
        <v/>
      </c>
    </row>
    <row r="825" spans="1:61" ht="15.75" customHeight="1">
      <c r="A825" s="162"/>
      <c r="B825" s="167"/>
      <c r="C825" s="162"/>
      <c r="D825" s="162"/>
      <c r="E825" s="162"/>
      <c r="F825" s="162"/>
      <c r="G825" s="161"/>
      <c r="H825" s="162"/>
      <c r="I825" s="163"/>
      <c r="J825" s="162"/>
      <c r="K825" s="162"/>
      <c r="L825" s="162"/>
      <c r="M825" s="162"/>
      <c r="N825" s="162"/>
      <c r="O825" s="162"/>
      <c r="P825" s="162"/>
      <c r="Q825" s="162"/>
      <c r="R825" s="164"/>
      <c r="S825" s="164"/>
      <c r="T825" s="165"/>
      <c r="U825" s="162"/>
      <c r="V825" s="162"/>
      <c r="W825" s="162"/>
      <c r="X825" s="162"/>
      <c r="Y825" s="162"/>
      <c r="Z825" s="162"/>
      <c r="AA825" s="162"/>
      <c r="AB825" s="162"/>
      <c r="AC825" s="162"/>
      <c r="AD825" s="162"/>
      <c r="AE825" s="162"/>
      <c r="AF825" s="162"/>
      <c r="AG825" s="162"/>
      <c r="AH825" s="162"/>
      <c r="AI825" s="162"/>
      <c r="AJ825" s="162"/>
      <c r="AK825" s="162"/>
      <c r="AL825" s="162"/>
      <c r="AM825" s="166"/>
      <c r="AN825" s="166"/>
      <c r="AO825" s="166"/>
      <c r="AP825" s="166"/>
      <c r="AQ825" s="166"/>
      <c r="AR825" s="166"/>
      <c r="AS825" s="166"/>
      <c r="AT825" s="166"/>
      <c r="AU825" s="166"/>
      <c r="AV825" s="166"/>
      <c r="AW825" s="166"/>
      <c r="AX825" s="166"/>
      <c r="AY825" s="166"/>
      <c r="AZ825" s="166"/>
      <c r="BA825" s="166"/>
      <c r="BB825" s="166"/>
      <c r="BC825" s="166"/>
      <c r="BD825" s="166"/>
      <c r="BE825" s="166"/>
      <c r="BF825" s="171" t="str">
        <f t="shared" ref="BF825:BG825" si="819">IF($O825="","",$O825)</f>
        <v/>
      </c>
      <c r="BG825" s="171" t="str">
        <f t="shared" si="819"/>
        <v/>
      </c>
      <c r="BH825" s="171" t="str">
        <f>IFERROR(VLOOKUP(N825,DROPDOWNS!$N$4:$O$875,2,0),"")</f>
        <v/>
      </c>
      <c r="BI825" s="171" t="str">
        <f>IFERROR(VLOOKUP(N825,DROPDOWNS!$N$4:$P$875,3,0),"")</f>
        <v/>
      </c>
    </row>
    <row r="826" spans="1:61" ht="15.75" customHeight="1">
      <c r="A826" s="162"/>
      <c r="B826" s="167"/>
      <c r="C826" s="162"/>
      <c r="D826" s="162"/>
      <c r="E826" s="162"/>
      <c r="F826" s="162"/>
      <c r="G826" s="161"/>
      <c r="H826" s="162"/>
      <c r="I826" s="163"/>
      <c r="J826" s="162"/>
      <c r="K826" s="162"/>
      <c r="L826" s="162"/>
      <c r="M826" s="162"/>
      <c r="N826" s="162"/>
      <c r="O826" s="162"/>
      <c r="P826" s="162"/>
      <c r="Q826" s="162"/>
      <c r="R826" s="164"/>
      <c r="S826" s="164"/>
      <c r="T826" s="165"/>
      <c r="U826" s="162"/>
      <c r="V826" s="162"/>
      <c r="W826" s="162"/>
      <c r="X826" s="162"/>
      <c r="Y826" s="162"/>
      <c r="Z826" s="162"/>
      <c r="AA826" s="162"/>
      <c r="AB826" s="162"/>
      <c r="AC826" s="162"/>
      <c r="AD826" s="162"/>
      <c r="AE826" s="162"/>
      <c r="AF826" s="162"/>
      <c r="AG826" s="162"/>
      <c r="AH826" s="162"/>
      <c r="AI826" s="162"/>
      <c r="AJ826" s="162"/>
      <c r="AK826" s="162"/>
      <c r="AL826" s="162"/>
      <c r="AM826" s="166"/>
      <c r="AN826" s="166"/>
      <c r="AO826" s="166"/>
      <c r="AP826" s="166"/>
      <c r="AQ826" s="166"/>
      <c r="AR826" s="166"/>
      <c r="AS826" s="166"/>
      <c r="AT826" s="166"/>
      <c r="AU826" s="166"/>
      <c r="AV826" s="166"/>
      <c r="AW826" s="166"/>
      <c r="AX826" s="166"/>
      <c r="AY826" s="166"/>
      <c r="AZ826" s="166"/>
      <c r="BA826" s="166"/>
      <c r="BB826" s="166"/>
      <c r="BC826" s="166"/>
      <c r="BD826" s="166"/>
      <c r="BE826" s="166"/>
      <c r="BF826" s="171" t="str">
        <f t="shared" ref="BF826:BG826" si="820">IF($O826="","",$O826)</f>
        <v/>
      </c>
      <c r="BG826" s="171" t="str">
        <f t="shared" si="820"/>
        <v/>
      </c>
      <c r="BH826" s="171" t="str">
        <f>IFERROR(VLOOKUP(N826,DROPDOWNS!$N$4:$O$875,2,0),"")</f>
        <v/>
      </c>
      <c r="BI826" s="171" t="str">
        <f>IFERROR(VLOOKUP(N826,DROPDOWNS!$N$4:$P$875,3,0),"")</f>
        <v/>
      </c>
    </row>
    <row r="827" spans="1:61" ht="15.75" customHeight="1">
      <c r="A827" s="162"/>
      <c r="B827" s="167"/>
      <c r="C827" s="162"/>
      <c r="D827" s="162"/>
      <c r="E827" s="162"/>
      <c r="F827" s="162"/>
      <c r="G827" s="161"/>
      <c r="H827" s="162"/>
      <c r="I827" s="163"/>
      <c r="J827" s="162"/>
      <c r="K827" s="162"/>
      <c r="L827" s="162"/>
      <c r="M827" s="162"/>
      <c r="N827" s="162"/>
      <c r="O827" s="162"/>
      <c r="P827" s="162"/>
      <c r="Q827" s="162"/>
      <c r="R827" s="164"/>
      <c r="S827" s="164"/>
      <c r="T827" s="165"/>
      <c r="U827" s="162"/>
      <c r="V827" s="162"/>
      <c r="W827" s="162"/>
      <c r="X827" s="162"/>
      <c r="Y827" s="162"/>
      <c r="Z827" s="162"/>
      <c r="AA827" s="162"/>
      <c r="AB827" s="162"/>
      <c r="AC827" s="162"/>
      <c r="AD827" s="162"/>
      <c r="AE827" s="162"/>
      <c r="AF827" s="162"/>
      <c r="AG827" s="162"/>
      <c r="AH827" s="162"/>
      <c r="AI827" s="162"/>
      <c r="AJ827" s="162"/>
      <c r="AK827" s="162"/>
      <c r="AL827" s="162"/>
      <c r="AM827" s="166"/>
      <c r="AN827" s="166"/>
      <c r="AO827" s="166"/>
      <c r="AP827" s="166"/>
      <c r="AQ827" s="166"/>
      <c r="AR827" s="166"/>
      <c r="AS827" s="166"/>
      <c r="AT827" s="166"/>
      <c r="AU827" s="166"/>
      <c r="AV827" s="166"/>
      <c r="AW827" s="166"/>
      <c r="AX827" s="166"/>
      <c r="AY827" s="166"/>
      <c r="AZ827" s="166"/>
      <c r="BA827" s="166"/>
      <c r="BB827" s="166"/>
      <c r="BC827" s="166"/>
      <c r="BD827" s="166"/>
      <c r="BE827" s="166"/>
      <c r="BF827" s="171" t="str">
        <f t="shared" ref="BF827:BG827" si="821">IF($O827="","",$O827)</f>
        <v/>
      </c>
      <c r="BG827" s="171" t="str">
        <f t="shared" si="821"/>
        <v/>
      </c>
      <c r="BH827" s="171" t="str">
        <f>IFERROR(VLOOKUP(N827,DROPDOWNS!$N$4:$O$875,2,0),"")</f>
        <v/>
      </c>
      <c r="BI827" s="171" t="str">
        <f>IFERROR(VLOOKUP(N827,DROPDOWNS!$N$4:$P$875,3,0),"")</f>
        <v/>
      </c>
    </row>
    <row r="828" spans="1:61" ht="15.75" customHeight="1">
      <c r="A828" s="162"/>
      <c r="B828" s="167"/>
      <c r="C828" s="162"/>
      <c r="D828" s="162"/>
      <c r="E828" s="162"/>
      <c r="F828" s="162"/>
      <c r="G828" s="161"/>
      <c r="H828" s="162"/>
      <c r="I828" s="163"/>
      <c r="J828" s="162"/>
      <c r="K828" s="162"/>
      <c r="L828" s="162"/>
      <c r="M828" s="162"/>
      <c r="N828" s="162"/>
      <c r="O828" s="162"/>
      <c r="P828" s="162"/>
      <c r="Q828" s="162"/>
      <c r="R828" s="164"/>
      <c r="S828" s="164"/>
      <c r="T828" s="165"/>
      <c r="U828" s="162"/>
      <c r="V828" s="162"/>
      <c r="W828" s="162"/>
      <c r="X828" s="162"/>
      <c r="Y828" s="162"/>
      <c r="Z828" s="162"/>
      <c r="AA828" s="162"/>
      <c r="AB828" s="162"/>
      <c r="AC828" s="162"/>
      <c r="AD828" s="162"/>
      <c r="AE828" s="162"/>
      <c r="AF828" s="162"/>
      <c r="AG828" s="162"/>
      <c r="AH828" s="162"/>
      <c r="AI828" s="162"/>
      <c r="AJ828" s="162"/>
      <c r="AK828" s="162"/>
      <c r="AL828" s="162"/>
      <c r="AM828" s="166"/>
      <c r="AN828" s="166"/>
      <c r="AO828" s="166"/>
      <c r="AP828" s="166"/>
      <c r="AQ828" s="166"/>
      <c r="AR828" s="166"/>
      <c r="AS828" s="166"/>
      <c r="AT828" s="166"/>
      <c r="AU828" s="166"/>
      <c r="AV828" s="166"/>
      <c r="AW828" s="166"/>
      <c r="AX828" s="166"/>
      <c r="AY828" s="166"/>
      <c r="AZ828" s="166"/>
      <c r="BA828" s="166"/>
      <c r="BB828" s="166"/>
      <c r="BC828" s="166"/>
      <c r="BD828" s="166"/>
      <c r="BE828" s="166"/>
      <c r="BF828" s="171" t="str">
        <f t="shared" ref="BF828:BG828" si="822">IF($O828="","",$O828)</f>
        <v/>
      </c>
      <c r="BG828" s="171" t="str">
        <f t="shared" si="822"/>
        <v/>
      </c>
      <c r="BH828" s="171" t="str">
        <f>IFERROR(VLOOKUP(N828,DROPDOWNS!$N$4:$O$875,2,0),"")</f>
        <v/>
      </c>
      <c r="BI828" s="171" t="str">
        <f>IFERROR(VLOOKUP(N828,DROPDOWNS!$N$4:$P$875,3,0),"")</f>
        <v/>
      </c>
    </row>
    <row r="829" spans="1:61" ht="15.75" customHeight="1">
      <c r="A829" s="162"/>
      <c r="B829" s="167"/>
      <c r="C829" s="162"/>
      <c r="D829" s="162"/>
      <c r="E829" s="162"/>
      <c r="F829" s="162"/>
      <c r="G829" s="161"/>
      <c r="H829" s="162"/>
      <c r="I829" s="163"/>
      <c r="J829" s="162"/>
      <c r="K829" s="162"/>
      <c r="L829" s="162"/>
      <c r="M829" s="162"/>
      <c r="N829" s="162"/>
      <c r="O829" s="162"/>
      <c r="P829" s="162"/>
      <c r="Q829" s="162"/>
      <c r="R829" s="164"/>
      <c r="S829" s="164"/>
      <c r="T829" s="165"/>
      <c r="U829" s="162"/>
      <c r="V829" s="162"/>
      <c r="W829" s="162"/>
      <c r="X829" s="162"/>
      <c r="Y829" s="162"/>
      <c r="Z829" s="162"/>
      <c r="AA829" s="162"/>
      <c r="AB829" s="162"/>
      <c r="AC829" s="162"/>
      <c r="AD829" s="162"/>
      <c r="AE829" s="162"/>
      <c r="AF829" s="162"/>
      <c r="AG829" s="162"/>
      <c r="AH829" s="162"/>
      <c r="AI829" s="162"/>
      <c r="AJ829" s="162"/>
      <c r="AK829" s="162"/>
      <c r="AL829" s="162"/>
      <c r="AM829" s="166"/>
      <c r="AN829" s="166"/>
      <c r="AO829" s="166"/>
      <c r="AP829" s="166"/>
      <c r="AQ829" s="166"/>
      <c r="AR829" s="166"/>
      <c r="AS829" s="166"/>
      <c r="AT829" s="166"/>
      <c r="AU829" s="166"/>
      <c r="AV829" s="166"/>
      <c r="AW829" s="166"/>
      <c r="AX829" s="166"/>
      <c r="AY829" s="166"/>
      <c r="AZ829" s="166"/>
      <c r="BA829" s="166"/>
      <c r="BB829" s="166"/>
      <c r="BC829" s="166"/>
      <c r="BD829" s="166"/>
      <c r="BE829" s="166"/>
      <c r="BF829" s="171" t="str">
        <f t="shared" ref="BF829:BG829" si="823">IF($O829="","",$O829)</f>
        <v/>
      </c>
      <c r="BG829" s="171" t="str">
        <f t="shared" si="823"/>
        <v/>
      </c>
      <c r="BH829" s="171" t="str">
        <f>IFERROR(VLOOKUP(N829,DROPDOWNS!$N$4:$O$875,2,0),"")</f>
        <v/>
      </c>
      <c r="BI829" s="171" t="str">
        <f>IFERROR(VLOOKUP(N829,DROPDOWNS!$N$4:$P$875,3,0),"")</f>
        <v/>
      </c>
    </row>
    <row r="830" spans="1:61" ht="15.75" customHeight="1">
      <c r="A830" s="162"/>
      <c r="B830" s="167"/>
      <c r="C830" s="162"/>
      <c r="D830" s="162"/>
      <c r="E830" s="162"/>
      <c r="F830" s="162"/>
      <c r="G830" s="161"/>
      <c r="H830" s="162"/>
      <c r="I830" s="163"/>
      <c r="J830" s="162"/>
      <c r="K830" s="162"/>
      <c r="L830" s="162"/>
      <c r="M830" s="162"/>
      <c r="N830" s="162"/>
      <c r="O830" s="162"/>
      <c r="P830" s="162"/>
      <c r="Q830" s="162"/>
      <c r="R830" s="164"/>
      <c r="S830" s="164"/>
      <c r="T830" s="165"/>
      <c r="U830" s="162"/>
      <c r="V830" s="162"/>
      <c r="W830" s="162"/>
      <c r="X830" s="162"/>
      <c r="Y830" s="162"/>
      <c r="Z830" s="162"/>
      <c r="AA830" s="162"/>
      <c r="AB830" s="162"/>
      <c r="AC830" s="162"/>
      <c r="AD830" s="162"/>
      <c r="AE830" s="162"/>
      <c r="AF830" s="162"/>
      <c r="AG830" s="162"/>
      <c r="AH830" s="162"/>
      <c r="AI830" s="162"/>
      <c r="AJ830" s="162"/>
      <c r="AK830" s="162"/>
      <c r="AL830" s="162"/>
      <c r="AM830" s="166"/>
      <c r="AN830" s="166"/>
      <c r="AO830" s="166"/>
      <c r="AP830" s="166"/>
      <c r="AQ830" s="166"/>
      <c r="AR830" s="166"/>
      <c r="AS830" s="166"/>
      <c r="AT830" s="166"/>
      <c r="AU830" s="166"/>
      <c r="AV830" s="166"/>
      <c r="AW830" s="166"/>
      <c r="AX830" s="166"/>
      <c r="AY830" s="166"/>
      <c r="AZ830" s="166"/>
      <c r="BA830" s="166"/>
      <c r="BB830" s="166"/>
      <c r="BC830" s="166"/>
      <c r="BD830" s="166"/>
      <c r="BE830" s="166"/>
      <c r="BF830" s="171" t="str">
        <f t="shared" ref="BF830:BG830" si="824">IF($O830="","",$O830)</f>
        <v/>
      </c>
      <c r="BG830" s="171" t="str">
        <f t="shared" si="824"/>
        <v/>
      </c>
      <c r="BH830" s="171" t="str">
        <f>IFERROR(VLOOKUP(N830,DROPDOWNS!$N$4:$O$875,2,0),"")</f>
        <v/>
      </c>
      <c r="BI830" s="171" t="str">
        <f>IFERROR(VLOOKUP(N830,DROPDOWNS!$N$4:$P$875,3,0),"")</f>
        <v/>
      </c>
    </row>
    <row r="831" spans="1:61" ht="15.75" customHeight="1">
      <c r="A831" s="162"/>
      <c r="B831" s="167"/>
      <c r="C831" s="162"/>
      <c r="D831" s="162"/>
      <c r="E831" s="162"/>
      <c r="F831" s="162"/>
      <c r="G831" s="161"/>
      <c r="H831" s="162"/>
      <c r="I831" s="163"/>
      <c r="J831" s="162"/>
      <c r="K831" s="162"/>
      <c r="L831" s="162"/>
      <c r="M831" s="162"/>
      <c r="N831" s="162"/>
      <c r="O831" s="162"/>
      <c r="P831" s="162"/>
      <c r="Q831" s="162"/>
      <c r="R831" s="164"/>
      <c r="S831" s="164"/>
      <c r="T831" s="165"/>
      <c r="U831" s="162"/>
      <c r="V831" s="162"/>
      <c r="W831" s="162"/>
      <c r="X831" s="162"/>
      <c r="Y831" s="162"/>
      <c r="Z831" s="162"/>
      <c r="AA831" s="162"/>
      <c r="AB831" s="162"/>
      <c r="AC831" s="162"/>
      <c r="AD831" s="162"/>
      <c r="AE831" s="162"/>
      <c r="AF831" s="162"/>
      <c r="AG831" s="162"/>
      <c r="AH831" s="162"/>
      <c r="AI831" s="162"/>
      <c r="AJ831" s="162"/>
      <c r="AK831" s="162"/>
      <c r="AL831" s="162"/>
      <c r="AM831" s="166"/>
      <c r="AN831" s="166"/>
      <c r="AO831" s="166"/>
      <c r="AP831" s="166"/>
      <c r="AQ831" s="166"/>
      <c r="AR831" s="166"/>
      <c r="AS831" s="166"/>
      <c r="AT831" s="166"/>
      <c r="AU831" s="166"/>
      <c r="AV831" s="166"/>
      <c r="AW831" s="166"/>
      <c r="AX831" s="166"/>
      <c r="AY831" s="166"/>
      <c r="AZ831" s="166"/>
      <c r="BA831" s="166"/>
      <c r="BB831" s="166"/>
      <c r="BC831" s="166"/>
      <c r="BD831" s="166"/>
      <c r="BE831" s="166"/>
      <c r="BF831" s="171" t="str">
        <f t="shared" ref="BF831:BG831" si="825">IF($O831="","",$O831)</f>
        <v/>
      </c>
      <c r="BG831" s="171" t="str">
        <f t="shared" si="825"/>
        <v/>
      </c>
      <c r="BH831" s="171" t="str">
        <f>IFERROR(VLOOKUP(N831,DROPDOWNS!$N$4:$O$875,2,0),"")</f>
        <v/>
      </c>
      <c r="BI831" s="171" t="str">
        <f>IFERROR(VLOOKUP(N831,DROPDOWNS!$N$4:$P$875,3,0),"")</f>
        <v/>
      </c>
    </row>
    <row r="832" spans="1:61" ht="15.75" customHeight="1">
      <c r="A832" s="162"/>
      <c r="B832" s="167"/>
      <c r="C832" s="162"/>
      <c r="D832" s="162"/>
      <c r="E832" s="162"/>
      <c r="F832" s="162"/>
      <c r="G832" s="161"/>
      <c r="H832" s="162"/>
      <c r="I832" s="163"/>
      <c r="J832" s="162"/>
      <c r="K832" s="162"/>
      <c r="L832" s="162"/>
      <c r="M832" s="162"/>
      <c r="N832" s="162"/>
      <c r="O832" s="162"/>
      <c r="P832" s="162"/>
      <c r="Q832" s="162"/>
      <c r="R832" s="164"/>
      <c r="S832" s="164"/>
      <c r="T832" s="165"/>
      <c r="U832" s="162"/>
      <c r="V832" s="162"/>
      <c r="W832" s="162"/>
      <c r="X832" s="162"/>
      <c r="Y832" s="162"/>
      <c r="Z832" s="162"/>
      <c r="AA832" s="162"/>
      <c r="AB832" s="162"/>
      <c r="AC832" s="162"/>
      <c r="AD832" s="162"/>
      <c r="AE832" s="162"/>
      <c r="AF832" s="162"/>
      <c r="AG832" s="162"/>
      <c r="AH832" s="162"/>
      <c r="AI832" s="162"/>
      <c r="AJ832" s="162"/>
      <c r="AK832" s="162"/>
      <c r="AL832" s="162"/>
      <c r="AM832" s="166"/>
      <c r="AN832" s="166"/>
      <c r="AO832" s="166"/>
      <c r="AP832" s="166"/>
      <c r="AQ832" s="166"/>
      <c r="AR832" s="166"/>
      <c r="AS832" s="166"/>
      <c r="AT832" s="166"/>
      <c r="AU832" s="166"/>
      <c r="AV832" s="166"/>
      <c r="AW832" s="166"/>
      <c r="AX832" s="166"/>
      <c r="AY832" s="166"/>
      <c r="AZ832" s="166"/>
      <c r="BA832" s="166"/>
      <c r="BB832" s="166"/>
      <c r="BC832" s="166"/>
      <c r="BD832" s="166"/>
      <c r="BE832" s="166"/>
      <c r="BF832" s="171" t="str">
        <f t="shared" ref="BF832:BG832" si="826">IF($O832="","",$O832)</f>
        <v/>
      </c>
      <c r="BG832" s="171" t="str">
        <f t="shared" si="826"/>
        <v/>
      </c>
      <c r="BH832" s="171" t="str">
        <f>IFERROR(VLOOKUP(N832,DROPDOWNS!$N$4:$O$875,2,0),"")</f>
        <v/>
      </c>
      <c r="BI832" s="171" t="str">
        <f>IFERROR(VLOOKUP(N832,DROPDOWNS!$N$4:$P$875,3,0),"")</f>
        <v/>
      </c>
    </row>
    <row r="833" spans="1:61" ht="15.75" customHeight="1">
      <c r="A833" s="162"/>
      <c r="B833" s="167"/>
      <c r="C833" s="162"/>
      <c r="D833" s="162"/>
      <c r="E833" s="162"/>
      <c r="F833" s="162"/>
      <c r="G833" s="161"/>
      <c r="H833" s="162"/>
      <c r="I833" s="163"/>
      <c r="J833" s="162"/>
      <c r="K833" s="162"/>
      <c r="L833" s="162"/>
      <c r="M833" s="162"/>
      <c r="N833" s="162"/>
      <c r="O833" s="162"/>
      <c r="P833" s="162"/>
      <c r="Q833" s="162"/>
      <c r="R833" s="164"/>
      <c r="S833" s="164"/>
      <c r="T833" s="165"/>
      <c r="U833" s="162"/>
      <c r="V833" s="162"/>
      <c r="W833" s="162"/>
      <c r="X833" s="162"/>
      <c r="Y833" s="162"/>
      <c r="Z833" s="162"/>
      <c r="AA833" s="162"/>
      <c r="AB833" s="162"/>
      <c r="AC833" s="162"/>
      <c r="AD833" s="162"/>
      <c r="AE833" s="162"/>
      <c r="AF833" s="162"/>
      <c r="AG833" s="162"/>
      <c r="AH833" s="162"/>
      <c r="AI833" s="162"/>
      <c r="AJ833" s="162"/>
      <c r="AK833" s="162"/>
      <c r="AL833" s="162"/>
      <c r="AM833" s="166"/>
      <c r="AN833" s="166"/>
      <c r="AO833" s="166"/>
      <c r="AP833" s="166"/>
      <c r="AQ833" s="166"/>
      <c r="AR833" s="166"/>
      <c r="AS833" s="166"/>
      <c r="AT833" s="166"/>
      <c r="AU833" s="166"/>
      <c r="AV833" s="166"/>
      <c r="AW833" s="166"/>
      <c r="AX833" s="166"/>
      <c r="AY833" s="166"/>
      <c r="AZ833" s="166"/>
      <c r="BA833" s="166"/>
      <c r="BB833" s="166"/>
      <c r="BC833" s="166"/>
      <c r="BD833" s="166"/>
      <c r="BE833" s="166"/>
      <c r="BF833" s="171" t="str">
        <f t="shared" ref="BF833:BG833" si="827">IF($O833="","",$O833)</f>
        <v/>
      </c>
      <c r="BG833" s="171" t="str">
        <f t="shared" si="827"/>
        <v/>
      </c>
      <c r="BH833" s="171" t="str">
        <f>IFERROR(VLOOKUP(N833,DROPDOWNS!$N$4:$O$875,2,0),"")</f>
        <v/>
      </c>
      <c r="BI833" s="171" t="str">
        <f>IFERROR(VLOOKUP(N833,DROPDOWNS!$N$4:$P$875,3,0),"")</f>
        <v/>
      </c>
    </row>
    <row r="834" spans="1:61" ht="15.75" customHeight="1">
      <c r="A834" s="162"/>
      <c r="B834" s="167"/>
      <c r="C834" s="162"/>
      <c r="D834" s="162"/>
      <c r="E834" s="162"/>
      <c r="F834" s="162"/>
      <c r="G834" s="161"/>
      <c r="H834" s="162"/>
      <c r="I834" s="163"/>
      <c r="J834" s="162"/>
      <c r="K834" s="162"/>
      <c r="L834" s="162"/>
      <c r="M834" s="162"/>
      <c r="N834" s="162"/>
      <c r="O834" s="162"/>
      <c r="P834" s="162"/>
      <c r="Q834" s="162"/>
      <c r="R834" s="164"/>
      <c r="S834" s="164"/>
      <c r="T834" s="165"/>
      <c r="U834" s="162"/>
      <c r="V834" s="162"/>
      <c r="W834" s="162"/>
      <c r="X834" s="162"/>
      <c r="Y834" s="162"/>
      <c r="Z834" s="162"/>
      <c r="AA834" s="162"/>
      <c r="AB834" s="162"/>
      <c r="AC834" s="162"/>
      <c r="AD834" s="162"/>
      <c r="AE834" s="162"/>
      <c r="AF834" s="162"/>
      <c r="AG834" s="162"/>
      <c r="AH834" s="162"/>
      <c r="AI834" s="162"/>
      <c r="AJ834" s="162"/>
      <c r="AK834" s="162"/>
      <c r="AL834" s="162"/>
      <c r="AM834" s="166"/>
      <c r="AN834" s="166"/>
      <c r="AO834" s="166"/>
      <c r="AP834" s="166"/>
      <c r="AQ834" s="166"/>
      <c r="AR834" s="166"/>
      <c r="AS834" s="166"/>
      <c r="AT834" s="166"/>
      <c r="AU834" s="166"/>
      <c r="AV834" s="166"/>
      <c r="AW834" s="166"/>
      <c r="AX834" s="166"/>
      <c r="AY834" s="166"/>
      <c r="AZ834" s="166"/>
      <c r="BA834" s="166"/>
      <c r="BB834" s="166"/>
      <c r="BC834" s="166"/>
      <c r="BD834" s="166"/>
      <c r="BE834" s="166"/>
      <c r="BF834" s="171" t="str">
        <f t="shared" ref="BF834:BG834" si="828">IF($O834="","",$O834)</f>
        <v/>
      </c>
      <c r="BG834" s="171" t="str">
        <f t="shared" si="828"/>
        <v/>
      </c>
      <c r="BH834" s="171" t="str">
        <f>IFERROR(VLOOKUP(N834,DROPDOWNS!$N$4:$O$875,2,0),"")</f>
        <v/>
      </c>
      <c r="BI834" s="171" t="str">
        <f>IFERROR(VLOOKUP(N834,DROPDOWNS!$N$4:$P$875,3,0),"")</f>
        <v/>
      </c>
    </row>
    <row r="835" spans="1:61" ht="15.75" customHeight="1">
      <c r="A835" s="162"/>
      <c r="B835" s="167"/>
      <c r="C835" s="162"/>
      <c r="D835" s="162"/>
      <c r="E835" s="162"/>
      <c r="F835" s="162"/>
      <c r="G835" s="161"/>
      <c r="H835" s="162"/>
      <c r="I835" s="163"/>
      <c r="J835" s="162"/>
      <c r="K835" s="162"/>
      <c r="L835" s="162"/>
      <c r="M835" s="162"/>
      <c r="N835" s="162"/>
      <c r="O835" s="162"/>
      <c r="P835" s="162"/>
      <c r="Q835" s="162"/>
      <c r="R835" s="164"/>
      <c r="S835" s="164"/>
      <c r="T835" s="165"/>
      <c r="U835" s="162"/>
      <c r="V835" s="162"/>
      <c r="W835" s="162"/>
      <c r="X835" s="162"/>
      <c r="Y835" s="162"/>
      <c r="Z835" s="162"/>
      <c r="AA835" s="162"/>
      <c r="AB835" s="162"/>
      <c r="AC835" s="162"/>
      <c r="AD835" s="162"/>
      <c r="AE835" s="162"/>
      <c r="AF835" s="162"/>
      <c r="AG835" s="162"/>
      <c r="AH835" s="162"/>
      <c r="AI835" s="162"/>
      <c r="AJ835" s="162"/>
      <c r="AK835" s="162"/>
      <c r="AL835" s="162"/>
      <c r="AM835" s="166"/>
      <c r="AN835" s="166"/>
      <c r="AO835" s="166"/>
      <c r="AP835" s="166"/>
      <c r="AQ835" s="166"/>
      <c r="AR835" s="166"/>
      <c r="AS835" s="166"/>
      <c r="AT835" s="166"/>
      <c r="AU835" s="166"/>
      <c r="AV835" s="166"/>
      <c r="AW835" s="166"/>
      <c r="AX835" s="166"/>
      <c r="AY835" s="166"/>
      <c r="AZ835" s="166"/>
      <c r="BA835" s="166"/>
      <c r="BB835" s="166"/>
      <c r="BC835" s="166"/>
      <c r="BD835" s="166"/>
      <c r="BE835" s="166"/>
      <c r="BF835" s="171" t="str">
        <f t="shared" ref="BF835:BG835" si="829">IF($O835="","",$O835)</f>
        <v/>
      </c>
      <c r="BG835" s="171" t="str">
        <f t="shared" si="829"/>
        <v/>
      </c>
      <c r="BH835" s="171" t="str">
        <f>IFERROR(VLOOKUP(N835,DROPDOWNS!$N$4:$O$875,2,0),"")</f>
        <v/>
      </c>
      <c r="BI835" s="171" t="str">
        <f>IFERROR(VLOOKUP(N835,DROPDOWNS!$N$4:$P$875,3,0),"")</f>
        <v/>
      </c>
    </row>
    <row r="836" spans="1:61" ht="15.75" customHeight="1">
      <c r="A836" s="162"/>
      <c r="B836" s="167"/>
      <c r="C836" s="162"/>
      <c r="D836" s="162"/>
      <c r="E836" s="162"/>
      <c r="F836" s="162"/>
      <c r="G836" s="161"/>
      <c r="H836" s="162"/>
      <c r="I836" s="163"/>
      <c r="J836" s="162"/>
      <c r="K836" s="162"/>
      <c r="L836" s="162"/>
      <c r="M836" s="162"/>
      <c r="N836" s="162"/>
      <c r="O836" s="162"/>
      <c r="P836" s="162"/>
      <c r="Q836" s="162"/>
      <c r="R836" s="164"/>
      <c r="S836" s="164"/>
      <c r="T836" s="165"/>
      <c r="U836" s="162"/>
      <c r="V836" s="162"/>
      <c r="W836" s="162"/>
      <c r="X836" s="162"/>
      <c r="Y836" s="162"/>
      <c r="Z836" s="162"/>
      <c r="AA836" s="162"/>
      <c r="AB836" s="162"/>
      <c r="AC836" s="162"/>
      <c r="AD836" s="162"/>
      <c r="AE836" s="162"/>
      <c r="AF836" s="162"/>
      <c r="AG836" s="162"/>
      <c r="AH836" s="162"/>
      <c r="AI836" s="162"/>
      <c r="AJ836" s="162"/>
      <c r="AK836" s="162"/>
      <c r="AL836" s="162"/>
      <c r="AM836" s="166"/>
      <c r="AN836" s="166"/>
      <c r="AO836" s="166"/>
      <c r="AP836" s="166"/>
      <c r="AQ836" s="166"/>
      <c r="AR836" s="166"/>
      <c r="AS836" s="166"/>
      <c r="AT836" s="166"/>
      <c r="AU836" s="166"/>
      <c r="AV836" s="166"/>
      <c r="AW836" s="166"/>
      <c r="AX836" s="166"/>
      <c r="AY836" s="166"/>
      <c r="AZ836" s="166"/>
      <c r="BA836" s="166"/>
      <c r="BB836" s="166"/>
      <c r="BC836" s="166"/>
      <c r="BD836" s="166"/>
      <c r="BE836" s="166"/>
      <c r="BF836" s="171" t="str">
        <f t="shared" ref="BF836:BG836" si="830">IF($O836="","",$O836)</f>
        <v/>
      </c>
      <c r="BG836" s="171" t="str">
        <f t="shared" si="830"/>
        <v/>
      </c>
      <c r="BH836" s="171" t="str">
        <f>IFERROR(VLOOKUP(N836,DROPDOWNS!$N$4:$O$875,2,0),"")</f>
        <v/>
      </c>
      <c r="BI836" s="171" t="str">
        <f>IFERROR(VLOOKUP(N836,DROPDOWNS!$N$4:$P$875,3,0),"")</f>
        <v/>
      </c>
    </row>
    <row r="837" spans="1:61" ht="15.75" customHeight="1">
      <c r="A837" s="162"/>
      <c r="B837" s="167"/>
      <c r="C837" s="162"/>
      <c r="D837" s="162"/>
      <c r="E837" s="162"/>
      <c r="F837" s="162"/>
      <c r="G837" s="161"/>
      <c r="H837" s="162"/>
      <c r="I837" s="163"/>
      <c r="J837" s="162"/>
      <c r="K837" s="162"/>
      <c r="L837" s="162"/>
      <c r="M837" s="162"/>
      <c r="N837" s="162"/>
      <c r="O837" s="162"/>
      <c r="P837" s="162"/>
      <c r="Q837" s="162"/>
      <c r="R837" s="164"/>
      <c r="S837" s="164"/>
      <c r="T837" s="165"/>
      <c r="U837" s="162"/>
      <c r="V837" s="162"/>
      <c r="W837" s="162"/>
      <c r="X837" s="162"/>
      <c r="Y837" s="162"/>
      <c r="Z837" s="162"/>
      <c r="AA837" s="162"/>
      <c r="AB837" s="162"/>
      <c r="AC837" s="162"/>
      <c r="AD837" s="162"/>
      <c r="AE837" s="162"/>
      <c r="AF837" s="162"/>
      <c r="AG837" s="162"/>
      <c r="AH837" s="162"/>
      <c r="AI837" s="162"/>
      <c r="AJ837" s="162"/>
      <c r="AK837" s="162"/>
      <c r="AL837" s="162"/>
      <c r="AM837" s="166"/>
      <c r="AN837" s="166"/>
      <c r="AO837" s="166"/>
      <c r="AP837" s="166"/>
      <c r="AQ837" s="166"/>
      <c r="AR837" s="166"/>
      <c r="AS837" s="166"/>
      <c r="AT837" s="166"/>
      <c r="AU837" s="166"/>
      <c r="AV837" s="166"/>
      <c r="AW837" s="166"/>
      <c r="AX837" s="166"/>
      <c r="AY837" s="166"/>
      <c r="AZ837" s="166"/>
      <c r="BA837" s="166"/>
      <c r="BB837" s="166"/>
      <c r="BC837" s="166"/>
      <c r="BD837" s="166"/>
      <c r="BE837" s="166"/>
      <c r="BF837" s="171" t="str">
        <f t="shared" ref="BF837:BG837" si="831">IF($O837="","",$O837)</f>
        <v/>
      </c>
      <c r="BG837" s="171" t="str">
        <f t="shared" si="831"/>
        <v/>
      </c>
      <c r="BH837" s="171" t="str">
        <f>IFERROR(VLOOKUP(N837,DROPDOWNS!$N$4:$O$875,2,0),"")</f>
        <v/>
      </c>
      <c r="BI837" s="171" t="str">
        <f>IFERROR(VLOOKUP(N837,DROPDOWNS!$N$4:$P$875,3,0),"")</f>
        <v/>
      </c>
    </row>
    <row r="838" spans="1:61" ht="15.75" customHeight="1">
      <c r="A838" s="162"/>
      <c r="B838" s="167"/>
      <c r="C838" s="162"/>
      <c r="D838" s="162"/>
      <c r="E838" s="162"/>
      <c r="F838" s="162"/>
      <c r="G838" s="161"/>
      <c r="H838" s="162"/>
      <c r="I838" s="163"/>
      <c r="J838" s="162"/>
      <c r="K838" s="162"/>
      <c r="L838" s="162"/>
      <c r="M838" s="162"/>
      <c r="N838" s="162"/>
      <c r="O838" s="162"/>
      <c r="P838" s="162"/>
      <c r="Q838" s="162"/>
      <c r="R838" s="164"/>
      <c r="S838" s="164"/>
      <c r="T838" s="165"/>
      <c r="U838" s="162"/>
      <c r="V838" s="162"/>
      <c r="W838" s="162"/>
      <c r="X838" s="162"/>
      <c r="Y838" s="162"/>
      <c r="Z838" s="162"/>
      <c r="AA838" s="162"/>
      <c r="AB838" s="162"/>
      <c r="AC838" s="162"/>
      <c r="AD838" s="162"/>
      <c r="AE838" s="162"/>
      <c r="AF838" s="162"/>
      <c r="AG838" s="162"/>
      <c r="AH838" s="162"/>
      <c r="AI838" s="162"/>
      <c r="AJ838" s="162"/>
      <c r="AK838" s="162"/>
      <c r="AL838" s="162"/>
      <c r="AM838" s="166"/>
      <c r="AN838" s="166"/>
      <c r="AO838" s="166"/>
      <c r="AP838" s="166"/>
      <c r="AQ838" s="166"/>
      <c r="AR838" s="166"/>
      <c r="AS838" s="166"/>
      <c r="AT838" s="166"/>
      <c r="AU838" s="166"/>
      <c r="AV838" s="166"/>
      <c r="AW838" s="166"/>
      <c r="AX838" s="166"/>
      <c r="AY838" s="166"/>
      <c r="AZ838" s="166"/>
      <c r="BA838" s="166"/>
      <c r="BB838" s="166"/>
      <c r="BC838" s="166"/>
      <c r="BD838" s="166"/>
      <c r="BE838" s="166"/>
      <c r="BF838" s="171" t="str">
        <f t="shared" ref="BF838:BG838" si="832">IF($O838="","",$O838)</f>
        <v/>
      </c>
      <c r="BG838" s="171" t="str">
        <f t="shared" si="832"/>
        <v/>
      </c>
      <c r="BH838" s="171" t="str">
        <f>IFERROR(VLOOKUP(N838,DROPDOWNS!$N$4:$O$875,2,0),"")</f>
        <v/>
      </c>
      <c r="BI838" s="171" t="str">
        <f>IFERROR(VLOOKUP(N838,DROPDOWNS!$N$4:$P$875,3,0),"")</f>
        <v/>
      </c>
    </row>
    <row r="839" spans="1:61" ht="15.75" customHeight="1">
      <c r="A839" s="162"/>
      <c r="B839" s="167"/>
      <c r="C839" s="162"/>
      <c r="D839" s="162"/>
      <c r="E839" s="162"/>
      <c r="F839" s="162"/>
      <c r="G839" s="161"/>
      <c r="H839" s="162"/>
      <c r="I839" s="163"/>
      <c r="J839" s="162"/>
      <c r="K839" s="162"/>
      <c r="L839" s="162"/>
      <c r="M839" s="162"/>
      <c r="N839" s="162"/>
      <c r="O839" s="162"/>
      <c r="P839" s="162"/>
      <c r="Q839" s="162"/>
      <c r="R839" s="164"/>
      <c r="S839" s="164"/>
      <c r="T839" s="165"/>
      <c r="U839" s="162"/>
      <c r="V839" s="162"/>
      <c r="W839" s="162"/>
      <c r="X839" s="162"/>
      <c r="Y839" s="162"/>
      <c r="Z839" s="162"/>
      <c r="AA839" s="162"/>
      <c r="AB839" s="162"/>
      <c r="AC839" s="162"/>
      <c r="AD839" s="162"/>
      <c r="AE839" s="162"/>
      <c r="AF839" s="162"/>
      <c r="AG839" s="162"/>
      <c r="AH839" s="162"/>
      <c r="AI839" s="162"/>
      <c r="AJ839" s="162"/>
      <c r="AK839" s="162"/>
      <c r="AL839" s="162"/>
      <c r="AM839" s="166"/>
      <c r="AN839" s="166"/>
      <c r="AO839" s="166"/>
      <c r="AP839" s="166"/>
      <c r="AQ839" s="166"/>
      <c r="AR839" s="166"/>
      <c r="AS839" s="166"/>
      <c r="AT839" s="166"/>
      <c r="AU839" s="166"/>
      <c r="AV839" s="166"/>
      <c r="AW839" s="166"/>
      <c r="AX839" s="166"/>
      <c r="AY839" s="166"/>
      <c r="AZ839" s="166"/>
      <c r="BA839" s="166"/>
      <c r="BB839" s="166"/>
      <c r="BC839" s="166"/>
      <c r="BD839" s="166"/>
      <c r="BE839" s="166"/>
      <c r="BF839" s="171" t="str">
        <f t="shared" ref="BF839:BG839" si="833">IF($O839="","",$O839)</f>
        <v/>
      </c>
      <c r="BG839" s="171" t="str">
        <f t="shared" si="833"/>
        <v/>
      </c>
      <c r="BH839" s="171" t="str">
        <f>IFERROR(VLOOKUP(N839,DROPDOWNS!$N$4:$O$875,2,0),"")</f>
        <v/>
      </c>
      <c r="BI839" s="171" t="str">
        <f>IFERROR(VLOOKUP(N839,DROPDOWNS!$N$4:$P$875,3,0),"")</f>
        <v/>
      </c>
    </row>
    <row r="840" spans="1:61" ht="15.75" customHeight="1">
      <c r="A840" s="162"/>
      <c r="B840" s="167"/>
      <c r="C840" s="162"/>
      <c r="D840" s="162"/>
      <c r="E840" s="162"/>
      <c r="F840" s="162"/>
      <c r="G840" s="161"/>
      <c r="H840" s="162"/>
      <c r="I840" s="163"/>
      <c r="J840" s="162"/>
      <c r="K840" s="162"/>
      <c r="L840" s="162"/>
      <c r="M840" s="162"/>
      <c r="N840" s="162"/>
      <c r="O840" s="162"/>
      <c r="P840" s="162"/>
      <c r="Q840" s="162"/>
      <c r="R840" s="164"/>
      <c r="S840" s="164"/>
      <c r="T840" s="165"/>
      <c r="U840" s="162"/>
      <c r="V840" s="162"/>
      <c r="W840" s="162"/>
      <c r="X840" s="162"/>
      <c r="Y840" s="162"/>
      <c r="Z840" s="162"/>
      <c r="AA840" s="162"/>
      <c r="AB840" s="162"/>
      <c r="AC840" s="162"/>
      <c r="AD840" s="162"/>
      <c r="AE840" s="162"/>
      <c r="AF840" s="162"/>
      <c r="AG840" s="162"/>
      <c r="AH840" s="162"/>
      <c r="AI840" s="162"/>
      <c r="AJ840" s="162"/>
      <c r="AK840" s="162"/>
      <c r="AL840" s="162"/>
      <c r="AM840" s="166"/>
      <c r="AN840" s="166"/>
      <c r="AO840" s="166"/>
      <c r="AP840" s="166"/>
      <c r="AQ840" s="166"/>
      <c r="AR840" s="166"/>
      <c r="AS840" s="166"/>
      <c r="AT840" s="166"/>
      <c r="AU840" s="166"/>
      <c r="AV840" s="166"/>
      <c r="AW840" s="166"/>
      <c r="AX840" s="166"/>
      <c r="AY840" s="166"/>
      <c r="AZ840" s="166"/>
      <c r="BA840" s="166"/>
      <c r="BB840" s="166"/>
      <c r="BC840" s="166"/>
      <c r="BD840" s="166"/>
      <c r="BE840" s="166"/>
      <c r="BF840" s="171" t="str">
        <f t="shared" ref="BF840:BG840" si="834">IF($O840="","",$O840)</f>
        <v/>
      </c>
      <c r="BG840" s="171" t="str">
        <f t="shared" si="834"/>
        <v/>
      </c>
      <c r="BH840" s="171" t="str">
        <f>IFERROR(VLOOKUP(N840,DROPDOWNS!$N$4:$O$875,2,0),"")</f>
        <v/>
      </c>
      <c r="BI840" s="171" t="str">
        <f>IFERROR(VLOOKUP(N840,DROPDOWNS!$N$4:$P$875,3,0),"")</f>
        <v/>
      </c>
    </row>
    <row r="841" spans="1:61" ht="15.75" customHeight="1">
      <c r="A841" s="162"/>
      <c r="B841" s="167"/>
      <c r="C841" s="162"/>
      <c r="D841" s="162"/>
      <c r="E841" s="162"/>
      <c r="F841" s="162"/>
      <c r="G841" s="161"/>
      <c r="H841" s="162"/>
      <c r="I841" s="163"/>
      <c r="J841" s="162"/>
      <c r="K841" s="162"/>
      <c r="L841" s="162"/>
      <c r="M841" s="162"/>
      <c r="N841" s="162"/>
      <c r="O841" s="162"/>
      <c r="P841" s="162"/>
      <c r="Q841" s="162"/>
      <c r="R841" s="164"/>
      <c r="S841" s="164"/>
      <c r="T841" s="165"/>
      <c r="U841" s="162"/>
      <c r="V841" s="162"/>
      <c r="W841" s="162"/>
      <c r="X841" s="162"/>
      <c r="Y841" s="162"/>
      <c r="Z841" s="162"/>
      <c r="AA841" s="162"/>
      <c r="AB841" s="162"/>
      <c r="AC841" s="162"/>
      <c r="AD841" s="162"/>
      <c r="AE841" s="162"/>
      <c r="AF841" s="162"/>
      <c r="AG841" s="162"/>
      <c r="AH841" s="162"/>
      <c r="AI841" s="162"/>
      <c r="AJ841" s="162"/>
      <c r="AK841" s="162"/>
      <c r="AL841" s="162"/>
      <c r="AM841" s="166"/>
      <c r="AN841" s="166"/>
      <c r="AO841" s="166"/>
      <c r="AP841" s="166"/>
      <c r="AQ841" s="166"/>
      <c r="AR841" s="166"/>
      <c r="AS841" s="166"/>
      <c r="AT841" s="166"/>
      <c r="AU841" s="166"/>
      <c r="AV841" s="166"/>
      <c r="AW841" s="166"/>
      <c r="AX841" s="166"/>
      <c r="AY841" s="166"/>
      <c r="AZ841" s="166"/>
      <c r="BA841" s="166"/>
      <c r="BB841" s="166"/>
      <c r="BC841" s="166"/>
      <c r="BD841" s="166"/>
      <c r="BE841" s="166"/>
      <c r="BF841" s="171" t="str">
        <f t="shared" ref="BF841:BG841" si="835">IF($O841="","",$O841)</f>
        <v/>
      </c>
      <c r="BG841" s="171" t="str">
        <f t="shared" si="835"/>
        <v/>
      </c>
      <c r="BH841" s="171" t="str">
        <f>IFERROR(VLOOKUP(N841,DROPDOWNS!$N$4:$O$875,2,0),"")</f>
        <v/>
      </c>
      <c r="BI841" s="171" t="str">
        <f>IFERROR(VLOOKUP(N841,DROPDOWNS!$N$4:$P$875,3,0),"")</f>
        <v/>
      </c>
    </row>
    <row r="842" spans="1:61" ht="15.75" customHeight="1">
      <c r="A842" s="162"/>
      <c r="B842" s="167"/>
      <c r="C842" s="162"/>
      <c r="D842" s="162"/>
      <c r="E842" s="162"/>
      <c r="F842" s="162"/>
      <c r="G842" s="161"/>
      <c r="H842" s="162"/>
      <c r="I842" s="163"/>
      <c r="J842" s="162"/>
      <c r="K842" s="162"/>
      <c r="L842" s="162"/>
      <c r="M842" s="162"/>
      <c r="N842" s="162"/>
      <c r="O842" s="162"/>
      <c r="P842" s="162"/>
      <c r="Q842" s="162"/>
      <c r="R842" s="164"/>
      <c r="S842" s="164"/>
      <c r="T842" s="165"/>
      <c r="U842" s="162"/>
      <c r="V842" s="162"/>
      <c r="W842" s="162"/>
      <c r="X842" s="162"/>
      <c r="Y842" s="162"/>
      <c r="Z842" s="162"/>
      <c r="AA842" s="162"/>
      <c r="AB842" s="162"/>
      <c r="AC842" s="162"/>
      <c r="AD842" s="162"/>
      <c r="AE842" s="162"/>
      <c r="AF842" s="162"/>
      <c r="AG842" s="162"/>
      <c r="AH842" s="162"/>
      <c r="AI842" s="162"/>
      <c r="AJ842" s="162"/>
      <c r="AK842" s="162"/>
      <c r="AL842" s="162"/>
      <c r="AM842" s="166"/>
      <c r="AN842" s="166"/>
      <c r="AO842" s="166"/>
      <c r="AP842" s="166"/>
      <c r="AQ842" s="166"/>
      <c r="AR842" s="166"/>
      <c r="AS842" s="166"/>
      <c r="AT842" s="166"/>
      <c r="AU842" s="166"/>
      <c r="AV842" s="166"/>
      <c r="AW842" s="166"/>
      <c r="AX842" s="166"/>
      <c r="AY842" s="166"/>
      <c r="AZ842" s="166"/>
      <c r="BA842" s="166"/>
      <c r="BB842" s="166"/>
      <c r="BC842" s="166"/>
      <c r="BD842" s="166"/>
      <c r="BE842" s="166"/>
      <c r="BF842" s="171" t="str">
        <f t="shared" ref="BF842:BG842" si="836">IF($O842="","",$O842)</f>
        <v/>
      </c>
      <c r="BG842" s="171" t="str">
        <f t="shared" si="836"/>
        <v/>
      </c>
      <c r="BH842" s="171" t="str">
        <f>IFERROR(VLOOKUP(N842,DROPDOWNS!$N$4:$O$875,2,0),"")</f>
        <v/>
      </c>
      <c r="BI842" s="171" t="str">
        <f>IFERROR(VLOOKUP(N842,DROPDOWNS!$N$4:$P$875,3,0),"")</f>
        <v/>
      </c>
    </row>
    <row r="843" spans="1:61" ht="15.75" customHeight="1">
      <c r="A843" s="162"/>
      <c r="B843" s="167"/>
      <c r="C843" s="162"/>
      <c r="D843" s="162"/>
      <c r="E843" s="162"/>
      <c r="F843" s="162"/>
      <c r="G843" s="161"/>
      <c r="H843" s="162"/>
      <c r="I843" s="163"/>
      <c r="J843" s="162"/>
      <c r="K843" s="162"/>
      <c r="L843" s="162"/>
      <c r="M843" s="162"/>
      <c r="N843" s="162"/>
      <c r="O843" s="162"/>
      <c r="P843" s="162"/>
      <c r="Q843" s="162"/>
      <c r="R843" s="164"/>
      <c r="S843" s="164"/>
      <c r="T843" s="165"/>
      <c r="U843" s="162"/>
      <c r="V843" s="162"/>
      <c r="W843" s="162"/>
      <c r="X843" s="162"/>
      <c r="Y843" s="162"/>
      <c r="Z843" s="162"/>
      <c r="AA843" s="162"/>
      <c r="AB843" s="162"/>
      <c r="AC843" s="162"/>
      <c r="AD843" s="162"/>
      <c r="AE843" s="162"/>
      <c r="AF843" s="162"/>
      <c r="AG843" s="162"/>
      <c r="AH843" s="162"/>
      <c r="AI843" s="162"/>
      <c r="AJ843" s="162"/>
      <c r="AK843" s="162"/>
      <c r="AL843" s="162"/>
      <c r="AM843" s="166"/>
      <c r="AN843" s="166"/>
      <c r="AO843" s="166"/>
      <c r="AP843" s="166"/>
      <c r="AQ843" s="166"/>
      <c r="AR843" s="166"/>
      <c r="AS843" s="166"/>
      <c r="AT843" s="166"/>
      <c r="AU843" s="166"/>
      <c r="AV843" s="166"/>
      <c r="AW843" s="166"/>
      <c r="AX843" s="166"/>
      <c r="AY843" s="166"/>
      <c r="AZ843" s="166"/>
      <c r="BA843" s="166"/>
      <c r="BB843" s="166"/>
      <c r="BC843" s="166"/>
      <c r="BD843" s="166"/>
      <c r="BE843" s="166"/>
      <c r="BF843" s="171" t="str">
        <f t="shared" ref="BF843:BG843" si="837">IF($O843="","",$O843)</f>
        <v/>
      </c>
      <c r="BG843" s="171" t="str">
        <f t="shared" si="837"/>
        <v/>
      </c>
      <c r="BH843" s="171" t="str">
        <f>IFERROR(VLOOKUP(N843,DROPDOWNS!$N$4:$O$875,2,0),"")</f>
        <v/>
      </c>
      <c r="BI843" s="171" t="str">
        <f>IFERROR(VLOOKUP(N843,DROPDOWNS!$N$4:$P$875,3,0),"")</f>
        <v/>
      </c>
    </row>
    <row r="844" spans="1:61" ht="15.75" customHeight="1">
      <c r="A844" s="162"/>
      <c r="B844" s="167"/>
      <c r="C844" s="162"/>
      <c r="D844" s="162"/>
      <c r="E844" s="162"/>
      <c r="F844" s="162"/>
      <c r="G844" s="161"/>
      <c r="H844" s="162"/>
      <c r="I844" s="163"/>
      <c r="J844" s="162"/>
      <c r="K844" s="162"/>
      <c r="L844" s="162"/>
      <c r="M844" s="162"/>
      <c r="N844" s="162"/>
      <c r="O844" s="162"/>
      <c r="P844" s="162"/>
      <c r="Q844" s="162"/>
      <c r="R844" s="164"/>
      <c r="S844" s="164"/>
      <c r="T844" s="165"/>
      <c r="U844" s="162"/>
      <c r="V844" s="162"/>
      <c r="W844" s="162"/>
      <c r="X844" s="162"/>
      <c r="Y844" s="162"/>
      <c r="Z844" s="162"/>
      <c r="AA844" s="162"/>
      <c r="AB844" s="162"/>
      <c r="AC844" s="162"/>
      <c r="AD844" s="162"/>
      <c r="AE844" s="162"/>
      <c r="AF844" s="162"/>
      <c r="AG844" s="162"/>
      <c r="AH844" s="162"/>
      <c r="AI844" s="162"/>
      <c r="AJ844" s="162"/>
      <c r="AK844" s="162"/>
      <c r="AL844" s="162"/>
      <c r="AM844" s="166"/>
      <c r="AN844" s="166"/>
      <c r="AO844" s="166"/>
      <c r="AP844" s="166"/>
      <c r="AQ844" s="166"/>
      <c r="AR844" s="166"/>
      <c r="AS844" s="166"/>
      <c r="AT844" s="166"/>
      <c r="AU844" s="166"/>
      <c r="AV844" s="166"/>
      <c r="AW844" s="166"/>
      <c r="AX844" s="166"/>
      <c r="AY844" s="166"/>
      <c r="AZ844" s="166"/>
      <c r="BA844" s="166"/>
      <c r="BB844" s="166"/>
      <c r="BC844" s="166"/>
      <c r="BD844" s="166"/>
      <c r="BE844" s="166"/>
      <c r="BF844" s="171" t="str">
        <f t="shared" ref="BF844:BG844" si="838">IF($O844="","",$O844)</f>
        <v/>
      </c>
      <c r="BG844" s="171" t="str">
        <f t="shared" si="838"/>
        <v/>
      </c>
      <c r="BH844" s="171" t="str">
        <f>IFERROR(VLOOKUP(N844,DROPDOWNS!$N$4:$O$875,2,0),"")</f>
        <v/>
      </c>
      <c r="BI844" s="171" t="str">
        <f>IFERROR(VLOOKUP(N844,DROPDOWNS!$N$4:$P$875,3,0),"")</f>
        <v/>
      </c>
    </row>
    <row r="845" spans="1:61" ht="15.75" customHeight="1">
      <c r="A845" s="162"/>
      <c r="B845" s="167"/>
      <c r="C845" s="162"/>
      <c r="D845" s="162"/>
      <c r="E845" s="162"/>
      <c r="F845" s="162"/>
      <c r="G845" s="161"/>
      <c r="H845" s="162"/>
      <c r="I845" s="163"/>
      <c r="J845" s="162"/>
      <c r="K845" s="162"/>
      <c r="L845" s="162"/>
      <c r="M845" s="162"/>
      <c r="N845" s="162"/>
      <c r="O845" s="162"/>
      <c r="P845" s="162"/>
      <c r="Q845" s="162"/>
      <c r="R845" s="164"/>
      <c r="S845" s="164"/>
      <c r="T845" s="165"/>
      <c r="U845" s="162"/>
      <c r="V845" s="162"/>
      <c r="W845" s="162"/>
      <c r="X845" s="162"/>
      <c r="Y845" s="162"/>
      <c r="Z845" s="162"/>
      <c r="AA845" s="162"/>
      <c r="AB845" s="162"/>
      <c r="AC845" s="162"/>
      <c r="AD845" s="162"/>
      <c r="AE845" s="162"/>
      <c r="AF845" s="162"/>
      <c r="AG845" s="162"/>
      <c r="AH845" s="162"/>
      <c r="AI845" s="162"/>
      <c r="AJ845" s="162"/>
      <c r="AK845" s="162"/>
      <c r="AL845" s="162"/>
      <c r="AM845" s="166"/>
      <c r="AN845" s="166"/>
      <c r="AO845" s="166"/>
      <c r="AP845" s="166"/>
      <c r="AQ845" s="166"/>
      <c r="AR845" s="166"/>
      <c r="AS845" s="166"/>
      <c r="AT845" s="166"/>
      <c r="AU845" s="166"/>
      <c r="AV845" s="166"/>
      <c r="AW845" s="166"/>
      <c r="AX845" s="166"/>
      <c r="AY845" s="166"/>
      <c r="AZ845" s="166"/>
      <c r="BA845" s="166"/>
      <c r="BB845" s="166"/>
      <c r="BC845" s="166"/>
      <c r="BD845" s="166"/>
      <c r="BE845" s="166"/>
      <c r="BF845" s="171" t="str">
        <f t="shared" ref="BF845:BG845" si="839">IF($O845="","",$O845)</f>
        <v/>
      </c>
      <c r="BG845" s="171" t="str">
        <f t="shared" si="839"/>
        <v/>
      </c>
      <c r="BH845" s="171" t="str">
        <f>IFERROR(VLOOKUP(N845,DROPDOWNS!$N$4:$O$875,2,0),"")</f>
        <v/>
      </c>
      <c r="BI845" s="171" t="str">
        <f>IFERROR(VLOOKUP(N845,DROPDOWNS!$N$4:$P$875,3,0),"")</f>
        <v/>
      </c>
    </row>
    <row r="846" spans="1:61" ht="15.75" customHeight="1">
      <c r="A846" s="162"/>
      <c r="B846" s="167"/>
      <c r="C846" s="162"/>
      <c r="D846" s="162"/>
      <c r="E846" s="162"/>
      <c r="F846" s="162"/>
      <c r="G846" s="161"/>
      <c r="H846" s="162"/>
      <c r="I846" s="163"/>
      <c r="J846" s="162"/>
      <c r="K846" s="162"/>
      <c r="L846" s="162"/>
      <c r="M846" s="162"/>
      <c r="N846" s="162"/>
      <c r="O846" s="162"/>
      <c r="P846" s="162"/>
      <c r="Q846" s="162"/>
      <c r="R846" s="164"/>
      <c r="S846" s="164"/>
      <c r="T846" s="165"/>
      <c r="U846" s="162"/>
      <c r="V846" s="162"/>
      <c r="W846" s="162"/>
      <c r="X846" s="162"/>
      <c r="Y846" s="162"/>
      <c r="Z846" s="162"/>
      <c r="AA846" s="162"/>
      <c r="AB846" s="162"/>
      <c r="AC846" s="162"/>
      <c r="AD846" s="162"/>
      <c r="AE846" s="162"/>
      <c r="AF846" s="162"/>
      <c r="AG846" s="162"/>
      <c r="AH846" s="162"/>
      <c r="AI846" s="162"/>
      <c r="AJ846" s="162"/>
      <c r="AK846" s="162"/>
      <c r="AL846" s="162"/>
      <c r="AM846" s="166"/>
      <c r="AN846" s="166"/>
      <c r="AO846" s="166"/>
      <c r="AP846" s="166"/>
      <c r="AQ846" s="166"/>
      <c r="AR846" s="166"/>
      <c r="AS846" s="166"/>
      <c r="AT846" s="166"/>
      <c r="AU846" s="166"/>
      <c r="AV846" s="166"/>
      <c r="AW846" s="166"/>
      <c r="AX846" s="166"/>
      <c r="AY846" s="166"/>
      <c r="AZ846" s="166"/>
      <c r="BA846" s="166"/>
      <c r="BB846" s="166"/>
      <c r="BC846" s="166"/>
      <c r="BD846" s="166"/>
      <c r="BE846" s="166"/>
      <c r="BF846" s="171" t="str">
        <f t="shared" ref="BF846:BG846" si="840">IF($O846="","",$O846)</f>
        <v/>
      </c>
      <c r="BG846" s="171" t="str">
        <f t="shared" si="840"/>
        <v/>
      </c>
      <c r="BH846" s="171" t="str">
        <f>IFERROR(VLOOKUP(N846,DROPDOWNS!$N$4:$O$875,2,0),"")</f>
        <v/>
      </c>
      <c r="BI846" s="171" t="str">
        <f>IFERROR(VLOOKUP(N846,DROPDOWNS!$N$4:$P$875,3,0),"")</f>
        <v/>
      </c>
    </row>
    <row r="847" spans="1:61" ht="15.75" customHeight="1">
      <c r="A847" s="162"/>
      <c r="B847" s="167"/>
      <c r="C847" s="162"/>
      <c r="D847" s="162"/>
      <c r="E847" s="162"/>
      <c r="F847" s="162"/>
      <c r="G847" s="161"/>
      <c r="H847" s="162"/>
      <c r="I847" s="163"/>
      <c r="J847" s="162"/>
      <c r="K847" s="162"/>
      <c r="L847" s="162"/>
      <c r="M847" s="162"/>
      <c r="N847" s="162"/>
      <c r="O847" s="162"/>
      <c r="P847" s="162"/>
      <c r="Q847" s="162"/>
      <c r="R847" s="164"/>
      <c r="S847" s="164"/>
      <c r="T847" s="165"/>
      <c r="U847" s="162"/>
      <c r="V847" s="162"/>
      <c r="W847" s="162"/>
      <c r="X847" s="162"/>
      <c r="Y847" s="162"/>
      <c r="Z847" s="162"/>
      <c r="AA847" s="162"/>
      <c r="AB847" s="162"/>
      <c r="AC847" s="162"/>
      <c r="AD847" s="162"/>
      <c r="AE847" s="162"/>
      <c r="AF847" s="162"/>
      <c r="AG847" s="162"/>
      <c r="AH847" s="162"/>
      <c r="AI847" s="162"/>
      <c r="AJ847" s="162"/>
      <c r="AK847" s="162"/>
      <c r="AL847" s="162"/>
      <c r="AM847" s="166"/>
      <c r="AN847" s="166"/>
      <c r="AO847" s="166"/>
      <c r="AP847" s="166"/>
      <c r="AQ847" s="166"/>
      <c r="AR847" s="166"/>
      <c r="AS847" s="166"/>
      <c r="AT847" s="166"/>
      <c r="AU847" s="166"/>
      <c r="AV847" s="166"/>
      <c r="AW847" s="166"/>
      <c r="AX847" s="166"/>
      <c r="AY847" s="166"/>
      <c r="AZ847" s="166"/>
      <c r="BA847" s="166"/>
      <c r="BB847" s="166"/>
      <c r="BC847" s="166"/>
      <c r="BD847" s="166"/>
      <c r="BE847" s="166"/>
      <c r="BF847" s="171" t="str">
        <f t="shared" ref="BF847:BG847" si="841">IF($O847="","",$O847)</f>
        <v/>
      </c>
      <c r="BG847" s="171" t="str">
        <f t="shared" si="841"/>
        <v/>
      </c>
      <c r="BH847" s="171" t="str">
        <f>IFERROR(VLOOKUP(N847,DROPDOWNS!$N$4:$O$875,2,0),"")</f>
        <v/>
      </c>
      <c r="BI847" s="171" t="str">
        <f>IFERROR(VLOOKUP(N847,DROPDOWNS!$N$4:$P$875,3,0),"")</f>
        <v/>
      </c>
    </row>
    <row r="848" spans="1:61" ht="15.75" customHeight="1">
      <c r="A848" s="162"/>
      <c r="B848" s="167"/>
      <c r="C848" s="162"/>
      <c r="D848" s="162"/>
      <c r="E848" s="162"/>
      <c r="F848" s="162"/>
      <c r="G848" s="161"/>
      <c r="H848" s="162"/>
      <c r="I848" s="163"/>
      <c r="J848" s="162"/>
      <c r="K848" s="162"/>
      <c r="L848" s="162"/>
      <c r="M848" s="162"/>
      <c r="N848" s="162"/>
      <c r="O848" s="162"/>
      <c r="P848" s="162"/>
      <c r="Q848" s="162"/>
      <c r="R848" s="164"/>
      <c r="S848" s="164"/>
      <c r="T848" s="165"/>
      <c r="U848" s="162"/>
      <c r="V848" s="162"/>
      <c r="W848" s="162"/>
      <c r="X848" s="162"/>
      <c r="Y848" s="162"/>
      <c r="Z848" s="162"/>
      <c r="AA848" s="162"/>
      <c r="AB848" s="162"/>
      <c r="AC848" s="162"/>
      <c r="AD848" s="162"/>
      <c r="AE848" s="162"/>
      <c r="AF848" s="162"/>
      <c r="AG848" s="162"/>
      <c r="AH848" s="162"/>
      <c r="AI848" s="162"/>
      <c r="AJ848" s="162"/>
      <c r="AK848" s="162"/>
      <c r="AL848" s="162"/>
      <c r="AM848" s="166"/>
      <c r="AN848" s="166"/>
      <c r="AO848" s="166"/>
      <c r="AP848" s="166"/>
      <c r="AQ848" s="166"/>
      <c r="AR848" s="166"/>
      <c r="AS848" s="166"/>
      <c r="AT848" s="166"/>
      <c r="AU848" s="166"/>
      <c r="AV848" s="166"/>
      <c r="AW848" s="166"/>
      <c r="AX848" s="166"/>
      <c r="AY848" s="166"/>
      <c r="AZ848" s="166"/>
      <c r="BA848" s="166"/>
      <c r="BB848" s="166"/>
      <c r="BC848" s="166"/>
      <c r="BD848" s="166"/>
      <c r="BE848" s="166"/>
      <c r="BF848" s="171" t="str">
        <f t="shared" ref="BF848:BG848" si="842">IF($O848="","",$O848)</f>
        <v/>
      </c>
      <c r="BG848" s="171" t="str">
        <f t="shared" si="842"/>
        <v/>
      </c>
      <c r="BH848" s="171" t="str">
        <f>IFERROR(VLOOKUP(N848,DROPDOWNS!$N$4:$O$875,2,0),"")</f>
        <v/>
      </c>
      <c r="BI848" s="171" t="str">
        <f>IFERROR(VLOOKUP(N848,DROPDOWNS!$N$4:$P$875,3,0),"")</f>
        <v/>
      </c>
    </row>
    <row r="849" spans="1:61" ht="15.75" customHeight="1">
      <c r="A849" s="162"/>
      <c r="B849" s="167"/>
      <c r="C849" s="162"/>
      <c r="D849" s="162"/>
      <c r="E849" s="162"/>
      <c r="F849" s="162"/>
      <c r="G849" s="161"/>
      <c r="H849" s="162"/>
      <c r="I849" s="163"/>
      <c r="J849" s="162"/>
      <c r="K849" s="162"/>
      <c r="L849" s="162"/>
      <c r="M849" s="162"/>
      <c r="N849" s="162"/>
      <c r="O849" s="162"/>
      <c r="P849" s="162"/>
      <c r="Q849" s="162"/>
      <c r="R849" s="164"/>
      <c r="S849" s="164"/>
      <c r="T849" s="165"/>
      <c r="U849" s="162"/>
      <c r="V849" s="162"/>
      <c r="W849" s="162"/>
      <c r="X849" s="162"/>
      <c r="Y849" s="162"/>
      <c r="Z849" s="162"/>
      <c r="AA849" s="162"/>
      <c r="AB849" s="162"/>
      <c r="AC849" s="162"/>
      <c r="AD849" s="162"/>
      <c r="AE849" s="162"/>
      <c r="AF849" s="162"/>
      <c r="AG849" s="162"/>
      <c r="AH849" s="162"/>
      <c r="AI849" s="162"/>
      <c r="AJ849" s="162"/>
      <c r="AK849" s="162"/>
      <c r="AL849" s="162"/>
      <c r="AM849" s="166"/>
      <c r="AN849" s="166"/>
      <c r="AO849" s="166"/>
      <c r="AP849" s="166"/>
      <c r="AQ849" s="166"/>
      <c r="AR849" s="166"/>
      <c r="AS849" s="166"/>
      <c r="AT849" s="166"/>
      <c r="AU849" s="166"/>
      <c r="AV849" s="166"/>
      <c r="AW849" s="166"/>
      <c r="AX849" s="166"/>
      <c r="AY849" s="166"/>
      <c r="AZ849" s="166"/>
      <c r="BA849" s="166"/>
      <c r="BB849" s="166"/>
      <c r="BC849" s="166"/>
      <c r="BD849" s="166"/>
      <c r="BE849" s="166"/>
      <c r="BF849" s="171" t="str">
        <f t="shared" ref="BF849:BG849" si="843">IF($O849="","",$O849)</f>
        <v/>
      </c>
      <c r="BG849" s="171" t="str">
        <f t="shared" si="843"/>
        <v/>
      </c>
      <c r="BH849" s="171" t="str">
        <f>IFERROR(VLOOKUP(N849,DROPDOWNS!$N$4:$O$875,2,0),"")</f>
        <v/>
      </c>
      <c r="BI849" s="171" t="str">
        <f>IFERROR(VLOOKUP(N849,DROPDOWNS!$N$4:$P$875,3,0),"")</f>
        <v/>
      </c>
    </row>
    <row r="850" spans="1:61" ht="15.75" customHeight="1">
      <c r="A850" s="162"/>
      <c r="B850" s="167"/>
      <c r="C850" s="162"/>
      <c r="D850" s="162"/>
      <c r="E850" s="162"/>
      <c r="F850" s="162"/>
      <c r="G850" s="161"/>
      <c r="H850" s="162"/>
      <c r="I850" s="163"/>
      <c r="J850" s="162"/>
      <c r="K850" s="162"/>
      <c r="L850" s="162"/>
      <c r="M850" s="162"/>
      <c r="N850" s="162"/>
      <c r="O850" s="162"/>
      <c r="P850" s="162"/>
      <c r="Q850" s="162"/>
      <c r="R850" s="164"/>
      <c r="S850" s="164"/>
      <c r="T850" s="165"/>
      <c r="U850" s="162"/>
      <c r="V850" s="162"/>
      <c r="W850" s="162"/>
      <c r="X850" s="162"/>
      <c r="Y850" s="162"/>
      <c r="Z850" s="162"/>
      <c r="AA850" s="162"/>
      <c r="AB850" s="162"/>
      <c r="AC850" s="162"/>
      <c r="AD850" s="162"/>
      <c r="AE850" s="162"/>
      <c r="AF850" s="162"/>
      <c r="AG850" s="162"/>
      <c r="AH850" s="162"/>
      <c r="AI850" s="162"/>
      <c r="AJ850" s="162"/>
      <c r="AK850" s="162"/>
      <c r="AL850" s="162"/>
      <c r="AM850" s="166"/>
      <c r="AN850" s="166"/>
      <c r="AO850" s="166"/>
      <c r="AP850" s="166"/>
      <c r="AQ850" s="166"/>
      <c r="AR850" s="166"/>
      <c r="AS850" s="166"/>
      <c r="AT850" s="166"/>
      <c r="AU850" s="166"/>
      <c r="AV850" s="166"/>
      <c r="AW850" s="166"/>
      <c r="AX850" s="166"/>
      <c r="AY850" s="166"/>
      <c r="AZ850" s="166"/>
      <c r="BA850" s="166"/>
      <c r="BB850" s="166"/>
      <c r="BC850" s="166"/>
      <c r="BD850" s="166"/>
      <c r="BE850" s="166"/>
      <c r="BF850" s="171" t="str">
        <f t="shared" ref="BF850:BG850" si="844">IF($O850="","",$O850)</f>
        <v/>
      </c>
      <c r="BG850" s="171" t="str">
        <f t="shared" si="844"/>
        <v/>
      </c>
      <c r="BH850" s="171" t="str">
        <f>IFERROR(VLOOKUP(N850,DROPDOWNS!$N$4:$O$875,2,0),"")</f>
        <v/>
      </c>
      <c r="BI850" s="171" t="str">
        <f>IFERROR(VLOOKUP(N850,DROPDOWNS!$N$4:$P$875,3,0),"")</f>
        <v/>
      </c>
    </row>
    <row r="851" spans="1:61" ht="15.75" customHeight="1">
      <c r="A851" s="162"/>
      <c r="B851" s="167"/>
      <c r="C851" s="162"/>
      <c r="D851" s="162"/>
      <c r="E851" s="162"/>
      <c r="F851" s="162"/>
      <c r="G851" s="161"/>
      <c r="H851" s="162"/>
      <c r="I851" s="163"/>
      <c r="J851" s="162"/>
      <c r="K851" s="162"/>
      <c r="L851" s="162"/>
      <c r="M851" s="162"/>
      <c r="N851" s="162"/>
      <c r="O851" s="162"/>
      <c r="P851" s="162"/>
      <c r="Q851" s="162"/>
      <c r="R851" s="164"/>
      <c r="S851" s="164"/>
      <c r="T851" s="165"/>
      <c r="U851" s="162"/>
      <c r="V851" s="162"/>
      <c r="W851" s="162"/>
      <c r="X851" s="162"/>
      <c r="Y851" s="162"/>
      <c r="Z851" s="162"/>
      <c r="AA851" s="162"/>
      <c r="AB851" s="162"/>
      <c r="AC851" s="162"/>
      <c r="AD851" s="162"/>
      <c r="AE851" s="162"/>
      <c r="AF851" s="162"/>
      <c r="AG851" s="162"/>
      <c r="AH851" s="162"/>
      <c r="AI851" s="162"/>
      <c r="AJ851" s="162"/>
      <c r="AK851" s="162"/>
      <c r="AL851" s="162"/>
      <c r="AM851" s="166"/>
      <c r="AN851" s="166"/>
      <c r="AO851" s="166"/>
      <c r="AP851" s="166"/>
      <c r="AQ851" s="166"/>
      <c r="AR851" s="166"/>
      <c r="AS851" s="166"/>
      <c r="AT851" s="166"/>
      <c r="AU851" s="166"/>
      <c r="AV851" s="166"/>
      <c r="AW851" s="166"/>
      <c r="AX851" s="166"/>
      <c r="AY851" s="166"/>
      <c r="AZ851" s="166"/>
      <c r="BA851" s="166"/>
      <c r="BB851" s="166"/>
      <c r="BC851" s="166"/>
      <c r="BD851" s="166"/>
      <c r="BE851" s="166"/>
      <c r="BF851" s="171" t="str">
        <f t="shared" ref="BF851:BG851" si="845">IF($O851="","",$O851)</f>
        <v/>
      </c>
      <c r="BG851" s="171" t="str">
        <f t="shared" si="845"/>
        <v/>
      </c>
      <c r="BH851" s="171" t="str">
        <f>IFERROR(VLOOKUP(N851,DROPDOWNS!$N$4:$O$875,2,0),"")</f>
        <v/>
      </c>
      <c r="BI851" s="171" t="str">
        <f>IFERROR(VLOOKUP(N851,DROPDOWNS!$N$4:$P$875,3,0),"")</f>
        <v/>
      </c>
    </row>
    <row r="852" spans="1:61" ht="15.75" customHeight="1">
      <c r="A852" s="162"/>
      <c r="B852" s="167"/>
      <c r="C852" s="162"/>
      <c r="D852" s="162"/>
      <c r="E852" s="162"/>
      <c r="F852" s="162"/>
      <c r="G852" s="161"/>
      <c r="H852" s="162"/>
      <c r="I852" s="163"/>
      <c r="J852" s="162"/>
      <c r="K852" s="162"/>
      <c r="L852" s="162"/>
      <c r="M852" s="162"/>
      <c r="N852" s="162"/>
      <c r="O852" s="162"/>
      <c r="P852" s="162"/>
      <c r="Q852" s="162"/>
      <c r="R852" s="164"/>
      <c r="S852" s="164"/>
      <c r="T852" s="165"/>
      <c r="U852" s="162"/>
      <c r="V852" s="162"/>
      <c r="W852" s="162"/>
      <c r="X852" s="162"/>
      <c r="Y852" s="162"/>
      <c r="Z852" s="162"/>
      <c r="AA852" s="162"/>
      <c r="AB852" s="162"/>
      <c r="AC852" s="162"/>
      <c r="AD852" s="162"/>
      <c r="AE852" s="162"/>
      <c r="AF852" s="162"/>
      <c r="AG852" s="162"/>
      <c r="AH852" s="162"/>
      <c r="AI852" s="162"/>
      <c r="AJ852" s="162"/>
      <c r="AK852" s="162"/>
      <c r="AL852" s="162"/>
      <c r="AM852" s="166"/>
      <c r="AN852" s="166"/>
      <c r="AO852" s="166"/>
      <c r="AP852" s="166"/>
      <c r="AQ852" s="166"/>
      <c r="AR852" s="166"/>
      <c r="AS852" s="166"/>
      <c r="AT852" s="166"/>
      <c r="AU852" s="166"/>
      <c r="AV852" s="166"/>
      <c r="AW852" s="166"/>
      <c r="AX852" s="166"/>
      <c r="AY852" s="166"/>
      <c r="AZ852" s="166"/>
      <c r="BA852" s="166"/>
      <c r="BB852" s="166"/>
      <c r="BC852" s="166"/>
      <c r="BD852" s="166"/>
      <c r="BE852" s="166"/>
      <c r="BF852" s="171" t="str">
        <f t="shared" ref="BF852:BG852" si="846">IF($O852="","",$O852)</f>
        <v/>
      </c>
      <c r="BG852" s="171" t="str">
        <f t="shared" si="846"/>
        <v/>
      </c>
      <c r="BH852" s="171" t="str">
        <f>IFERROR(VLOOKUP(N852,DROPDOWNS!$N$4:$O$875,2,0),"")</f>
        <v/>
      </c>
      <c r="BI852" s="171" t="str">
        <f>IFERROR(VLOOKUP(N852,DROPDOWNS!$N$4:$P$875,3,0),"")</f>
        <v/>
      </c>
    </row>
    <row r="853" spans="1:61" ht="15.75" customHeight="1">
      <c r="A853" s="162"/>
      <c r="B853" s="167"/>
      <c r="C853" s="162"/>
      <c r="D853" s="162"/>
      <c r="E853" s="162"/>
      <c r="F853" s="162"/>
      <c r="G853" s="161"/>
      <c r="H853" s="162"/>
      <c r="I853" s="163"/>
      <c r="J853" s="162"/>
      <c r="K853" s="162"/>
      <c r="L853" s="162"/>
      <c r="M853" s="162"/>
      <c r="N853" s="162"/>
      <c r="O853" s="162"/>
      <c r="P853" s="162"/>
      <c r="Q853" s="162"/>
      <c r="R853" s="164"/>
      <c r="S853" s="164"/>
      <c r="T853" s="165"/>
      <c r="U853" s="162"/>
      <c r="V853" s="162"/>
      <c r="W853" s="162"/>
      <c r="X853" s="162"/>
      <c r="Y853" s="162"/>
      <c r="Z853" s="162"/>
      <c r="AA853" s="162"/>
      <c r="AB853" s="162"/>
      <c r="AC853" s="162"/>
      <c r="AD853" s="162"/>
      <c r="AE853" s="162"/>
      <c r="AF853" s="162"/>
      <c r="AG853" s="162"/>
      <c r="AH853" s="162"/>
      <c r="AI853" s="162"/>
      <c r="AJ853" s="162"/>
      <c r="AK853" s="162"/>
      <c r="AL853" s="162"/>
      <c r="AM853" s="166"/>
      <c r="AN853" s="166"/>
      <c r="AO853" s="166"/>
      <c r="AP853" s="166"/>
      <c r="AQ853" s="166"/>
      <c r="AR853" s="166"/>
      <c r="AS853" s="166"/>
      <c r="AT853" s="166"/>
      <c r="AU853" s="166"/>
      <c r="AV853" s="166"/>
      <c r="AW853" s="166"/>
      <c r="AX853" s="166"/>
      <c r="AY853" s="166"/>
      <c r="AZ853" s="166"/>
      <c r="BA853" s="166"/>
      <c r="BB853" s="166"/>
      <c r="BC853" s="166"/>
      <c r="BD853" s="166"/>
      <c r="BE853" s="166"/>
      <c r="BF853" s="171" t="str">
        <f t="shared" ref="BF853:BG853" si="847">IF($O853="","",$O853)</f>
        <v/>
      </c>
      <c r="BG853" s="171" t="str">
        <f t="shared" si="847"/>
        <v/>
      </c>
      <c r="BH853" s="171" t="str">
        <f>IFERROR(VLOOKUP(N853,DROPDOWNS!$N$4:$O$875,2,0),"")</f>
        <v/>
      </c>
      <c r="BI853" s="171" t="str">
        <f>IFERROR(VLOOKUP(N853,DROPDOWNS!$N$4:$P$875,3,0),"")</f>
        <v/>
      </c>
    </row>
    <row r="854" spans="1:61" ht="15.75" customHeight="1">
      <c r="A854" s="162"/>
      <c r="B854" s="167"/>
      <c r="C854" s="162"/>
      <c r="D854" s="162"/>
      <c r="E854" s="162"/>
      <c r="F854" s="162"/>
      <c r="G854" s="161"/>
      <c r="H854" s="162"/>
      <c r="I854" s="163"/>
      <c r="J854" s="162"/>
      <c r="K854" s="162"/>
      <c r="L854" s="162"/>
      <c r="M854" s="162"/>
      <c r="N854" s="162"/>
      <c r="O854" s="162"/>
      <c r="P854" s="162"/>
      <c r="Q854" s="162"/>
      <c r="R854" s="164"/>
      <c r="S854" s="164"/>
      <c r="T854" s="165"/>
      <c r="U854" s="162"/>
      <c r="V854" s="162"/>
      <c r="W854" s="162"/>
      <c r="X854" s="162"/>
      <c r="Y854" s="162"/>
      <c r="Z854" s="162"/>
      <c r="AA854" s="162"/>
      <c r="AB854" s="162"/>
      <c r="AC854" s="162"/>
      <c r="AD854" s="162"/>
      <c r="AE854" s="162"/>
      <c r="AF854" s="162"/>
      <c r="AG854" s="162"/>
      <c r="AH854" s="162"/>
      <c r="AI854" s="162"/>
      <c r="AJ854" s="162"/>
      <c r="AK854" s="162"/>
      <c r="AL854" s="162"/>
      <c r="AM854" s="166"/>
      <c r="AN854" s="166"/>
      <c r="AO854" s="166"/>
      <c r="AP854" s="166"/>
      <c r="AQ854" s="166"/>
      <c r="AR854" s="166"/>
      <c r="AS854" s="166"/>
      <c r="AT854" s="166"/>
      <c r="AU854" s="166"/>
      <c r="AV854" s="166"/>
      <c r="AW854" s="166"/>
      <c r="AX854" s="166"/>
      <c r="AY854" s="166"/>
      <c r="AZ854" s="166"/>
      <c r="BA854" s="166"/>
      <c r="BB854" s="166"/>
      <c r="BC854" s="166"/>
      <c r="BD854" s="166"/>
      <c r="BE854" s="166"/>
      <c r="BF854" s="171" t="str">
        <f t="shared" ref="BF854:BG854" si="848">IF($O854="","",$O854)</f>
        <v/>
      </c>
      <c r="BG854" s="171" t="str">
        <f t="shared" si="848"/>
        <v/>
      </c>
      <c r="BH854" s="171" t="str">
        <f>IFERROR(VLOOKUP(N854,DROPDOWNS!$N$4:$O$875,2,0),"")</f>
        <v/>
      </c>
      <c r="BI854" s="171" t="str">
        <f>IFERROR(VLOOKUP(N854,DROPDOWNS!$N$4:$P$875,3,0),"")</f>
        <v/>
      </c>
    </row>
    <row r="855" spans="1:61" ht="15.75" customHeight="1">
      <c r="A855" s="162"/>
      <c r="B855" s="167"/>
      <c r="C855" s="162"/>
      <c r="D855" s="162"/>
      <c r="E855" s="162"/>
      <c r="F855" s="162"/>
      <c r="G855" s="161"/>
      <c r="H855" s="162"/>
      <c r="I855" s="163"/>
      <c r="J855" s="162"/>
      <c r="K855" s="162"/>
      <c r="L855" s="162"/>
      <c r="M855" s="162"/>
      <c r="N855" s="162"/>
      <c r="O855" s="162"/>
      <c r="P855" s="162"/>
      <c r="Q855" s="162"/>
      <c r="R855" s="164"/>
      <c r="S855" s="164"/>
      <c r="T855" s="165"/>
      <c r="U855" s="162"/>
      <c r="V855" s="162"/>
      <c r="W855" s="162"/>
      <c r="X855" s="162"/>
      <c r="Y855" s="162"/>
      <c r="Z855" s="162"/>
      <c r="AA855" s="162"/>
      <c r="AB855" s="162"/>
      <c r="AC855" s="162"/>
      <c r="AD855" s="162"/>
      <c r="AE855" s="162"/>
      <c r="AF855" s="162"/>
      <c r="AG855" s="162"/>
      <c r="AH855" s="162"/>
      <c r="AI855" s="162"/>
      <c r="AJ855" s="162"/>
      <c r="AK855" s="162"/>
      <c r="AL855" s="162"/>
      <c r="AM855" s="166"/>
      <c r="AN855" s="166"/>
      <c r="AO855" s="166"/>
      <c r="AP855" s="166"/>
      <c r="AQ855" s="166"/>
      <c r="AR855" s="166"/>
      <c r="AS855" s="166"/>
      <c r="AT855" s="166"/>
      <c r="AU855" s="166"/>
      <c r="AV855" s="166"/>
      <c r="AW855" s="166"/>
      <c r="AX855" s="166"/>
      <c r="AY855" s="166"/>
      <c r="AZ855" s="166"/>
      <c r="BA855" s="166"/>
      <c r="BB855" s="166"/>
      <c r="BC855" s="166"/>
      <c r="BD855" s="166"/>
      <c r="BE855" s="166"/>
      <c r="BF855" s="171" t="str">
        <f t="shared" ref="BF855:BG855" si="849">IF($O855="","",$O855)</f>
        <v/>
      </c>
      <c r="BG855" s="171" t="str">
        <f t="shared" si="849"/>
        <v/>
      </c>
      <c r="BH855" s="171" t="str">
        <f>IFERROR(VLOOKUP(N855,DROPDOWNS!$N$4:$O$875,2,0),"")</f>
        <v/>
      </c>
      <c r="BI855" s="171" t="str">
        <f>IFERROR(VLOOKUP(N855,DROPDOWNS!$N$4:$P$875,3,0),"")</f>
        <v/>
      </c>
    </row>
    <row r="856" spans="1:61" ht="15.75" customHeight="1">
      <c r="A856" s="162"/>
      <c r="B856" s="167"/>
      <c r="C856" s="162"/>
      <c r="D856" s="162"/>
      <c r="E856" s="162"/>
      <c r="F856" s="162"/>
      <c r="G856" s="161"/>
      <c r="H856" s="162"/>
      <c r="I856" s="163"/>
      <c r="J856" s="162"/>
      <c r="K856" s="162"/>
      <c r="L856" s="162"/>
      <c r="M856" s="162"/>
      <c r="N856" s="162"/>
      <c r="O856" s="162"/>
      <c r="P856" s="162"/>
      <c r="Q856" s="162"/>
      <c r="R856" s="164"/>
      <c r="S856" s="164"/>
      <c r="T856" s="165"/>
      <c r="U856" s="162"/>
      <c r="V856" s="162"/>
      <c r="W856" s="162"/>
      <c r="X856" s="162"/>
      <c r="Y856" s="162"/>
      <c r="Z856" s="162"/>
      <c r="AA856" s="162"/>
      <c r="AB856" s="162"/>
      <c r="AC856" s="162"/>
      <c r="AD856" s="162"/>
      <c r="AE856" s="162"/>
      <c r="AF856" s="162"/>
      <c r="AG856" s="162"/>
      <c r="AH856" s="162"/>
      <c r="AI856" s="162"/>
      <c r="AJ856" s="162"/>
      <c r="AK856" s="162"/>
      <c r="AL856" s="162"/>
      <c r="AM856" s="166"/>
      <c r="AN856" s="166"/>
      <c r="AO856" s="166"/>
      <c r="AP856" s="166"/>
      <c r="AQ856" s="166"/>
      <c r="AR856" s="166"/>
      <c r="AS856" s="166"/>
      <c r="AT856" s="166"/>
      <c r="AU856" s="166"/>
      <c r="AV856" s="166"/>
      <c r="AW856" s="166"/>
      <c r="AX856" s="166"/>
      <c r="AY856" s="166"/>
      <c r="AZ856" s="166"/>
      <c r="BA856" s="166"/>
      <c r="BB856" s="166"/>
      <c r="BC856" s="166"/>
      <c r="BD856" s="166"/>
      <c r="BE856" s="166"/>
      <c r="BF856" s="171" t="str">
        <f t="shared" ref="BF856:BG856" si="850">IF($O856="","",$O856)</f>
        <v/>
      </c>
      <c r="BG856" s="171" t="str">
        <f t="shared" si="850"/>
        <v/>
      </c>
      <c r="BH856" s="171" t="str">
        <f>IFERROR(VLOOKUP(N856,DROPDOWNS!$N$4:$O$875,2,0),"")</f>
        <v/>
      </c>
      <c r="BI856" s="171" t="str">
        <f>IFERROR(VLOOKUP(N856,DROPDOWNS!$N$4:$P$875,3,0),"")</f>
        <v/>
      </c>
    </row>
    <row r="857" spans="1:61" ht="15.75" customHeight="1">
      <c r="A857" s="162"/>
      <c r="B857" s="167"/>
      <c r="C857" s="162"/>
      <c r="D857" s="162"/>
      <c r="E857" s="162"/>
      <c r="F857" s="162"/>
      <c r="G857" s="161"/>
      <c r="H857" s="162"/>
      <c r="I857" s="163"/>
      <c r="J857" s="162"/>
      <c r="K857" s="162"/>
      <c r="L857" s="162"/>
      <c r="M857" s="162"/>
      <c r="N857" s="162"/>
      <c r="O857" s="162"/>
      <c r="P857" s="162"/>
      <c r="Q857" s="162"/>
      <c r="R857" s="164"/>
      <c r="S857" s="164"/>
      <c r="T857" s="165"/>
      <c r="U857" s="162"/>
      <c r="V857" s="162"/>
      <c r="W857" s="162"/>
      <c r="X857" s="162"/>
      <c r="Y857" s="162"/>
      <c r="Z857" s="162"/>
      <c r="AA857" s="162"/>
      <c r="AB857" s="162"/>
      <c r="AC857" s="162"/>
      <c r="AD857" s="162"/>
      <c r="AE857" s="162"/>
      <c r="AF857" s="162"/>
      <c r="AG857" s="162"/>
      <c r="AH857" s="162"/>
      <c r="AI857" s="162"/>
      <c r="AJ857" s="162"/>
      <c r="AK857" s="162"/>
      <c r="AL857" s="162"/>
      <c r="AM857" s="166"/>
      <c r="AN857" s="166"/>
      <c r="AO857" s="166"/>
      <c r="AP857" s="166"/>
      <c r="AQ857" s="166"/>
      <c r="AR857" s="166"/>
      <c r="AS857" s="166"/>
      <c r="AT857" s="166"/>
      <c r="AU857" s="166"/>
      <c r="AV857" s="166"/>
      <c r="AW857" s="166"/>
      <c r="AX857" s="166"/>
      <c r="AY857" s="166"/>
      <c r="AZ857" s="166"/>
      <c r="BA857" s="166"/>
      <c r="BB857" s="166"/>
      <c r="BC857" s="166"/>
      <c r="BD857" s="166"/>
      <c r="BE857" s="166"/>
      <c r="BF857" s="171" t="str">
        <f t="shared" ref="BF857:BG857" si="851">IF($O857="","",$O857)</f>
        <v/>
      </c>
      <c r="BG857" s="171" t="str">
        <f t="shared" si="851"/>
        <v/>
      </c>
      <c r="BH857" s="171" t="str">
        <f>IFERROR(VLOOKUP(N857,DROPDOWNS!$N$4:$O$875,2,0),"")</f>
        <v/>
      </c>
      <c r="BI857" s="171" t="str">
        <f>IFERROR(VLOOKUP(N857,DROPDOWNS!$N$4:$P$875,3,0),"")</f>
        <v/>
      </c>
    </row>
    <row r="858" spans="1:61" ht="15.75" customHeight="1">
      <c r="A858" s="162"/>
      <c r="B858" s="167"/>
      <c r="C858" s="162"/>
      <c r="D858" s="162"/>
      <c r="E858" s="162"/>
      <c r="F858" s="162"/>
      <c r="G858" s="161"/>
      <c r="H858" s="162"/>
      <c r="I858" s="163"/>
      <c r="J858" s="162"/>
      <c r="K858" s="162"/>
      <c r="L858" s="162"/>
      <c r="M858" s="162"/>
      <c r="N858" s="162"/>
      <c r="O858" s="162"/>
      <c r="P858" s="162"/>
      <c r="Q858" s="162"/>
      <c r="R858" s="164"/>
      <c r="S858" s="164"/>
      <c r="T858" s="165"/>
      <c r="U858" s="162"/>
      <c r="V858" s="162"/>
      <c r="W858" s="162"/>
      <c r="X858" s="162"/>
      <c r="Y858" s="162"/>
      <c r="Z858" s="162"/>
      <c r="AA858" s="162"/>
      <c r="AB858" s="162"/>
      <c r="AC858" s="162"/>
      <c r="AD858" s="162"/>
      <c r="AE858" s="162"/>
      <c r="AF858" s="162"/>
      <c r="AG858" s="162"/>
      <c r="AH858" s="162"/>
      <c r="AI858" s="162"/>
      <c r="AJ858" s="162"/>
      <c r="AK858" s="162"/>
      <c r="AL858" s="162"/>
      <c r="AM858" s="166"/>
      <c r="AN858" s="166"/>
      <c r="AO858" s="166"/>
      <c r="AP858" s="166"/>
      <c r="AQ858" s="166"/>
      <c r="AR858" s="166"/>
      <c r="AS858" s="166"/>
      <c r="AT858" s="166"/>
      <c r="AU858" s="166"/>
      <c r="AV858" s="166"/>
      <c r="AW858" s="166"/>
      <c r="AX858" s="166"/>
      <c r="AY858" s="166"/>
      <c r="AZ858" s="166"/>
      <c r="BA858" s="166"/>
      <c r="BB858" s="166"/>
      <c r="BC858" s="166"/>
      <c r="BD858" s="166"/>
      <c r="BE858" s="166"/>
      <c r="BF858" s="171" t="str">
        <f t="shared" ref="BF858:BG858" si="852">IF($O858="","",$O858)</f>
        <v/>
      </c>
      <c r="BG858" s="171" t="str">
        <f t="shared" si="852"/>
        <v/>
      </c>
      <c r="BH858" s="171" t="str">
        <f>IFERROR(VLOOKUP(N858,DROPDOWNS!$N$4:$O$875,2,0),"")</f>
        <v/>
      </c>
      <c r="BI858" s="171" t="str">
        <f>IFERROR(VLOOKUP(N858,DROPDOWNS!$N$4:$P$875,3,0),"")</f>
        <v/>
      </c>
    </row>
    <row r="859" spans="1:61" ht="15.75" customHeight="1">
      <c r="A859" s="162"/>
      <c r="B859" s="167"/>
      <c r="C859" s="162"/>
      <c r="D859" s="162"/>
      <c r="E859" s="162"/>
      <c r="F859" s="162"/>
      <c r="G859" s="161"/>
      <c r="H859" s="162"/>
      <c r="I859" s="163"/>
      <c r="J859" s="162"/>
      <c r="K859" s="162"/>
      <c r="L859" s="162"/>
      <c r="M859" s="162"/>
      <c r="N859" s="162"/>
      <c r="O859" s="162"/>
      <c r="P859" s="162"/>
      <c r="Q859" s="162"/>
      <c r="R859" s="164"/>
      <c r="S859" s="164"/>
      <c r="T859" s="165"/>
      <c r="U859" s="162"/>
      <c r="V859" s="162"/>
      <c r="W859" s="162"/>
      <c r="X859" s="162"/>
      <c r="Y859" s="162"/>
      <c r="Z859" s="162"/>
      <c r="AA859" s="162"/>
      <c r="AB859" s="162"/>
      <c r="AC859" s="162"/>
      <c r="AD859" s="162"/>
      <c r="AE859" s="162"/>
      <c r="AF859" s="162"/>
      <c r="AG859" s="162"/>
      <c r="AH859" s="162"/>
      <c r="AI859" s="162"/>
      <c r="AJ859" s="162"/>
      <c r="AK859" s="162"/>
      <c r="AL859" s="162"/>
      <c r="AM859" s="166"/>
      <c r="AN859" s="166"/>
      <c r="AO859" s="166"/>
      <c r="AP859" s="166"/>
      <c r="AQ859" s="166"/>
      <c r="AR859" s="166"/>
      <c r="AS859" s="166"/>
      <c r="AT859" s="166"/>
      <c r="AU859" s="166"/>
      <c r="AV859" s="166"/>
      <c r="AW859" s="166"/>
      <c r="AX859" s="166"/>
      <c r="AY859" s="166"/>
      <c r="AZ859" s="166"/>
      <c r="BA859" s="166"/>
      <c r="BB859" s="166"/>
      <c r="BC859" s="166"/>
      <c r="BD859" s="166"/>
      <c r="BE859" s="166"/>
      <c r="BF859" s="171" t="str">
        <f t="shared" ref="BF859:BG859" si="853">IF($O859="","",$O859)</f>
        <v/>
      </c>
      <c r="BG859" s="171" t="str">
        <f t="shared" si="853"/>
        <v/>
      </c>
      <c r="BH859" s="171" t="str">
        <f>IFERROR(VLOOKUP(N859,DROPDOWNS!$N$4:$O$875,2,0),"")</f>
        <v/>
      </c>
      <c r="BI859" s="171" t="str">
        <f>IFERROR(VLOOKUP(N859,DROPDOWNS!$N$4:$P$875,3,0),"")</f>
        <v/>
      </c>
    </row>
    <row r="860" spans="1:61" ht="15.75" customHeight="1">
      <c r="A860" s="162"/>
      <c r="B860" s="167"/>
      <c r="C860" s="162"/>
      <c r="D860" s="162"/>
      <c r="E860" s="162"/>
      <c r="F860" s="162"/>
      <c r="G860" s="161"/>
      <c r="H860" s="162"/>
      <c r="I860" s="163"/>
      <c r="J860" s="162"/>
      <c r="K860" s="162"/>
      <c r="L860" s="162"/>
      <c r="M860" s="162"/>
      <c r="N860" s="162"/>
      <c r="O860" s="162"/>
      <c r="P860" s="162"/>
      <c r="Q860" s="162"/>
      <c r="R860" s="164"/>
      <c r="S860" s="164"/>
      <c r="T860" s="165"/>
      <c r="U860" s="162"/>
      <c r="V860" s="162"/>
      <c r="W860" s="162"/>
      <c r="X860" s="162"/>
      <c r="Y860" s="162"/>
      <c r="Z860" s="162"/>
      <c r="AA860" s="162"/>
      <c r="AB860" s="162"/>
      <c r="AC860" s="162"/>
      <c r="AD860" s="162"/>
      <c r="AE860" s="162"/>
      <c r="AF860" s="162"/>
      <c r="AG860" s="162"/>
      <c r="AH860" s="162"/>
      <c r="AI860" s="162"/>
      <c r="AJ860" s="162"/>
      <c r="AK860" s="162"/>
      <c r="AL860" s="162"/>
      <c r="AM860" s="166"/>
      <c r="AN860" s="166"/>
      <c r="AO860" s="166"/>
      <c r="AP860" s="166"/>
      <c r="AQ860" s="166"/>
      <c r="AR860" s="166"/>
      <c r="AS860" s="166"/>
      <c r="AT860" s="166"/>
      <c r="AU860" s="166"/>
      <c r="AV860" s="166"/>
      <c r="AW860" s="166"/>
      <c r="AX860" s="166"/>
      <c r="AY860" s="166"/>
      <c r="AZ860" s="166"/>
      <c r="BA860" s="166"/>
      <c r="BB860" s="166"/>
      <c r="BC860" s="166"/>
      <c r="BD860" s="166"/>
      <c r="BE860" s="166"/>
      <c r="BF860" s="171" t="str">
        <f t="shared" ref="BF860:BG860" si="854">IF($O860="","",$O860)</f>
        <v/>
      </c>
      <c r="BG860" s="171" t="str">
        <f t="shared" si="854"/>
        <v/>
      </c>
      <c r="BH860" s="171" t="str">
        <f>IFERROR(VLOOKUP(N860,DROPDOWNS!$N$4:$O$875,2,0),"")</f>
        <v/>
      </c>
      <c r="BI860" s="171" t="str">
        <f>IFERROR(VLOOKUP(N860,DROPDOWNS!$N$4:$P$875,3,0),"")</f>
        <v/>
      </c>
    </row>
    <row r="861" spans="1:61" ht="15.75" customHeight="1">
      <c r="A861" s="162"/>
      <c r="B861" s="167"/>
      <c r="C861" s="162"/>
      <c r="D861" s="162"/>
      <c r="E861" s="162"/>
      <c r="F861" s="162"/>
      <c r="G861" s="161"/>
      <c r="H861" s="162"/>
      <c r="I861" s="163"/>
      <c r="J861" s="162"/>
      <c r="K861" s="162"/>
      <c r="L861" s="162"/>
      <c r="M861" s="162"/>
      <c r="N861" s="162"/>
      <c r="O861" s="162"/>
      <c r="P861" s="162"/>
      <c r="Q861" s="162"/>
      <c r="R861" s="164"/>
      <c r="S861" s="164"/>
      <c r="T861" s="165"/>
      <c r="U861" s="162"/>
      <c r="V861" s="162"/>
      <c r="W861" s="162"/>
      <c r="X861" s="162"/>
      <c r="Y861" s="162"/>
      <c r="Z861" s="162"/>
      <c r="AA861" s="162"/>
      <c r="AB861" s="162"/>
      <c r="AC861" s="162"/>
      <c r="AD861" s="162"/>
      <c r="AE861" s="162"/>
      <c r="AF861" s="162"/>
      <c r="AG861" s="162"/>
      <c r="AH861" s="162"/>
      <c r="AI861" s="162"/>
      <c r="AJ861" s="162"/>
      <c r="AK861" s="162"/>
      <c r="AL861" s="162"/>
      <c r="AM861" s="166"/>
      <c r="AN861" s="166"/>
      <c r="AO861" s="166"/>
      <c r="AP861" s="166"/>
      <c r="AQ861" s="166"/>
      <c r="AR861" s="166"/>
      <c r="AS861" s="166"/>
      <c r="AT861" s="166"/>
      <c r="AU861" s="166"/>
      <c r="AV861" s="166"/>
      <c r="AW861" s="166"/>
      <c r="AX861" s="166"/>
      <c r="AY861" s="166"/>
      <c r="AZ861" s="166"/>
      <c r="BA861" s="166"/>
      <c r="BB861" s="166"/>
      <c r="BC861" s="166"/>
      <c r="BD861" s="166"/>
      <c r="BE861" s="166"/>
      <c r="BF861" s="171" t="str">
        <f t="shared" ref="BF861:BG861" si="855">IF($O861="","",$O861)</f>
        <v/>
      </c>
      <c r="BG861" s="171" t="str">
        <f t="shared" si="855"/>
        <v/>
      </c>
      <c r="BH861" s="171" t="str">
        <f>IFERROR(VLOOKUP(N861,DROPDOWNS!$N$4:$O$875,2,0),"")</f>
        <v/>
      </c>
      <c r="BI861" s="171" t="str">
        <f>IFERROR(VLOOKUP(N861,DROPDOWNS!$N$4:$P$875,3,0),"")</f>
        <v/>
      </c>
    </row>
    <row r="862" spans="1:61" ht="15.75" customHeight="1">
      <c r="A862" s="162"/>
      <c r="B862" s="167"/>
      <c r="C862" s="162"/>
      <c r="D862" s="162"/>
      <c r="E862" s="162"/>
      <c r="F862" s="162"/>
      <c r="G862" s="161"/>
      <c r="H862" s="162"/>
      <c r="I862" s="163"/>
      <c r="J862" s="162"/>
      <c r="K862" s="162"/>
      <c r="L862" s="162"/>
      <c r="M862" s="162"/>
      <c r="N862" s="162"/>
      <c r="O862" s="162"/>
      <c r="P862" s="162"/>
      <c r="Q862" s="162"/>
      <c r="R862" s="164"/>
      <c r="S862" s="164"/>
      <c r="T862" s="165"/>
      <c r="U862" s="162"/>
      <c r="V862" s="162"/>
      <c r="W862" s="162"/>
      <c r="X862" s="162"/>
      <c r="Y862" s="162"/>
      <c r="Z862" s="162"/>
      <c r="AA862" s="162"/>
      <c r="AB862" s="162"/>
      <c r="AC862" s="162"/>
      <c r="AD862" s="162"/>
      <c r="AE862" s="162"/>
      <c r="AF862" s="162"/>
      <c r="AG862" s="162"/>
      <c r="AH862" s="162"/>
      <c r="AI862" s="162"/>
      <c r="AJ862" s="162"/>
      <c r="AK862" s="162"/>
      <c r="AL862" s="162"/>
      <c r="AM862" s="166"/>
      <c r="AN862" s="166"/>
      <c r="AO862" s="166"/>
      <c r="AP862" s="166"/>
      <c r="AQ862" s="166"/>
      <c r="AR862" s="166"/>
      <c r="AS862" s="166"/>
      <c r="AT862" s="166"/>
      <c r="AU862" s="166"/>
      <c r="AV862" s="166"/>
      <c r="AW862" s="166"/>
      <c r="AX862" s="166"/>
      <c r="AY862" s="166"/>
      <c r="AZ862" s="166"/>
      <c r="BA862" s="166"/>
      <c r="BB862" s="166"/>
      <c r="BC862" s="166"/>
      <c r="BD862" s="166"/>
      <c r="BE862" s="166"/>
      <c r="BF862" s="171" t="str">
        <f t="shared" ref="BF862:BG862" si="856">IF($O862="","",$O862)</f>
        <v/>
      </c>
      <c r="BG862" s="171" t="str">
        <f t="shared" si="856"/>
        <v/>
      </c>
      <c r="BH862" s="171" t="str">
        <f>IFERROR(VLOOKUP(N862,DROPDOWNS!$N$4:$O$875,2,0),"")</f>
        <v/>
      </c>
      <c r="BI862" s="171" t="str">
        <f>IFERROR(VLOOKUP(N862,DROPDOWNS!$N$4:$P$875,3,0),"")</f>
        <v/>
      </c>
    </row>
    <row r="863" spans="1:61" ht="15.75" customHeight="1">
      <c r="A863" s="162"/>
      <c r="B863" s="167"/>
      <c r="C863" s="162"/>
      <c r="D863" s="162"/>
      <c r="E863" s="162"/>
      <c r="F863" s="162"/>
      <c r="G863" s="161"/>
      <c r="H863" s="162"/>
      <c r="I863" s="163"/>
      <c r="J863" s="162"/>
      <c r="K863" s="162"/>
      <c r="L863" s="162"/>
      <c r="M863" s="162"/>
      <c r="N863" s="162"/>
      <c r="O863" s="162"/>
      <c r="P863" s="162"/>
      <c r="Q863" s="162"/>
      <c r="R863" s="164"/>
      <c r="S863" s="164"/>
      <c r="T863" s="165"/>
      <c r="U863" s="162"/>
      <c r="V863" s="162"/>
      <c r="W863" s="162"/>
      <c r="X863" s="162"/>
      <c r="Y863" s="162"/>
      <c r="Z863" s="162"/>
      <c r="AA863" s="162"/>
      <c r="AB863" s="162"/>
      <c r="AC863" s="162"/>
      <c r="AD863" s="162"/>
      <c r="AE863" s="162"/>
      <c r="AF863" s="162"/>
      <c r="AG863" s="162"/>
      <c r="AH863" s="162"/>
      <c r="AI863" s="162"/>
      <c r="AJ863" s="162"/>
      <c r="AK863" s="162"/>
      <c r="AL863" s="162"/>
      <c r="AM863" s="166"/>
      <c r="AN863" s="166"/>
      <c r="AO863" s="166"/>
      <c r="AP863" s="166"/>
      <c r="AQ863" s="166"/>
      <c r="AR863" s="166"/>
      <c r="AS863" s="166"/>
      <c r="AT863" s="166"/>
      <c r="AU863" s="166"/>
      <c r="AV863" s="166"/>
      <c r="AW863" s="166"/>
      <c r="AX863" s="166"/>
      <c r="AY863" s="166"/>
      <c r="AZ863" s="166"/>
      <c r="BA863" s="166"/>
      <c r="BB863" s="166"/>
      <c r="BC863" s="166"/>
      <c r="BD863" s="166"/>
      <c r="BE863" s="166"/>
      <c r="BF863" s="171" t="str">
        <f t="shared" ref="BF863:BG863" si="857">IF($O863="","",$O863)</f>
        <v/>
      </c>
      <c r="BG863" s="171" t="str">
        <f t="shared" si="857"/>
        <v/>
      </c>
      <c r="BH863" s="171" t="str">
        <f>IFERROR(VLOOKUP(N863,DROPDOWNS!$N$4:$O$875,2,0),"")</f>
        <v/>
      </c>
      <c r="BI863" s="171" t="str">
        <f>IFERROR(VLOOKUP(N863,DROPDOWNS!$N$4:$P$875,3,0),"")</f>
        <v/>
      </c>
    </row>
    <row r="864" spans="1:61" ht="15.75" customHeight="1">
      <c r="A864" s="162"/>
      <c r="B864" s="167"/>
      <c r="C864" s="162"/>
      <c r="D864" s="162"/>
      <c r="E864" s="162"/>
      <c r="F864" s="162"/>
      <c r="G864" s="161"/>
      <c r="H864" s="162"/>
      <c r="I864" s="163"/>
      <c r="J864" s="162"/>
      <c r="K864" s="162"/>
      <c r="L864" s="162"/>
      <c r="M864" s="162"/>
      <c r="N864" s="162"/>
      <c r="O864" s="162"/>
      <c r="P864" s="162"/>
      <c r="Q864" s="162"/>
      <c r="R864" s="164"/>
      <c r="S864" s="164"/>
      <c r="T864" s="165"/>
      <c r="U864" s="162"/>
      <c r="V864" s="162"/>
      <c r="W864" s="162"/>
      <c r="X864" s="162"/>
      <c r="Y864" s="162"/>
      <c r="Z864" s="162"/>
      <c r="AA864" s="162"/>
      <c r="AB864" s="162"/>
      <c r="AC864" s="162"/>
      <c r="AD864" s="162"/>
      <c r="AE864" s="162"/>
      <c r="AF864" s="162"/>
      <c r="AG864" s="162"/>
      <c r="AH864" s="162"/>
      <c r="AI864" s="162"/>
      <c r="AJ864" s="162"/>
      <c r="AK864" s="162"/>
      <c r="AL864" s="162"/>
      <c r="AM864" s="166"/>
      <c r="AN864" s="166"/>
      <c r="AO864" s="166"/>
      <c r="AP864" s="166"/>
      <c r="AQ864" s="166"/>
      <c r="AR864" s="166"/>
      <c r="AS864" s="166"/>
      <c r="AT864" s="166"/>
      <c r="AU864" s="166"/>
      <c r="AV864" s="166"/>
      <c r="AW864" s="166"/>
      <c r="AX864" s="166"/>
      <c r="AY864" s="166"/>
      <c r="AZ864" s="166"/>
      <c r="BA864" s="166"/>
      <c r="BB864" s="166"/>
      <c r="BC864" s="166"/>
      <c r="BD864" s="166"/>
      <c r="BE864" s="166"/>
      <c r="BF864" s="171" t="str">
        <f t="shared" ref="BF864:BG864" si="858">IF($O864="","",$O864)</f>
        <v/>
      </c>
      <c r="BG864" s="171" t="str">
        <f t="shared" si="858"/>
        <v/>
      </c>
      <c r="BH864" s="171" t="str">
        <f>IFERROR(VLOOKUP(N864,DROPDOWNS!$N$4:$O$875,2,0),"")</f>
        <v/>
      </c>
      <c r="BI864" s="171" t="str">
        <f>IFERROR(VLOOKUP(N864,DROPDOWNS!$N$4:$P$875,3,0),"")</f>
        <v/>
      </c>
    </row>
    <row r="865" spans="1:61" ht="15.75" customHeight="1">
      <c r="A865" s="162"/>
      <c r="B865" s="167"/>
      <c r="C865" s="162"/>
      <c r="D865" s="162"/>
      <c r="E865" s="162"/>
      <c r="F865" s="162"/>
      <c r="G865" s="161"/>
      <c r="H865" s="162"/>
      <c r="I865" s="163"/>
      <c r="J865" s="162"/>
      <c r="K865" s="162"/>
      <c r="L865" s="162"/>
      <c r="M865" s="162"/>
      <c r="N865" s="162"/>
      <c r="O865" s="162"/>
      <c r="P865" s="162"/>
      <c r="Q865" s="162"/>
      <c r="R865" s="164"/>
      <c r="S865" s="164"/>
      <c r="T865" s="165"/>
      <c r="U865" s="162"/>
      <c r="V865" s="162"/>
      <c r="W865" s="162"/>
      <c r="X865" s="162"/>
      <c r="Y865" s="162"/>
      <c r="Z865" s="162"/>
      <c r="AA865" s="162"/>
      <c r="AB865" s="162"/>
      <c r="AC865" s="162"/>
      <c r="AD865" s="162"/>
      <c r="AE865" s="162"/>
      <c r="AF865" s="162"/>
      <c r="AG865" s="162"/>
      <c r="AH865" s="162"/>
      <c r="AI865" s="162"/>
      <c r="AJ865" s="162"/>
      <c r="AK865" s="162"/>
      <c r="AL865" s="162"/>
      <c r="AM865" s="166"/>
      <c r="AN865" s="166"/>
      <c r="AO865" s="166"/>
      <c r="AP865" s="166"/>
      <c r="AQ865" s="166"/>
      <c r="AR865" s="166"/>
      <c r="AS865" s="166"/>
      <c r="AT865" s="166"/>
      <c r="AU865" s="166"/>
      <c r="AV865" s="166"/>
      <c r="AW865" s="166"/>
      <c r="AX865" s="166"/>
      <c r="AY865" s="166"/>
      <c r="AZ865" s="166"/>
      <c r="BA865" s="166"/>
      <c r="BB865" s="166"/>
      <c r="BC865" s="166"/>
      <c r="BD865" s="166"/>
      <c r="BE865" s="166"/>
      <c r="BF865" s="171" t="str">
        <f t="shared" ref="BF865:BG865" si="859">IF($O865="","",$O865)</f>
        <v/>
      </c>
      <c r="BG865" s="171" t="str">
        <f t="shared" si="859"/>
        <v/>
      </c>
      <c r="BH865" s="171" t="str">
        <f>IFERROR(VLOOKUP(N865,DROPDOWNS!$N$4:$O$875,2,0),"")</f>
        <v/>
      </c>
      <c r="BI865" s="171" t="str">
        <f>IFERROR(VLOOKUP(N865,DROPDOWNS!$N$4:$P$875,3,0),"")</f>
        <v/>
      </c>
    </row>
    <row r="866" spans="1:61" ht="15.75" customHeight="1">
      <c r="A866" s="162"/>
      <c r="B866" s="167"/>
      <c r="C866" s="162"/>
      <c r="D866" s="162"/>
      <c r="E866" s="162"/>
      <c r="F866" s="162"/>
      <c r="G866" s="161"/>
      <c r="H866" s="162"/>
      <c r="I866" s="163"/>
      <c r="J866" s="162"/>
      <c r="K866" s="162"/>
      <c r="L866" s="162"/>
      <c r="M866" s="162"/>
      <c r="N866" s="162"/>
      <c r="O866" s="162"/>
      <c r="P866" s="162"/>
      <c r="Q866" s="162"/>
      <c r="R866" s="164"/>
      <c r="S866" s="164"/>
      <c r="T866" s="165"/>
      <c r="U866" s="162"/>
      <c r="V866" s="162"/>
      <c r="W866" s="162"/>
      <c r="X866" s="162"/>
      <c r="Y866" s="162"/>
      <c r="Z866" s="162"/>
      <c r="AA866" s="162"/>
      <c r="AB866" s="162"/>
      <c r="AC866" s="162"/>
      <c r="AD866" s="162"/>
      <c r="AE866" s="162"/>
      <c r="AF866" s="162"/>
      <c r="AG866" s="162"/>
      <c r="AH866" s="162"/>
      <c r="AI866" s="162"/>
      <c r="AJ866" s="162"/>
      <c r="AK866" s="162"/>
      <c r="AL866" s="162"/>
      <c r="AM866" s="166"/>
      <c r="AN866" s="166"/>
      <c r="AO866" s="166"/>
      <c r="AP866" s="166"/>
      <c r="AQ866" s="166"/>
      <c r="AR866" s="166"/>
      <c r="AS866" s="166"/>
      <c r="AT866" s="166"/>
      <c r="AU866" s="166"/>
      <c r="AV866" s="166"/>
      <c r="AW866" s="166"/>
      <c r="AX866" s="166"/>
      <c r="AY866" s="166"/>
      <c r="AZ866" s="166"/>
      <c r="BA866" s="166"/>
      <c r="BB866" s="166"/>
      <c r="BC866" s="166"/>
      <c r="BD866" s="166"/>
      <c r="BE866" s="166"/>
      <c r="BF866" s="171" t="str">
        <f t="shared" ref="BF866:BG866" si="860">IF($O866="","",$O866)</f>
        <v/>
      </c>
      <c r="BG866" s="171" t="str">
        <f t="shared" si="860"/>
        <v/>
      </c>
      <c r="BH866" s="171" t="str">
        <f>IFERROR(VLOOKUP(N866,DROPDOWNS!$N$4:$O$875,2,0),"")</f>
        <v/>
      </c>
      <c r="BI866" s="171" t="str">
        <f>IFERROR(VLOOKUP(N866,DROPDOWNS!$N$4:$P$875,3,0),"")</f>
        <v/>
      </c>
    </row>
    <row r="867" spans="1:61" ht="15.75" customHeight="1">
      <c r="A867" s="162"/>
      <c r="B867" s="167"/>
      <c r="C867" s="162"/>
      <c r="D867" s="162"/>
      <c r="E867" s="162"/>
      <c r="F867" s="162"/>
      <c r="G867" s="161"/>
      <c r="H867" s="162"/>
      <c r="I867" s="163"/>
      <c r="J867" s="162"/>
      <c r="K867" s="162"/>
      <c r="L867" s="162"/>
      <c r="M867" s="162"/>
      <c r="N867" s="162"/>
      <c r="O867" s="162"/>
      <c r="P867" s="162"/>
      <c r="Q867" s="162"/>
      <c r="R867" s="164"/>
      <c r="S867" s="164"/>
      <c r="T867" s="165"/>
      <c r="U867" s="162"/>
      <c r="V867" s="162"/>
      <c r="W867" s="162"/>
      <c r="X867" s="162"/>
      <c r="Y867" s="162"/>
      <c r="Z867" s="162"/>
      <c r="AA867" s="162"/>
      <c r="AB867" s="162"/>
      <c r="AC867" s="162"/>
      <c r="AD867" s="162"/>
      <c r="AE867" s="162"/>
      <c r="AF867" s="162"/>
      <c r="AG867" s="162"/>
      <c r="AH867" s="162"/>
      <c r="AI867" s="162"/>
      <c r="AJ867" s="162"/>
      <c r="AK867" s="162"/>
      <c r="AL867" s="162"/>
      <c r="AM867" s="166"/>
      <c r="AN867" s="166"/>
      <c r="AO867" s="166"/>
      <c r="AP867" s="166"/>
      <c r="AQ867" s="166"/>
      <c r="AR867" s="166"/>
      <c r="AS867" s="166"/>
      <c r="AT867" s="166"/>
      <c r="AU867" s="166"/>
      <c r="AV867" s="166"/>
      <c r="AW867" s="166"/>
      <c r="AX867" s="166"/>
      <c r="AY867" s="166"/>
      <c r="AZ867" s="166"/>
      <c r="BA867" s="166"/>
      <c r="BB867" s="166"/>
      <c r="BC867" s="166"/>
      <c r="BD867" s="166"/>
      <c r="BE867" s="166"/>
      <c r="BF867" s="171" t="str">
        <f t="shared" ref="BF867:BG867" si="861">IF($O867="","",$O867)</f>
        <v/>
      </c>
      <c r="BG867" s="171" t="str">
        <f t="shared" si="861"/>
        <v/>
      </c>
      <c r="BH867" s="171" t="str">
        <f>IFERROR(VLOOKUP(N867,DROPDOWNS!$N$4:$O$875,2,0),"")</f>
        <v/>
      </c>
      <c r="BI867" s="171" t="str">
        <f>IFERROR(VLOOKUP(N867,DROPDOWNS!$N$4:$P$875,3,0),"")</f>
        <v/>
      </c>
    </row>
    <row r="868" spans="1:61" ht="15.75" customHeight="1">
      <c r="A868" s="162"/>
      <c r="B868" s="167"/>
      <c r="C868" s="162"/>
      <c r="D868" s="162"/>
      <c r="E868" s="162"/>
      <c r="F868" s="162"/>
      <c r="G868" s="161"/>
      <c r="H868" s="162"/>
      <c r="I868" s="163"/>
      <c r="J868" s="162"/>
      <c r="K868" s="162"/>
      <c r="L868" s="162"/>
      <c r="M868" s="162"/>
      <c r="N868" s="162"/>
      <c r="O868" s="162"/>
      <c r="P868" s="162"/>
      <c r="Q868" s="162"/>
      <c r="R868" s="164"/>
      <c r="S868" s="164"/>
      <c r="T868" s="165"/>
      <c r="U868" s="162"/>
      <c r="V868" s="162"/>
      <c r="W868" s="162"/>
      <c r="X868" s="162"/>
      <c r="Y868" s="162"/>
      <c r="Z868" s="162"/>
      <c r="AA868" s="162"/>
      <c r="AB868" s="162"/>
      <c r="AC868" s="162"/>
      <c r="AD868" s="162"/>
      <c r="AE868" s="162"/>
      <c r="AF868" s="162"/>
      <c r="AG868" s="162"/>
      <c r="AH868" s="162"/>
      <c r="AI868" s="162"/>
      <c r="AJ868" s="162"/>
      <c r="AK868" s="162"/>
      <c r="AL868" s="162"/>
      <c r="AM868" s="166"/>
      <c r="AN868" s="166"/>
      <c r="AO868" s="166"/>
      <c r="AP868" s="166"/>
      <c r="AQ868" s="166"/>
      <c r="AR868" s="166"/>
      <c r="AS868" s="166"/>
      <c r="AT868" s="166"/>
      <c r="AU868" s="166"/>
      <c r="AV868" s="166"/>
      <c r="AW868" s="166"/>
      <c r="AX868" s="166"/>
      <c r="AY868" s="166"/>
      <c r="AZ868" s="166"/>
      <c r="BA868" s="166"/>
      <c r="BB868" s="166"/>
      <c r="BC868" s="166"/>
      <c r="BD868" s="166"/>
      <c r="BE868" s="166"/>
      <c r="BF868" s="171" t="str">
        <f t="shared" ref="BF868:BG868" si="862">IF($O868="","",$O868)</f>
        <v/>
      </c>
      <c r="BG868" s="171" t="str">
        <f t="shared" si="862"/>
        <v/>
      </c>
      <c r="BH868" s="171" t="str">
        <f>IFERROR(VLOOKUP(N868,DROPDOWNS!$N$4:$O$875,2,0),"")</f>
        <v/>
      </c>
      <c r="BI868" s="171" t="str">
        <f>IFERROR(VLOOKUP(N868,DROPDOWNS!$N$4:$P$875,3,0),"")</f>
        <v/>
      </c>
    </row>
    <row r="869" spans="1:61" ht="15.75" customHeight="1">
      <c r="A869" s="162"/>
      <c r="B869" s="167"/>
      <c r="C869" s="162"/>
      <c r="D869" s="162"/>
      <c r="E869" s="162"/>
      <c r="F869" s="162"/>
      <c r="G869" s="161"/>
      <c r="H869" s="162"/>
      <c r="I869" s="163"/>
      <c r="J869" s="162"/>
      <c r="K869" s="162"/>
      <c r="L869" s="162"/>
      <c r="M869" s="162"/>
      <c r="N869" s="162"/>
      <c r="O869" s="162"/>
      <c r="P869" s="162"/>
      <c r="Q869" s="162"/>
      <c r="R869" s="164"/>
      <c r="S869" s="164"/>
      <c r="T869" s="165"/>
      <c r="U869" s="162"/>
      <c r="V869" s="162"/>
      <c r="W869" s="162"/>
      <c r="X869" s="162"/>
      <c r="Y869" s="162"/>
      <c r="Z869" s="162"/>
      <c r="AA869" s="162"/>
      <c r="AB869" s="162"/>
      <c r="AC869" s="162"/>
      <c r="AD869" s="162"/>
      <c r="AE869" s="162"/>
      <c r="AF869" s="162"/>
      <c r="AG869" s="162"/>
      <c r="AH869" s="162"/>
      <c r="AI869" s="162"/>
      <c r="AJ869" s="162"/>
      <c r="AK869" s="162"/>
      <c r="AL869" s="162"/>
      <c r="AM869" s="166"/>
      <c r="AN869" s="166"/>
      <c r="AO869" s="166"/>
      <c r="AP869" s="166"/>
      <c r="AQ869" s="166"/>
      <c r="AR869" s="166"/>
      <c r="AS869" s="166"/>
      <c r="AT869" s="166"/>
      <c r="AU869" s="166"/>
      <c r="AV869" s="166"/>
      <c r="AW869" s="166"/>
      <c r="AX869" s="166"/>
      <c r="AY869" s="166"/>
      <c r="AZ869" s="166"/>
      <c r="BA869" s="166"/>
      <c r="BB869" s="166"/>
      <c r="BC869" s="166"/>
      <c r="BD869" s="166"/>
      <c r="BE869" s="166"/>
      <c r="BF869" s="171" t="str">
        <f t="shared" ref="BF869:BG869" si="863">IF($O869="","",$O869)</f>
        <v/>
      </c>
      <c r="BG869" s="171" t="str">
        <f t="shared" si="863"/>
        <v/>
      </c>
      <c r="BH869" s="171" t="str">
        <f>IFERROR(VLOOKUP(N869,DROPDOWNS!$N$4:$O$875,2,0),"")</f>
        <v/>
      </c>
      <c r="BI869" s="171" t="str">
        <f>IFERROR(VLOOKUP(N869,DROPDOWNS!$N$4:$P$875,3,0),"")</f>
        <v/>
      </c>
    </row>
    <row r="870" spans="1:61" ht="15.75" customHeight="1">
      <c r="A870" s="162"/>
      <c r="B870" s="167"/>
      <c r="C870" s="162"/>
      <c r="D870" s="162"/>
      <c r="E870" s="162"/>
      <c r="F870" s="162"/>
      <c r="G870" s="161"/>
      <c r="H870" s="162"/>
      <c r="I870" s="163"/>
      <c r="J870" s="162"/>
      <c r="K870" s="162"/>
      <c r="L870" s="162"/>
      <c r="M870" s="162"/>
      <c r="N870" s="162"/>
      <c r="O870" s="162"/>
      <c r="P870" s="162"/>
      <c r="Q870" s="162"/>
      <c r="R870" s="164"/>
      <c r="S870" s="164"/>
      <c r="T870" s="165"/>
      <c r="U870" s="162"/>
      <c r="V870" s="162"/>
      <c r="W870" s="162"/>
      <c r="X870" s="162"/>
      <c r="Y870" s="162"/>
      <c r="Z870" s="162"/>
      <c r="AA870" s="162"/>
      <c r="AB870" s="162"/>
      <c r="AC870" s="162"/>
      <c r="AD870" s="162"/>
      <c r="AE870" s="162"/>
      <c r="AF870" s="162"/>
      <c r="AG870" s="162"/>
      <c r="AH870" s="162"/>
      <c r="AI870" s="162"/>
      <c r="AJ870" s="162"/>
      <c r="AK870" s="162"/>
      <c r="AL870" s="162"/>
      <c r="AM870" s="166"/>
      <c r="AN870" s="166"/>
      <c r="AO870" s="166"/>
      <c r="AP870" s="166"/>
      <c r="AQ870" s="166"/>
      <c r="AR870" s="166"/>
      <c r="AS870" s="166"/>
      <c r="AT870" s="166"/>
      <c r="AU870" s="166"/>
      <c r="AV870" s="166"/>
      <c r="AW870" s="166"/>
      <c r="AX870" s="166"/>
      <c r="AY870" s="166"/>
      <c r="AZ870" s="166"/>
      <c r="BA870" s="166"/>
      <c r="BB870" s="166"/>
      <c r="BC870" s="166"/>
      <c r="BD870" s="166"/>
      <c r="BE870" s="166"/>
      <c r="BF870" s="171" t="str">
        <f t="shared" ref="BF870:BG870" si="864">IF($O870="","",$O870)</f>
        <v/>
      </c>
      <c r="BG870" s="171" t="str">
        <f t="shared" si="864"/>
        <v/>
      </c>
      <c r="BH870" s="171" t="str">
        <f>IFERROR(VLOOKUP(N870,DROPDOWNS!$N$4:$O$875,2,0),"")</f>
        <v/>
      </c>
      <c r="BI870" s="171" t="str">
        <f>IFERROR(VLOOKUP(N870,DROPDOWNS!$N$4:$P$875,3,0),"")</f>
        <v/>
      </c>
    </row>
    <row r="871" spans="1:61" ht="15.75" customHeight="1">
      <c r="A871" s="162"/>
      <c r="B871" s="167"/>
      <c r="C871" s="162"/>
      <c r="D871" s="162"/>
      <c r="E871" s="162"/>
      <c r="F871" s="162"/>
      <c r="G871" s="161"/>
      <c r="H871" s="162"/>
      <c r="I871" s="163"/>
      <c r="J871" s="162"/>
      <c r="K871" s="162"/>
      <c r="L871" s="162"/>
      <c r="M871" s="162"/>
      <c r="N871" s="162"/>
      <c r="O871" s="162"/>
      <c r="P871" s="162"/>
      <c r="Q871" s="162"/>
      <c r="R871" s="164"/>
      <c r="S871" s="164"/>
      <c r="T871" s="165"/>
      <c r="U871" s="162"/>
      <c r="V871" s="162"/>
      <c r="W871" s="162"/>
      <c r="X871" s="162"/>
      <c r="Y871" s="162"/>
      <c r="Z871" s="162"/>
      <c r="AA871" s="162"/>
      <c r="AB871" s="162"/>
      <c r="AC871" s="162"/>
      <c r="AD871" s="162"/>
      <c r="AE871" s="162"/>
      <c r="AF871" s="162"/>
      <c r="AG871" s="162"/>
      <c r="AH871" s="162"/>
      <c r="AI871" s="162"/>
      <c r="AJ871" s="162"/>
      <c r="AK871" s="162"/>
      <c r="AL871" s="162"/>
      <c r="AM871" s="166"/>
      <c r="AN871" s="166"/>
      <c r="AO871" s="166"/>
      <c r="AP871" s="166"/>
      <c r="AQ871" s="166"/>
      <c r="AR871" s="166"/>
      <c r="AS871" s="166"/>
      <c r="AT871" s="166"/>
      <c r="AU871" s="166"/>
      <c r="AV871" s="166"/>
      <c r="AW871" s="166"/>
      <c r="AX871" s="166"/>
      <c r="AY871" s="166"/>
      <c r="AZ871" s="166"/>
      <c r="BA871" s="166"/>
      <c r="BB871" s="166"/>
      <c r="BC871" s="166"/>
      <c r="BD871" s="166"/>
      <c r="BE871" s="166"/>
      <c r="BF871" s="171" t="str">
        <f t="shared" ref="BF871:BG871" si="865">IF($O871="","",$O871)</f>
        <v/>
      </c>
      <c r="BG871" s="171" t="str">
        <f t="shared" si="865"/>
        <v/>
      </c>
      <c r="BH871" s="171" t="str">
        <f>IFERROR(VLOOKUP(N871,DROPDOWNS!$N$4:$O$875,2,0),"")</f>
        <v/>
      </c>
      <c r="BI871" s="171" t="str">
        <f>IFERROR(VLOOKUP(N871,DROPDOWNS!$N$4:$P$875,3,0),"")</f>
        <v/>
      </c>
    </row>
    <row r="872" spans="1:61" ht="15.75" customHeight="1">
      <c r="A872" s="162"/>
      <c r="B872" s="167"/>
      <c r="C872" s="162"/>
      <c r="D872" s="162"/>
      <c r="E872" s="162"/>
      <c r="F872" s="162"/>
      <c r="G872" s="161"/>
      <c r="H872" s="162"/>
      <c r="I872" s="163"/>
      <c r="J872" s="162"/>
      <c r="K872" s="162"/>
      <c r="L872" s="162"/>
      <c r="M872" s="162"/>
      <c r="N872" s="162"/>
      <c r="O872" s="162"/>
      <c r="P872" s="162"/>
      <c r="Q872" s="162"/>
      <c r="R872" s="164"/>
      <c r="S872" s="164"/>
      <c r="T872" s="165"/>
      <c r="U872" s="162"/>
      <c r="V872" s="162"/>
      <c r="W872" s="162"/>
      <c r="X872" s="162"/>
      <c r="Y872" s="162"/>
      <c r="Z872" s="162"/>
      <c r="AA872" s="162"/>
      <c r="AB872" s="162"/>
      <c r="AC872" s="162"/>
      <c r="AD872" s="162"/>
      <c r="AE872" s="162"/>
      <c r="AF872" s="162"/>
      <c r="AG872" s="162"/>
      <c r="AH872" s="162"/>
      <c r="AI872" s="162"/>
      <c r="AJ872" s="162"/>
      <c r="AK872" s="162"/>
      <c r="AL872" s="162"/>
      <c r="AM872" s="166"/>
      <c r="AN872" s="166"/>
      <c r="AO872" s="166"/>
      <c r="AP872" s="166"/>
      <c r="AQ872" s="166"/>
      <c r="AR872" s="166"/>
      <c r="AS872" s="166"/>
      <c r="AT872" s="166"/>
      <c r="AU872" s="166"/>
      <c r="AV872" s="166"/>
      <c r="AW872" s="166"/>
      <c r="AX872" s="166"/>
      <c r="AY872" s="166"/>
      <c r="AZ872" s="166"/>
      <c r="BA872" s="166"/>
      <c r="BB872" s="166"/>
      <c r="BC872" s="166"/>
      <c r="BD872" s="166"/>
      <c r="BE872" s="166"/>
      <c r="BF872" s="171" t="str">
        <f t="shared" ref="BF872:BG872" si="866">IF($O872="","",$O872)</f>
        <v/>
      </c>
      <c r="BG872" s="171" t="str">
        <f t="shared" si="866"/>
        <v/>
      </c>
      <c r="BH872" s="171" t="str">
        <f>IFERROR(VLOOKUP(N872,DROPDOWNS!$N$4:$O$875,2,0),"")</f>
        <v/>
      </c>
      <c r="BI872" s="171" t="str">
        <f>IFERROR(VLOOKUP(N872,DROPDOWNS!$N$4:$P$875,3,0),"")</f>
        <v/>
      </c>
    </row>
    <row r="873" spans="1:61" ht="15.75" customHeight="1">
      <c r="A873" s="162"/>
      <c r="B873" s="167"/>
      <c r="C873" s="162"/>
      <c r="D873" s="162"/>
      <c r="E873" s="162"/>
      <c r="F873" s="162"/>
      <c r="G873" s="161"/>
      <c r="H873" s="162"/>
      <c r="I873" s="163"/>
      <c r="J873" s="162"/>
      <c r="K873" s="162"/>
      <c r="L873" s="162"/>
      <c r="M873" s="162"/>
      <c r="N873" s="162"/>
      <c r="O873" s="162"/>
      <c r="P873" s="162"/>
      <c r="Q873" s="162"/>
      <c r="R873" s="164"/>
      <c r="S873" s="164"/>
      <c r="T873" s="165"/>
      <c r="U873" s="162"/>
      <c r="V873" s="162"/>
      <c r="W873" s="162"/>
      <c r="X873" s="162"/>
      <c r="Y873" s="162"/>
      <c r="Z873" s="162"/>
      <c r="AA873" s="162"/>
      <c r="AB873" s="162"/>
      <c r="AC873" s="162"/>
      <c r="AD873" s="162"/>
      <c r="AE873" s="162"/>
      <c r="AF873" s="162"/>
      <c r="AG873" s="162"/>
      <c r="AH873" s="162"/>
      <c r="AI873" s="162"/>
      <c r="AJ873" s="162"/>
      <c r="AK873" s="162"/>
      <c r="AL873" s="162"/>
      <c r="AM873" s="166"/>
      <c r="AN873" s="166"/>
      <c r="AO873" s="166"/>
      <c r="AP873" s="166"/>
      <c r="AQ873" s="166"/>
      <c r="AR873" s="166"/>
      <c r="AS873" s="166"/>
      <c r="AT873" s="166"/>
      <c r="AU873" s="166"/>
      <c r="AV873" s="166"/>
      <c r="AW873" s="166"/>
      <c r="AX873" s="166"/>
      <c r="AY873" s="166"/>
      <c r="AZ873" s="166"/>
      <c r="BA873" s="166"/>
      <c r="BB873" s="166"/>
      <c r="BC873" s="166"/>
      <c r="BD873" s="166"/>
      <c r="BE873" s="166"/>
      <c r="BF873" s="171" t="str">
        <f t="shared" ref="BF873:BG873" si="867">IF($O873="","",$O873)</f>
        <v/>
      </c>
      <c r="BG873" s="171" t="str">
        <f t="shared" si="867"/>
        <v/>
      </c>
      <c r="BH873" s="171" t="str">
        <f>IFERROR(VLOOKUP(N873,DROPDOWNS!$N$4:$O$875,2,0),"")</f>
        <v/>
      </c>
      <c r="BI873" s="171" t="str">
        <f>IFERROR(VLOOKUP(N873,DROPDOWNS!$N$4:$P$875,3,0),"")</f>
        <v/>
      </c>
    </row>
    <row r="874" spans="1:61" ht="15.75" customHeight="1">
      <c r="A874" s="162"/>
      <c r="B874" s="167"/>
      <c r="C874" s="162"/>
      <c r="D874" s="162"/>
      <c r="E874" s="162"/>
      <c r="F874" s="162"/>
      <c r="G874" s="161"/>
      <c r="H874" s="162"/>
      <c r="I874" s="163"/>
      <c r="J874" s="162"/>
      <c r="K874" s="162"/>
      <c r="L874" s="162"/>
      <c r="M874" s="162"/>
      <c r="N874" s="162"/>
      <c r="O874" s="162"/>
      <c r="P874" s="162"/>
      <c r="Q874" s="162"/>
      <c r="R874" s="164"/>
      <c r="S874" s="164"/>
      <c r="T874" s="165"/>
      <c r="U874" s="162"/>
      <c r="V874" s="162"/>
      <c r="W874" s="162"/>
      <c r="X874" s="162"/>
      <c r="Y874" s="162"/>
      <c r="Z874" s="162"/>
      <c r="AA874" s="162"/>
      <c r="AB874" s="162"/>
      <c r="AC874" s="162"/>
      <c r="AD874" s="162"/>
      <c r="AE874" s="162"/>
      <c r="AF874" s="162"/>
      <c r="AG874" s="162"/>
      <c r="AH874" s="162"/>
      <c r="AI874" s="162"/>
      <c r="AJ874" s="162"/>
      <c r="AK874" s="162"/>
      <c r="AL874" s="162"/>
      <c r="AM874" s="166"/>
      <c r="AN874" s="166"/>
      <c r="AO874" s="166"/>
      <c r="AP874" s="166"/>
      <c r="AQ874" s="166"/>
      <c r="AR874" s="166"/>
      <c r="AS874" s="166"/>
      <c r="AT874" s="166"/>
      <c r="AU874" s="166"/>
      <c r="AV874" s="166"/>
      <c r="AW874" s="166"/>
      <c r="AX874" s="166"/>
      <c r="AY874" s="166"/>
      <c r="AZ874" s="166"/>
      <c r="BA874" s="166"/>
      <c r="BB874" s="166"/>
      <c r="BC874" s="166"/>
      <c r="BD874" s="166"/>
      <c r="BE874" s="166"/>
      <c r="BF874" s="171" t="str">
        <f t="shared" ref="BF874:BG874" si="868">IF($O874="","",$O874)</f>
        <v/>
      </c>
      <c r="BG874" s="171" t="str">
        <f t="shared" si="868"/>
        <v/>
      </c>
      <c r="BH874" s="171" t="str">
        <f>IFERROR(VLOOKUP(N874,DROPDOWNS!$N$4:$O$875,2,0),"")</f>
        <v/>
      </c>
      <c r="BI874" s="171" t="str">
        <f>IFERROR(VLOOKUP(N874,DROPDOWNS!$N$4:$P$875,3,0),"")</f>
        <v/>
      </c>
    </row>
    <row r="875" spans="1:61" ht="15.75" customHeight="1">
      <c r="A875" s="162"/>
      <c r="B875" s="167"/>
      <c r="C875" s="162"/>
      <c r="D875" s="162"/>
      <c r="E875" s="162"/>
      <c r="F875" s="162"/>
      <c r="G875" s="161"/>
      <c r="H875" s="162"/>
      <c r="I875" s="163"/>
      <c r="J875" s="162"/>
      <c r="K875" s="162"/>
      <c r="L875" s="162"/>
      <c r="M875" s="162"/>
      <c r="N875" s="162"/>
      <c r="O875" s="162"/>
      <c r="P875" s="162"/>
      <c r="Q875" s="162"/>
      <c r="R875" s="164"/>
      <c r="S875" s="164"/>
      <c r="T875" s="165"/>
      <c r="U875" s="162"/>
      <c r="V875" s="162"/>
      <c r="W875" s="162"/>
      <c r="X875" s="162"/>
      <c r="Y875" s="162"/>
      <c r="Z875" s="162"/>
      <c r="AA875" s="162"/>
      <c r="AB875" s="162"/>
      <c r="AC875" s="162"/>
      <c r="AD875" s="162"/>
      <c r="AE875" s="162"/>
      <c r="AF875" s="162"/>
      <c r="AG875" s="162"/>
      <c r="AH875" s="162"/>
      <c r="AI875" s="162"/>
      <c r="AJ875" s="162"/>
      <c r="AK875" s="162"/>
      <c r="AL875" s="162"/>
      <c r="AM875" s="166"/>
      <c r="AN875" s="166"/>
      <c r="AO875" s="166"/>
      <c r="AP875" s="166"/>
      <c r="AQ875" s="166"/>
      <c r="AR875" s="166"/>
      <c r="AS875" s="166"/>
      <c r="AT875" s="166"/>
      <c r="AU875" s="166"/>
      <c r="AV875" s="166"/>
      <c r="AW875" s="166"/>
      <c r="AX875" s="166"/>
      <c r="AY875" s="166"/>
      <c r="AZ875" s="166"/>
      <c r="BA875" s="166"/>
      <c r="BB875" s="166"/>
      <c r="BC875" s="166"/>
      <c r="BD875" s="166"/>
      <c r="BE875" s="166"/>
      <c r="BF875" s="171" t="str">
        <f t="shared" ref="BF875:BG875" si="869">IF($O875="","",$O875)</f>
        <v/>
      </c>
      <c r="BG875" s="171" t="str">
        <f t="shared" si="869"/>
        <v/>
      </c>
      <c r="BH875" s="171" t="str">
        <f>IFERROR(VLOOKUP(N875,DROPDOWNS!$N$4:$O$875,2,0),"")</f>
        <v/>
      </c>
      <c r="BI875" s="171" t="str">
        <f>IFERROR(VLOOKUP(N875,DROPDOWNS!$N$4:$P$875,3,0),"")</f>
        <v/>
      </c>
    </row>
    <row r="876" spans="1:61" ht="15.75" customHeight="1">
      <c r="A876" s="162"/>
      <c r="B876" s="167"/>
      <c r="C876" s="162"/>
      <c r="D876" s="162"/>
      <c r="E876" s="162"/>
      <c r="F876" s="162"/>
      <c r="G876" s="161"/>
      <c r="H876" s="162"/>
      <c r="I876" s="163"/>
      <c r="J876" s="162"/>
      <c r="K876" s="162"/>
      <c r="L876" s="162"/>
      <c r="M876" s="162"/>
      <c r="N876" s="162"/>
      <c r="O876" s="162"/>
      <c r="P876" s="162"/>
      <c r="Q876" s="162"/>
      <c r="R876" s="164"/>
      <c r="S876" s="164"/>
      <c r="T876" s="165"/>
      <c r="U876" s="162"/>
      <c r="V876" s="162"/>
      <c r="W876" s="162"/>
      <c r="X876" s="162"/>
      <c r="Y876" s="162"/>
      <c r="Z876" s="162"/>
      <c r="AA876" s="162"/>
      <c r="AB876" s="162"/>
      <c r="AC876" s="162"/>
      <c r="AD876" s="162"/>
      <c r="AE876" s="162"/>
      <c r="AF876" s="162"/>
      <c r="AG876" s="162"/>
      <c r="AH876" s="162"/>
      <c r="AI876" s="162"/>
      <c r="AJ876" s="162"/>
      <c r="AK876" s="162"/>
      <c r="AL876" s="162"/>
      <c r="AM876" s="166"/>
      <c r="AN876" s="166"/>
      <c r="AO876" s="166"/>
      <c r="AP876" s="166"/>
      <c r="AQ876" s="166"/>
      <c r="AR876" s="166"/>
      <c r="AS876" s="166"/>
      <c r="AT876" s="166"/>
      <c r="AU876" s="166"/>
      <c r="AV876" s="166"/>
      <c r="AW876" s="166"/>
      <c r="AX876" s="166"/>
      <c r="AY876" s="166"/>
      <c r="AZ876" s="166"/>
      <c r="BA876" s="166"/>
      <c r="BB876" s="166"/>
      <c r="BC876" s="166"/>
      <c r="BD876" s="166"/>
      <c r="BE876" s="166"/>
      <c r="BF876" s="171" t="str">
        <f t="shared" ref="BF876:BG876" si="870">IF($O876="","",$O876)</f>
        <v/>
      </c>
      <c r="BG876" s="171" t="str">
        <f t="shared" si="870"/>
        <v/>
      </c>
      <c r="BH876" s="171" t="str">
        <f>IFERROR(VLOOKUP(N876,DROPDOWNS!$N$4:$O$875,2,0),"")</f>
        <v/>
      </c>
      <c r="BI876" s="171" t="str">
        <f>IFERROR(VLOOKUP(N876,DROPDOWNS!$N$4:$P$875,3,0),"")</f>
        <v/>
      </c>
    </row>
    <row r="877" spans="1:61" ht="15.75" customHeight="1">
      <c r="A877" s="162"/>
      <c r="B877" s="167"/>
      <c r="C877" s="162"/>
      <c r="D877" s="162"/>
      <c r="E877" s="162"/>
      <c r="F877" s="162"/>
      <c r="G877" s="161"/>
      <c r="H877" s="162"/>
      <c r="I877" s="163"/>
      <c r="J877" s="162"/>
      <c r="K877" s="162"/>
      <c r="L877" s="162"/>
      <c r="M877" s="162"/>
      <c r="N877" s="162"/>
      <c r="O877" s="162"/>
      <c r="P877" s="162"/>
      <c r="Q877" s="162"/>
      <c r="R877" s="164"/>
      <c r="S877" s="164"/>
      <c r="T877" s="165"/>
      <c r="U877" s="162"/>
      <c r="V877" s="162"/>
      <c r="W877" s="162"/>
      <c r="X877" s="162"/>
      <c r="Y877" s="162"/>
      <c r="Z877" s="162"/>
      <c r="AA877" s="162"/>
      <c r="AB877" s="162"/>
      <c r="AC877" s="162"/>
      <c r="AD877" s="162"/>
      <c r="AE877" s="162"/>
      <c r="AF877" s="162"/>
      <c r="AG877" s="162"/>
      <c r="AH877" s="162"/>
      <c r="AI877" s="162"/>
      <c r="AJ877" s="162"/>
      <c r="AK877" s="162"/>
      <c r="AL877" s="162"/>
      <c r="AM877" s="166"/>
      <c r="AN877" s="166"/>
      <c r="AO877" s="166"/>
      <c r="AP877" s="166"/>
      <c r="AQ877" s="166"/>
      <c r="AR877" s="166"/>
      <c r="AS877" s="166"/>
      <c r="AT877" s="166"/>
      <c r="AU877" s="166"/>
      <c r="AV877" s="166"/>
      <c r="AW877" s="166"/>
      <c r="AX877" s="166"/>
      <c r="AY877" s="166"/>
      <c r="AZ877" s="166"/>
      <c r="BA877" s="166"/>
      <c r="BB877" s="166"/>
      <c r="BC877" s="166"/>
      <c r="BD877" s="166"/>
      <c r="BE877" s="166"/>
      <c r="BF877" s="171" t="str">
        <f t="shared" ref="BF877:BG877" si="871">IF($O877="","",$O877)</f>
        <v/>
      </c>
      <c r="BG877" s="171" t="str">
        <f t="shared" si="871"/>
        <v/>
      </c>
      <c r="BH877" s="171" t="str">
        <f>IFERROR(VLOOKUP(N877,DROPDOWNS!$N$4:$O$875,2,0),"")</f>
        <v/>
      </c>
      <c r="BI877" s="171" t="str">
        <f>IFERROR(VLOOKUP(N877,DROPDOWNS!$N$4:$P$875,3,0),"")</f>
        <v/>
      </c>
    </row>
    <row r="878" spans="1:61" ht="15.75" customHeight="1">
      <c r="A878" s="162"/>
      <c r="B878" s="167"/>
      <c r="C878" s="162"/>
      <c r="D878" s="162"/>
      <c r="E878" s="162"/>
      <c r="F878" s="162"/>
      <c r="G878" s="161"/>
      <c r="H878" s="162"/>
      <c r="I878" s="163"/>
      <c r="J878" s="162"/>
      <c r="K878" s="162"/>
      <c r="L878" s="162"/>
      <c r="M878" s="162"/>
      <c r="N878" s="162"/>
      <c r="O878" s="162"/>
      <c r="P878" s="162"/>
      <c r="Q878" s="162"/>
      <c r="R878" s="164"/>
      <c r="S878" s="164"/>
      <c r="T878" s="165"/>
      <c r="U878" s="162"/>
      <c r="V878" s="162"/>
      <c r="W878" s="162"/>
      <c r="X878" s="162"/>
      <c r="Y878" s="162"/>
      <c r="Z878" s="162"/>
      <c r="AA878" s="162"/>
      <c r="AB878" s="162"/>
      <c r="AC878" s="162"/>
      <c r="AD878" s="162"/>
      <c r="AE878" s="162"/>
      <c r="AF878" s="162"/>
      <c r="AG878" s="162"/>
      <c r="AH878" s="162"/>
      <c r="AI878" s="162"/>
      <c r="AJ878" s="162"/>
      <c r="AK878" s="162"/>
      <c r="AL878" s="162"/>
      <c r="AM878" s="166"/>
      <c r="AN878" s="166"/>
      <c r="AO878" s="166"/>
      <c r="AP878" s="166"/>
      <c r="AQ878" s="166"/>
      <c r="AR878" s="166"/>
      <c r="AS878" s="166"/>
      <c r="AT878" s="166"/>
      <c r="AU878" s="166"/>
      <c r="AV878" s="166"/>
      <c r="AW878" s="166"/>
      <c r="AX878" s="166"/>
      <c r="AY878" s="166"/>
      <c r="AZ878" s="166"/>
      <c r="BA878" s="166"/>
      <c r="BB878" s="166"/>
      <c r="BC878" s="166"/>
      <c r="BD878" s="166"/>
      <c r="BE878" s="166"/>
      <c r="BF878" s="171" t="str">
        <f t="shared" ref="BF878:BG878" si="872">IF($O878="","",$O878)</f>
        <v/>
      </c>
      <c r="BG878" s="171" t="str">
        <f t="shared" si="872"/>
        <v/>
      </c>
      <c r="BH878" s="171" t="str">
        <f>IFERROR(VLOOKUP(N878,DROPDOWNS!$N$4:$O$875,2,0),"")</f>
        <v/>
      </c>
      <c r="BI878" s="171" t="str">
        <f>IFERROR(VLOOKUP(N878,DROPDOWNS!$N$4:$P$875,3,0),"")</f>
        <v/>
      </c>
    </row>
    <row r="879" spans="1:61" ht="15.75" customHeight="1">
      <c r="A879" s="162"/>
      <c r="B879" s="167"/>
      <c r="C879" s="162"/>
      <c r="D879" s="162"/>
      <c r="E879" s="162"/>
      <c r="F879" s="162"/>
      <c r="G879" s="161"/>
      <c r="H879" s="162"/>
      <c r="I879" s="163"/>
      <c r="J879" s="162"/>
      <c r="K879" s="162"/>
      <c r="L879" s="162"/>
      <c r="M879" s="162"/>
      <c r="N879" s="162"/>
      <c r="O879" s="162"/>
      <c r="P879" s="162"/>
      <c r="Q879" s="162"/>
      <c r="R879" s="164"/>
      <c r="S879" s="164"/>
      <c r="T879" s="165"/>
      <c r="U879" s="162"/>
      <c r="V879" s="162"/>
      <c r="W879" s="162"/>
      <c r="X879" s="162"/>
      <c r="Y879" s="162"/>
      <c r="Z879" s="162"/>
      <c r="AA879" s="162"/>
      <c r="AB879" s="162"/>
      <c r="AC879" s="162"/>
      <c r="AD879" s="162"/>
      <c r="AE879" s="162"/>
      <c r="AF879" s="162"/>
      <c r="AG879" s="162"/>
      <c r="AH879" s="162"/>
      <c r="AI879" s="162"/>
      <c r="AJ879" s="162"/>
      <c r="AK879" s="162"/>
      <c r="AL879" s="162"/>
      <c r="AM879" s="166"/>
      <c r="AN879" s="166"/>
      <c r="AO879" s="166"/>
      <c r="AP879" s="166"/>
      <c r="AQ879" s="166"/>
      <c r="AR879" s="166"/>
      <c r="AS879" s="166"/>
      <c r="AT879" s="166"/>
      <c r="AU879" s="166"/>
      <c r="AV879" s="166"/>
      <c r="AW879" s="166"/>
      <c r="AX879" s="166"/>
      <c r="AY879" s="166"/>
      <c r="AZ879" s="166"/>
      <c r="BA879" s="166"/>
      <c r="BB879" s="166"/>
      <c r="BC879" s="166"/>
      <c r="BD879" s="166"/>
      <c r="BE879" s="166"/>
      <c r="BF879" s="171" t="str">
        <f t="shared" ref="BF879:BG879" si="873">IF($O879="","",$O879)</f>
        <v/>
      </c>
      <c r="BG879" s="171" t="str">
        <f t="shared" si="873"/>
        <v/>
      </c>
      <c r="BH879" s="171" t="str">
        <f>IFERROR(VLOOKUP(N879,DROPDOWNS!$N$4:$O$875,2,0),"")</f>
        <v/>
      </c>
      <c r="BI879" s="171" t="str">
        <f>IFERROR(VLOOKUP(N879,DROPDOWNS!$N$4:$P$875,3,0),"")</f>
        <v/>
      </c>
    </row>
    <row r="880" spans="1:61" ht="15.75" customHeight="1">
      <c r="A880" s="162"/>
      <c r="B880" s="167"/>
      <c r="C880" s="162"/>
      <c r="D880" s="162"/>
      <c r="E880" s="162"/>
      <c r="F880" s="162"/>
      <c r="G880" s="161"/>
      <c r="H880" s="162"/>
      <c r="I880" s="163"/>
      <c r="J880" s="162"/>
      <c r="K880" s="162"/>
      <c r="L880" s="162"/>
      <c r="M880" s="162"/>
      <c r="N880" s="162"/>
      <c r="O880" s="162"/>
      <c r="P880" s="162"/>
      <c r="Q880" s="162"/>
      <c r="R880" s="164"/>
      <c r="S880" s="164"/>
      <c r="T880" s="165"/>
      <c r="U880" s="162"/>
      <c r="V880" s="162"/>
      <c r="W880" s="162"/>
      <c r="X880" s="162"/>
      <c r="Y880" s="162"/>
      <c r="Z880" s="162"/>
      <c r="AA880" s="162"/>
      <c r="AB880" s="162"/>
      <c r="AC880" s="162"/>
      <c r="AD880" s="162"/>
      <c r="AE880" s="162"/>
      <c r="AF880" s="162"/>
      <c r="AG880" s="162"/>
      <c r="AH880" s="162"/>
      <c r="AI880" s="162"/>
      <c r="AJ880" s="162"/>
      <c r="AK880" s="162"/>
      <c r="AL880" s="162"/>
      <c r="AM880" s="166"/>
      <c r="AN880" s="166"/>
      <c r="AO880" s="166"/>
      <c r="AP880" s="166"/>
      <c r="AQ880" s="166"/>
      <c r="AR880" s="166"/>
      <c r="AS880" s="166"/>
      <c r="AT880" s="166"/>
      <c r="AU880" s="166"/>
      <c r="AV880" s="166"/>
      <c r="AW880" s="166"/>
      <c r="AX880" s="166"/>
      <c r="AY880" s="166"/>
      <c r="AZ880" s="166"/>
      <c r="BA880" s="166"/>
      <c r="BB880" s="166"/>
      <c r="BC880" s="166"/>
      <c r="BD880" s="166"/>
      <c r="BE880" s="166"/>
      <c r="BF880" s="171" t="str">
        <f t="shared" ref="BF880:BG880" si="874">IF($O880="","",$O880)</f>
        <v/>
      </c>
      <c r="BG880" s="171" t="str">
        <f t="shared" si="874"/>
        <v/>
      </c>
      <c r="BH880" s="171" t="str">
        <f>IFERROR(VLOOKUP(N880,DROPDOWNS!$N$4:$O$875,2,0),"")</f>
        <v/>
      </c>
      <c r="BI880" s="171" t="str">
        <f>IFERROR(VLOOKUP(N880,DROPDOWNS!$N$4:$P$875,3,0),"")</f>
        <v/>
      </c>
    </row>
    <row r="881" spans="1:61" ht="15.75" customHeight="1">
      <c r="A881" s="162"/>
      <c r="B881" s="167"/>
      <c r="C881" s="162"/>
      <c r="D881" s="162"/>
      <c r="E881" s="162"/>
      <c r="F881" s="162"/>
      <c r="G881" s="161"/>
      <c r="H881" s="162"/>
      <c r="I881" s="163"/>
      <c r="J881" s="162"/>
      <c r="K881" s="162"/>
      <c r="L881" s="162"/>
      <c r="M881" s="162"/>
      <c r="N881" s="162"/>
      <c r="O881" s="162"/>
      <c r="P881" s="162"/>
      <c r="Q881" s="162"/>
      <c r="R881" s="164"/>
      <c r="S881" s="164"/>
      <c r="T881" s="165"/>
      <c r="U881" s="162"/>
      <c r="V881" s="162"/>
      <c r="W881" s="162"/>
      <c r="X881" s="162"/>
      <c r="Y881" s="162"/>
      <c r="Z881" s="162"/>
      <c r="AA881" s="162"/>
      <c r="AB881" s="162"/>
      <c r="AC881" s="162"/>
      <c r="AD881" s="162"/>
      <c r="AE881" s="162"/>
      <c r="AF881" s="162"/>
      <c r="AG881" s="162"/>
      <c r="AH881" s="162"/>
      <c r="AI881" s="162"/>
      <c r="AJ881" s="162"/>
      <c r="AK881" s="162"/>
      <c r="AL881" s="162"/>
      <c r="AM881" s="166"/>
      <c r="AN881" s="166"/>
      <c r="AO881" s="166"/>
      <c r="AP881" s="166"/>
      <c r="AQ881" s="166"/>
      <c r="AR881" s="166"/>
      <c r="AS881" s="166"/>
      <c r="AT881" s="166"/>
      <c r="AU881" s="166"/>
      <c r="AV881" s="166"/>
      <c r="AW881" s="166"/>
      <c r="AX881" s="166"/>
      <c r="AY881" s="166"/>
      <c r="AZ881" s="166"/>
      <c r="BA881" s="166"/>
      <c r="BB881" s="166"/>
      <c r="BC881" s="166"/>
      <c r="BD881" s="166"/>
      <c r="BE881" s="166"/>
      <c r="BF881" s="171" t="str">
        <f t="shared" ref="BF881:BG881" si="875">IF($O881="","",$O881)</f>
        <v/>
      </c>
      <c r="BG881" s="171" t="str">
        <f t="shared" si="875"/>
        <v/>
      </c>
      <c r="BH881" s="171" t="str">
        <f>IFERROR(VLOOKUP(N881,DROPDOWNS!$N$4:$O$875,2,0),"")</f>
        <v/>
      </c>
      <c r="BI881" s="171" t="str">
        <f>IFERROR(VLOOKUP(N881,DROPDOWNS!$N$4:$P$875,3,0),"")</f>
        <v/>
      </c>
    </row>
    <row r="882" spans="1:61" ht="15.75" customHeight="1">
      <c r="A882" s="162"/>
      <c r="B882" s="167"/>
      <c r="C882" s="162"/>
      <c r="D882" s="162"/>
      <c r="E882" s="162"/>
      <c r="F882" s="162"/>
      <c r="G882" s="161"/>
      <c r="H882" s="162"/>
      <c r="I882" s="163"/>
      <c r="J882" s="162"/>
      <c r="K882" s="162"/>
      <c r="L882" s="162"/>
      <c r="M882" s="162"/>
      <c r="N882" s="162"/>
      <c r="O882" s="162"/>
      <c r="P882" s="162"/>
      <c r="Q882" s="162"/>
      <c r="R882" s="164"/>
      <c r="S882" s="164"/>
      <c r="T882" s="165"/>
      <c r="U882" s="162"/>
      <c r="V882" s="162"/>
      <c r="W882" s="162"/>
      <c r="X882" s="162"/>
      <c r="Y882" s="162"/>
      <c r="Z882" s="162"/>
      <c r="AA882" s="162"/>
      <c r="AB882" s="162"/>
      <c r="AC882" s="162"/>
      <c r="AD882" s="162"/>
      <c r="AE882" s="162"/>
      <c r="AF882" s="162"/>
      <c r="AG882" s="162"/>
      <c r="AH882" s="162"/>
      <c r="AI882" s="162"/>
      <c r="AJ882" s="162"/>
      <c r="AK882" s="162"/>
      <c r="AL882" s="162"/>
      <c r="AM882" s="166"/>
      <c r="AN882" s="166"/>
      <c r="AO882" s="166"/>
      <c r="AP882" s="166"/>
      <c r="AQ882" s="166"/>
      <c r="AR882" s="166"/>
      <c r="AS882" s="166"/>
      <c r="AT882" s="166"/>
      <c r="AU882" s="166"/>
      <c r="AV882" s="166"/>
      <c r="AW882" s="166"/>
      <c r="AX882" s="166"/>
      <c r="AY882" s="166"/>
      <c r="AZ882" s="166"/>
      <c r="BA882" s="166"/>
      <c r="BB882" s="166"/>
      <c r="BC882" s="166"/>
      <c r="BD882" s="166"/>
      <c r="BE882" s="166"/>
      <c r="BF882" s="171" t="str">
        <f t="shared" ref="BF882:BG882" si="876">IF($O882="","",$O882)</f>
        <v/>
      </c>
      <c r="BG882" s="171" t="str">
        <f t="shared" si="876"/>
        <v/>
      </c>
      <c r="BH882" s="171" t="str">
        <f>IFERROR(VLOOKUP(N882,DROPDOWNS!$N$4:$O$875,2,0),"")</f>
        <v/>
      </c>
      <c r="BI882" s="171" t="str">
        <f>IFERROR(VLOOKUP(N882,DROPDOWNS!$N$4:$P$875,3,0),"")</f>
        <v/>
      </c>
    </row>
    <row r="883" spans="1:61" ht="15.75" customHeight="1">
      <c r="A883" s="162"/>
      <c r="B883" s="167"/>
      <c r="C883" s="162"/>
      <c r="D883" s="162"/>
      <c r="E883" s="162"/>
      <c r="F883" s="162"/>
      <c r="G883" s="161"/>
      <c r="H883" s="162"/>
      <c r="I883" s="163"/>
      <c r="J883" s="162"/>
      <c r="K883" s="162"/>
      <c r="L883" s="162"/>
      <c r="M883" s="162"/>
      <c r="N883" s="162"/>
      <c r="O883" s="162"/>
      <c r="P883" s="162"/>
      <c r="Q883" s="162"/>
      <c r="R883" s="164"/>
      <c r="S883" s="164"/>
      <c r="T883" s="165"/>
      <c r="U883" s="162"/>
      <c r="V883" s="162"/>
      <c r="W883" s="162"/>
      <c r="X883" s="162"/>
      <c r="Y883" s="162"/>
      <c r="Z883" s="162"/>
      <c r="AA883" s="162"/>
      <c r="AB883" s="162"/>
      <c r="AC883" s="162"/>
      <c r="AD883" s="162"/>
      <c r="AE883" s="162"/>
      <c r="AF883" s="162"/>
      <c r="AG883" s="162"/>
      <c r="AH883" s="162"/>
      <c r="AI883" s="162"/>
      <c r="AJ883" s="162"/>
      <c r="AK883" s="162"/>
      <c r="AL883" s="162"/>
      <c r="AM883" s="166"/>
      <c r="AN883" s="166"/>
      <c r="AO883" s="166"/>
      <c r="AP883" s="166"/>
      <c r="AQ883" s="166"/>
      <c r="AR883" s="166"/>
      <c r="AS883" s="166"/>
      <c r="AT883" s="166"/>
      <c r="AU883" s="166"/>
      <c r="AV883" s="166"/>
      <c r="AW883" s="166"/>
      <c r="AX883" s="166"/>
      <c r="AY883" s="166"/>
      <c r="AZ883" s="166"/>
      <c r="BA883" s="166"/>
      <c r="BB883" s="166"/>
      <c r="BC883" s="166"/>
      <c r="BD883" s="166"/>
      <c r="BE883" s="166"/>
      <c r="BF883" s="171" t="str">
        <f t="shared" ref="BF883:BG883" si="877">IF($O883="","",$O883)</f>
        <v/>
      </c>
      <c r="BG883" s="171" t="str">
        <f t="shared" si="877"/>
        <v/>
      </c>
      <c r="BH883" s="171" t="str">
        <f>IFERROR(VLOOKUP(N883,DROPDOWNS!$N$4:$O$875,2,0),"")</f>
        <v/>
      </c>
      <c r="BI883" s="171" t="str">
        <f>IFERROR(VLOOKUP(N883,DROPDOWNS!$N$4:$P$875,3,0),"")</f>
        <v/>
      </c>
    </row>
    <row r="884" spans="1:61" ht="15.75" customHeight="1">
      <c r="A884" s="162"/>
      <c r="B884" s="167"/>
      <c r="C884" s="162"/>
      <c r="D884" s="162"/>
      <c r="E884" s="162"/>
      <c r="F884" s="162"/>
      <c r="G884" s="161"/>
      <c r="H884" s="162"/>
      <c r="I884" s="163"/>
      <c r="J884" s="162"/>
      <c r="K884" s="162"/>
      <c r="L884" s="162"/>
      <c r="M884" s="162"/>
      <c r="N884" s="162"/>
      <c r="O884" s="162"/>
      <c r="P884" s="162"/>
      <c r="Q884" s="162"/>
      <c r="R884" s="164"/>
      <c r="S884" s="164"/>
      <c r="T884" s="165"/>
      <c r="U884" s="162"/>
      <c r="V884" s="162"/>
      <c r="W884" s="162"/>
      <c r="X884" s="162"/>
      <c r="Y884" s="162"/>
      <c r="Z884" s="162"/>
      <c r="AA884" s="162"/>
      <c r="AB884" s="162"/>
      <c r="AC884" s="162"/>
      <c r="AD884" s="162"/>
      <c r="AE884" s="162"/>
      <c r="AF884" s="162"/>
      <c r="AG884" s="162"/>
      <c r="AH884" s="162"/>
      <c r="AI884" s="162"/>
      <c r="AJ884" s="162"/>
      <c r="AK884" s="162"/>
      <c r="AL884" s="162"/>
      <c r="AM884" s="166"/>
      <c r="AN884" s="166"/>
      <c r="AO884" s="166"/>
      <c r="AP884" s="166"/>
      <c r="AQ884" s="166"/>
      <c r="AR884" s="166"/>
      <c r="AS884" s="166"/>
      <c r="AT884" s="166"/>
      <c r="AU884" s="166"/>
      <c r="AV884" s="166"/>
      <c r="AW884" s="166"/>
      <c r="AX884" s="166"/>
      <c r="AY884" s="166"/>
      <c r="AZ884" s="166"/>
      <c r="BA884" s="166"/>
      <c r="BB884" s="166"/>
      <c r="BC884" s="166"/>
      <c r="BD884" s="166"/>
      <c r="BE884" s="166"/>
      <c r="BF884" s="171" t="str">
        <f t="shared" ref="BF884:BG884" si="878">IF($O884="","",$O884)</f>
        <v/>
      </c>
      <c r="BG884" s="171" t="str">
        <f t="shared" si="878"/>
        <v/>
      </c>
      <c r="BH884" s="171" t="str">
        <f>IFERROR(VLOOKUP(N884,DROPDOWNS!$N$4:$O$875,2,0),"")</f>
        <v/>
      </c>
      <c r="BI884" s="171" t="str">
        <f>IFERROR(VLOOKUP(N884,DROPDOWNS!$N$4:$P$875,3,0),"")</f>
        <v/>
      </c>
    </row>
    <row r="885" spans="1:61" ht="15.75" customHeight="1">
      <c r="A885" s="162"/>
      <c r="B885" s="167"/>
      <c r="C885" s="162"/>
      <c r="D885" s="162"/>
      <c r="E885" s="162"/>
      <c r="F885" s="162"/>
      <c r="G885" s="161"/>
      <c r="H885" s="162"/>
      <c r="I885" s="163"/>
      <c r="J885" s="162"/>
      <c r="K885" s="162"/>
      <c r="L885" s="162"/>
      <c r="M885" s="162"/>
      <c r="N885" s="162"/>
      <c r="O885" s="162"/>
      <c r="P885" s="162"/>
      <c r="Q885" s="162"/>
      <c r="R885" s="164"/>
      <c r="S885" s="164"/>
      <c r="T885" s="165"/>
      <c r="U885" s="162"/>
      <c r="V885" s="162"/>
      <c r="W885" s="162"/>
      <c r="X885" s="162"/>
      <c r="Y885" s="162"/>
      <c r="Z885" s="162"/>
      <c r="AA885" s="162"/>
      <c r="AB885" s="162"/>
      <c r="AC885" s="162"/>
      <c r="AD885" s="162"/>
      <c r="AE885" s="162"/>
      <c r="AF885" s="162"/>
      <c r="AG885" s="162"/>
      <c r="AH885" s="162"/>
      <c r="AI885" s="162"/>
      <c r="AJ885" s="162"/>
      <c r="AK885" s="162"/>
      <c r="AL885" s="162"/>
      <c r="AM885" s="166"/>
      <c r="AN885" s="166"/>
      <c r="AO885" s="166"/>
      <c r="AP885" s="166"/>
      <c r="AQ885" s="166"/>
      <c r="AR885" s="166"/>
      <c r="AS885" s="166"/>
      <c r="AT885" s="166"/>
      <c r="AU885" s="166"/>
      <c r="AV885" s="166"/>
      <c r="AW885" s="166"/>
      <c r="AX885" s="166"/>
      <c r="AY885" s="166"/>
      <c r="AZ885" s="166"/>
      <c r="BA885" s="166"/>
      <c r="BB885" s="166"/>
      <c r="BC885" s="166"/>
      <c r="BD885" s="166"/>
      <c r="BE885" s="166"/>
      <c r="BF885" s="171" t="str">
        <f t="shared" ref="BF885:BG885" si="879">IF($O885="","",$O885)</f>
        <v/>
      </c>
      <c r="BG885" s="171" t="str">
        <f t="shared" si="879"/>
        <v/>
      </c>
      <c r="BH885" s="171" t="str">
        <f>IFERROR(VLOOKUP(N885,DROPDOWNS!$N$4:$O$875,2,0),"")</f>
        <v/>
      </c>
      <c r="BI885" s="171" t="str">
        <f>IFERROR(VLOOKUP(N885,DROPDOWNS!$N$4:$P$875,3,0),"")</f>
        <v/>
      </c>
    </row>
    <row r="886" spans="1:61" ht="15.75" customHeight="1">
      <c r="A886" s="162"/>
      <c r="B886" s="167"/>
      <c r="C886" s="162"/>
      <c r="D886" s="162"/>
      <c r="E886" s="162"/>
      <c r="F886" s="162"/>
      <c r="G886" s="161"/>
      <c r="H886" s="162"/>
      <c r="I886" s="163"/>
      <c r="J886" s="162"/>
      <c r="K886" s="162"/>
      <c r="L886" s="162"/>
      <c r="M886" s="162"/>
      <c r="N886" s="162"/>
      <c r="O886" s="162"/>
      <c r="P886" s="162"/>
      <c r="Q886" s="162"/>
      <c r="R886" s="164"/>
      <c r="S886" s="164"/>
      <c r="T886" s="165"/>
      <c r="U886" s="162"/>
      <c r="V886" s="162"/>
      <c r="W886" s="162"/>
      <c r="X886" s="162"/>
      <c r="Y886" s="162"/>
      <c r="Z886" s="162"/>
      <c r="AA886" s="162"/>
      <c r="AB886" s="162"/>
      <c r="AC886" s="162"/>
      <c r="AD886" s="162"/>
      <c r="AE886" s="162"/>
      <c r="AF886" s="162"/>
      <c r="AG886" s="162"/>
      <c r="AH886" s="162"/>
      <c r="AI886" s="162"/>
      <c r="AJ886" s="162"/>
      <c r="AK886" s="162"/>
      <c r="AL886" s="162"/>
      <c r="AM886" s="166"/>
      <c r="AN886" s="166"/>
      <c r="AO886" s="166"/>
      <c r="AP886" s="166"/>
      <c r="AQ886" s="166"/>
      <c r="AR886" s="166"/>
      <c r="AS886" s="166"/>
      <c r="AT886" s="166"/>
      <c r="AU886" s="166"/>
      <c r="AV886" s="166"/>
      <c r="AW886" s="166"/>
      <c r="AX886" s="166"/>
      <c r="AY886" s="166"/>
      <c r="AZ886" s="166"/>
      <c r="BA886" s="166"/>
      <c r="BB886" s="166"/>
      <c r="BC886" s="166"/>
      <c r="BD886" s="166"/>
      <c r="BE886" s="166"/>
      <c r="BF886" s="171" t="str">
        <f t="shared" ref="BF886:BG886" si="880">IF($O886="","",$O886)</f>
        <v/>
      </c>
      <c r="BG886" s="171" t="str">
        <f t="shared" si="880"/>
        <v/>
      </c>
      <c r="BH886" s="171" t="str">
        <f>IFERROR(VLOOKUP(N886,DROPDOWNS!$N$4:$O$875,2,0),"")</f>
        <v/>
      </c>
      <c r="BI886" s="171" t="str">
        <f>IFERROR(VLOOKUP(N886,DROPDOWNS!$N$4:$P$875,3,0),"")</f>
        <v/>
      </c>
    </row>
    <row r="887" spans="1:61" ht="15.75" customHeight="1">
      <c r="A887" s="162"/>
      <c r="B887" s="167"/>
      <c r="C887" s="162"/>
      <c r="D887" s="162"/>
      <c r="E887" s="162"/>
      <c r="F887" s="162"/>
      <c r="G887" s="161"/>
      <c r="H887" s="162"/>
      <c r="I887" s="163"/>
      <c r="J887" s="162"/>
      <c r="K887" s="162"/>
      <c r="L887" s="162"/>
      <c r="M887" s="162"/>
      <c r="N887" s="162"/>
      <c r="O887" s="162"/>
      <c r="P887" s="162"/>
      <c r="Q887" s="162"/>
      <c r="R887" s="164"/>
      <c r="S887" s="164"/>
      <c r="T887" s="165"/>
      <c r="U887" s="162"/>
      <c r="V887" s="162"/>
      <c r="W887" s="162"/>
      <c r="X887" s="162"/>
      <c r="Y887" s="162"/>
      <c r="Z887" s="162"/>
      <c r="AA887" s="162"/>
      <c r="AB887" s="162"/>
      <c r="AC887" s="162"/>
      <c r="AD887" s="162"/>
      <c r="AE887" s="162"/>
      <c r="AF887" s="162"/>
      <c r="AG887" s="162"/>
      <c r="AH887" s="162"/>
      <c r="AI887" s="162"/>
      <c r="AJ887" s="162"/>
      <c r="AK887" s="162"/>
      <c r="AL887" s="162"/>
      <c r="AM887" s="166"/>
      <c r="AN887" s="166"/>
      <c r="AO887" s="166"/>
      <c r="AP887" s="166"/>
      <c r="AQ887" s="166"/>
      <c r="AR887" s="166"/>
      <c r="AS887" s="166"/>
      <c r="AT887" s="166"/>
      <c r="AU887" s="166"/>
      <c r="AV887" s="166"/>
      <c r="AW887" s="166"/>
      <c r="AX887" s="166"/>
      <c r="AY887" s="166"/>
      <c r="AZ887" s="166"/>
      <c r="BA887" s="166"/>
      <c r="BB887" s="166"/>
      <c r="BC887" s="166"/>
      <c r="BD887" s="166"/>
      <c r="BE887" s="166"/>
      <c r="BF887" s="171" t="str">
        <f t="shared" ref="BF887:BG887" si="881">IF($O887="","",$O887)</f>
        <v/>
      </c>
      <c r="BG887" s="171" t="str">
        <f t="shared" si="881"/>
        <v/>
      </c>
      <c r="BH887" s="171" t="str">
        <f>IFERROR(VLOOKUP(N887,DROPDOWNS!$N$4:$O$875,2,0),"")</f>
        <v/>
      </c>
      <c r="BI887" s="171" t="str">
        <f>IFERROR(VLOOKUP(N887,DROPDOWNS!$N$4:$P$875,3,0),"")</f>
        <v/>
      </c>
    </row>
    <row r="888" spans="1:61" ht="15.75" customHeight="1">
      <c r="A888" s="162"/>
      <c r="B888" s="167"/>
      <c r="C888" s="162"/>
      <c r="D888" s="162"/>
      <c r="E888" s="162"/>
      <c r="F888" s="162"/>
      <c r="G888" s="161"/>
      <c r="H888" s="162"/>
      <c r="I888" s="163"/>
      <c r="J888" s="162"/>
      <c r="K888" s="162"/>
      <c r="L888" s="162"/>
      <c r="M888" s="162"/>
      <c r="N888" s="162"/>
      <c r="O888" s="162"/>
      <c r="P888" s="162"/>
      <c r="Q888" s="162"/>
      <c r="R888" s="164"/>
      <c r="S888" s="164"/>
      <c r="T888" s="165"/>
      <c r="U888" s="162"/>
      <c r="V888" s="162"/>
      <c r="W888" s="162"/>
      <c r="X888" s="162"/>
      <c r="Y888" s="162"/>
      <c r="Z888" s="162"/>
      <c r="AA888" s="162"/>
      <c r="AB888" s="162"/>
      <c r="AC888" s="162"/>
      <c r="AD888" s="162"/>
      <c r="AE888" s="162"/>
      <c r="AF888" s="162"/>
      <c r="AG888" s="162"/>
      <c r="AH888" s="162"/>
      <c r="AI888" s="162"/>
      <c r="AJ888" s="162"/>
      <c r="AK888" s="162"/>
      <c r="AL888" s="162"/>
      <c r="AM888" s="166"/>
      <c r="AN888" s="166"/>
      <c r="AO888" s="166"/>
      <c r="AP888" s="166"/>
      <c r="AQ888" s="166"/>
      <c r="AR888" s="166"/>
      <c r="AS888" s="166"/>
      <c r="AT888" s="166"/>
      <c r="AU888" s="166"/>
      <c r="AV888" s="166"/>
      <c r="AW888" s="166"/>
      <c r="AX888" s="166"/>
      <c r="AY888" s="166"/>
      <c r="AZ888" s="166"/>
      <c r="BA888" s="166"/>
      <c r="BB888" s="166"/>
      <c r="BC888" s="166"/>
      <c r="BD888" s="166"/>
      <c r="BE888" s="166"/>
      <c r="BF888" s="171" t="str">
        <f t="shared" ref="BF888:BG888" si="882">IF($O888="","",$O888)</f>
        <v/>
      </c>
      <c r="BG888" s="171" t="str">
        <f t="shared" si="882"/>
        <v/>
      </c>
      <c r="BH888" s="171" t="str">
        <f>IFERROR(VLOOKUP(N888,DROPDOWNS!$N$4:$O$875,2,0),"")</f>
        <v/>
      </c>
      <c r="BI888" s="171" t="str">
        <f>IFERROR(VLOOKUP(N888,DROPDOWNS!$N$4:$P$875,3,0),"")</f>
        <v/>
      </c>
    </row>
    <row r="889" spans="1:61" ht="15.75" customHeight="1">
      <c r="A889" s="162"/>
      <c r="B889" s="167"/>
      <c r="C889" s="162"/>
      <c r="D889" s="162"/>
      <c r="E889" s="162"/>
      <c r="F889" s="162"/>
      <c r="G889" s="161"/>
      <c r="H889" s="162"/>
      <c r="I889" s="163"/>
      <c r="J889" s="162"/>
      <c r="K889" s="162"/>
      <c r="L889" s="162"/>
      <c r="M889" s="162"/>
      <c r="N889" s="162"/>
      <c r="O889" s="162"/>
      <c r="P889" s="162"/>
      <c r="Q889" s="162"/>
      <c r="R889" s="164"/>
      <c r="S889" s="164"/>
      <c r="T889" s="165"/>
      <c r="U889" s="162"/>
      <c r="V889" s="162"/>
      <c r="W889" s="162"/>
      <c r="X889" s="162"/>
      <c r="Y889" s="162"/>
      <c r="Z889" s="162"/>
      <c r="AA889" s="162"/>
      <c r="AB889" s="162"/>
      <c r="AC889" s="162"/>
      <c r="AD889" s="162"/>
      <c r="AE889" s="162"/>
      <c r="AF889" s="162"/>
      <c r="AG889" s="162"/>
      <c r="AH889" s="162"/>
      <c r="AI889" s="162"/>
      <c r="AJ889" s="162"/>
      <c r="AK889" s="162"/>
      <c r="AL889" s="162"/>
      <c r="AM889" s="166"/>
      <c r="AN889" s="166"/>
      <c r="AO889" s="166"/>
      <c r="AP889" s="166"/>
      <c r="AQ889" s="166"/>
      <c r="AR889" s="166"/>
      <c r="AS889" s="166"/>
      <c r="AT889" s="166"/>
      <c r="AU889" s="166"/>
      <c r="AV889" s="166"/>
      <c r="AW889" s="166"/>
      <c r="AX889" s="166"/>
      <c r="AY889" s="166"/>
      <c r="AZ889" s="166"/>
      <c r="BA889" s="166"/>
      <c r="BB889" s="166"/>
      <c r="BC889" s="166"/>
      <c r="BD889" s="166"/>
      <c r="BE889" s="166"/>
      <c r="BF889" s="171" t="str">
        <f t="shared" ref="BF889:BG889" si="883">IF($O889="","",$O889)</f>
        <v/>
      </c>
      <c r="BG889" s="171" t="str">
        <f t="shared" si="883"/>
        <v/>
      </c>
      <c r="BH889" s="171" t="str">
        <f>IFERROR(VLOOKUP(N889,DROPDOWNS!$N$4:$O$875,2,0),"")</f>
        <v/>
      </c>
      <c r="BI889" s="171" t="str">
        <f>IFERROR(VLOOKUP(N889,DROPDOWNS!$N$4:$P$875,3,0),"")</f>
        <v/>
      </c>
    </row>
    <row r="890" spans="1:61" ht="15.75" customHeight="1">
      <c r="A890" s="162"/>
      <c r="B890" s="167"/>
      <c r="C890" s="162"/>
      <c r="D890" s="162"/>
      <c r="E890" s="162"/>
      <c r="F890" s="162"/>
      <c r="G890" s="161"/>
      <c r="H890" s="162"/>
      <c r="I890" s="163"/>
      <c r="J890" s="162"/>
      <c r="K890" s="162"/>
      <c r="L890" s="162"/>
      <c r="M890" s="162"/>
      <c r="N890" s="162"/>
      <c r="O890" s="162"/>
      <c r="P890" s="162"/>
      <c r="Q890" s="162"/>
      <c r="R890" s="164"/>
      <c r="S890" s="164"/>
      <c r="T890" s="165"/>
      <c r="U890" s="162"/>
      <c r="V890" s="162"/>
      <c r="W890" s="162"/>
      <c r="X890" s="162"/>
      <c r="Y890" s="162"/>
      <c r="Z890" s="162"/>
      <c r="AA890" s="162"/>
      <c r="AB890" s="162"/>
      <c r="AC890" s="162"/>
      <c r="AD890" s="162"/>
      <c r="AE890" s="162"/>
      <c r="AF890" s="162"/>
      <c r="AG890" s="162"/>
      <c r="AH890" s="162"/>
      <c r="AI890" s="162"/>
      <c r="AJ890" s="162"/>
      <c r="AK890" s="162"/>
      <c r="AL890" s="162"/>
      <c r="AM890" s="166"/>
      <c r="AN890" s="166"/>
      <c r="AO890" s="166"/>
      <c r="AP890" s="166"/>
      <c r="AQ890" s="166"/>
      <c r="AR890" s="166"/>
      <c r="AS890" s="166"/>
      <c r="AT890" s="166"/>
      <c r="AU890" s="166"/>
      <c r="AV890" s="166"/>
      <c r="AW890" s="166"/>
      <c r="AX890" s="166"/>
      <c r="AY890" s="166"/>
      <c r="AZ890" s="166"/>
      <c r="BA890" s="166"/>
      <c r="BB890" s="166"/>
      <c r="BC890" s="166"/>
      <c r="BD890" s="166"/>
      <c r="BE890" s="166"/>
      <c r="BF890" s="171" t="str">
        <f t="shared" ref="BF890:BG890" si="884">IF($O890="","",$O890)</f>
        <v/>
      </c>
      <c r="BG890" s="171" t="str">
        <f t="shared" si="884"/>
        <v/>
      </c>
      <c r="BH890" s="171" t="str">
        <f>IFERROR(VLOOKUP(N890,DROPDOWNS!$N$4:$O$875,2,0),"")</f>
        <v/>
      </c>
      <c r="BI890" s="171" t="str">
        <f>IFERROR(VLOOKUP(N890,DROPDOWNS!$N$4:$P$875,3,0),"")</f>
        <v/>
      </c>
    </row>
    <row r="891" spans="1:61" ht="15.75" customHeight="1">
      <c r="A891" s="162"/>
      <c r="B891" s="167"/>
      <c r="C891" s="162"/>
      <c r="D891" s="162"/>
      <c r="E891" s="162"/>
      <c r="F891" s="162"/>
      <c r="G891" s="161"/>
      <c r="H891" s="162"/>
      <c r="I891" s="163"/>
      <c r="J891" s="162"/>
      <c r="K891" s="162"/>
      <c r="L891" s="162"/>
      <c r="M891" s="162"/>
      <c r="N891" s="162"/>
      <c r="O891" s="162"/>
      <c r="P891" s="162"/>
      <c r="Q891" s="162"/>
      <c r="R891" s="164"/>
      <c r="S891" s="164"/>
      <c r="T891" s="165"/>
      <c r="U891" s="162"/>
      <c r="V891" s="162"/>
      <c r="W891" s="162"/>
      <c r="X891" s="162"/>
      <c r="Y891" s="162"/>
      <c r="Z891" s="162"/>
      <c r="AA891" s="162"/>
      <c r="AB891" s="162"/>
      <c r="AC891" s="162"/>
      <c r="AD891" s="162"/>
      <c r="AE891" s="162"/>
      <c r="AF891" s="162"/>
      <c r="AG891" s="162"/>
      <c r="AH891" s="162"/>
      <c r="AI891" s="162"/>
      <c r="AJ891" s="162"/>
      <c r="AK891" s="162"/>
      <c r="AL891" s="162"/>
      <c r="AM891" s="166"/>
      <c r="AN891" s="166"/>
      <c r="AO891" s="166"/>
      <c r="AP891" s="166"/>
      <c r="AQ891" s="166"/>
      <c r="AR891" s="166"/>
      <c r="AS891" s="166"/>
      <c r="AT891" s="166"/>
      <c r="AU891" s="166"/>
      <c r="AV891" s="166"/>
      <c r="AW891" s="166"/>
      <c r="AX891" s="166"/>
      <c r="AY891" s="166"/>
      <c r="AZ891" s="166"/>
      <c r="BA891" s="166"/>
      <c r="BB891" s="166"/>
      <c r="BC891" s="166"/>
      <c r="BD891" s="166"/>
      <c r="BE891" s="166"/>
      <c r="BF891" s="171" t="str">
        <f t="shared" ref="BF891:BG891" si="885">IF($O891="","",$O891)</f>
        <v/>
      </c>
      <c r="BG891" s="171" t="str">
        <f t="shared" si="885"/>
        <v/>
      </c>
      <c r="BH891" s="171" t="str">
        <f>IFERROR(VLOOKUP(N891,DROPDOWNS!$N$4:$O$875,2,0),"")</f>
        <v/>
      </c>
      <c r="BI891" s="171" t="str">
        <f>IFERROR(VLOOKUP(N891,DROPDOWNS!$N$4:$P$875,3,0),"")</f>
        <v/>
      </c>
    </row>
    <row r="892" spans="1:61" ht="15.75" customHeight="1">
      <c r="A892" s="162"/>
      <c r="B892" s="167"/>
      <c r="C892" s="162"/>
      <c r="D892" s="162"/>
      <c r="E892" s="162"/>
      <c r="F892" s="162"/>
      <c r="G892" s="161"/>
      <c r="H892" s="162"/>
      <c r="I892" s="163"/>
      <c r="J892" s="162"/>
      <c r="K892" s="162"/>
      <c r="L892" s="162"/>
      <c r="M892" s="162"/>
      <c r="N892" s="162"/>
      <c r="O892" s="162"/>
      <c r="P892" s="162"/>
      <c r="Q892" s="162"/>
      <c r="R892" s="164"/>
      <c r="S892" s="164"/>
      <c r="T892" s="165"/>
      <c r="U892" s="162"/>
      <c r="V892" s="162"/>
      <c r="W892" s="162"/>
      <c r="X892" s="162"/>
      <c r="Y892" s="162"/>
      <c r="Z892" s="162"/>
      <c r="AA892" s="162"/>
      <c r="AB892" s="162"/>
      <c r="AC892" s="162"/>
      <c r="AD892" s="162"/>
      <c r="AE892" s="162"/>
      <c r="AF892" s="162"/>
      <c r="AG892" s="162"/>
      <c r="AH892" s="162"/>
      <c r="AI892" s="162"/>
      <c r="AJ892" s="162"/>
      <c r="AK892" s="162"/>
      <c r="AL892" s="162"/>
      <c r="AM892" s="166"/>
      <c r="AN892" s="166"/>
      <c r="AO892" s="166"/>
      <c r="AP892" s="166"/>
      <c r="AQ892" s="166"/>
      <c r="AR892" s="166"/>
      <c r="AS892" s="166"/>
      <c r="AT892" s="166"/>
      <c r="AU892" s="166"/>
      <c r="AV892" s="166"/>
      <c r="AW892" s="166"/>
      <c r="AX892" s="166"/>
      <c r="AY892" s="166"/>
      <c r="AZ892" s="166"/>
      <c r="BA892" s="166"/>
      <c r="BB892" s="166"/>
      <c r="BC892" s="166"/>
      <c r="BD892" s="166"/>
      <c r="BE892" s="166"/>
      <c r="BF892" s="171" t="str">
        <f t="shared" ref="BF892:BG892" si="886">IF($O892="","",$O892)</f>
        <v/>
      </c>
      <c r="BG892" s="171" t="str">
        <f t="shared" si="886"/>
        <v/>
      </c>
      <c r="BH892" s="171" t="str">
        <f>IFERROR(VLOOKUP(N892,DROPDOWNS!$N$4:$O$875,2,0),"")</f>
        <v/>
      </c>
      <c r="BI892" s="171" t="str">
        <f>IFERROR(VLOOKUP(N892,DROPDOWNS!$N$4:$P$875,3,0),"")</f>
        <v/>
      </c>
    </row>
    <row r="893" spans="1:61" ht="15.75" customHeight="1">
      <c r="A893" s="162"/>
      <c r="B893" s="167"/>
      <c r="C893" s="162"/>
      <c r="D893" s="162"/>
      <c r="E893" s="162"/>
      <c r="F893" s="162"/>
      <c r="G893" s="161"/>
      <c r="H893" s="162"/>
      <c r="I893" s="163"/>
      <c r="J893" s="162"/>
      <c r="K893" s="162"/>
      <c r="L893" s="162"/>
      <c r="M893" s="162"/>
      <c r="N893" s="162"/>
      <c r="O893" s="162"/>
      <c r="P893" s="162"/>
      <c r="Q893" s="162"/>
      <c r="R893" s="164"/>
      <c r="S893" s="164"/>
      <c r="T893" s="165"/>
      <c r="U893" s="162"/>
      <c r="V893" s="162"/>
      <c r="W893" s="162"/>
      <c r="X893" s="162"/>
      <c r="Y893" s="162"/>
      <c r="Z893" s="162"/>
      <c r="AA893" s="162"/>
      <c r="AB893" s="162"/>
      <c r="AC893" s="162"/>
      <c r="AD893" s="162"/>
      <c r="AE893" s="162"/>
      <c r="AF893" s="162"/>
      <c r="AG893" s="162"/>
      <c r="AH893" s="162"/>
      <c r="AI893" s="162"/>
      <c r="AJ893" s="162"/>
      <c r="AK893" s="162"/>
      <c r="AL893" s="162"/>
      <c r="AM893" s="166"/>
      <c r="AN893" s="166"/>
      <c r="AO893" s="166"/>
      <c r="AP893" s="166"/>
      <c r="AQ893" s="166"/>
      <c r="AR893" s="166"/>
      <c r="AS893" s="166"/>
      <c r="AT893" s="166"/>
      <c r="AU893" s="166"/>
      <c r="AV893" s="166"/>
      <c r="AW893" s="166"/>
      <c r="AX893" s="166"/>
      <c r="AY893" s="166"/>
      <c r="AZ893" s="166"/>
      <c r="BA893" s="166"/>
      <c r="BB893" s="166"/>
      <c r="BC893" s="166"/>
      <c r="BD893" s="166"/>
      <c r="BE893" s="166"/>
      <c r="BF893" s="171" t="str">
        <f t="shared" ref="BF893:BG893" si="887">IF($O893="","",$O893)</f>
        <v/>
      </c>
      <c r="BG893" s="171" t="str">
        <f t="shared" si="887"/>
        <v/>
      </c>
      <c r="BH893" s="171" t="str">
        <f>IFERROR(VLOOKUP(N893,DROPDOWNS!$N$4:$O$875,2,0),"")</f>
        <v/>
      </c>
      <c r="BI893" s="171" t="str">
        <f>IFERROR(VLOOKUP(N893,DROPDOWNS!$N$4:$P$875,3,0),"")</f>
        <v/>
      </c>
    </row>
    <row r="894" spans="1:61" ht="15.75" customHeight="1">
      <c r="A894" s="162"/>
      <c r="B894" s="167"/>
      <c r="C894" s="162"/>
      <c r="D894" s="162"/>
      <c r="E894" s="162"/>
      <c r="F894" s="162"/>
      <c r="G894" s="161"/>
      <c r="H894" s="162"/>
      <c r="I894" s="163"/>
      <c r="J894" s="162"/>
      <c r="K894" s="162"/>
      <c r="L894" s="162"/>
      <c r="M894" s="162"/>
      <c r="N894" s="162"/>
      <c r="O894" s="162"/>
      <c r="P894" s="162"/>
      <c r="Q894" s="162"/>
      <c r="R894" s="164"/>
      <c r="S894" s="164"/>
      <c r="T894" s="165"/>
      <c r="U894" s="162"/>
      <c r="V894" s="162"/>
      <c r="W894" s="162"/>
      <c r="X894" s="162"/>
      <c r="Y894" s="162"/>
      <c r="Z894" s="162"/>
      <c r="AA894" s="162"/>
      <c r="AB894" s="162"/>
      <c r="AC894" s="162"/>
      <c r="AD894" s="162"/>
      <c r="AE894" s="162"/>
      <c r="AF894" s="162"/>
      <c r="AG894" s="162"/>
      <c r="AH894" s="162"/>
      <c r="AI894" s="162"/>
      <c r="AJ894" s="162"/>
      <c r="AK894" s="162"/>
      <c r="AL894" s="162"/>
      <c r="AM894" s="166"/>
      <c r="AN894" s="166"/>
      <c r="AO894" s="166"/>
      <c r="AP894" s="166"/>
      <c r="AQ894" s="166"/>
      <c r="AR894" s="166"/>
      <c r="AS894" s="166"/>
      <c r="AT894" s="166"/>
      <c r="AU894" s="166"/>
      <c r="AV894" s="166"/>
      <c r="AW894" s="166"/>
      <c r="AX894" s="166"/>
      <c r="AY894" s="166"/>
      <c r="AZ894" s="166"/>
      <c r="BA894" s="166"/>
      <c r="BB894" s="166"/>
      <c r="BC894" s="166"/>
      <c r="BD894" s="166"/>
      <c r="BE894" s="166"/>
      <c r="BF894" s="171" t="str">
        <f t="shared" ref="BF894:BG894" si="888">IF($O894="","",$O894)</f>
        <v/>
      </c>
      <c r="BG894" s="171" t="str">
        <f t="shared" si="888"/>
        <v/>
      </c>
      <c r="BH894" s="171" t="str">
        <f>IFERROR(VLOOKUP(N894,DROPDOWNS!$N$4:$O$875,2,0),"")</f>
        <v/>
      </c>
      <c r="BI894" s="171" t="str">
        <f>IFERROR(VLOOKUP(N894,DROPDOWNS!$N$4:$P$875,3,0),"")</f>
        <v/>
      </c>
    </row>
    <row r="895" spans="1:61" ht="15.75" customHeight="1">
      <c r="A895" s="162"/>
      <c r="B895" s="167"/>
      <c r="C895" s="162"/>
      <c r="D895" s="162"/>
      <c r="E895" s="162"/>
      <c r="F895" s="162"/>
      <c r="G895" s="161"/>
      <c r="H895" s="162"/>
      <c r="I895" s="163"/>
      <c r="J895" s="162"/>
      <c r="K895" s="162"/>
      <c r="L895" s="162"/>
      <c r="M895" s="162"/>
      <c r="N895" s="162"/>
      <c r="O895" s="162"/>
      <c r="P895" s="162"/>
      <c r="Q895" s="162"/>
      <c r="R895" s="164"/>
      <c r="S895" s="164"/>
      <c r="T895" s="165"/>
      <c r="U895" s="162"/>
      <c r="V895" s="162"/>
      <c r="W895" s="162"/>
      <c r="X895" s="162"/>
      <c r="Y895" s="162"/>
      <c r="Z895" s="162"/>
      <c r="AA895" s="162"/>
      <c r="AB895" s="162"/>
      <c r="AC895" s="162"/>
      <c r="AD895" s="162"/>
      <c r="AE895" s="162"/>
      <c r="AF895" s="162"/>
      <c r="AG895" s="162"/>
      <c r="AH895" s="162"/>
      <c r="AI895" s="162"/>
      <c r="AJ895" s="162"/>
      <c r="AK895" s="162"/>
      <c r="AL895" s="162"/>
      <c r="AM895" s="166"/>
      <c r="AN895" s="166"/>
      <c r="AO895" s="166"/>
      <c r="AP895" s="166"/>
      <c r="AQ895" s="166"/>
      <c r="AR895" s="166"/>
      <c r="AS895" s="166"/>
      <c r="AT895" s="166"/>
      <c r="AU895" s="166"/>
      <c r="AV895" s="166"/>
      <c r="AW895" s="166"/>
      <c r="AX895" s="166"/>
      <c r="AY895" s="166"/>
      <c r="AZ895" s="166"/>
      <c r="BA895" s="166"/>
      <c r="BB895" s="166"/>
      <c r="BC895" s="166"/>
      <c r="BD895" s="166"/>
      <c r="BE895" s="166"/>
      <c r="BF895" s="171" t="str">
        <f t="shared" ref="BF895:BG895" si="889">IF($O895="","",$O895)</f>
        <v/>
      </c>
      <c r="BG895" s="171" t="str">
        <f t="shared" si="889"/>
        <v/>
      </c>
      <c r="BH895" s="171" t="str">
        <f>IFERROR(VLOOKUP(N895,DROPDOWNS!$N$4:$O$875,2,0),"")</f>
        <v/>
      </c>
      <c r="BI895" s="171" t="str">
        <f>IFERROR(VLOOKUP(N895,DROPDOWNS!$N$4:$P$875,3,0),"")</f>
        <v/>
      </c>
    </row>
    <row r="896" spans="1:61" ht="15.75" customHeight="1">
      <c r="A896" s="162"/>
      <c r="B896" s="167"/>
      <c r="C896" s="162"/>
      <c r="D896" s="162"/>
      <c r="E896" s="162"/>
      <c r="F896" s="162"/>
      <c r="G896" s="161"/>
      <c r="H896" s="162"/>
      <c r="I896" s="163"/>
      <c r="J896" s="162"/>
      <c r="K896" s="162"/>
      <c r="L896" s="162"/>
      <c r="M896" s="162"/>
      <c r="N896" s="162"/>
      <c r="O896" s="162"/>
      <c r="P896" s="162"/>
      <c r="Q896" s="162"/>
      <c r="R896" s="164"/>
      <c r="S896" s="164"/>
      <c r="T896" s="165"/>
      <c r="U896" s="162"/>
      <c r="V896" s="162"/>
      <c r="W896" s="162"/>
      <c r="X896" s="162"/>
      <c r="Y896" s="162"/>
      <c r="Z896" s="162"/>
      <c r="AA896" s="162"/>
      <c r="AB896" s="162"/>
      <c r="AC896" s="162"/>
      <c r="AD896" s="162"/>
      <c r="AE896" s="162"/>
      <c r="AF896" s="162"/>
      <c r="AG896" s="162"/>
      <c r="AH896" s="162"/>
      <c r="AI896" s="162"/>
      <c r="AJ896" s="162"/>
      <c r="AK896" s="162"/>
      <c r="AL896" s="162"/>
      <c r="AM896" s="166"/>
      <c r="AN896" s="166"/>
      <c r="AO896" s="166"/>
      <c r="AP896" s="166"/>
      <c r="AQ896" s="166"/>
      <c r="AR896" s="166"/>
      <c r="AS896" s="166"/>
      <c r="AT896" s="166"/>
      <c r="AU896" s="166"/>
      <c r="AV896" s="166"/>
      <c r="AW896" s="166"/>
      <c r="AX896" s="166"/>
      <c r="AY896" s="166"/>
      <c r="AZ896" s="166"/>
      <c r="BA896" s="166"/>
      <c r="BB896" s="166"/>
      <c r="BC896" s="166"/>
      <c r="BD896" s="166"/>
      <c r="BE896" s="166"/>
      <c r="BF896" s="171" t="str">
        <f t="shared" ref="BF896:BG896" si="890">IF($O896="","",$O896)</f>
        <v/>
      </c>
      <c r="BG896" s="171" t="str">
        <f t="shared" si="890"/>
        <v/>
      </c>
      <c r="BH896" s="171" t="str">
        <f>IFERROR(VLOOKUP(N896,DROPDOWNS!$N$4:$O$875,2,0),"")</f>
        <v/>
      </c>
      <c r="BI896" s="171" t="str">
        <f>IFERROR(VLOOKUP(N896,DROPDOWNS!$N$4:$P$875,3,0),"")</f>
        <v/>
      </c>
    </row>
    <row r="897" spans="1:61" ht="15.75" customHeight="1">
      <c r="A897" s="162"/>
      <c r="B897" s="167"/>
      <c r="C897" s="162"/>
      <c r="D897" s="162"/>
      <c r="E897" s="162"/>
      <c r="F897" s="162"/>
      <c r="G897" s="161"/>
      <c r="H897" s="162"/>
      <c r="I897" s="163"/>
      <c r="J897" s="162"/>
      <c r="K897" s="162"/>
      <c r="L897" s="162"/>
      <c r="M897" s="162"/>
      <c r="N897" s="162"/>
      <c r="O897" s="162"/>
      <c r="P897" s="162"/>
      <c r="Q897" s="162"/>
      <c r="R897" s="164"/>
      <c r="S897" s="164"/>
      <c r="T897" s="165"/>
      <c r="U897" s="162"/>
      <c r="V897" s="162"/>
      <c r="W897" s="162"/>
      <c r="X897" s="162"/>
      <c r="Y897" s="162"/>
      <c r="Z897" s="162"/>
      <c r="AA897" s="162"/>
      <c r="AB897" s="162"/>
      <c r="AC897" s="162"/>
      <c r="AD897" s="162"/>
      <c r="AE897" s="162"/>
      <c r="AF897" s="162"/>
      <c r="AG897" s="162"/>
      <c r="AH897" s="162"/>
      <c r="AI897" s="162"/>
      <c r="AJ897" s="162"/>
      <c r="AK897" s="162"/>
      <c r="AL897" s="162"/>
      <c r="AM897" s="166"/>
      <c r="AN897" s="166"/>
      <c r="AO897" s="166"/>
      <c r="AP897" s="166"/>
      <c r="AQ897" s="166"/>
      <c r="AR897" s="166"/>
      <c r="AS897" s="166"/>
      <c r="AT897" s="166"/>
      <c r="AU897" s="166"/>
      <c r="AV897" s="166"/>
      <c r="AW897" s="166"/>
      <c r="AX897" s="166"/>
      <c r="AY897" s="166"/>
      <c r="AZ897" s="166"/>
      <c r="BA897" s="166"/>
      <c r="BB897" s="166"/>
      <c r="BC897" s="166"/>
      <c r="BD897" s="166"/>
      <c r="BE897" s="166"/>
      <c r="BF897" s="171" t="str">
        <f t="shared" ref="BF897:BG897" si="891">IF($O897="","",$O897)</f>
        <v/>
      </c>
      <c r="BG897" s="171" t="str">
        <f t="shared" si="891"/>
        <v/>
      </c>
      <c r="BH897" s="171" t="str">
        <f>IFERROR(VLOOKUP(N897,DROPDOWNS!$N$4:$O$875,2,0),"")</f>
        <v/>
      </c>
      <c r="BI897" s="171" t="str">
        <f>IFERROR(VLOOKUP(N897,DROPDOWNS!$N$4:$P$875,3,0),"")</f>
        <v/>
      </c>
    </row>
    <row r="898" spans="1:61" ht="15.75" customHeight="1">
      <c r="A898" s="162"/>
      <c r="B898" s="167"/>
      <c r="C898" s="162"/>
      <c r="D898" s="162"/>
      <c r="E898" s="162"/>
      <c r="F898" s="162"/>
      <c r="G898" s="161"/>
      <c r="H898" s="162"/>
      <c r="I898" s="163"/>
      <c r="J898" s="162"/>
      <c r="K898" s="162"/>
      <c r="L898" s="162"/>
      <c r="M898" s="162"/>
      <c r="N898" s="162"/>
      <c r="O898" s="162"/>
      <c r="P898" s="162"/>
      <c r="Q898" s="162"/>
      <c r="R898" s="164"/>
      <c r="S898" s="164"/>
      <c r="T898" s="165"/>
      <c r="U898" s="162"/>
      <c r="V898" s="162"/>
      <c r="W898" s="162"/>
      <c r="X898" s="162"/>
      <c r="Y898" s="162"/>
      <c r="Z898" s="162"/>
      <c r="AA898" s="162"/>
      <c r="AB898" s="162"/>
      <c r="AC898" s="162"/>
      <c r="AD898" s="162"/>
      <c r="AE898" s="162"/>
      <c r="AF898" s="162"/>
      <c r="AG898" s="162"/>
      <c r="AH898" s="162"/>
      <c r="AI898" s="162"/>
      <c r="AJ898" s="162"/>
      <c r="AK898" s="162"/>
      <c r="AL898" s="162"/>
      <c r="AM898" s="166"/>
      <c r="AN898" s="166"/>
      <c r="AO898" s="166"/>
      <c r="AP898" s="166"/>
      <c r="AQ898" s="166"/>
      <c r="AR898" s="166"/>
      <c r="AS898" s="166"/>
      <c r="AT898" s="166"/>
      <c r="AU898" s="166"/>
      <c r="AV898" s="166"/>
      <c r="AW898" s="166"/>
      <c r="AX898" s="166"/>
      <c r="AY898" s="166"/>
      <c r="AZ898" s="166"/>
      <c r="BA898" s="166"/>
      <c r="BB898" s="166"/>
      <c r="BC898" s="166"/>
      <c r="BD898" s="166"/>
      <c r="BE898" s="166"/>
      <c r="BF898" s="171" t="str">
        <f t="shared" ref="BF898:BG898" si="892">IF($O898="","",$O898)</f>
        <v/>
      </c>
      <c r="BG898" s="171" t="str">
        <f t="shared" si="892"/>
        <v/>
      </c>
      <c r="BH898" s="171" t="str">
        <f>IFERROR(VLOOKUP(N898,DROPDOWNS!$N$4:$O$875,2,0),"")</f>
        <v/>
      </c>
      <c r="BI898" s="171" t="str">
        <f>IFERROR(VLOOKUP(N898,DROPDOWNS!$N$4:$P$875,3,0),"")</f>
        <v/>
      </c>
    </row>
    <row r="899" spans="1:61" ht="15.75" customHeight="1">
      <c r="A899" s="162"/>
      <c r="B899" s="167"/>
      <c r="C899" s="162"/>
      <c r="D899" s="162"/>
      <c r="E899" s="162"/>
      <c r="F899" s="162"/>
      <c r="G899" s="161"/>
      <c r="H899" s="162"/>
      <c r="I899" s="163"/>
      <c r="J899" s="162"/>
      <c r="K899" s="162"/>
      <c r="L899" s="162"/>
      <c r="M899" s="162"/>
      <c r="N899" s="162"/>
      <c r="O899" s="162"/>
      <c r="P899" s="162"/>
      <c r="Q899" s="162"/>
      <c r="R899" s="164"/>
      <c r="S899" s="164"/>
      <c r="T899" s="165"/>
      <c r="U899" s="162"/>
      <c r="V899" s="162"/>
      <c r="W899" s="162"/>
      <c r="X899" s="162"/>
      <c r="Y899" s="162"/>
      <c r="Z899" s="162"/>
      <c r="AA899" s="162"/>
      <c r="AB899" s="162"/>
      <c r="AC899" s="162"/>
      <c r="AD899" s="162"/>
      <c r="AE899" s="162"/>
      <c r="AF899" s="162"/>
      <c r="AG899" s="162"/>
      <c r="AH899" s="162"/>
      <c r="AI899" s="162"/>
      <c r="AJ899" s="162"/>
      <c r="AK899" s="162"/>
      <c r="AL899" s="162"/>
      <c r="AM899" s="166"/>
      <c r="AN899" s="166"/>
      <c r="AO899" s="166"/>
      <c r="AP899" s="166"/>
      <c r="AQ899" s="166"/>
      <c r="AR899" s="166"/>
      <c r="AS899" s="166"/>
      <c r="AT899" s="166"/>
      <c r="AU899" s="166"/>
      <c r="AV899" s="166"/>
      <c r="AW899" s="166"/>
      <c r="AX899" s="166"/>
      <c r="AY899" s="166"/>
      <c r="AZ899" s="166"/>
      <c r="BA899" s="166"/>
      <c r="BB899" s="166"/>
      <c r="BC899" s="166"/>
      <c r="BD899" s="166"/>
      <c r="BE899" s="166"/>
      <c r="BF899" s="171" t="str">
        <f t="shared" ref="BF899:BG899" si="893">IF($O899="","",$O899)</f>
        <v/>
      </c>
      <c r="BG899" s="171" t="str">
        <f t="shared" si="893"/>
        <v/>
      </c>
      <c r="BH899" s="171" t="str">
        <f>IFERROR(VLOOKUP(N899,DROPDOWNS!$N$4:$O$875,2,0),"")</f>
        <v/>
      </c>
      <c r="BI899" s="171" t="str">
        <f>IFERROR(VLOOKUP(N899,DROPDOWNS!$N$4:$P$875,3,0),"")</f>
        <v/>
      </c>
    </row>
    <row r="900" spans="1:61" ht="15.75" customHeight="1">
      <c r="A900" s="162"/>
      <c r="B900" s="167"/>
      <c r="C900" s="162"/>
      <c r="D900" s="162"/>
      <c r="E900" s="162"/>
      <c r="F900" s="162"/>
      <c r="G900" s="161"/>
      <c r="H900" s="162"/>
      <c r="I900" s="163"/>
      <c r="J900" s="162"/>
      <c r="K900" s="162"/>
      <c r="L900" s="162"/>
      <c r="M900" s="162"/>
      <c r="N900" s="162"/>
      <c r="O900" s="162"/>
      <c r="P900" s="162"/>
      <c r="Q900" s="162"/>
      <c r="R900" s="164"/>
      <c r="S900" s="164"/>
      <c r="T900" s="165"/>
      <c r="U900" s="162"/>
      <c r="V900" s="162"/>
      <c r="W900" s="162"/>
      <c r="X900" s="162"/>
      <c r="Y900" s="162"/>
      <c r="Z900" s="162"/>
      <c r="AA900" s="162"/>
      <c r="AB900" s="162"/>
      <c r="AC900" s="162"/>
      <c r="AD900" s="162"/>
      <c r="AE900" s="162"/>
      <c r="AF900" s="162"/>
      <c r="AG900" s="162"/>
      <c r="AH900" s="162"/>
      <c r="AI900" s="162"/>
      <c r="AJ900" s="162"/>
      <c r="AK900" s="162"/>
      <c r="AL900" s="162"/>
      <c r="AM900" s="166"/>
      <c r="AN900" s="166"/>
      <c r="AO900" s="166"/>
      <c r="AP900" s="166"/>
      <c r="AQ900" s="166"/>
      <c r="AR900" s="166"/>
      <c r="AS900" s="166"/>
      <c r="AT900" s="166"/>
      <c r="AU900" s="166"/>
      <c r="AV900" s="166"/>
      <c r="AW900" s="166"/>
      <c r="AX900" s="166"/>
      <c r="AY900" s="166"/>
      <c r="AZ900" s="166"/>
      <c r="BA900" s="166"/>
      <c r="BB900" s="166"/>
      <c r="BC900" s="166"/>
      <c r="BD900" s="166"/>
      <c r="BE900" s="166"/>
      <c r="BF900" s="171" t="str">
        <f t="shared" ref="BF900:BG900" si="894">IF($O900="","",$O900)</f>
        <v/>
      </c>
      <c r="BG900" s="171" t="str">
        <f t="shared" si="894"/>
        <v/>
      </c>
      <c r="BH900" s="171" t="str">
        <f>IFERROR(VLOOKUP(N900,DROPDOWNS!$N$4:$O$875,2,0),"")</f>
        <v/>
      </c>
      <c r="BI900" s="171" t="str">
        <f>IFERROR(VLOOKUP(N900,DROPDOWNS!$N$4:$P$875,3,0),"")</f>
        <v/>
      </c>
    </row>
    <row r="901" spans="1:61" ht="15.75" customHeight="1">
      <c r="A901" s="162"/>
      <c r="B901" s="167"/>
      <c r="C901" s="162"/>
      <c r="D901" s="162"/>
      <c r="E901" s="162"/>
      <c r="F901" s="162"/>
      <c r="G901" s="161"/>
      <c r="H901" s="162"/>
      <c r="I901" s="163"/>
      <c r="J901" s="162"/>
      <c r="K901" s="162"/>
      <c r="L901" s="162"/>
      <c r="M901" s="162"/>
      <c r="N901" s="162"/>
      <c r="O901" s="162"/>
      <c r="P901" s="162"/>
      <c r="Q901" s="162"/>
      <c r="R901" s="164"/>
      <c r="S901" s="164"/>
      <c r="T901" s="165"/>
      <c r="U901" s="162"/>
      <c r="V901" s="162"/>
      <c r="W901" s="162"/>
      <c r="X901" s="162"/>
      <c r="Y901" s="162"/>
      <c r="Z901" s="162"/>
      <c r="AA901" s="162"/>
      <c r="AB901" s="162"/>
      <c r="AC901" s="162"/>
      <c r="AD901" s="162"/>
      <c r="AE901" s="162"/>
      <c r="AF901" s="162"/>
      <c r="AG901" s="162"/>
      <c r="AH901" s="162"/>
      <c r="AI901" s="162"/>
      <c r="AJ901" s="162"/>
      <c r="AK901" s="162"/>
      <c r="AL901" s="162"/>
      <c r="AM901" s="166"/>
      <c r="AN901" s="166"/>
      <c r="AO901" s="166"/>
      <c r="AP901" s="166"/>
      <c r="AQ901" s="166"/>
      <c r="AR901" s="166"/>
      <c r="AS901" s="166"/>
      <c r="AT901" s="166"/>
      <c r="AU901" s="166"/>
      <c r="AV901" s="166"/>
      <c r="AW901" s="166"/>
      <c r="AX901" s="166"/>
      <c r="AY901" s="166"/>
      <c r="AZ901" s="166"/>
      <c r="BA901" s="166"/>
      <c r="BB901" s="166"/>
      <c r="BC901" s="166"/>
      <c r="BD901" s="166"/>
      <c r="BE901" s="166"/>
      <c r="BF901" s="171" t="str">
        <f t="shared" ref="BF901:BG901" si="895">IF($O901="","",$O901)</f>
        <v/>
      </c>
      <c r="BG901" s="171" t="str">
        <f t="shared" si="895"/>
        <v/>
      </c>
      <c r="BH901" s="171" t="str">
        <f>IFERROR(VLOOKUP(N901,DROPDOWNS!$N$4:$O$875,2,0),"")</f>
        <v/>
      </c>
      <c r="BI901" s="171" t="str">
        <f>IFERROR(VLOOKUP(N901,DROPDOWNS!$N$4:$P$875,3,0),"")</f>
        <v/>
      </c>
    </row>
    <row r="902" spans="1:61" ht="15.75" customHeight="1">
      <c r="A902" s="162"/>
      <c r="B902" s="167"/>
      <c r="C902" s="162"/>
      <c r="D902" s="162"/>
      <c r="E902" s="162"/>
      <c r="F902" s="162"/>
      <c r="G902" s="161"/>
      <c r="H902" s="162"/>
      <c r="I902" s="163"/>
      <c r="J902" s="162"/>
      <c r="K902" s="162"/>
      <c r="L902" s="162"/>
      <c r="M902" s="162"/>
      <c r="N902" s="162"/>
      <c r="O902" s="162"/>
      <c r="P902" s="162"/>
      <c r="Q902" s="162"/>
      <c r="R902" s="164"/>
      <c r="S902" s="164"/>
      <c r="T902" s="165"/>
      <c r="U902" s="162"/>
      <c r="V902" s="162"/>
      <c r="W902" s="162"/>
      <c r="X902" s="162"/>
      <c r="Y902" s="162"/>
      <c r="Z902" s="162"/>
      <c r="AA902" s="162"/>
      <c r="AB902" s="162"/>
      <c r="AC902" s="162"/>
      <c r="AD902" s="162"/>
      <c r="AE902" s="162"/>
      <c r="AF902" s="162"/>
      <c r="AG902" s="162"/>
      <c r="AH902" s="162"/>
      <c r="AI902" s="162"/>
      <c r="AJ902" s="162"/>
      <c r="AK902" s="162"/>
      <c r="AL902" s="162"/>
      <c r="AM902" s="166"/>
      <c r="AN902" s="166"/>
      <c r="AO902" s="166"/>
      <c r="AP902" s="166"/>
      <c r="AQ902" s="166"/>
      <c r="AR902" s="166"/>
      <c r="AS902" s="166"/>
      <c r="AT902" s="166"/>
      <c r="AU902" s="166"/>
      <c r="AV902" s="166"/>
      <c r="AW902" s="166"/>
      <c r="AX902" s="166"/>
      <c r="AY902" s="166"/>
      <c r="AZ902" s="166"/>
      <c r="BA902" s="166"/>
      <c r="BB902" s="166"/>
      <c r="BC902" s="166"/>
      <c r="BD902" s="166"/>
      <c r="BE902" s="166"/>
      <c r="BF902" s="171" t="str">
        <f t="shared" ref="BF902:BG902" si="896">IF($O902="","",$O902)</f>
        <v/>
      </c>
      <c r="BG902" s="171" t="str">
        <f t="shared" si="896"/>
        <v/>
      </c>
      <c r="BH902" s="171" t="str">
        <f>IFERROR(VLOOKUP(N902,DROPDOWNS!$N$4:$O$875,2,0),"")</f>
        <v/>
      </c>
      <c r="BI902" s="171" t="str">
        <f>IFERROR(VLOOKUP(N902,DROPDOWNS!$N$4:$P$875,3,0),"")</f>
        <v/>
      </c>
    </row>
    <row r="903" spans="1:61" ht="15.75" customHeight="1">
      <c r="A903" s="162"/>
      <c r="B903" s="167"/>
      <c r="C903" s="162"/>
      <c r="D903" s="162"/>
      <c r="E903" s="162"/>
      <c r="F903" s="162"/>
      <c r="G903" s="161"/>
      <c r="H903" s="162"/>
      <c r="I903" s="163"/>
      <c r="J903" s="162"/>
      <c r="K903" s="162"/>
      <c r="L903" s="162"/>
      <c r="M903" s="162"/>
      <c r="N903" s="162"/>
      <c r="O903" s="162"/>
      <c r="P903" s="162"/>
      <c r="Q903" s="162"/>
      <c r="R903" s="164"/>
      <c r="S903" s="164"/>
      <c r="T903" s="165"/>
      <c r="U903" s="162"/>
      <c r="V903" s="162"/>
      <c r="W903" s="162"/>
      <c r="X903" s="162"/>
      <c r="Y903" s="162"/>
      <c r="Z903" s="162"/>
      <c r="AA903" s="162"/>
      <c r="AB903" s="162"/>
      <c r="AC903" s="162"/>
      <c r="AD903" s="162"/>
      <c r="AE903" s="162"/>
      <c r="AF903" s="162"/>
      <c r="AG903" s="162"/>
      <c r="AH903" s="162"/>
      <c r="AI903" s="162"/>
      <c r="AJ903" s="162"/>
      <c r="AK903" s="162"/>
      <c r="AL903" s="162"/>
      <c r="AM903" s="166"/>
      <c r="AN903" s="166"/>
      <c r="AO903" s="166"/>
      <c r="AP903" s="166"/>
      <c r="AQ903" s="166"/>
      <c r="AR903" s="166"/>
      <c r="AS903" s="166"/>
      <c r="AT903" s="166"/>
      <c r="AU903" s="166"/>
      <c r="AV903" s="166"/>
      <c r="AW903" s="166"/>
      <c r="AX903" s="166"/>
      <c r="AY903" s="166"/>
      <c r="AZ903" s="166"/>
      <c r="BA903" s="166"/>
      <c r="BB903" s="166"/>
      <c r="BC903" s="166"/>
      <c r="BD903" s="166"/>
      <c r="BE903" s="166"/>
      <c r="BF903" s="171" t="str">
        <f t="shared" ref="BF903:BG903" si="897">IF($O903="","",$O903)</f>
        <v/>
      </c>
      <c r="BG903" s="171" t="str">
        <f t="shared" si="897"/>
        <v/>
      </c>
      <c r="BH903" s="171" t="str">
        <f>IFERROR(VLOOKUP(N903,DROPDOWNS!$N$4:$O$875,2,0),"")</f>
        <v/>
      </c>
      <c r="BI903" s="171" t="str">
        <f>IFERROR(VLOOKUP(N903,DROPDOWNS!$N$4:$P$875,3,0),"")</f>
        <v/>
      </c>
    </row>
    <row r="904" spans="1:61" ht="15.75" customHeight="1">
      <c r="A904" s="162"/>
      <c r="B904" s="167"/>
      <c r="C904" s="162"/>
      <c r="D904" s="162"/>
      <c r="E904" s="162"/>
      <c r="F904" s="162"/>
      <c r="G904" s="161"/>
      <c r="H904" s="162"/>
      <c r="I904" s="163"/>
      <c r="J904" s="162"/>
      <c r="K904" s="162"/>
      <c r="L904" s="162"/>
      <c r="M904" s="162"/>
      <c r="N904" s="162"/>
      <c r="O904" s="162"/>
      <c r="P904" s="162"/>
      <c r="Q904" s="162"/>
      <c r="R904" s="164"/>
      <c r="S904" s="164"/>
      <c r="T904" s="165"/>
      <c r="U904" s="162"/>
      <c r="V904" s="162"/>
      <c r="W904" s="162"/>
      <c r="X904" s="162"/>
      <c r="Y904" s="162"/>
      <c r="Z904" s="162"/>
      <c r="AA904" s="162"/>
      <c r="AB904" s="162"/>
      <c r="AC904" s="162"/>
      <c r="AD904" s="162"/>
      <c r="AE904" s="162"/>
      <c r="AF904" s="162"/>
      <c r="AG904" s="162"/>
      <c r="AH904" s="162"/>
      <c r="AI904" s="162"/>
      <c r="AJ904" s="162"/>
      <c r="AK904" s="162"/>
      <c r="AL904" s="162"/>
      <c r="AM904" s="166"/>
      <c r="AN904" s="166"/>
      <c r="AO904" s="166"/>
      <c r="AP904" s="166"/>
      <c r="AQ904" s="166"/>
      <c r="AR904" s="166"/>
      <c r="AS904" s="166"/>
      <c r="AT904" s="166"/>
      <c r="AU904" s="166"/>
      <c r="AV904" s="166"/>
      <c r="AW904" s="166"/>
      <c r="AX904" s="166"/>
      <c r="AY904" s="166"/>
      <c r="AZ904" s="166"/>
      <c r="BA904" s="166"/>
      <c r="BB904" s="166"/>
      <c r="BC904" s="166"/>
      <c r="BD904" s="166"/>
      <c r="BE904" s="166"/>
      <c r="BF904" s="171" t="str">
        <f t="shared" ref="BF904:BG904" si="898">IF($O904="","",$O904)</f>
        <v/>
      </c>
      <c r="BG904" s="171" t="str">
        <f t="shared" si="898"/>
        <v/>
      </c>
      <c r="BH904" s="171" t="str">
        <f>IFERROR(VLOOKUP(N904,DROPDOWNS!$N$4:$O$875,2,0),"")</f>
        <v/>
      </c>
      <c r="BI904" s="171" t="str">
        <f>IFERROR(VLOOKUP(N904,DROPDOWNS!$N$4:$P$875,3,0),"")</f>
        <v/>
      </c>
    </row>
    <row r="905" spans="1:61" ht="15.75" customHeight="1">
      <c r="A905" s="162"/>
      <c r="B905" s="167"/>
      <c r="C905" s="162"/>
      <c r="D905" s="162"/>
      <c r="E905" s="162"/>
      <c r="F905" s="162"/>
      <c r="G905" s="161"/>
      <c r="H905" s="162"/>
      <c r="I905" s="163"/>
      <c r="J905" s="162"/>
      <c r="K905" s="162"/>
      <c r="L905" s="162"/>
      <c r="M905" s="162"/>
      <c r="N905" s="162"/>
      <c r="O905" s="162"/>
      <c r="P905" s="162"/>
      <c r="Q905" s="162"/>
      <c r="R905" s="164"/>
      <c r="S905" s="164"/>
      <c r="T905" s="165"/>
      <c r="U905" s="162"/>
      <c r="V905" s="162"/>
      <c r="W905" s="162"/>
      <c r="X905" s="162"/>
      <c r="Y905" s="162"/>
      <c r="Z905" s="162"/>
      <c r="AA905" s="162"/>
      <c r="AB905" s="162"/>
      <c r="AC905" s="162"/>
      <c r="AD905" s="162"/>
      <c r="AE905" s="162"/>
      <c r="AF905" s="162"/>
      <c r="AG905" s="162"/>
      <c r="AH905" s="162"/>
      <c r="AI905" s="162"/>
      <c r="AJ905" s="162"/>
      <c r="AK905" s="162"/>
      <c r="AL905" s="162"/>
      <c r="AM905" s="166"/>
      <c r="AN905" s="166"/>
      <c r="AO905" s="166"/>
      <c r="AP905" s="166"/>
      <c r="AQ905" s="166"/>
      <c r="AR905" s="166"/>
      <c r="AS905" s="166"/>
      <c r="AT905" s="166"/>
      <c r="AU905" s="166"/>
      <c r="AV905" s="166"/>
      <c r="AW905" s="166"/>
      <c r="AX905" s="166"/>
      <c r="AY905" s="166"/>
      <c r="AZ905" s="166"/>
      <c r="BA905" s="166"/>
      <c r="BB905" s="166"/>
      <c r="BC905" s="166"/>
      <c r="BD905" s="166"/>
      <c r="BE905" s="166"/>
      <c r="BF905" s="171" t="str">
        <f t="shared" ref="BF905:BG905" si="899">IF($O905="","",$O905)</f>
        <v/>
      </c>
      <c r="BG905" s="171" t="str">
        <f t="shared" si="899"/>
        <v/>
      </c>
      <c r="BH905" s="171" t="str">
        <f>IFERROR(VLOOKUP(N905,DROPDOWNS!$N$4:$O$875,2,0),"")</f>
        <v/>
      </c>
      <c r="BI905" s="171" t="str">
        <f>IFERROR(VLOOKUP(N905,DROPDOWNS!$N$4:$P$875,3,0),"")</f>
        <v/>
      </c>
    </row>
    <row r="906" spans="1:61" ht="15.75" customHeight="1">
      <c r="A906" s="162"/>
      <c r="B906" s="167"/>
      <c r="C906" s="162"/>
      <c r="D906" s="162"/>
      <c r="E906" s="162"/>
      <c r="F906" s="162"/>
      <c r="G906" s="161"/>
      <c r="H906" s="162"/>
      <c r="I906" s="163"/>
      <c r="J906" s="162"/>
      <c r="K906" s="162"/>
      <c r="L906" s="162"/>
      <c r="M906" s="162"/>
      <c r="N906" s="162"/>
      <c r="O906" s="162"/>
      <c r="P906" s="162"/>
      <c r="Q906" s="162"/>
      <c r="R906" s="164"/>
      <c r="S906" s="164"/>
      <c r="T906" s="165"/>
      <c r="U906" s="162"/>
      <c r="V906" s="162"/>
      <c r="W906" s="162"/>
      <c r="X906" s="162"/>
      <c r="Y906" s="162"/>
      <c r="Z906" s="162"/>
      <c r="AA906" s="162"/>
      <c r="AB906" s="162"/>
      <c r="AC906" s="162"/>
      <c r="AD906" s="162"/>
      <c r="AE906" s="162"/>
      <c r="AF906" s="162"/>
      <c r="AG906" s="162"/>
      <c r="AH906" s="162"/>
      <c r="AI906" s="162"/>
      <c r="AJ906" s="162"/>
      <c r="AK906" s="162"/>
      <c r="AL906" s="162"/>
      <c r="AM906" s="166"/>
      <c r="AN906" s="166"/>
      <c r="AO906" s="166"/>
      <c r="AP906" s="166"/>
      <c r="AQ906" s="166"/>
      <c r="AR906" s="166"/>
      <c r="AS906" s="166"/>
      <c r="AT906" s="166"/>
      <c r="AU906" s="166"/>
      <c r="AV906" s="166"/>
      <c r="AW906" s="166"/>
      <c r="AX906" s="166"/>
      <c r="AY906" s="166"/>
      <c r="AZ906" s="166"/>
      <c r="BA906" s="166"/>
      <c r="BB906" s="166"/>
      <c r="BC906" s="166"/>
      <c r="BD906" s="166"/>
      <c r="BE906" s="166"/>
      <c r="BF906" s="171" t="str">
        <f t="shared" ref="BF906:BG906" si="900">IF($O906="","",$O906)</f>
        <v/>
      </c>
      <c r="BG906" s="171" t="str">
        <f t="shared" si="900"/>
        <v/>
      </c>
      <c r="BH906" s="171" t="str">
        <f>IFERROR(VLOOKUP(N906,DROPDOWNS!$N$4:$O$875,2,0),"")</f>
        <v/>
      </c>
      <c r="BI906" s="171" t="str">
        <f>IFERROR(VLOOKUP(N906,DROPDOWNS!$N$4:$P$875,3,0),"")</f>
        <v/>
      </c>
    </row>
    <row r="907" spans="1:61" ht="15.75" customHeight="1">
      <c r="A907" s="162"/>
      <c r="B907" s="167"/>
      <c r="C907" s="162"/>
      <c r="D907" s="162"/>
      <c r="E907" s="162"/>
      <c r="F907" s="162"/>
      <c r="G907" s="161"/>
      <c r="H907" s="162"/>
      <c r="I907" s="163"/>
      <c r="J907" s="162"/>
      <c r="K907" s="162"/>
      <c r="L907" s="162"/>
      <c r="M907" s="162"/>
      <c r="N907" s="162"/>
      <c r="O907" s="162"/>
      <c r="P907" s="162"/>
      <c r="Q907" s="162"/>
      <c r="R907" s="164"/>
      <c r="S907" s="164"/>
      <c r="T907" s="165"/>
      <c r="U907" s="162"/>
      <c r="V907" s="162"/>
      <c r="W907" s="162"/>
      <c r="X907" s="162"/>
      <c r="Y907" s="162"/>
      <c r="Z907" s="162"/>
      <c r="AA907" s="162"/>
      <c r="AB907" s="162"/>
      <c r="AC907" s="162"/>
      <c r="AD907" s="162"/>
      <c r="AE907" s="162"/>
      <c r="AF907" s="162"/>
      <c r="AG907" s="162"/>
      <c r="AH907" s="162"/>
      <c r="AI907" s="162"/>
      <c r="AJ907" s="162"/>
      <c r="AK907" s="162"/>
      <c r="AL907" s="162"/>
      <c r="AM907" s="166"/>
      <c r="AN907" s="166"/>
      <c r="AO907" s="166"/>
      <c r="AP907" s="166"/>
      <c r="AQ907" s="166"/>
      <c r="AR907" s="166"/>
      <c r="AS907" s="166"/>
      <c r="AT907" s="166"/>
      <c r="AU907" s="166"/>
      <c r="AV907" s="166"/>
      <c r="AW907" s="166"/>
      <c r="AX907" s="166"/>
      <c r="AY907" s="166"/>
      <c r="AZ907" s="166"/>
      <c r="BA907" s="166"/>
      <c r="BB907" s="166"/>
      <c r="BC907" s="166"/>
      <c r="BD907" s="166"/>
      <c r="BE907" s="166"/>
      <c r="BF907" s="171" t="str">
        <f t="shared" ref="BF907:BG907" si="901">IF($O907="","",$O907)</f>
        <v/>
      </c>
      <c r="BG907" s="171" t="str">
        <f t="shared" si="901"/>
        <v/>
      </c>
      <c r="BH907" s="171" t="str">
        <f>IFERROR(VLOOKUP(N907,DROPDOWNS!$N$4:$O$875,2,0),"")</f>
        <v/>
      </c>
      <c r="BI907" s="171" t="str">
        <f>IFERROR(VLOOKUP(N907,DROPDOWNS!$N$4:$P$875,3,0),"")</f>
        <v/>
      </c>
    </row>
    <row r="908" spans="1:61" ht="15.75" customHeight="1">
      <c r="A908" s="162"/>
      <c r="B908" s="167"/>
      <c r="C908" s="162"/>
      <c r="D908" s="162"/>
      <c r="E908" s="162"/>
      <c r="F908" s="162"/>
      <c r="G908" s="161"/>
      <c r="H908" s="162"/>
      <c r="I908" s="163"/>
      <c r="J908" s="162"/>
      <c r="K908" s="162"/>
      <c r="L908" s="162"/>
      <c r="M908" s="162"/>
      <c r="N908" s="162"/>
      <c r="O908" s="162"/>
      <c r="P908" s="162"/>
      <c r="Q908" s="162"/>
      <c r="R908" s="164"/>
      <c r="S908" s="164"/>
      <c r="T908" s="165"/>
      <c r="U908" s="162"/>
      <c r="V908" s="162"/>
      <c r="W908" s="162"/>
      <c r="X908" s="162"/>
      <c r="Y908" s="162"/>
      <c r="Z908" s="162"/>
      <c r="AA908" s="162"/>
      <c r="AB908" s="162"/>
      <c r="AC908" s="162"/>
      <c r="AD908" s="162"/>
      <c r="AE908" s="162"/>
      <c r="AF908" s="162"/>
      <c r="AG908" s="162"/>
      <c r="AH908" s="162"/>
      <c r="AI908" s="162"/>
      <c r="AJ908" s="162"/>
      <c r="AK908" s="162"/>
      <c r="AL908" s="162"/>
      <c r="AM908" s="166"/>
      <c r="AN908" s="166"/>
      <c r="AO908" s="166"/>
      <c r="AP908" s="166"/>
      <c r="AQ908" s="166"/>
      <c r="AR908" s="166"/>
      <c r="AS908" s="166"/>
      <c r="AT908" s="166"/>
      <c r="AU908" s="166"/>
      <c r="AV908" s="166"/>
      <c r="AW908" s="166"/>
      <c r="AX908" s="166"/>
      <c r="AY908" s="166"/>
      <c r="AZ908" s="166"/>
      <c r="BA908" s="166"/>
      <c r="BB908" s="166"/>
      <c r="BC908" s="166"/>
      <c r="BD908" s="166"/>
      <c r="BE908" s="166"/>
      <c r="BF908" s="171" t="str">
        <f t="shared" ref="BF908:BG908" si="902">IF($O908="","",$O908)</f>
        <v/>
      </c>
      <c r="BG908" s="171" t="str">
        <f t="shared" si="902"/>
        <v/>
      </c>
      <c r="BH908" s="171" t="str">
        <f>IFERROR(VLOOKUP(N908,DROPDOWNS!$N$4:$O$875,2,0),"")</f>
        <v/>
      </c>
      <c r="BI908" s="171" t="str">
        <f>IFERROR(VLOOKUP(N908,DROPDOWNS!$N$4:$P$875,3,0),"")</f>
        <v/>
      </c>
    </row>
    <row r="909" spans="1:61" ht="15.75" customHeight="1">
      <c r="A909" s="162"/>
      <c r="B909" s="167"/>
      <c r="C909" s="162"/>
      <c r="D909" s="162"/>
      <c r="E909" s="162"/>
      <c r="F909" s="162"/>
      <c r="G909" s="161"/>
      <c r="H909" s="162"/>
      <c r="I909" s="163"/>
      <c r="J909" s="162"/>
      <c r="K909" s="162"/>
      <c r="L909" s="162"/>
      <c r="M909" s="162"/>
      <c r="N909" s="162"/>
      <c r="O909" s="162"/>
      <c r="P909" s="162"/>
      <c r="Q909" s="162"/>
      <c r="R909" s="164"/>
      <c r="S909" s="164"/>
      <c r="T909" s="165"/>
      <c r="U909" s="162"/>
      <c r="V909" s="162"/>
      <c r="W909" s="162"/>
      <c r="X909" s="162"/>
      <c r="Y909" s="162"/>
      <c r="Z909" s="162"/>
      <c r="AA909" s="162"/>
      <c r="AB909" s="162"/>
      <c r="AC909" s="162"/>
      <c r="AD909" s="162"/>
      <c r="AE909" s="162"/>
      <c r="AF909" s="162"/>
      <c r="AG909" s="162"/>
      <c r="AH909" s="162"/>
      <c r="AI909" s="162"/>
      <c r="AJ909" s="162"/>
      <c r="AK909" s="162"/>
      <c r="AL909" s="162"/>
      <c r="AM909" s="166"/>
      <c r="AN909" s="166"/>
      <c r="AO909" s="166"/>
      <c r="AP909" s="166"/>
      <c r="AQ909" s="166"/>
      <c r="AR909" s="166"/>
      <c r="AS909" s="166"/>
      <c r="AT909" s="166"/>
      <c r="AU909" s="166"/>
      <c r="AV909" s="166"/>
      <c r="AW909" s="166"/>
      <c r="AX909" s="166"/>
      <c r="AY909" s="166"/>
      <c r="AZ909" s="166"/>
      <c r="BA909" s="166"/>
      <c r="BB909" s="166"/>
      <c r="BC909" s="166"/>
      <c r="BD909" s="166"/>
      <c r="BE909" s="166"/>
      <c r="BF909" s="171" t="str">
        <f t="shared" ref="BF909:BG909" si="903">IF($O909="","",$O909)</f>
        <v/>
      </c>
      <c r="BG909" s="171" t="str">
        <f t="shared" si="903"/>
        <v/>
      </c>
      <c r="BH909" s="171" t="str">
        <f>IFERROR(VLOOKUP(N909,DROPDOWNS!$N$4:$O$875,2,0),"")</f>
        <v/>
      </c>
      <c r="BI909" s="171" t="str">
        <f>IFERROR(VLOOKUP(N909,DROPDOWNS!$N$4:$P$875,3,0),"")</f>
        <v/>
      </c>
    </row>
    <row r="910" spans="1:61" ht="15.75" customHeight="1">
      <c r="A910" s="162"/>
      <c r="B910" s="167"/>
      <c r="C910" s="162"/>
      <c r="D910" s="162"/>
      <c r="E910" s="162"/>
      <c r="F910" s="162"/>
      <c r="G910" s="161"/>
      <c r="H910" s="162"/>
      <c r="I910" s="163"/>
      <c r="J910" s="162"/>
      <c r="K910" s="162"/>
      <c r="L910" s="162"/>
      <c r="M910" s="162"/>
      <c r="N910" s="162"/>
      <c r="O910" s="162"/>
      <c r="P910" s="162"/>
      <c r="Q910" s="162"/>
      <c r="R910" s="164"/>
      <c r="S910" s="164"/>
      <c r="T910" s="165"/>
      <c r="U910" s="162"/>
      <c r="V910" s="162"/>
      <c r="W910" s="162"/>
      <c r="X910" s="162"/>
      <c r="Y910" s="162"/>
      <c r="Z910" s="162"/>
      <c r="AA910" s="162"/>
      <c r="AB910" s="162"/>
      <c r="AC910" s="162"/>
      <c r="AD910" s="162"/>
      <c r="AE910" s="162"/>
      <c r="AF910" s="162"/>
      <c r="AG910" s="162"/>
      <c r="AH910" s="162"/>
      <c r="AI910" s="162"/>
      <c r="AJ910" s="162"/>
      <c r="AK910" s="162"/>
      <c r="AL910" s="162"/>
      <c r="AM910" s="166"/>
      <c r="AN910" s="166"/>
      <c r="AO910" s="166"/>
      <c r="AP910" s="166"/>
      <c r="AQ910" s="166"/>
      <c r="AR910" s="166"/>
      <c r="AS910" s="166"/>
      <c r="AT910" s="166"/>
      <c r="AU910" s="166"/>
      <c r="AV910" s="166"/>
      <c r="AW910" s="166"/>
      <c r="AX910" s="166"/>
      <c r="AY910" s="166"/>
      <c r="AZ910" s="166"/>
      <c r="BA910" s="166"/>
      <c r="BB910" s="166"/>
      <c r="BC910" s="166"/>
      <c r="BD910" s="166"/>
      <c r="BE910" s="166"/>
      <c r="BF910" s="171" t="str">
        <f t="shared" ref="BF910:BG910" si="904">IF($O910="","",$O910)</f>
        <v/>
      </c>
      <c r="BG910" s="171" t="str">
        <f t="shared" si="904"/>
        <v/>
      </c>
      <c r="BH910" s="171" t="str">
        <f>IFERROR(VLOOKUP(N910,DROPDOWNS!$N$4:$O$875,2,0),"")</f>
        <v/>
      </c>
      <c r="BI910" s="171" t="str">
        <f>IFERROR(VLOOKUP(N910,DROPDOWNS!$N$4:$P$875,3,0),"")</f>
        <v/>
      </c>
    </row>
    <row r="911" spans="1:61" ht="15.75" customHeight="1">
      <c r="A911" s="162"/>
      <c r="B911" s="167"/>
      <c r="C911" s="162"/>
      <c r="D911" s="162"/>
      <c r="E911" s="162"/>
      <c r="F911" s="162"/>
      <c r="G911" s="161"/>
      <c r="H911" s="162"/>
      <c r="I911" s="163"/>
      <c r="J911" s="162"/>
      <c r="K911" s="162"/>
      <c r="L911" s="162"/>
      <c r="M911" s="162"/>
      <c r="N911" s="162"/>
      <c r="O911" s="162"/>
      <c r="P911" s="162"/>
      <c r="Q911" s="162"/>
      <c r="R911" s="164"/>
      <c r="S911" s="164"/>
      <c r="T911" s="165"/>
      <c r="U911" s="162"/>
      <c r="V911" s="162"/>
      <c r="W911" s="162"/>
      <c r="X911" s="162"/>
      <c r="Y911" s="162"/>
      <c r="Z911" s="162"/>
      <c r="AA911" s="162"/>
      <c r="AB911" s="162"/>
      <c r="AC911" s="162"/>
      <c r="AD911" s="162"/>
      <c r="AE911" s="162"/>
      <c r="AF911" s="162"/>
      <c r="AG911" s="162"/>
      <c r="AH911" s="162"/>
      <c r="AI911" s="162"/>
      <c r="AJ911" s="162"/>
      <c r="AK911" s="162"/>
      <c r="AL911" s="162"/>
      <c r="AM911" s="166"/>
      <c r="AN911" s="166"/>
      <c r="AO911" s="166"/>
      <c r="AP911" s="166"/>
      <c r="AQ911" s="166"/>
      <c r="AR911" s="166"/>
      <c r="AS911" s="166"/>
      <c r="AT911" s="166"/>
      <c r="AU911" s="166"/>
      <c r="AV911" s="166"/>
      <c r="AW911" s="166"/>
      <c r="AX911" s="166"/>
      <c r="AY911" s="166"/>
      <c r="AZ911" s="166"/>
      <c r="BA911" s="166"/>
      <c r="BB911" s="166"/>
      <c r="BC911" s="166"/>
      <c r="BD911" s="166"/>
      <c r="BE911" s="166"/>
      <c r="BF911" s="171" t="str">
        <f t="shared" ref="BF911:BG911" si="905">IF($O911="","",$O911)</f>
        <v/>
      </c>
      <c r="BG911" s="171" t="str">
        <f t="shared" si="905"/>
        <v/>
      </c>
      <c r="BH911" s="171" t="str">
        <f>IFERROR(VLOOKUP(N911,DROPDOWNS!$N$4:$O$875,2,0),"")</f>
        <v/>
      </c>
      <c r="BI911" s="171" t="str">
        <f>IFERROR(VLOOKUP(N911,DROPDOWNS!$N$4:$P$875,3,0),"")</f>
        <v/>
      </c>
    </row>
    <row r="912" spans="1:61" ht="15.75" customHeight="1">
      <c r="A912" s="162"/>
      <c r="B912" s="167"/>
      <c r="C912" s="162"/>
      <c r="D912" s="162"/>
      <c r="E912" s="162"/>
      <c r="F912" s="162"/>
      <c r="G912" s="161"/>
      <c r="H912" s="162"/>
      <c r="I912" s="163"/>
      <c r="J912" s="162"/>
      <c r="K912" s="162"/>
      <c r="L912" s="162"/>
      <c r="M912" s="162"/>
      <c r="N912" s="162"/>
      <c r="O912" s="162"/>
      <c r="P912" s="162"/>
      <c r="Q912" s="162"/>
      <c r="R912" s="164"/>
      <c r="S912" s="164"/>
      <c r="T912" s="165"/>
      <c r="U912" s="162"/>
      <c r="V912" s="162"/>
      <c r="W912" s="162"/>
      <c r="X912" s="162"/>
      <c r="Y912" s="162"/>
      <c r="Z912" s="162"/>
      <c r="AA912" s="162"/>
      <c r="AB912" s="162"/>
      <c r="AC912" s="162"/>
      <c r="AD912" s="162"/>
      <c r="AE912" s="162"/>
      <c r="AF912" s="162"/>
      <c r="AG912" s="162"/>
      <c r="AH912" s="162"/>
      <c r="AI912" s="162"/>
      <c r="AJ912" s="162"/>
      <c r="AK912" s="162"/>
      <c r="AL912" s="162"/>
      <c r="AM912" s="166"/>
      <c r="AN912" s="166"/>
      <c r="AO912" s="166"/>
      <c r="AP912" s="166"/>
      <c r="AQ912" s="166"/>
      <c r="AR912" s="166"/>
      <c r="AS912" s="166"/>
      <c r="AT912" s="166"/>
      <c r="AU912" s="166"/>
      <c r="AV912" s="166"/>
      <c r="AW912" s="166"/>
      <c r="AX912" s="166"/>
      <c r="AY912" s="166"/>
      <c r="AZ912" s="166"/>
      <c r="BA912" s="166"/>
      <c r="BB912" s="166"/>
      <c r="BC912" s="166"/>
      <c r="BD912" s="166"/>
      <c r="BE912" s="166"/>
      <c r="BF912" s="171" t="str">
        <f t="shared" ref="BF912:BG912" si="906">IF($O912="","",$O912)</f>
        <v/>
      </c>
      <c r="BG912" s="171" t="str">
        <f t="shared" si="906"/>
        <v/>
      </c>
      <c r="BH912" s="171" t="str">
        <f>IFERROR(VLOOKUP(N912,DROPDOWNS!$N$4:$O$875,2,0),"")</f>
        <v/>
      </c>
      <c r="BI912" s="171" t="str">
        <f>IFERROR(VLOOKUP(N912,DROPDOWNS!$N$4:$P$875,3,0),"")</f>
        <v/>
      </c>
    </row>
    <row r="913" spans="1:61" ht="15.75" customHeight="1">
      <c r="A913" s="162"/>
      <c r="B913" s="167"/>
      <c r="C913" s="162"/>
      <c r="D913" s="162"/>
      <c r="E913" s="162"/>
      <c r="F913" s="162"/>
      <c r="G913" s="161"/>
      <c r="H913" s="162"/>
      <c r="I913" s="163"/>
      <c r="J913" s="162"/>
      <c r="K913" s="162"/>
      <c r="L913" s="162"/>
      <c r="M913" s="162"/>
      <c r="N913" s="162"/>
      <c r="O913" s="162"/>
      <c r="P913" s="162"/>
      <c r="Q913" s="162"/>
      <c r="R913" s="164"/>
      <c r="S913" s="164"/>
      <c r="T913" s="165"/>
      <c r="U913" s="162"/>
      <c r="V913" s="162"/>
      <c r="W913" s="162"/>
      <c r="X913" s="162"/>
      <c r="Y913" s="162"/>
      <c r="Z913" s="162"/>
      <c r="AA913" s="162"/>
      <c r="AB913" s="162"/>
      <c r="AC913" s="162"/>
      <c r="AD913" s="162"/>
      <c r="AE913" s="162"/>
      <c r="AF913" s="162"/>
      <c r="AG913" s="162"/>
      <c r="AH913" s="162"/>
      <c r="AI913" s="162"/>
      <c r="AJ913" s="162"/>
      <c r="AK913" s="162"/>
      <c r="AL913" s="162"/>
      <c r="AM913" s="166"/>
      <c r="AN913" s="166"/>
      <c r="AO913" s="166"/>
      <c r="AP913" s="166"/>
      <c r="AQ913" s="166"/>
      <c r="AR913" s="166"/>
      <c r="AS913" s="166"/>
      <c r="AT913" s="166"/>
      <c r="AU913" s="166"/>
      <c r="AV913" s="166"/>
      <c r="AW913" s="166"/>
      <c r="AX913" s="166"/>
      <c r="AY913" s="166"/>
      <c r="AZ913" s="166"/>
      <c r="BA913" s="166"/>
      <c r="BB913" s="166"/>
      <c r="BC913" s="166"/>
      <c r="BD913" s="166"/>
      <c r="BE913" s="166"/>
      <c r="BF913" s="171" t="str">
        <f t="shared" ref="BF913:BG913" si="907">IF($O913="","",$O913)</f>
        <v/>
      </c>
      <c r="BG913" s="171" t="str">
        <f t="shared" si="907"/>
        <v/>
      </c>
      <c r="BH913" s="171" t="str">
        <f>IFERROR(VLOOKUP(N913,DROPDOWNS!$N$4:$O$875,2,0),"")</f>
        <v/>
      </c>
      <c r="BI913" s="171" t="str">
        <f>IFERROR(VLOOKUP(N913,DROPDOWNS!$N$4:$P$875,3,0),"")</f>
        <v/>
      </c>
    </row>
    <row r="914" spans="1:61" ht="15.75" customHeight="1">
      <c r="A914" s="162"/>
      <c r="B914" s="167"/>
      <c r="C914" s="162"/>
      <c r="D914" s="162"/>
      <c r="E914" s="162"/>
      <c r="F914" s="162"/>
      <c r="G914" s="161"/>
      <c r="H914" s="162"/>
      <c r="I914" s="163"/>
      <c r="J914" s="162"/>
      <c r="K914" s="162"/>
      <c r="L914" s="162"/>
      <c r="M914" s="162"/>
      <c r="N914" s="162"/>
      <c r="O914" s="162"/>
      <c r="P914" s="162"/>
      <c r="Q914" s="162"/>
      <c r="R914" s="164"/>
      <c r="S914" s="164"/>
      <c r="T914" s="165"/>
      <c r="U914" s="162"/>
      <c r="V914" s="162"/>
      <c r="W914" s="162"/>
      <c r="X914" s="162"/>
      <c r="Y914" s="162"/>
      <c r="Z914" s="162"/>
      <c r="AA914" s="162"/>
      <c r="AB914" s="162"/>
      <c r="AC914" s="162"/>
      <c r="AD914" s="162"/>
      <c r="AE914" s="162"/>
      <c r="AF914" s="162"/>
      <c r="AG914" s="162"/>
      <c r="AH914" s="162"/>
      <c r="AI914" s="162"/>
      <c r="AJ914" s="162"/>
      <c r="AK914" s="162"/>
      <c r="AL914" s="162"/>
      <c r="AM914" s="166"/>
      <c r="AN914" s="166"/>
      <c r="AO914" s="166"/>
      <c r="AP914" s="166"/>
      <c r="AQ914" s="166"/>
      <c r="AR914" s="166"/>
      <c r="AS914" s="166"/>
      <c r="AT914" s="166"/>
      <c r="AU914" s="166"/>
      <c r="AV914" s="166"/>
      <c r="AW914" s="166"/>
      <c r="AX914" s="166"/>
      <c r="AY914" s="166"/>
      <c r="AZ914" s="166"/>
      <c r="BA914" s="166"/>
      <c r="BB914" s="166"/>
      <c r="BC914" s="166"/>
      <c r="BD914" s="166"/>
      <c r="BE914" s="166"/>
      <c r="BF914" s="171" t="str">
        <f t="shared" ref="BF914:BG914" si="908">IF($O914="","",$O914)</f>
        <v/>
      </c>
      <c r="BG914" s="171" t="str">
        <f t="shared" si="908"/>
        <v/>
      </c>
      <c r="BH914" s="171" t="str">
        <f>IFERROR(VLOOKUP(N914,DROPDOWNS!$N$4:$O$875,2,0),"")</f>
        <v/>
      </c>
      <c r="BI914" s="171" t="str">
        <f>IFERROR(VLOOKUP(N914,DROPDOWNS!$N$4:$P$875,3,0),"")</f>
        <v/>
      </c>
    </row>
    <row r="915" spans="1:61" ht="15.75" customHeight="1">
      <c r="A915" s="162"/>
      <c r="B915" s="167"/>
      <c r="C915" s="162"/>
      <c r="D915" s="162"/>
      <c r="E915" s="162"/>
      <c r="F915" s="162"/>
      <c r="G915" s="161"/>
      <c r="H915" s="162"/>
      <c r="I915" s="163"/>
      <c r="J915" s="162"/>
      <c r="K915" s="162"/>
      <c r="L915" s="162"/>
      <c r="M915" s="162"/>
      <c r="N915" s="162"/>
      <c r="O915" s="162"/>
      <c r="P915" s="162"/>
      <c r="Q915" s="162"/>
      <c r="R915" s="164"/>
      <c r="S915" s="164"/>
      <c r="T915" s="165"/>
      <c r="U915" s="162"/>
      <c r="V915" s="162"/>
      <c r="W915" s="162"/>
      <c r="X915" s="162"/>
      <c r="Y915" s="162"/>
      <c r="Z915" s="162"/>
      <c r="AA915" s="162"/>
      <c r="AB915" s="162"/>
      <c r="AC915" s="162"/>
      <c r="AD915" s="162"/>
      <c r="AE915" s="162"/>
      <c r="AF915" s="162"/>
      <c r="AG915" s="162"/>
      <c r="AH915" s="162"/>
      <c r="AI915" s="162"/>
      <c r="AJ915" s="162"/>
      <c r="AK915" s="162"/>
      <c r="AL915" s="162"/>
      <c r="AM915" s="166"/>
      <c r="AN915" s="166"/>
      <c r="AO915" s="166"/>
      <c r="AP915" s="166"/>
      <c r="AQ915" s="166"/>
      <c r="AR915" s="166"/>
      <c r="AS915" s="166"/>
      <c r="AT915" s="166"/>
      <c r="AU915" s="166"/>
      <c r="AV915" s="166"/>
      <c r="AW915" s="166"/>
      <c r="AX915" s="166"/>
      <c r="AY915" s="166"/>
      <c r="AZ915" s="166"/>
      <c r="BA915" s="166"/>
      <c r="BB915" s="166"/>
      <c r="BC915" s="166"/>
      <c r="BD915" s="166"/>
      <c r="BE915" s="166"/>
      <c r="BF915" s="171" t="str">
        <f t="shared" ref="BF915:BG915" si="909">IF($O915="","",$O915)</f>
        <v/>
      </c>
      <c r="BG915" s="171" t="str">
        <f t="shared" si="909"/>
        <v/>
      </c>
      <c r="BH915" s="171" t="str">
        <f>IFERROR(VLOOKUP(N915,DROPDOWNS!$N$4:$O$875,2,0),"")</f>
        <v/>
      </c>
      <c r="BI915" s="171" t="str">
        <f>IFERROR(VLOOKUP(N915,DROPDOWNS!$N$4:$P$875,3,0),"")</f>
        <v/>
      </c>
    </row>
    <row r="916" spans="1:61" ht="15.75" customHeight="1">
      <c r="A916" s="162"/>
      <c r="B916" s="167"/>
      <c r="C916" s="162"/>
      <c r="D916" s="162"/>
      <c r="E916" s="162"/>
      <c r="F916" s="162"/>
      <c r="G916" s="161"/>
      <c r="H916" s="162"/>
      <c r="I916" s="163"/>
      <c r="J916" s="162"/>
      <c r="K916" s="162"/>
      <c r="L916" s="162"/>
      <c r="M916" s="162"/>
      <c r="N916" s="162"/>
      <c r="O916" s="162"/>
      <c r="P916" s="162"/>
      <c r="Q916" s="162"/>
      <c r="R916" s="164"/>
      <c r="S916" s="164"/>
      <c r="T916" s="165"/>
      <c r="U916" s="162"/>
      <c r="V916" s="162"/>
      <c r="W916" s="162"/>
      <c r="X916" s="162"/>
      <c r="Y916" s="162"/>
      <c r="Z916" s="162"/>
      <c r="AA916" s="162"/>
      <c r="AB916" s="162"/>
      <c r="AC916" s="162"/>
      <c r="AD916" s="162"/>
      <c r="AE916" s="162"/>
      <c r="AF916" s="162"/>
      <c r="AG916" s="162"/>
      <c r="AH916" s="162"/>
      <c r="AI916" s="162"/>
      <c r="AJ916" s="162"/>
      <c r="AK916" s="162"/>
      <c r="AL916" s="162"/>
      <c r="AM916" s="166"/>
      <c r="AN916" s="166"/>
      <c r="AO916" s="166"/>
      <c r="AP916" s="166"/>
      <c r="AQ916" s="166"/>
      <c r="AR916" s="166"/>
      <c r="AS916" s="166"/>
      <c r="AT916" s="166"/>
      <c r="AU916" s="166"/>
      <c r="AV916" s="166"/>
      <c r="AW916" s="166"/>
      <c r="AX916" s="166"/>
      <c r="AY916" s="166"/>
      <c r="AZ916" s="166"/>
      <c r="BA916" s="166"/>
      <c r="BB916" s="166"/>
      <c r="BC916" s="166"/>
      <c r="BD916" s="166"/>
      <c r="BE916" s="166"/>
      <c r="BF916" s="171" t="str">
        <f t="shared" ref="BF916:BG916" si="910">IF($O916="","",$O916)</f>
        <v/>
      </c>
      <c r="BG916" s="171" t="str">
        <f t="shared" si="910"/>
        <v/>
      </c>
      <c r="BH916" s="171" t="str">
        <f>IFERROR(VLOOKUP(N916,DROPDOWNS!$N$4:$O$875,2,0),"")</f>
        <v/>
      </c>
      <c r="BI916" s="171" t="str">
        <f>IFERROR(VLOOKUP(N916,DROPDOWNS!$N$4:$P$875,3,0),"")</f>
        <v/>
      </c>
    </row>
    <row r="917" spans="1:61" ht="15.75" customHeight="1">
      <c r="A917" s="162"/>
      <c r="B917" s="167"/>
      <c r="C917" s="162"/>
      <c r="D917" s="162"/>
      <c r="E917" s="162"/>
      <c r="F917" s="162"/>
      <c r="G917" s="161"/>
      <c r="H917" s="162"/>
      <c r="I917" s="163"/>
      <c r="J917" s="162"/>
      <c r="K917" s="162"/>
      <c r="L917" s="162"/>
      <c r="M917" s="162"/>
      <c r="N917" s="162"/>
      <c r="O917" s="162"/>
      <c r="P917" s="162"/>
      <c r="Q917" s="162"/>
      <c r="R917" s="164"/>
      <c r="S917" s="164"/>
      <c r="T917" s="165"/>
      <c r="U917" s="162"/>
      <c r="V917" s="162"/>
      <c r="W917" s="162"/>
      <c r="X917" s="162"/>
      <c r="Y917" s="162"/>
      <c r="Z917" s="162"/>
      <c r="AA917" s="162"/>
      <c r="AB917" s="162"/>
      <c r="AC917" s="162"/>
      <c r="AD917" s="162"/>
      <c r="AE917" s="162"/>
      <c r="AF917" s="162"/>
      <c r="AG917" s="162"/>
      <c r="AH917" s="162"/>
      <c r="AI917" s="162"/>
      <c r="AJ917" s="162"/>
      <c r="AK917" s="162"/>
      <c r="AL917" s="162"/>
      <c r="AM917" s="166"/>
      <c r="AN917" s="166"/>
      <c r="AO917" s="166"/>
      <c r="AP917" s="166"/>
      <c r="AQ917" s="166"/>
      <c r="AR917" s="166"/>
      <c r="AS917" s="166"/>
      <c r="AT917" s="166"/>
      <c r="AU917" s="166"/>
      <c r="AV917" s="166"/>
      <c r="AW917" s="166"/>
      <c r="AX917" s="166"/>
      <c r="AY917" s="166"/>
      <c r="AZ917" s="166"/>
      <c r="BA917" s="166"/>
      <c r="BB917" s="166"/>
      <c r="BC917" s="166"/>
      <c r="BD917" s="166"/>
      <c r="BE917" s="166"/>
      <c r="BF917" s="171" t="str">
        <f t="shared" ref="BF917:BG917" si="911">IF($O917="","",$O917)</f>
        <v/>
      </c>
      <c r="BG917" s="171" t="str">
        <f t="shared" si="911"/>
        <v/>
      </c>
      <c r="BH917" s="171" t="str">
        <f>IFERROR(VLOOKUP(N917,DROPDOWNS!$N$4:$O$875,2,0),"")</f>
        <v/>
      </c>
      <c r="BI917" s="171" t="str">
        <f>IFERROR(VLOOKUP(N917,DROPDOWNS!$N$4:$P$875,3,0),"")</f>
        <v/>
      </c>
    </row>
    <row r="918" spans="1:61" ht="15.75" customHeight="1">
      <c r="A918" s="162"/>
      <c r="B918" s="167"/>
      <c r="C918" s="162"/>
      <c r="D918" s="162"/>
      <c r="E918" s="162"/>
      <c r="F918" s="162"/>
      <c r="G918" s="161"/>
      <c r="H918" s="162"/>
      <c r="I918" s="163"/>
      <c r="J918" s="162"/>
      <c r="K918" s="162"/>
      <c r="L918" s="162"/>
      <c r="M918" s="162"/>
      <c r="N918" s="162"/>
      <c r="O918" s="162"/>
      <c r="P918" s="162"/>
      <c r="Q918" s="162"/>
      <c r="R918" s="164"/>
      <c r="S918" s="164"/>
      <c r="T918" s="165"/>
      <c r="U918" s="162"/>
      <c r="V918" s="162"/>
      <c r="W918" s="162"/>
      <c r="X918" s="162"/>
      <c r="Y918" s="162"/>
      <c r="Z918" s="162"/>
      <c r="AA918" s="162"/>
      <c r="AB918" s="162"/>
      <c r="AC918" s="162"/>
      <c r="AD918" s="162"/>
      <c r="AE918" s="162"/>
      <c r="AF918" s="162"/>
      <c r="AG918" s="162"/>
      <c r="AH918" s="162"/>
      <c r="AI918" s="162"/>
      <c r="AJ918" s="162"/>
      <c r="AK918" s="162"/>
      <c r="AL918" s="162"/>
      <c r="AM918" s="166"/>
      <c r="AN918" s="166"/>
      <c r="AO918" s="166"/>
      <c r="AP918" s="166"/>
      <c r="AQ918" s="166"/>
      <c r="AR918" s="166"/>
      <c r="AS918" s="166"/>
      <c r="AT918" s="166"/>
      <c r="AU918" s="166"/>
      <c r="AV918" s="166"/>
      <c r="AW918" s="166"/>
      <c r="AX918" s="166"/>
      <c r="AY918" s="166"/>
      <c r="AZ918" s="166"/>
      <c r="BA918" s="166"/>
      <c r="BB918" s="166"/>
      <c r="BC918" s="166"/>
      <c r="BD918" s="166"/>
      <c r="BE918" s="166"/>
      <c r="BF918" s="171" t="str">
        <f t="shared" ref="BF918:BG918" si="912">IF($O918="","",$O918)</f>
        <v/>
      </c>
      <c r="BG918" s="171" t="str">
        <f t="shared" si="912"/>
        <v/>
      </c>
      <c r="BH918" s="171" t="str">
        <f>IFERROR(VLOOKUP(N918,DROPDOWNS!$N$4:$O$875,2,0),"")</f>
        <v/>
      </c>
      <c r="BI918" s="171" t="str">
        <f>IFERROR(VLOOKUP(N918,DROPDOWNS!$N$4:$P$875,3,0),"")</f>
        <v/>
      </c>
    </row>
    <row r="919" spans="1:61" ht="15.75" customHeight="1">
      <c r="A919" s="162"/>
      <c r="B919" s="167"/>
      <c r="C919" s="162"/>
      <c r="D919" s="162"/>
      <c r="E919" s="162"/>
      <c r="F919" s="162"/>
      <c r="G919" s="161"/>
      <c r="H919" s="162"/>
      <c r="I919" s="163"/>
      <c r="J919" s="162"/>
      <c r="K919" s="162"/>
      <c r="L919" s="162"/>
      <c r="M919" s="162"/>
      <c r="N919" s="162"/>
      <c r="O919" s="162"/>
      <c r="P919" s="162"/>
      <c r="Q919" s="162"/>
      <c r="R919" s="164"/>
      <c r="S919" s="164"/>
      <c r="T919" s="165"/>
      <c r="U919" s="162"/>
      <c r="V919" s="162"/>
      <c r="W919" s="162"/>
      <c r="X919" s="162"/>
      <c r="Y919" s="162"/>
      <c r="Z919" s="162"/>
      <c r="AA919" s="162"/>
      <c r="AB919" s="162"/>
      <c r="AC919" s="162"/>
      <c r="AD919" s="162"/>
      <c r="AE919" s="162"/>
      <c r="AF919" s="162"/>
      <c r="AG919" s="162"/>
      <c r="AH919" s="162"/>
      <c r="AI919" s="162"/>
      <c r="AJ919" s="162"/>
      <c r="AK919" s="162"/>
      <c r="AL919" s="162"/>
      <c r="AM919" s="166"/>
      <c r="AN919" s="166"/>
      <c r="AO919" s="166"/>
      <c r="AP919" s="166"/>
      <c r="AQ919" s="166"/>
      <c r="AR919" s="166"/>
      <c r="AS919" s="166"/>
      <c r="AT919" s="166"/>
      <c r="AU919" s="166"/>
      <c r="AV919" s="166"/>
      <c r="AW919" s="166"/>
      <c r="AX919" s="166"/>
      <c r="AY919" s="166"/>
      <c r="AZ919" s="166"/>
      <c r="BA919" s="166"/>
      <c r="BB919" s="166"/>
      <c r="BC919" s="166"/>
      <c r="BD919" s="166"/>
      <c r="BE919" s="166"/>
      <c r="BF919" s="171" t="str">
        <f t="shared" ref="BF919:BG919" si="913">IF($O919="","",$O919)</f>
        <v/>
      </c>
      <c r="BG919" s="171" t="str">
        <f t="shared" si="913"/>
        <v/>
      </c>
      <c r="BH919" s="171" t="str">
        <f>IFERROR(VLOOKUP(N919,DROPDOWNS!$N$4:$O$875,2,0),"")</f>
        <v/>
      </c>
      <c r="BI919" s="171" t="str">
        <f>IFERROR(VLOOKUP(N919,DROPDOWNS!$N$4:$P$875,3,0),"")</f>
        <v/>
      </c>
    </row>
    <row r="920" spans="1:61" ht="15.75" customHeight="1">
      <c r="A920" s="162"/>
      <c r="B920" s="167"/>
      <c r="C920" s="162"/>
      <c r="D920" s="162"/>
      <c r="E920" s="162"/>
      <c r="F920" s="162"/>
      <c r="G920" s="161"/>
      <c r="H920" s="162"/>
      <c r="I920" s="163"/>
      <c r="J920" s="162"/>
      <c r="K920" s="162"/>
      <c r="L920" s="162"/>
      <c r="M920" s="162"/>
      <c r="N920" s="162"/>
      <c r="O920" s="162"/>
      <c r="P920" s="162"/>
      <c r="Q920" s="162"/>
      <c r="R920" s="164"/>
      <c r="S920" s="164"/>
      <c r="T920" s="165"/>
      <c r="U920" s="162"/>
      <c r="V920" s="162"/>
      <c r="W920" s="162"/>
      <c r="X920" s="162"/>
      <c r="Y920" s="162"/>
      <c r="Z920" s="162"/>
      <c r="AA920" s="162"/>
      <c r="AB920" s="162"/>
      <c r="AC920" s="162"/>
      <c r="AD920" s="162"/>
      <c r="AE920" s="162"/>
      <c r="AF920" s="162"/>
      <c r="AG920" s="162"/>
      <c r="AH920" s="162"/>
      <c r="AI920" s="162"/>
      <c r="AJ920" s="162"/>
      <c r="AK920" s="162"/>
      <c r="AL920" s="162"/>
      <c r="AM920" s="166"/>
      <c r="AN920" s="166"/>
      <c r="AO920" s="166"/>
      <c r="AP920" s="166"/>
      <c r="AQ920" s="166"/>
      <c r="AR920" s="166"/>
      <c r="AS920" s="166"/>
      <c r="AT920" s="166"/>
      <c r="AU920" s="166"/>
      <c r="AV920" s="166"/>
      <c r="AW920" s="166"/>
      <c r="AX920" s="166"/>
      <c r="AY920" s="166"/>
      <c r="AZ920" s="166"/>
      <c r="BA920" s="166"/>
      <c r="BB920" s="166"/>
      <c r="BC920" s="166"/>
      <c r="BD920" s="166"/>
      <c r="BE920" s="166"/>
      <c r="BF920" s="171" t="str">
        <f t="shared" ref="BF920:BG920" si="914">IF($O920="","",$O920)</f>
        <v/>
      </c>
      <c r="BG920" s="171" t="str">
        <f t="shared" si="914"/>
        <v/>
      </c>
      <c r="BH920" s="171" t="str">
        <f>IFERROR(VLOOKUP(N920,DROPDOWNS!$N$4:$O$875,2,0),"")</f>
        <v/>
      </c>
      <c r="BI920" s="171" t="str">
        <f>IFERROR(VLOOKUP(N920,DROPDOWNS!$N$4:$P$875,3,0),"")</f>
        <v/>
      </c>
    </row>
    <row r="921" spans="1:61" ht="15.75" customHeight="1">
      <c r="A921" s="162"/>
      <c r="B921" s="167"/>
      <c r="C921" s="162"/>
      <c r="D921" s="162"/>
      <c r="E921" s="162"/>
      <c r="F921" s="162"/>
      <c r="G921" s="161"/>
      <c r="H921" s="162"/>
      <c r="I921" s="163"/>
      <c r="J921" s="162"/>
      <c r="K921" s="162"/>
      <c r="L921" s="162"/>
      <c r="M921" s="162"/>
      <c r="N921" s="162"/>
      <c r="O921" s="162"/>
      <c r="P921" s="162"/>
      <c r="Q921" s="162"/>
      <c r="R921" s="164"/>
      <c r="S921" s="164"/>
      <c r="T921" s="165"/>
      <c r="U921" s="162"/>
      <c r="V921" s="162"/>
      <c r="W921" s="162"/>
      <c r="X921" s="162"/>
      <c r="Y921" s="162"/>
      <c r="Z921" s="162"/>
      <c r="AA921" s="162"/>
      <c r="AB921" s="162"/>
      <c r="AC921" s="162"/>
      <c r="AD921" s="162"/>
      <c r="AE921" s="162"/>
      <c r="AF921" s="162"/>
      <c r="AG921" s="162"/>
      <c r="AH921" s="162"/>
      <c r="AI921" s="162"/>
      <c r="AJ921" s="162"/>
      <c r="AK921" s="162"/>
      <c r="AL921" s="162"/>
      <c r="AM921" s="166"/>
      <c r="AN921" s="166"/>
      <c r="AO921" s="166"/>
      <c r="AP921" s="166"/>
      <c r="AQ921" s="166"/>
      <c r="AR921" s="166"/>
      <c r="AS921" s="166"/>
      <c r="AT921" s="166"/>
      <c r="AU921" s="166"/>
      <c r="AV921" s="166"/>
      <c r="AW921" s="166"/>
      <c r="AX921" s="166"/>
      <c r="AY921" s="166"/>
      <c r="AZ921" s="166"/>
      <c r="BA921" s="166"/>
      <c r="BB921" s="166"/>
      <c r="BC921" s="166"/>
      <c r="BD921" s="166"/>
      <c r="BE921" s="166"/>
      <c r="BF921" s="171" t="str">
        <f t="shared" ref="BF921:BG921" si="915">IF($O921="","",$O921)</f>
        <v/>
      </c>
      <c r="BG921" s="171" t="str">
        <f t="shared" si="915"/>
        <v/>
      </c>
      <c r="BH921" s="171" t="str">
        <f>IFERROR(VLOOKUP(N921,DROPDOWNS!$N$4:$O$875,2,0),"")</f>
        <v/>
      </c>
      <c r="BI921" s="171" t="str">
        <f>IFERROR(VLOOKUP(N921,DROPDOWNS!$N$4:$P$875,3,0),"")</f>
        <v/>
      </c>
    </row>
    <row r="922" spans="1:61" ht="15.75" customHeight="1">
      <c r="A922" s="162"/>
      <c r="B922" s="167"/>
      <c r="C922" s="162"/>
      <c r="D922" s="162"/>
      <c r="E922" s="162"/>
      <c r="F922" s="162"/>
      <c r="G922" s="161"/>
      <c r="H922" s="162"/>
      <c r="I922" s="163"/>
      <c r="J922" s="162"/>
      <c r="K922" s="162"/>
      <c r="L922" s="162"/>
      <c r="M922" s="162"/>
      <c r="N922" s="162"/>
      <c r="O922" s="162"/>
      <c r="P922" s="162"/>
      <c r="Q922" s="162"/>
      <c r="R922" s="164"/>
      <c r="S922" s="164"/>
      <c r="T922" s="165"/>
      <c r="U922" s="162"/>
      <c r="V922" s="162"/>
      <c r="W922" s="162"/>
      <c r="X922" s="162"/>
      <c r="Y922" s="162"/>
      <c r="Z922" s="162"/>
      <c r="AA922" s="162"/>
      <c r="AB922" s="162"/>
      <c r="AC922" s="162"/>
      <c r="AD922" s="162"/>
      <c r="AE922" s="162"/>
      <c r="AF922" s="162"/>
      <c r="AG922" s="162"/>
      <c r="AH922" s="162"/>
      <c r="AI922" s="162"/>
      <c r="AJ922" s="162"/>
      <c r="AK922" s="162"/>
      <c r="AL922" s="162"/>
      <c r="AM922" s="166"/>
      <c r="AN922" s="166"/>
      <c r="AO922" s="166"/>
      <c r="AP922" s="166"/>
      <c r="AQ922" s="166"/>
      <c r="AR922" s="166"/>
      <c r="AS922" s="166"/>
      <c r="AT922" s="166"/>
      <c r="AU922" s="166"/>
      <c r="AV922" s="166"/>
      <c r="AW922" s="166"/>
      <c r="AX922" s="166"/>
      <c r="AY922" s="166"/>
      <c r="AZ922" s="166"/>
      <c r="BA922" s="166"/>
      <c r="BB922" s="166"/>
      <c r="BC922" s="166"/>
      <c r="BD922" s="166"/>
      <c r="BE922" s="166"/>
      <c r="BF922" s="171" t="str">
        <f t="shared" ref="BF922:BG922" si="916">IF($O922="","",$O922)</f>
        <v/>
      </c>
      <c r="BG922" s="171" t="str">
        <f t="shared" si="916"/>
        <v/>
      </c>
      <c r="BH922" s="171" t="str">
        <f>IFERROR(VLOOKUP(N922,DROPDOWNS!$N$4:$O$875,2,0),"")</f>
        <v/>
      </c>
      <c r="BI922" s="171" t="str">
        <f>IFERROR(VLOOKUP(N922,DROPDOWNS!$N$4:$P$875,3,0),"")</f>
        <v/>
      </c>
    </row>
    <row r="923" spans="1:61" ht="15.75" customHeight="1">
      <c r="A923" s="162"/>
      <c r="B923" s="167"/>
      <c r="C923" s="162"/>
      <c r="D923" s="162"/>
      <c r="E923" s="162"/>
      <c r="F923" s="162"/>
      <c r="G923" s="161"/>
      <c r="H923" s="162"/>
      <c r="I923" s="163"/>
      <c r="J923" s="162"/>
      <c r="K923" s="162"/>
      <c r="L923" s="162"/>
      <c r="M923" s="162"/>
      <c r="N923" s="162"/>
      <c r="O923" s="162"/>
      <c r="P923" s="162"/>
      <c r="Q923" s="162"/>
      <c r="R923" s="164"/>
      <c r="S923" s="164"/>
      <c r="T923" s="165"/>
      <c r="U923" s="162"/>
      <c r="V923" s="162"/>
      <c r="W923" s="162"/>
      <c r="X923" s="162"/>
      <c r="Y923" s="162"/>
      <c r="Z923" s="162"/>
      <c r="AA923" s="162"/>
      <c r="AB923" s="162"/>
      <c r="AC923" s="162"/>
      <c r="AD923" s="162"/>
      <c r="AE923" s="162"/>
      <c r="AF923" s="162"/>
      <c r="AG923" s="162"/>
      <c r="AH923" s="162"/>
      <c r="AI923" s="162"/>
      <c r="AJ923" s="162"/>
      <c r="AK923" s="162"/>
      <c r="AL923" s="162"/>
      <c r="AM923" s="166"/>
      <c r="AN923" s="166"/>
      <c r="AO923" s="166"/>
      <c r="AP923" s="166"/>
      <c r="AQ923" s="166"/>
      <c r="AR923" s="166"/>
      <c r="AS923" s="166"/>
      <c r="AT923" s="166"/>
      <c r="AU923" s="166"/>
      <c r="AV923" s="166"/>
      <c r="AW923" s="166"/>
      <c r="AX923" s="166"/>
      <c r="AY923" s="166"/>
      <c r="AZ923" s="166"/>
      <c r="BA923" s="166"/>
      <c r="BB923" s="166"/>
      <c r="BC923" s="166"/>
      <c r="BD923" s="166"/>
      <c r="BE923" s="166"/>
      <c r="BF923" s="171" t="str">
        <f t="shared" ref="BF923:BG923" si="917">IF($O923="","",$O923)</f>
        <v/>
      </c>
      <c r="BG923" s="171" t="str">
        <f t="shared" si="917"/>
        <v/>
      </c>
      <c r="BH923" s="171" t="str">
        <f>IFERROR(VLOOKUP(N923,DROPDOWNS!$N$4:$O$875,2,0),"")</f>
        <v/>
      </c>
      <c r="BI923" s="171" t="str">
        <f>IFERROR(VLOOKUP(N923,DROPDOWNS!$N$4:$P$875,3,0),"")</f>
        <v/>
      </c>
    </row>
    <row r="924" spans="1:61" ht="15.75" customHeight="1">
      <c r="A924" s="162"/>
      <c r="B924" s="167"/>
      <c r="C924" s="162"/>
      <c r="D924" s="162"/>
      <c r="E924" s="162"/>
      <c r="F924" s="162"/>
      <c r="G924" s="161"/>
      <c r="H924" s="162"/>
      <c r="I924" s="163"/>
      <c r="J924" s="162"/>
      <c r="K924" s="162"/>
      <c r="L924" s="162"/>
      <c r="M924" s="162"/>
      <c r="N924" s="162"/>
      <c r="O924" s="162"/>
      <c r="P924" s="162"/>
      <c r="Q924" s="162"/>
      <c r="R924" s="164"/>
      <c r="S924" s="164"/>
      <c r="T924" s="165"/>
      <c r="U924" s="162"/>
      <c r="V924" s="162"/>
      <c r="W924" s="162"/>
      <c r="X924" s="162"/>
      <c r="Y924" s="162"/>
      <c r="Z924" s="162"/>
      <c r="AA924" s="162"/>
      <c r="AB924" s="162"/>
      <c r="AC924" s="162"/>
      <c r="AD924" s="162"/>
      <c r="AE924" s="162"/>
      <c r="AF924" s="162"/>
      <c r="AG924" s="162"/>
      <c r="AH924" s="162"/>
      <c r="AI924" s="162"/>
      <c r="AJ924" s="162"/>
      <c r="AK924" s="162"/>
      <c r="AL924" s="162"/>
      <c r="AM924" s="166"/>
      <c r="AN924" s="166"/>
      <c r="AO924" s="166"/>
      <c r="AP924" s="166"/>
      <c r="AQ924" s="166"/>
      <c r="AR924" s="166"/>
      <c r="AS924" s="166"/>
      <c r="AT924" s="166"/>
      <c r="AU924" s="166"/>
      <c r="AV924" s="166"/>
      <c r="AW924" s="166"/>
      <c r="AX924" s="166"/>
      <c r="AY924" s="166"/>
      <c r="AZ924" s="166"/>
      <c r="BA924" s="166"/>
      <c r="BB924" s="166"/>
      <c r="BC924" s="166"/>
      <c r="BD924" s="166"/>
      <c r="BE924" s="166"/>
      <c r="BF924" s="171" t="str">
        <f t="shared" ref="BF924:BG924" si="918">IF($O924="","",$O924)</f>
        <v/>
      </c>
      <c r="BG924" s="171" t="str">
        <f t="shared" si="918"/>
        <v/>
      </c>
      <c r="BH924" s="171" t="str">
        <f>IFERROR(VLOOKUP(N924,DROPDOWNS!$N$4:$O$875,2,0),"")</f>
        <v/>
      </c>
      <c r="BI924" s="171" t="str">
        <f>IFERROR(VLOOKUP(N924,DROPDOWNS!$N$4:$P$875,3,0),"")</f>
        <v/>
      </c>
    </row>
    <row r="925" spans="1:61" ht="15.75" customHeight="1">
      <c r="A925" s="162"/>
      <c r="B925" s="167"/>
      <c r="C925" s="162"/>
      <c r="D925" s="162"/>
      <c r="E925" s="162"/>
      <c r="F925" s="162"/>
      <c r="G925" s="161"/>
      <c r="H925" s="162"/>
      <c r="I925" s="163"/>
      <c r="J925" s="162"/>
      <c r="K925" s="162"/>
      <c r="L925" s="162"/>
      <c r="M925" s="162"/>
      <c r="N925" s="162"/>
      <c r="O925" s="162"/>
      <c r="P925" s="162"/>
      <c r="Q925" s="162"/>
      <c r="R925" s="164"/>
      <c r="S925" s="164"/>
      <c r="T925" s="165"/>
      <c r="U925" s="162"/>
      <c r="V925" s="162"/>
      <c r="W925" s="162"/>
      <c r="X925" s="162"/>
      <c r="Y925" s="162"/>
      <c r="Z925" s="162"/>
      <c r="AA925" s="162"/>
      <c r="AB925" s="162"/>
      <c r="AC925" s="162"/>
      <c r="AD925" s="162"/>
      <c r="AE925" s="162"/>
      <c r="AF925" s="162"/>
      <c r="AG925" s="162"/>
      <c r="AH925" s="162"/>
      <c r="AI925" s="162"/>
      <c r="AJ925" s="162"/>
      <c r="AK925" s="162"/>
      <c r="AL925" s="162"/>
      <c r="AM925" s="166"/>
      <c r="AN925" s="166"/>
      <c r="AO925" s="166"/>
      <c r="AP925" s="166"/>
      <c r="AQ925" s="166"/>
      <c r="AR925" s="166"/>
      <c r="AS925" s="166"/>
      <c r="AT925" s="166"/>
      <c r="AU925" s="166"/>
      <c r="AV925" s="166"/>
      <c r="AW925" s="166"/>
      <c r="AX925" s="166"/>
      <c r="AY925" s="166"/>
      <c r="AZ925" s="166"/>
      <c r="BA925" s="166"/>
      <c r="BB925" s="166"/>
      <c r="BC925" s="166"/>
      <c r="BD925" s="166"/>
      <c r="BE925" s="166"/>
      <c r="BF925" s="171" t="str">
        <f t="shared" ref="BF925:BG925" si="919">IF($O925="","",$O925)</f>
        <v/>
      </c>
      <c r="BG925" s="171" t="str">
        <f t="shared" si="919"/>
        <v/>
      </c>
      <c r="BH925" s="171" t="str">
        <f>IFERROR(VLOOKUP(N925,DROPDOWNS!$N$4:$O$875,2,0),"")</f>
        <v/>
      </c>
      <c r="BI925" s="171" t="str">
        <f>IFERROR(VLOOKUP(N925,DROPDOWNS!$N$4:$P$875,3,0),"")</f>
        <v/>
      </c>
    </row>
    <row r="926" spans="1:61" ht="15.75" customHeight="1">
      <c r="A926" s="162"/>
      <c r="B926" s="167"/>
      <c r="C926" s="162"/>
      <c r="D926" s="162"/>
      <c r="E926" s="162"/>
      <c r="F926" s="162"/>
      <c r="G926" s="161"/>
      <c r="H926" s="162"/>
      <c r="I926" s="163"/>
      <c r="J926" s="162"/>
      <c r="K926" s="162"/>
      <c r="L926" s="162"/>
      <c r="M926" s="162"/>
      <c r="N926" s="162"/>
      <c r="O926" s="162"/>
      <c r="P926" s="162"/>
      <c r="Q926" s="162"/>
      <c r="R926" s="164"/>
      <c r="S926" s="164"/>
      <c r="T926" s="165"/>
      <c r="U926" s="162"/>
      <c r="V926" s="162"/>
      <c r="W926" s="162"/>
      <c r="X926" s="162"/>
      <c r="Y926" s="162"/>
      <c r="Z926" s="162"/>
      <c r="AA926" s="162"/>
      <c r="AB926" s="162"/>
      <c r="AC926" s="162"/>
      <c r="AD926" s="162"/>
      <c r="AE926" s="162"/>
      <c r="AF926" s="162"/>
      <c r="AG926" s="162"/>
      <c r="AH926" s="162"/>
      <c r="AI926" s="162"/>
      <c r="AJ926" s="162"/>
      <c r="AK926" s="162"/>
      <c r="AL926" s="162"/>
      <c r="AM926" s="166"/>
      <c r="AN926" s="166"/>
      <c r="AO926" s="166"/>
      <c r="AP926" s="166"/>
      <c r="AQ926" s="166"/>
      <c r="AR926" s="166"/>
      <c r="AS926" s="166"/>
      <c r="AT926" s="166"/>
      <c r="AU926" s="166"/>
      <c r="AV926" s="166"/>
      <c r="AW926" s="166"/>
      <c r="AX926" s="166"/>
      <c r="AY926" s="166"/>
      <c r="AZ926" s="166"/>
      <c r="BA926" s="166"/>
      <c r="BB926" s="166"/>
      <c r="BC926" s="166"/>
      <c r="BD926" s="166"/>
      <c r="BE926" s="166"/>
      <c r="BF926" s="171" t="str">
        <f t="shared" ref="BF926:BG926" si="920">IF($O926="","",$O926)</f>
        <v/>
      </c>
      <c r="BG926" s="171" t="str">
        <f t="shared" si="920"/>
        <v/>
      </c>
      <c r="BH926" s="171" t="str">
        <f>IFERROR(VLOOKUP(N926,DROPDOWNS!$N$4:$O$875,2,0),"")</f>
        <v/>
      </c>
      <c r="BI926" s="171" t="str">
        <f>IFERROR(VLOOKUP(N926,DROPDOWNS!$N$4:$P$875,3,0),"")</f>
        <v/>
      </c>
    </row>
    <row r="927" spans="1:61" ht="15.75" customHeight="1">
      <c r="A927" s="162"/>
      <c r="B927" s="167"/>
      <c r="C927" s="162"/>
      <c r="D927" s="162"/>
      <c r="E927" s="162"/>
      <c r="F927" s="162"/>
      <c r="G927" s="161"/>
      <c r="H927" s="162"/>
      <c r="I927" s="163"/>
      <c r="J927" s="162"/>
      <c r="K927" s="162"/>
      <c r="L927" s="162"/>
      <c r="M927" s="162"/>
      <c r="N927" s="162"/>
      <c r="O927" s="162"/>
      <c r="P927" s="162"/>
      <c r="Q927" s="162"/>
      <c r="R927" s="164"/>
      <c r="S927" s="164"/>
      <c r="T927" s="165"/>
      <c r="U927" s="162"/>
      <c r="V927" s="162"/>
      <c r="W927" s="162"/>
      <c r="X927" s="162"/>
      <c r="Y927" s="162"/>
      <c r="Z927" s="162"/>
      <c r="AA927" s="162"/>
      <c r="AB927" s="162"/>
      <c r="AC927" s="162"/>
      <c r="AD927" s="162"/>
      <c r="AE927" s="162"/>
      <c r="AF927" s="162"/>
      <c r="AG927" s="162"/>
      <c r="AH927" s="162"/>
      <c r="AI927" s="162"/>
      <c r="AJ927" s="162"/>
      <c r="AK927" s="162"/>
      <c r="AL927" s="162"/>
      <c r="AM927" s="166"/>
      <c r="AN927" s="166"/>
      <c r="AO927" s="166"/>
      <c r="AP927" s="166"/>
      <c r="AQ927" s="166"/>
      <c r="AR927" s="166"/>
      <c r="AS927" s="166"/>
      <c r="AT927" s="166"/>
      <c r="AU927" s="166"/>
      <c r="AV927" s="166"/>
      <c r="AW927" s="166"/>
      <c r="AX927" s="166"/>
      <c r="AY927" s="166"/>
      <c r="AZ927" s="166"/>
      <c r="BA927" s="166"/>
      <c r="BB927" s="166"/>
      <c r="BC927" s="166"/>
      <c r="BD927" s="166"/>
      <c r="BE927" s="166"/>
      <c r="BF927" s="171" t="str">
        <f t="shared" ref="BF927:BG927" si="921">IF($O927="","",$O927)</f>
        <v/>
      </c>
      <c r="BG927" s="171" t="str">
        <f t="shared" si="921"/>
        <v/>
      </c>
      <c r="BH927" s="171" t="str">
        <f>IFERROR(VLOOKUP(N927,DROPDOWNS!$N$4:$O$875,2,0),"")</f>
        <v/>
      </c>
      <c r="BI927" s="171" t="str">
        <f>IFERROR(VLOOKUP(N927,DROPDOWNS!$N$4:$P$875,3,0),"")</f>
        <v/>
      </c>
    </row>
    <row r="928" spans="1:61" ht="15.75" customHeight="1">
      <c r="A928" s="162"/>
      <c r="B928" s="167"/>
      <c r="C928" s="162"/>
      <c r="D928" s="162"/>
      <c r="E928" s="162"/>
      <c r="F928" s="162"/>
      <c r="G928" s="161"/>
      <c r="H928" s="162"/>
      <c r="I928" s="163"/>
      <c r="J928" s="162"/>
      <c r="K928" s="162"/>
      <c r="L928" s="162"/>
      <c r="M928" s="162"/>
      <c r="N928" s="162"/>
      <c r="O928" s="162"/>
      <c r="P928" s="162"/>
      <c r="Q928" s="162"/>
      <c r="R928" s="164"/>
      <c r="S928" s="164"/>
      <c r="T928" s="165"/>
      <c r="U928" s="162"/>
      <c r="V928" s="162"/>
      <c r="W928" s="162"/>
      <c r="X928" s="162"/>
      <c r="Y928" s="162"/>
      <c r="Z928" s="162"/>
      <c r="AA928" s="162"/>
      <c r="AB928" s="162"/>
      <c r="AC928" s="162"/>
      <c r="AD928" s="162"/>
      <c r="AE928" s="162"/>
      <c r="AF928" s="162"/>
      <c r="AG928" s="162"/>
      <c r="AH928" s="162"/>
      <c r="AI928" s="162"/>
      <c r="AJ928" s="162"/>
      <c r="AK928" s="162"/>
      <c r="AL928" s="162"/>
      <c r="AM928" s="166"/>
      <c r="AN928" s="166"/>
      <c r="AO928" s="166"/>
      <c r="AP928" s="166"/>
      <c r="AQ928" s="166"/>
      <c r="AR928" s="166"/>
      <c r="AS928" s="166"/>
      <c r="AT928" s="166"/>
      <c r="AU928" s="166"/>
      <c r="AV928" s="166"/>
      <c r="AW928" s="166"/>
      <c r="AX928" s="166"/>
      <c r="AY928" s="166"/>
      <c r="AZ928" s="166"/>
      <c r="BA928" s="166"/>
      <c r="BB928" s="166"/>
      <c r="BC928" s="166"/>
      <c r="BD928" s="166"/>
      <c r="BE928" s="166"/>
      <c r="BF928" s="171" t="str">
        <f t="shared" ref="BF928:BG928" si="922">IF($O928="","",$O928)</f>
        <v/>
      </c>
      <c r="BG928" s="171" t="str">
        <f t="shared" si="922"/>
        <v/>
      </c>
      <c r="BH928" s="171" t="str">
        <f>IFERROR(VLOOKUP(N928,DROPDOWNS!$N$4:$O$875,2,0),"")</f>
        <v/>
      </c>
      <c r="BI928" s="171" t="str">
        <f>IFERROR(VLOOKUP(N928,DROPDOWNS!$N$4:$P$875,3,0),"")</f>
        <v/>
      </c>
    </row>
    <row r="929" spans="1:61" ht="15.75" customHeight="1">
      <c r="A929" s="162"/>
      <c r="B929" s="167"/>
      <c r="C929" s="162"/>
      <c r="D929" s="162"/>
      <c r="E929" s="162"/>
      <c r="F929" s="162"/>
      <c r="G929" s="161"/>
      <c r="H929" s="162"/>
      <c r="I929" s="163"/>
      <c r="J929" s="162"/>
      <c r="K929" s="162"/>
      <c r="L929" s="162"/>
      <c r="M929" s="162"/>
      <c r="N929" s="162"/>
      <c r="O929" s="162"/>
      <c r="P929" s="162"/>
      <c r="Q929" s="162"/>
      <c r="R929" s="164"/>
      <c r="S929" s="164"/>
      <c r="T929" s="165"/>
      <c r="U929" s="162"/>
      <c r="V929" s="162"/>
      <c r="W929" s="162"/>
      <c r="X929" s="162"/>
      <c r="Y929" s="162"/>
      <c r="Z929" s="162"/>
      <c r="AA929" s="162"/>
      <c r="AB929" s="162"/>
      <c r="AC929" s="162"/>
      <c r="AD929" s="162"/>
      <c r="AE929" s="162"/>
      <c r="AF929" s="162"/>
      <c r="AG929" s="162"/>
      <c r="AH929" s="162"/>
      <c r="AI929" s="162"/>
      <c r="AJ929" s="162"/>
      <c r="AK929" s="162"/>
      <c r="AL929" s="162"/>
      <c r="AM929" s="166"/>
      <c r="AN929" s="166"/>
      <c r="AO929" s="166"/>
      <c r="AP929" s="166"/>
      <c r="AQ929" s="166"/>
      <c r="AR929" s="166"/>
      <c r="AS929" s="166"/>
      <c r="AT929" s="166"/>
      <c r="AU929" s="166"/>
      <c r="AV929" s="166"/>
      <c r="AW929" s="166"/>
      <c r="AX929" s="166"/>
      <c r="AY929" s="166"/>
      <c r="AZ929" s="166"/>
      <c r="BA929" s="166"/>
      <c r="BB929" s="166"/>
      <c r="BC929" s="166"/>
      <c r="BD929" s="166"/>
      <c r="BE929" s="166"/>
      <c r="BF929" s="171" t="str">
        <f t="shared" ref="BF929:BG929" si="923">IF($O929="","",$O929)</f>
        <v/>
      </c>
      <c r="BG929" s="171" t="str">
        <f t="shared" si="923"/>
        <v/>
      </c>
      <c r="BH929" s="171" t="str">
        <f>IFERROR(VLOOKUP(N929,DROPDOWNS!$N$4:$O$875,2,0),"")</f>
        <v/>
      </c>
      <c r="BI929" s="171" t="str">
        <f>IFERROR(VLOOKUP(N929,DROPDOWNS!$N$4:$P$875,3,0),"")</f>
        <v/>
      </c>
    </row>
    <row r="930" spans="1:61" ht="15.75" customHeight="1">
      <c r="A930" s="162"/>
      <c r="B930" s="167"/>
      <c r="C930" s="162"/>
      <c r="D930" s="162"/>
      <c r="E930" s="162"/>
      <c r="F930" s="162"/>
      <c r="G930" s="161"/>
      <c r="H930" s="162"/>
      <c r="I930" s="163"/>
      <c r="J930" s="162"/>
      <c r="K930" s="162"/>
      <c r="L930" s="162"/>
      <c r="M930" s="162"/>
      <c r="N930" s="162"/>
      <c r="O930" s="162"/>
      <c r="P930" s="162"/>
      <c r="Q930" s="162"/>
      <c r="R930" s="164"/>
      <c r="S930" s="164"/>
      <c r="T930" s="165"/>
      <c r="U930" s="162"/>
      <c r="V930" s="162"/>
      <c r="W930" s="162"/>
      <c r="X930" s="162"/>
      <c r="Y930" s="162"/>
      <c r="Z930" s="162"/>
      <c r="AA930" s="162"/>
      <c r="AB930" s="162"/>
      <c r="AC930" s="162"/>
      <c r="AD930" s="162"/>
      <c r="AE930" s="162"/>
      <c r="AF930" s="162"/>
      <c r="AG930" s="162"/>
      <c r="AH930" s="162"/>
      <c r="AI930" s="162"/>
      <c r="AJ930" s="162"/>
      <c r="AK930" s="162"/>
      <c r="AL930" s="162"/>
      <c r="AM930" s="166"/>
      <c r="AN930" s="166"/>
      <c r="AO930" s="166"/>
      <c r="AP930" s="166"/>
      <c r="AQ930" s="166"/>
      <c r="AR930" s="166"/>
      <c r="AS930" s="166"/>
      <c r="AT930" s="166"/>
      <c r="AU930" s="166"/>
      <c r="AV930" s="166"/>
      <c r="AW930" s="166"/>
      <c r="AX930" s="166"/>
      <c r="AY930" s="166"/>
      <c r="AZ930" s="166"/>
      <c r="BA930" s="166"/>
      <c r="BB930" s="166"/>
      <c r="BC930" s="166"/>
      <c r="BD930" s="166"/>
      <c r="BE930" s="166"/>
      <c r="BF930" s="171" t="str">
        <f t="shared" ref="BF930:BG930" si="924">IF($O930="","",$O930)</f>
        <v/>
      </c>
      <c r="BG930" s="171" t="str">
        <f t="shared" si="924"/>
        <v/>
      </c>
      <c r="BH930" s="171" t="str">
        <f>IFERROR(VLOOKUP(N930,DROPDOWNS!$N$4:$O$875,2,0),"")</f>
        <v/>
      </c>
      <c r="BI930" s="171" t="str">
        <f>IFERROR(VLOOKUP(N930,DROPDOWNS!$N$4:$P$875,3,0),"")</f>
        <v/>
      </c>
    </row>
    <row r="931" spans="1:61" ht="15.75" customHeight="1">
      <c r="A931" s="162"/>
      <c r="B931" s="167"/>
      <c r="C931" s="162"/>
      <c r="D931" s="162"/>
      <c r="E931" s="162"/>
      <c r="F931" s="162"/>
      <c r="G931" s="161"/>
      <c r="H931" s="162"/>
      <c r="I931" s="163"/>
      <c r="J931" s="162"/>
      <c r="K931" s="162"/>
      <c r="L931" s="162"/>
      <c r="M931" s="162"/>
      <c r="N931" s="162"/>
      <c r="O931" s="162"/>
      <c r="P931" s="162"/>
      <c r="Q931" s="162"/>
      <c r="R931" s="164"/>
      <c r="S931" s="164"/>
      <c r="T931" s="165"/>
      <c r="U931" s="162"/>
      <c r="V931" s="162"/>
      <c r="W931" s="162"/>
      <c r="X931" s="162"/>
      <c r="Y931" s="162"/>
      <c r="Z931" s="162"/>
      <c r="AA931" s="162"/>
      <c r="AB931" s="162"/>
      <c r="AC931" s="162"/>
      <c r="AD931" s="162"/>
      <c r="AE931" s="162"/>
      <c r="AF931" s="162"/>
      <c r="AG931" s="162"/>
      <c r="AH931" s="162"/>
      <c r="AI931" s="162"/>
      <c r="AJ931" s="162"/>
      <c r="AK931" s="162"/>
      <c r="AL931" s="162"/>
      <c r="AM931" s="166"/>
      <c r="AN931" s="166"/>
      <c r="AO931" s="166"/>
      <c r="AP931" s="166"/>
      <c r="AQ931" s="166"/>
      <c r="AR931" s="166"/>
      <c r="AS931" s="166"/>
      <c r="AT931" s="166"/>
      <c r="AU931" s="166"/>
      <c r="AV931" s="166"/>
      <c r="AW931" s="166"/>
      <c r="AX931" s="166"/>
      <c r="AY931" s="166"/>
      <c r="AZ931" s="166"/>
      <c r="BA931" s="166"/>
      <c r="BB931" s="166"/>
      <c r="BC931" s="166"/>
      <c r="BD931" s="166"/>
      <c r="BE931" s="166"/>
      <c r="BF931" s="171" t="str">
        <f t="shared" ref="BF931:BG931" si="925">IF($O931="","",$O931)</f>
        <v/>
      </c>
      <c r="BG931" s="171" t="str">
        <f t="shared" si="925"/>
        <v/>
      </c>
      <c r="BH931" s="171" t="str">
        <f>IFERROR(VLOOKUP(N931,DROPDOWNS!$N$4:$O$875,2,0),"")</f>
        <v/>
      </c>
      <c r="BI931" s="171" t="str">
        <f>IFERROR(VLOOKUP(N931,DROPDOWNS!$N$4:$P$875,3,0),"")</f>
        <v/>
      </c>
    </row>
    <row r="932" spans="1:61" ht="15.75" customHeight="1">
      <c r="A932" s="162"/>
      <c r="B932" s="167"/>
      <c r="C932" s="162"/>
      <c r="D932" s="162"/>
      <c r="E932" s="162"/>
      <c r="F932" s="162"/>
      <c r="G932" s="161"/>
      <c r="H932" s="162"/>
      <c r="I932" s="163"/>
      <c r="J932" s="162"/>
      <c r="K932" s="162"/>
      <c r="L932" s="162"/>
      <c r="M932" s="162"/>
      <c r="N932" s="162"/>
      <c r="O932" s="162"/>
      <c r="P932" s="162"/>
      <c r="Q932" s="162"/>
      <c r="R932" s="164"/>
      <c r="S932" s="164"/>
      <c r="T932" s="165"/>
      <c r="U932" s="162"/>
      <c r="V932" s="162"/>
      <c r="W932" s="162"/>
      <c r="X932" s="162"/>
      <c r="Y932" s="162"/>
      <c r="Z932" s="162"/>
      <c r="AA932" s="162"/>
      <c r="AB932" s="162"/>
      <c r="AC932" s="162"/>
      <c r="AD932" s="162"/>
      <c r="AE932" s="162"/>
      <c r="AF932" s="162"/>
      <c r="AG932" s="162"/>
      <c r="AH932" s="162"/>
      <c r="AI932" s="162"/>
      <c r="AJ932" s="162"/>
      <c r="AK932" s="162"/>
      <c r="AL932" s="162"/>
      <c r="AM932" s="166"/>
      <c r="AN932" s="166"/>
      <c r="AO932" s="166"/>
      <c r="AP932" s="166"/>
      <c r="AQ932" s="166"/>
      <c r="AR932" s="166"/>
      <c r="AS932" s="166"/>
      <c r="AT932" s="166"/>
      <c r="AU932" s="166"/>
      <c r="AV932" s="166"/>
      <c r="AW932" s="166"/>
      <c r="AX932" s="166"/>
      <c r="AY932" s="166"/>
      <c r="AZ932" s="166"/>
      <c r="BA932" s="166"/>
      <c r="BB932" s="166"/>
      <c r="BC932" s="166"/>
      <c r="BD932" s="166"/>
      <c r="BE932" s="166"/>
      <c r="BF932" s="171" t="str">
        <f t="shared" ref="BF932:BG932" si="926">IF($O932="","",$O932)</f>
        <v/>
      </c>
      <c r="BG932" s="171" t="str">
        <f t="shared" si="926"/>
        <v/>
      </c>
      <c r="BH932" s="171" t="str">
        <f>IFERROR(VLOOKUP(N932,DROPDOWNS!$N$4:$O$875,2,0),"")</f>
        <v/>
      </c>
      <c r="BI932" s="171" t="str">
        <f>IFERROR(VLOOKUP(N932,DROPDOWNS!$N$4:$P$875,3,0),"")</f>
        <v/>
      </c>
    </row>
    <row r="933" spans="1:61" ht="15.75" customHeight="1">
      <c r="A933" s="162"/>
      <c r="B933" s="167"/>
      <c r="C933" s="162"/>
      <c r="D933" s="162"/>
      <c r="E933" s="162"/>
      <c r="F933" s="162"/>
      <c r="G933" s="161"/>
      <c r="H933" s="162"/>
      <c r="I933" s="163"/>
      <c r="J933" s="162"/>
      <c r="K933" s="162"/>
      <c r="L933" s="162"/>
      <c r="M933" s="162"/>
      <c r="N933" s="162"/>
      <c r="O933" s="162"/>
      <c r="P933" s="162"/>
      <c r="Q933" s="162"/>
      <c r="R933" s="164"/>
      <c r="S933" s="164"/>
      <c r="T933" s="165"/>
      <c r="U933" s="162"/>
      <c r="V933" s="162"/>
      <c r="W933" s="162"/>
      <c r="X933" s="162"/>
      <c r="Y933" s="162"/>
      <c r="Z933" s="162"/>
      <c r="AA933" s="162"/>
      <c r="AB933" s="162"/>
      <c r="AC933" s="162"/>
      <c r="AD933" s="162"/>
      <c r="AE933" s="162"/>
      <c r="AF933" s="162"/>
      <c r="AG933" s="162"/>
      <c r="AH933" s="162"/>
      <c r="AI933" s="162"/>
      <c r="AJ933" s="162"/>
      <c r="AK933" s="162"/>
      <c r="AL933" s="162"/>
      <c r="AM933" s="166"/>
      <c r="AN933" s="166"/>
      <c r="AO933" s="166"/>
      <c r="AP933" s="166"/>
      <c r="AQ933" s="166"/>
      <c r="AR933" s="166"/>
      <c r="AS933" s="166"/>
      <c r="AT933" s="166"/>
      <c r="AU933" s="166"/>
      <c r="AV933" s="166"/>
      <c r="AW933" s="166"/>
      <c r="AX933" s="166"/>
      <c r="AY933" s="166"/>
      <c r="AZ933" s="166"/>
      <c r="BA933" s="166"/>
      <c r="BB933" s="166"/>
      <c r="BC933" s="166"/>
      <c r="BD933" s="166"/>
      <c r="BE933" s="166"/>
      <c r="BF933" s="171" t="str">
        <f t="shared" ref="BF933:BG933" si="927">IF($O933="","",$O933)</f>
        <v/>
      </c>
      <c r="BG933" s="171" t="str">
        <f t="shared" si="927"/>
        <v/>
      </c>
      <c r="BH933" s="171" t="str">
        <f>IFERROR(VLOOKUP(N933,DROPDOWNS!$N$4:$O$875,2,0),"")</f>
        <v/>
      </c>
      <c r="BI933" s="171" t="str">
        <f>IFERROR(VLOOKUP(N933,DROPDOWNS!$N$4:$P$875,3,0),"")</f>
        <v/>
      </c>
    </row>
    <row r="934" spans="1:61" ht="15.75" customHeight="1">
      <c r="A934" s="162"/>
      <c r="B934" s="167"/>
      <c r="C934" s="162"/>
      <c r="D934" s="162"/>
      <c r="E934" s="162"/>
      <c r="F934" s="162"/>
      <c r="G934" s="161"/>
      <c r="H934" s="162"/>
      <c r="I934" s="163"/>
      <c r="J934" s="162"/>
      <c r="K934" s="162"/>
      <c r="L934" s="162"/>
      <c r="M934" s="162"/>
      <c r="N934" s="162"/>
      <c r="O934" s="162"/>
      <c r="P934" s="162"/>
      <c r="Q934" s="162"/>
      <c r="R934" s="164"/>
      <c r="S934" s="164"/>
      <c r="T934" s="165"/>
      <c r="U934" s="162"/>
      <c r="V934" s="162"/>
      <c r="W934" s="162"/>
      <c r="X934" s="162"/>
      <c r="Y934" s="162"/>
      <c r="Z934" s="162"/>
      <c r="AA934" s="162"/>
      <c r="AB934" s="162"/>
      <c r="AC934" s="162"/>
      <c r="AD934" s="162"/>
      <c r="AE934" s="162"/>
      <c r="AF934" s="162"/>
      <c r="AG934" s="162"/>
      <c r="AH934" s="162"/>
      <c r="AI934" s="162"/>
      <c r="AJ934" s="162"/>
      <c r="AK934" s="162"/>
      <c r="AL934" s="162"/>
      <c r="AM934" s="166"/>
      <c r="AN934" s="166"/>
      <c r="AO934" s="166"/>
      <c r="AP934" s="166"/>
      <c r="AQ934" s="166"/>
      <c r="AR934" s="166"/>
      <c r="AS934" s="166"/>
      <c r="AT934" s="166"/>
      <c r="AU934" s="166"/>
      <c r="AV934" s="166"/>
      <c r="AW934" s="166"/>
      <c r="AX934" s="166"/>
      <c r="AY934" s="166"/>
      <c r="AZ934" s="166"/>
      <c r="BA934" s="166"/>
      <c r="BB934" s="166"/>
      <c r="BC934" s="166"/>
      <c r="BD934" s="166"/>
      <c r="BE934" s="166"/>
      <c r="BF934" s="171" t="str">
        <f t="shared" ref="BF934:BG934" si="928">IF($O934="","",$O934)</f>
        <v/>
      </c>
      <c r="BG934" s="171" t="str">
        <f t="shared" si="928"/>
        <v/>
      </c>
      <c r="BH934" s="171" t="str">
        <f>IFERROR(VLOOKUP(N934,DROPDOWNS!$N$4:$O$875,2,0),"")</f>
        <v/>
      </c>
      <c r="BI934" s="171" t="str">
        <f>IFERROR(VLOOKUP(N934,DROPDOWNS!$N$4:$P$875,3,0),"")</f>
        <v/>
      </c>
    </row>
    <row r="935" spans="1:61" ht="15.75" customHeight="1">
      <c r="A935" s="162"/>
      <c r="B935" s="167"/>
      <c r="C935" s="162"/>
      <c r="D935" s="162"/>
      <c r="E935" s="162"/>
      <c r="F935" s="162"/>
      <c r="G935" s="161"/>
      <c r="H935" s="162"/>
      <c r="I935" s="163"/>
      <c r="J935" s="162"/>
      <c r="K935" s="162"/>
      <c r="L935" s="162"/>
      <c r="M935" s="162"/>
      <c r="N935" s="162"/>
      <c r="O935" s="162"/>
      <c r="P935" s="162"/>
      <c r="Q935" s="162"/>
      <c r="R935" s="164"/>
      <c r="S935" s="164"/>
      <c r="T935" s="165"/>
      <c r="U935" s="162"/>
      <c r="V935" s="162"/>
      <c r="W935" s="162"/>
      <c r="X935" s="162"/>
      <c r="Y935" s="162"/>
      <c r="Z935" s="162"/>
      <c r="AA935" s="162"/>
      <c r="AB935" s="162"/>
      <c r="AC935" s="162"/>
      <c r="AD935" s="162"/>
      <c r="AE935" s="162"/>
      <c r="AF935" s="162"/>
      <c r="AG935" s="162"/>
      <c r="AH935" s="162"/>
      <c r="AI935" s="162"/>
      <c r="AJ935" s="162"/>
      <c r="AK935" s="162"/>
      <c r="AL935" s="162"/>
      <c r="AM935" s="166"/>
      <c r="AN935" s="166"/>
      <c r="AO935" s="166"/>
      <c r="AP935" s="166"/>
      <c r="AQ935" s="166"/>
      <c r="AR935" s="166"/>
      <c r="AS935" s="166"/>
      <c r="AT935" s="166"/>
      <c r="AU935" s="166"/>
      <c r="AV935" s="166"/>
      <c r="AW935" s="166"/>
      <c r="AX935" s="166"/>
      <c r="AY935" s="166"/>
      <c r="AZ935" s="166"/>
      <c r="BA935" s="166"/>
      <c r="BB935" s="166"/>
      <c r="BC935" s="166"/>
      <c r="BD935" s="166"/>
      <c r="BE935" s="166"/>
      <c r="BF935" s="171" t="str">
        <f t="shared" ref="BF935:BG935" si="929">IF($O935="","",$O935)</f>
        <v/>
      </c>
      <c r="BG935" s="171" t="str">
        <f t="shared" si="929"/>
        <v/>
      </c>
      <c r="BH935" s="171" t="str">
        <f>IFERROR(VLOOKUP(N935,DROPDOWNS!$N$4:$O$875,2,0),"")</f>
        <v/>
      </c>
      <c r="BI935" s="171" t="str">
        <f>IFERROR(VLOOKUP(N935,DROPDOWNS!$N$4:$P$875,3,0),"")</f>
        <v/>
      </c>
    </row>
    <row r="936" spans="1:61" ht="15.75" customHeight="1">
      <c r="A936" s="162"/>
      <c r="B936" s="167"/>
      <c r="C936" s="162"/>
      <c r="D936" s="162"/>
      <c r="E936" s="162"/>
      <c r="F936" s="162"/>
      <c r="G936" s="161"/>
      <c r="H936" s="162"/>
      <c r="I936" s="163"/>
      <c r="J936" s="162"/>
      <c r="K936" s="162"/>
      <c r="L936" s="162"/>
      <c r="M936" s="162"/>
      <c r="N936" s="162"/>
      <c r="O936" s="162"/>
      <c r="P936" s="162"/>
      <c r="Q936" s="162"/>
      <c r="R936" s="164"/>
      <c r="S936" s="164"/>
      <c r="T936" s="165"/>
      <c r="U936" s="162"/>
      <c r="V936" s="162"/>
      <c r="W936" s="162"/>
      <c r="X936" s="162"/>
      <c r="Y936" s="162"/>
      <c r="Z936" s="162"/>
      <c r="AA936" s="162"/>
      <c r="AB936" s="162"/>
      <c r="AC936" s="162"/>
      <c r="AD936" s="162"/>
      <c r="AE936" s="162"/>
      <c r="AF936" s="162"/>
      <c r="AG936" s="162"/>
      <c r="AH936" s="162"/>
      <c r="AI936" s="162"/>
      <c r="AJ936" s="162"/>
      <c r="AK936" s="162"/>
      <c r="AL936" s="162"/>
      <c r="AM936" s="166"/>
      <c r="AN936" s="166"/>
      <c r="AO936" s="166"/>
      <c r="AP936" s="166"/>
      <c r="AQ936" s="166"/>
      <c r="AR936" s="166"/>
      <c r="AS936" s="166"/>
      <c r="AT936" s="166"/>
      <c r="AU936" s="166"/>
      <c r="AV936" s="166"/>
      <c r="AW936" s="166"/>
      <c r="AX936" s="166"/>
      <c r="AY936" s="166"/>
      <c r="AZ936" s="166"/>
      <c r="BA936" s="166"/>
      <c r="BB936" s="166"/>
      <c r="BC936" s="166"/>
      <c r="BD936" s="166"/>
      <c r="BE936" s="166"/>
      <c r="BF936" s="171" t="str">
        <f t="shared" ref="BF936:BG936" si="930">IF($O936="","",$O936)</f>
        <v/>
      </c>
      <c r="BG936" s="171" t="str">
        <f t="shared" si="930"/>
        <v/>
      </c>
      <c r="BH936" s="171" t="str">
        <f>IFERROR(VLOOKUP(N936,DROPDOWNS!$N$4:$O$875,2,0),"")</f>
        <v/>
      </c>
      <c r="BI936" s="171" t="str">
        <f>IFERROR(VLOOKUP(N936,DROPDOWNS!$N$4:$P$875,3,0),"")</f>
        <v/>
      </c>
    </row>
    <row r="937" spans="1:61" ht="15.75" customHeight="1">
      <c r="A937" s="162"/>
      <c r="B937" s="167"/>
      <c r="C937" s="162"/>
      <c r="D937" s="162"/>
      <c r="E937" s="162"/>
      <c r="F937" s="162"/>
      <c r="G937" s="161"/>
      <c r="H937" s="162"/>
      <c r="I937" s="163"/>
      <c r="J937" s="162"/>
      <c r="K937" s="162"/>
      <c r="L937" s="162"/>
      <c r="M937" s="162"/>
      <c r="N937" s="162"/>
      <c r="O937" s="162"/>
      <c r="P937" s="162"/>
      <c r="Q937" s="162"/>
      <c r="R937" s="164"/>
      <c r="S937" s="164"/>
      <c r="T937" s="165"/>
      <c r="U937" s="162"/>
      <c r="V937" s="162"/>
      <c r="W937" s="162"/>
      <c r="X937" s="162"/>
      <c r="Y937" s="162"/>
      <c r="Z937" s="162"/>
      <c r="AA937" s="162"/>
      <c r="AB937" s="162"/>
      <c r="AC937" s="162"/>
      <c r="AD937" s="162"/>
      <c r="AE937" s="162"/>
      <c r="AF937" s="162"/>
      <c r="AG937" s="162"/>
      <c r="AH937" s="162"/>
      <c r="AI937" s="162"/>
      <c r="AJ937" s="162"/>
      <c r="AK937" s="162"/>
      <c r="AL937" s="162"/>
      <c r="AM937" s="166"/>
      <c r="AN937" s="166"/>
      <c r="AO937" s="166"/>
      <c r="AP937" s="166"/>
      <c r="AQ937" s="166"/>
      <c r="AR937" s="166"/>
      <c r="AS937" s="166"/>
      <c r="AT937" s="166"/>
      <c r="AU937" s="166"/>
      <c r="AV937" s="166"/>
      <c r="AW937" s="166"/>
      <c r="AX937" s="166"/>
      <c r="AY937" s="166"/>
      <c r="AZ937" s="166"/>
      <c r="BA937" s="166"/>
      <c r="BB937" s="166"/>
      <c r="BC937" s="166"/>
      <c r="BD937" s="166"/>
      <c r="BE937" s="166"/>
      <c r="BF937" s="171" t="str">
        <f t="shared" ref="BF937:BG937" si="931">IF($O937="","",$O937)</f>
        <v/>
      </c>
      <c r="BG937" s="171" t="str">
        <f t="shared" si="931"/>
        <v/>
      </c>
      <c r="BH937" s="171" t="str">
        <f>IFERROR(VLOOKUP(N937,DROPDOWNS!$N$4:$O$875,2,0),"")</f>
        <v/>
      </c>
      <c r="BI937" s="171" t="str">
        <f>IFERROR(VLOOKUP(N937,DROPDOWNS!$N$4:$P$875,3,0),"")</f>
        <v/>
      </c>
    </row>
    <row r="938" spans="1:61" ht="15.75" customHeight="1">
      <c r="A938" s="162"/>
      <c r="B938" s="167"/>
      <c r="C938" s="162"/>
      <c r="D938" s="162"/>
      <c r="E938" s="162"/>
      <c r="F938" s="162"/>
      <c r="G938" s="161"/>
      <c r="H938" s="162"/>
      <c r="I938" s="163"/>
      <c r="J938" s="162"/>
      <c r="K938" s="162"/>
      <c r="L938" s="162"/>
      <c r="M938" s="162"/>
      <c r="N938" s="162"/>
      <c r="O938" s="162"/>
      <c r="P938" s="162"/>
      <c r="Q938" s="162"/>
      <c r="R938" s="164"/>
      <c r="S938" s="164"/>
      <c r="T938" s="165"/>
      <c r="U938" s="162"/>
      <c r="V938" s="162"/>
      <c r="W938" s="162"/>
      <c r="X938" s="162"/>
      <c r="Y938" s="162"/>
      <c r="Z938" s="162"/>
      <c r="AA938" s="162"/>
      <c r="AB938" s="162"/>
      <c r="AC938" s="162"/>
      <c r="AD938" s="162"/>
      <c r="AE938" s="162"/>
      <c r="AF938" s="162"/>
      <c r="AG938" s="162"/>
      <c r="AH938" s="162"/>
      <c r="AI938" s="162"/>
      <c r="AJ938" s="162"/>
      <c r="AK938" s="162"/>
      <c r="AL938" s="162"/>
      <c r="AM938" s="166"/>
      <c r="AN938" s="166"/>
      <c r="AO938" s="166"/>
      <c r="AP938" s="166"/>
      <c r="AQ938" s="166"/>
      <c r="AR938" s="166"/>
      <c r="AS938" s="166"/>
      <c r="AT938" s="166"/>
      <c r="AU938" s="166"/>
      <c r="AV938" s="166"/>
      <c r="AW938" s="166"/>
      <c r="AX938" s="166"/>
      <c r="AY938" s="166"/>
      <c r="AZ938" s="166"/>
      <c r="BA938" s="166"/>
      <c r="BB938" s="166"/>
      <c r="BC938" s="166"/>
      <c r="BD938" s="166"/>
      <c r="BE938" s="166"/>
      <c r="BF938" s="171" t="str">
        <f t="shared" ref="BF938:BG938" si="932">IF($O938="","",$O938)</f>
        <v/>
      </c>
      <c r="BG938" s="171" t="str">
        <f t="shared" si="932"/>
        <v/>
      </c>
      <c r="BH938" s="171" t="str">
        <f>IFERROR(VLOOKUP(N938,DROPDOWNS!$N$4:$O$875,2,0),"")</f>
        <v/>
      </c>
      <c r="BI938" s="171" t="str">
        <f>IFERROR(VLOOKUP(N938,DROPDOWNS!$N$4:$P$875,3,0),"")</f>
        <v/>
      </c>
    </row>
    <row r="939" spans="1:61" ht="15.75" customHeight="1">
      <c r="A939" s="162"/>
      <c r="B939" s="167"/>
      <c r="C939" s="162"/>
      <c r="D939" s="162"/>
      <c r="E939" s="162"/>
      <c r="F939" s="162"/>
      <c r="G939" s="161"/>
      <c r="H939" s="162"/>
      <c r="I939" s="163"/>
      <c r="J939" s="162"/>
      <c r="K939" s="162"/>
      <c r="L939" s="162"/>
      <c r="M939" s="162"/>
      <c r="N939" s="162"/>
      <c r="O939" s="162"/>
      <c r="P939" s="162"/>
      <c r="Q939" s="162"/>
      <c r="R939" s="164"/>
      <c r="S939" s="164"/>
      <c r="T939" s="165"/>
      <c r="U939" s="162"/>
      <c r="V939" s="162"/>
      <c r="W939" s="162"/>
      <c r="X939" s="162"/>
      <c r="Y939" s="162"/>
      <c r="Z939" s="162"/>
      <c r="AA939" s="162"/>
      <c r="AB939" s="162"/>
      <c r="AC939" s="162"/>
      <c r="AD939" s="162"/>
      <c r="AE939" s="162"/>
      <c r="AF939" s="162"/>
      <c r="AG939" s="162"/>
      <c r="AH939" s="162"/>
      <c r="AI939" s="162"/>
      <c r="AJ939" s="162"/>
      <c r="AK939" s="162"/>
      <c r="AL939" s="162"/>
      <c r="AM939" s="166"/>
      <c r="AN939" s="166"/>
      <c r="AO939" s="166"/>
      <c r="AP939" s="166"/>
      <c r="AQ939" s="166"/>
      <c r="AR939" s="166"/>
      <c r="AS939" s="166"/>
      <c r="AT939" s="166"/>
      <c r="AU939" s="166"/>
      <c r="AV939" s="166"/>
      <c r="AW939" s="166"/>
      <c r="AX939" s="166"/>
      <c r="AY939" s="166"/>
      <c r="AZ939" s="166"/>
      <c r="BA939" s="166"/>
      <c r="BB939" s="166"/>
      <c r="BC939" s="166"/>
      <c r="BD939" s="166"/>
      <c r="BE939" s="166"/>
      <c r="BF939" s="171" t="str">
        <f t="shared" ref="BF939:BG939" si="933">IF($O939="","",$O939)</f>
        <v/>
      </c>
      <c r="BG939" s="171" t="str">
        <f t="shared" si="933"/>
        <v/>
      </c>
      <c r="BH939" s="171" t="str">
        <f>IFERROR(VLOOKUP(N939,DROPDOWNS!$N$4:$O$875,2,0),"")</f>
        <v/>
      </c>
      <c r="BI939" s="171" t="str">
        <f>IFERROR(VLOOKUP(N939,DROPDOWNS!$N$4:$P$875,3,0),"")</f>
        <v/>
      </c>
    </row>
    <row r="940" spans="1:61" ht="15.75" customHeight="1">
      <c r="A940" s="162"/>
      <c r="B940" s="167"/>
      <c r="C940" s="162"/>
      <c r="D940" s="162"/>
      <c r="E940" s="162"/>
      <c r="F940" s="162"/>
      <c r="G940" s="161"/>
      <c r="H940" s="162"/>
      <c r="I940" s="163"/>
      <c r="J940" s="162"/>
      <c r="K940" s="162"/>
      <c r="L940" s="162"/>
      <c r="M940" s="162"/>
      <c r="N940" s="162"/>
      <c r="O940" s="162"/>
      <c r="P940" s="162"/>
      <c r="Q940" s="162"/>
      <c r="R940" s="164"/>
      <c r="S940" s="164"/>
      <c r="T940" s="165"/>
      <c r="U940" s="162"/>
      <c r="V940" s="162"/>
      <c r="W940" s="162"/>
      <c r="X940" s="162"/>
      <c r="Y940" s="162"/>
      <c r="Z940" s="162"/>
      <c r="AA940" s="162"/>
      <c r="AB940" s="162"/>
      <c r="AC940" s="162"/>
      <c r="AD940" s="162"/>
      <c r="AE940" s="162"/>
      <c r="AF940" s="162"/>
      <c r="AG940" s="162"/>
      <c r="AH940" s="162"/>
      <c r="AI940" s="162"/>
      <c r="AJ940" s="162"/>
      <c r="AK940" s="162"/>
      <c r="AL940" s="162"/>
      <c r="AM940" s="166"/>
      <c r="AN940" s="166"/>
      <c r="AO940" s="166"/>
      <c r="AP940" s="166"/>
      <c r="AQ940" s="166"/>
      <c r="AR940" s="166"/>
      <c r="AS940" s="166"/>
      <c r="AT940" s="166"/>
      <c r="AU940" s="166"/>
      <c r="AV940" s="166"/>
      <c r="AW940" s="166"/>
      <c r="AX940" s="166"/>
      <c r="AY940" s="166"/>
      <c r="AZ940" s="166"/>
      <c r="BA940" s="166"/>
      <c r="BB940" s="166"/>
      <c r="BC940" s="166"/>
      <c r="BD940" s="166"/>
      <c r="BE940" s="166"/>
      <c r="BF940" s="171" t="str">
        <f t="shared" ref="BF940:BG940" si="934">IF($O940="","",$O940)</f>
        <v/>
      </c>
      <c r="BG940" s="171" t="str">
        <f t="shared" si="934"/>
        <v/>
      </c>
      <c r="BH940" s="171" t="str">
        <f>IFERROR(VLOOKUP(N940,DROPDOWNS!$N$4:$O$875,2,0),"")</f>
        <v/>
      </c>
      <c r="BI940" s="171" t="str">
        <f>IFERROR(VLOOKUP(N940,DROPDOWNS!$N$4:$P$875,3,0),"")</f>
        <v/>
      </c>
    </row>
    <row r="941" spans="1:61" ht="15.75" customHeight="1">
      <c r="A941" s="162"/>
      <c r="B941" s="167"/>
      <c r="C941" s="162"/>
      <c r="D941" s="162"/>
      <c r="E941" s="162"/>
      <c r="F941" s="162"/>
      <c r="G941" s="161"/>
      <c r="H941" s="162"/>
      <c r="I941" s="163"/>
      <c r="J941" s="162"/>
      <c r="K941" s="162"/>
      <c r="L941" s="162"/>
      <c r="M941" s="162"/>
      <c r="N941" s="162"/>
      <c r="O941" s="162"/>
      <c r="P941" s="162"/>
      <c r="Q941" s="162"/>
      <c r="R941" s="164"/>
      <c r="S941" s="164"/>
      <c r="T941" s="165"/>
      <c r="U941" s="162"/>
      <c r="V941" s="162"/>
      <c r="W941" s="162"/>
      <c r="X941" s="162"/>
      <c r="Y941" s="162"/>
      <c r="Z941" s="162"/>
      <c r="AA941" s="162"/>
      <c r="AB941" s="162"/>
      <c r="AC941" s="162"/>
      <c r="AD941" s="162"/>
      <c r="AE941" s="162"/>
      <c r="AF941" s="162"/>
      <c r="AG941" s="162"/>
      <c r="AH941" s="162"/>
      <c r="AI941" s="162"/>
      <c r="AJ941" s="162"/>
      <c r="AK941" s="162"/>
      <c r="AL941" s="162"/>
      <c r="AM941" s="166"/>
      <c r="AN941" s="166"/>
      <c r="AO941" s="166"/>
      <c r="AP941" s="166"/>
      <c r="AQ941" s="166"/>
      <c r="AR941" s="166"/>
      <c r="AS941" s="166"/>
      <c r="AT941" s="166"/>
      <c r="AU941" s="166"/>
      <c r="AV941" s="166"/>
      <c r="AW941" s="166"/>
      <c r="AX941" s="166"/>
      <c r="AY941" s="166"/>
      <c r="AZ941" s="166"/>
      <c r="BA941" s="166"/>
      <c r="BB941" s="166"/>
      <c r="BC941" s="166"/>
      <c r="BD941" s="166"/>
      <c r="BE941" s="166"/>
      <c r="BF941" s="171" t="str">
        <f t="shared" ref="BF941:BG941" si="935">IF($O941="","",$O941)</f>
        <v/>
      </c>
      <c r="BG941" s="171" t="str">
        <f t="shared" si="935"/>
        <v/>
      </c>
      <c r="BH941" s="171" t="str">
        <f>IFERROR(VLOOKUP(N941,DROPDOWNS!$N$4:$O$875,2,0),"")</f>
        <v/>
      </c>
      <c r="BI941" s="171" t="str">
        <f>IFERROR(VLOOKUP(N941,DROPDOWNS!$N$4:$P$875,3,0),"")</f>
        <v/>
      </c>
    </row>
    <row r="942" spans="1:61" ht="15.75" customHeight="1">
      <c r="A942" s="162"/>
      <c r="B942" s="167"/>
      <c r="C942" s="162"/>
      <c r="D942" s="162"/>
      <c r="E942" s="162"/>
      <c r="F942" s="162"/>
      <c r="G942" s="161"/>
      <c r="H942" s="162"/>
      <c r="I942" s="163"/>
      <c r="J942" s="162"/>
      <c r="K942" s="162"/>
      <c r="L942" s="162"/>
      <c r="M942" s="162"/>
      <c r="N942" s="162"/>
      <c r="O942" s="162"/>
      <c r="P942" s="162"/>
      <c r="Q942" s="162"/>
      <c r="R942" s="164"/>
      <c r="S942" s="164"/>
      <c r="T942" s="165"/>
      <c r="U942" s="162"/>
      <c r="V942" s="162"/>
      <c r="W942" s="162"/>
      <c r="X942" s="162"/>
      <c r="Y942" s="162"/>
      <c r="Z942" s="162"/>
      <c r="AA942" s="162"/>
      <c r="AB942" s="162"/>
      <c r="AC942" s="162"/>
      <c r="AD942" s="162"/>
      <c r="AE942" s="162"/>
      <c r="AF942" s="162"/>
      <c r="AG942" s="162"/>
      <c r="AH942" s="162"/>
      <c r="AI942" s="162"/>
      <c r="AJ942" s="162"/>
      <c r="AK942" s="162"/>
      <c r="AL942" s="162"/>
      <c r="AM942" s="166"/>
      <c r="AN942" s="166"/>
      <c r="AO942" s="166"/>
      <c r="AP942" s="166"/>
      <c r="AQ942" s="166"/>
      <c r="AR942" s="166"/>
      <c r="AS942" s="166"/>
      <c r="AT942" s="166"/>
      <c r="AU942" s="166"/>
      <c r="AV942" s="166"/>
      <c r="AW942" s="166"/>
      <c r="AX942" s="166"/>
      <c r="AY942" s="166"/>
      <c r="AZ942" s="166"/>
      <c r="BA942" s="166"/>
      <c r="BB942" s="166"/>
      <c r="BC942" s="166"/>
      <c r="BD942" s="166"/>
      <c r="BE942" s="166"/>
      <c r="BF942" s="171" t="str">
        <f t="shared" ref="BF942:BG942" si="936">IF($O942="","",$O942)</f>
        <v/>
      </c>
      <c r="BG942" s="171" t="str">
        <f t="shared" si="936"/>
        <v/>
      </c>
      <c r="BH942" s="171" t="str">
        <f>IFERROR(VLOOKUP(N942,DROPDOWNS!$N$4:$O$875,2,0),"")</f>
        <v/>
      </c>
      <c r="BI942" s="171" t="str">
        <f>IFERROR(VLOOKUP(N942,DROPDOWNS!$N$4:$P$875,3,0),"")</f>
        <v/>
      </c>
    </row>
    <row r="943" spans="1:61" ht="15.75" customHeight="1">
      <c r="A943" s="162"/>
      <c r="B943" s="167"/>
      <c r="C943" s="162"/>
      <c r="D943" s="162"/>
      <c r="E943" s="162"/>
      <c r="F943" s="162"/>
      <c r="G943" s="161"/>
      <c r="H943" s="162"/>
      <c r="I943" s="163"/>
      <c r="J943" s="162"/>
      <c r="K943" s="162"/>
      <c r="L943" s="162"/>
      <c r="M943" s="162"/>
      <c r="N943" s="162"/>
      <c r="O943" s="162"/>
      <c r="P943" s="162"/>
      <c r="Q943" s="162"/>
      <c r="R943" s="164"/>
      <c r="S943" s="164"/>
      <c r="T943" s="165"/>
      <c r="U943" s="162"/>
      <c r="V943" s="162"/>
      <c r="W943" s="162"/>
      <c r="X943" s="162"/>
      <c r="Y943" s="162"/>
      <c r="Z943" s="162"/>
      <c r="AA943" s="162"/>
      <c r="AB943" s="162"/>
      <c r="AC943" s="162"/>
      <c r="AD943" s="162"/>
      <c r="AE943" s="162"/>
      <c r="AF943" s="162"/>
      <c r="AG943" s="162"/>
      <c r="AH943" s="162"/>
      <c r="AI943" s="162"/>
      <c r="AJ943" s="162"/>
      <c r="AK943" s="162"/>
      <c r="AL943" s="162"/>
      <c r="AM943" s="166"/>
      <c r="AN943" s="166"/>
      <c r="AO943" s="166"/>
      <c r="AP943" s="166"/>
      <c r="AQ943" s="166"/>
      <c r="AR943" s="166"/>
      <c r="AS943" s="166"/>
      <c r="AT943" s="166"/>
      <c r="AU943" s="166"/>
      <c r="AV943" s="166"/>
      <c r="AW943" s="166"/>
      <c r="AX943" s="166"/>
      <c r="AY943" s="166"/>
      <c r="AZ943" s="166"/>
      <c r="BA943" s="166"/>
      <c r="BB943" s="166"/>
      <c r="BC943" s="166"/>
      <c r="BD943" s="166"/>
      <c r="BE943" s="166"/>
      <c r="BF943" s="171" t="str">
        <f t="shared" ref="BF943:BG943" si="937">IF($O943="","",$O943)</f>
        <v/>
      </c>
      <c r="BG943" s="171" t="str">
        <f t="shared" si="937"/>
        <v/>
      </c>
      <c r="BH943" s="171" t="str">
        <f>IFERROR(VLOOKUP(N943,DROPDOWNS!$N$4:$O$875,2,0),"")</f>
        <v/>
      </c>
      <c r="BI943" s="171" t="str">
        <f>IFERROR(VLOOKUP(N943,DROPDOWNS!$N$4:$P$875,3,0),"")</f>
        <v/>
      </c>
    </row>
    <row r="944" spans="1:61" ht="15.75" customHeight="1">
      <c r="A944" s="162"/>
      <c r="B944" s="167"/>
      <c r="C944" s="162"/>
      <c r="D944" s="162"/>
      <c r="E944" s="162"/>
      <c r="F944" s="162"/>
      <c r="G944" s="161"/>
      <c r="H944" s="162"/>
      <c r="I944" s="163"/>
      <c r="J944" s="162"/>
      <c r="K944" s="162"/>
      <c r="L944" s="162"/>
      <c r="M944" s="162"/>
      <c r="N944" s="162"/>
      <c r="O944" s="162"/>
      <c r="P944" s="162"/>
      <c r="Q944" s="162"/>
      <c r="R944" s="164"/>
      <c r="S944" s="164"/>
      <c r="T944" s="165"/>
      <c r="U944" s="162"/>
      <c r="V944" s="162"/>
      <c r="W944" s="162"/>
      <c r="X944" s="162"/>
      <c r="Y944" s="162"/>
      <c r="Z944" s="162"/>
      <c r="AA944" s="162"/>
      <c r="AB944" s="162"/>
      <c r="AC944" s="162"/>
      <c r="AD944" s="162"/>
      <c r="AE944" s="162"/>
      <c r="AF944" s="162"/>
      <c r="AG944" s="162"/>
      <c r="AH944" s="162"/>
      <c r="AI944" s="162"/>
      <c r="AJ944" s="162"/>
      <c r="AK944" s="162"/>
      <c r="AL944" s="162"/>
      <c r="AM944" s="166"/>
      <c r="AN944" s="166"/>
      <c r="AO944" s="166"/>
      <c r="AP944" s="166"/>
      <c r="AQ944" s="166"/>
      <c r="AR944" s="166"/>
      <c r="AS944" s="166"/>
      <c r="AT944" s="166"/>
      <c r="AU944" s="166"/>
      <c r="AV944" s="166"/>
      <c r="AW944" s="166"/>
      <c r="AX944" s="166"/>
      <c r="AY944" s="166"/>
      <c r="AZ944" s="166"/>
      <c r="BA944" s="166"/>
      <c r="BB944" s="166"/>
      <c r="BC944" s="166"/>
      <c r="BD944" s="166"/>
      <c r="BE944" s="166"/>
      <c r="BF944" s="171" t="str">
        <f t="shared" ref="BF944:BG944" si="938">IF($O944="","",$O944)</f>
        <v/>
      </c>
      <c r="BG944" s="171" t="str">
        <f t="shared" si="938"/>
        <v/>
      </c>
      <c r="BH944" s="171" t="str">
        <f>IFERROR(VLOOKUP(N944,DROPDOWNS!$N$4:$O$875,2,0),"")</f>
        <v/>
      </c>
      <c r="BI944" s="171" t="str">
        <f>IFERROR(VLOOKUP(N944,DROPDOWNS!$N$4:$P$875,3,0),"")</f>
        <v/>
      </c>
    </row>
    <row r="945" spans="1:61" ht="15.75" customHeight="1">
      <c r="A945" s="162"/>
      <c r="B945" s="167"/>
      <c r="C945" s="162"/>
      <c r="D945" s="162"/>
      <c r="E945" s="162"/>
      <c r="F945" s="162"/>
      <c r="G945" s="161"/>
      <c r="H945" s="162"/>
      <c r="I945" s="163"/>
      <c r="J945" s="162"/>
      <c r="K945" s="162"/>
      <c r="L945" s="162"/>
      <c r="M945" s="162"/>
      <c r="N945" s="162"/>
      <c r="O945" s="162"/>
      <c r="P945" s="162"/>
      <c r="Q945" s="162"/>
      <c r="R945" s="164"/>
      <c r="S945" s="164"/>
      <c r="T945" s="165"/>
      <c r="U945" s="162"/>
      <c r="V945" s="162"/>
      <c r="W945" s="162"/>
      <c r="X945" s="162"/>
      <c r="Y945" s="162"/>
      <c r="Z945" s="162"/>
      <c r="AA945" s="162"/>
      <c r="AB945" s="162"/>
      <c r="AC945" s="162"/>
      <c r="AD945" s="162"/>
      <c r="AE945" s="162"/>
      <c r="AF945" s="162"/>
      <c r="AG945" s="162"/>
      <c r="AH945" s="162"/>
      <c r="AI945" s="162"/>
      <c r="AJ945" s="162"/>
      <c r="AK945" s="162"/>
      <c r="AL945" s="162"/>
      <c r="AM945" s="166"/>
      <c r="AN945" s="166"/>
      <c r="AO945" s="166"/>
      <c r="AP945" s="166"/>
      <c r="AQ945" s="166"/>
      <c r="AR945" s="166"/>
      <c r="AS945" s="166"/>
      <c r="AT945" s="166"/>
      <c r="AU945" s="166"/>
      <c r="AV945" s="166"/>
      <c r="AW945" s="166"/>
      <c r="AX945" s="166"/>
      <c r="AY945" s="166"/>
      <c r="AZ945" s="166"/>
      <c r="BA945" s="166"/>
      <c r="BB945" s="166"/>
      <c r="BC945" s="166"/>
      <c r="BD945" s="166"/>
      <c r="BE945" s="166"/>
      <c r="BF945" s="171" t="str">
        <f t="shared" ref="BF945:BG945" si="939">IF($O945="","",$O945)</f>
        <v/>
      </c>
      <c r="BG945" s="171" t="str">
        <f t="shared" si="939"/>
        <v/>
      </c>
      <c r="BH945" s="171" t="str">
        <f>IFERROR(VLOOKUP(N945,DROPDOWNS!$N$4:$O$875,2,0),"")</f>
        <v/>
      </c>
      <c r="BI945" s="171" t="str">
        <f>IFERROR(VLOOKUP(N945,DROPDOWNS!$N$4:$P$875,3,0),"")</f>
        <v/>
      </c>
    </row>
    <row r="946" spans="1:61" ht="15.75" customHeight="1">
      <c r="A946" s="162"/>
      <c r="B946" s="167"/>
      <c r="C946" s="162"/>
      <c r="D946" s="162"/>
      <c r="E946" s="162"/>
      <c r="F946" s="162"/>
      <c r="G946" s="161"/>
      <c r="H946" s="162"/>
      <c r="I946" s="163"/>
      <c r="J946" s="162"/>
      <c r="K946" s="162"/>
      <c r="L946" s="162"/>
      <c r="M946" s="162"/>
      <c r="N946" s="162"/>
      <c r="O946" s="162"/>
      <c r="P946" s="162"/>
      <c r="Q946" s="162"/>
      <c r="R946" s="164"/>
      <c r="S946" s="164"/>
      <c r="T946" s="165"/>
      <c r="U946" s="162"/>
      <c r="V946" s="162"/>
      <c r="W946" s="162"/>
      <c r="X946" s="162"/>
      <c r="Y946" s="162"/>
      <c r="Z946" s="162"/>
      <c r="AA946" s="162"/>
      <c r="AB946" s="162"/>
      <c r="AC946" s="162"/>
      <c r="AD946" s="162"/>
      <c r="AE946" s="162"/>
      <c r="AF946" s="162"/>
      <c r="AG946" s="162"/>
      <c r="AH946" s="162"/>
      <c r="AI946" s="162"/>
      <c r="AJ946" s="162"/>
      <c r="AK946" s="162"/>
      <c r="AL946" s="162"/>
      <c r="AM946" s="166"/>
      <c r="AN946" s="166"/>
      <c r="AO946" s="166"/>
      <c r="AP946" s="166"/>
      <c r="AQ946" s="166"/>
      <c r="AR946" s="166"/>
      <c r="AS946" s="166"/>
      <c r="AT946" s="166"/>
      <c r="AU946" s="166"/>
      <c r="AV946" s="166"/>
      <c r="AW946" s="166"/>
      <c r="AX946" s="166"/>
      <c r="AY946" s="166"/>
      <c r="AZ946" s="166"/>
      <c r="BA946" s="166"/>
      <c r="BB946" s="166"/>
      <c r="BC946" s="166"/>
      <c r="BD946" s="166"/>
      <c r="BE946" s="166"/>
      <c r="BF946" s="171" t="str">
        <f t="shared" ref="BF946:BG946" si="940">IF($O946="","",$O946)</f>
        <v/>
      </c>
      <c r="BG946" s="171" t="str">
        <f t="shared" si="940"/>
        <v/>
      </c>
      <c r="BH946" s="171" t="str">
        <f>IFERROR(VLOOKUP(N946,DROPDOWNS!$N$4:$O$875,2,0),"")</f>
        <v/>
      </c>
      <c r="BI946" s="171" t="str">
        <f>IFERROR(VLOOKUP(N946,DROPDOWNS!$N$4:$P$875,3,0),"")</f>
        <v/>
      </c>
    </row>
    <row r="947" spans="1:61" ht="15.75" customHeight="1">
      <c r="A947" s="162"/>
      <c r="B947" s="167"/>
      <c r="C947" s="162"/>
      <c r="D947" s="162"/>
      <c r="E947" s="162"/>
      <c r="F947" s="162"/>
      <c r="G947" s="161"/>
      <c r="H947" s="162"/>
      <c r="I947" s="163"/>
      <c r="J947" s="162"/>
      <c r="K947" s="162"/>
      <c r="L947" s="162"/>
      <c r="M947" s="162"/>
      <c r="N947" s="162"/>
      <c r="O947" s="162"/>
      <c r="P947" s="162"/>
      <c r="Q947" s="162"/>
      <c r="R947" s="164"/>
      <c r="S947" s="164"/>
      <c r="T947" s="165"/>
      <c r="U947" s="162"/>
      <c r="V947" s="162"/>
      <c r="W947" s="162"/>
      <c r="X947" s="162"/>
      <c r="Y947" s="162"/>
      <c r="Z947" s="162"/>
      <c r="AA947" s="162"/>
      <c r="AB947" s="162"/>
      <c r="AC947" s="162"/>
      <c r="AD947" s="162"/>
      <c r="AE947" s="162"/>
      <c r="AF947" s="162"/>
      <c r="AG947" s="162"/>
      <c r="AH947" s="162"/>
      <c r="AI947" s="162"/>
      <c r="AJ947" s="162"/>
      <c r="AK947" s="162"/>
      <c r="AL947" s="162"/>
      <c r="AM947" s="166"/>
      <c r="AN947" s="166"/>
      <c r="AO947" s="166"/>
      <c r="AP947" s="166"/>
      <c r="AQ947" s="166"/>
      <c r="AR947" s="166"/>
      <c r="AS947" s="166"/>
      <c r="AT947" s="166"/>
      <c r="AU947" s="166"/>
      <c r="AV947" s="166"/>
      <c r="AW947" s="166"/>
      <c r="AX947" s="166"/>
      <c r="AY947" s="166"/>
      <c r="AZ947" s="166"/>
      <c r="BA947" s="166"/>
      <c r="BB947" s="166"/>
      <c r="BC947" s="166"/>
      <c r="BD947" s="166"/>
      <c r="BE947" s="166"/>
      <c r="BF947" s="171" t="str">
        <f t="shared" ref="BF947:BG947" si="941">IF($O947="","",$O947)</f>
        <v/>
      </c>
      <c r="BG947" s="171" t="str">
        <f t="shared" si="941"/>
        <v/>
      </c>
      <c r="BH947" s="171" t="str">
        <f>IFERROR(VLOOKUP(N947,DROPDOWNS!$N$4:$O$875,2,0),"")</f>
        <v/>
      </c>
      <c r="BI947" s="171" t="str">
        <f>IFERROR(VLOOKUP(N947,DROPDOWNS!$N$4:$P$875,3,0),"")</f>
        <v/>
      </c>
    </row>
    <row r="948" spans="1:61" ht="15.75" customHeight="1">
      <c r="A948" s="162"/>
      <c r="B948" s="167"/>
      <c r="C948" s="162"/>
      <c r="D948" s="162"/>
      <c r="E948" s="162"/>
      <c r="F948" s="162"/>
      <c r="G948" s="161"/>
      <c r="H948" s="162"/>
      <c r="I948" s="163"/>
      <c r="J948" s="162"/>
      <c r="K948" s="162"/>
      <c r="L948" s="162"/>
      <c r="M948" s="162"/>
      <c r="N948" s="162"/>
      <c r="O948" s="162"/>
      <c r="P948" s="162"/>
      <c r="Q948" s="162"/>
      <c r="R948" s="164"/>
      <c r="S948" s="164"/>
      <c r="T948" s="165"/>
      <c r="U948" s="162"/>
      <c r="V948" s="162"/>
      <c r="W948" s="162"/>
      <c r="X948" s="162"/>
      <c r="Y948" s="162"/>
      <c r="Z948" s="162"/>
      <c r="AA948" s="162"/>
      <c r="AB948" s="162"/>
      <c r="AC948" s="162"/>
      <c r="AD948" s="162"/>
      <c r="AE948" s="162"/>
      <c r="AF948" s="162"/>
      <c r="AG948" s="162"/>
      <c r="AH948" s="162"/>
      <c r="AI948" s="162"/>
      <c r="AJ948" s="162"/>
      <c r="AK948" s="162"/>
      <c r="AL948" s="162"/>
      <c r="AM948" s="166"/>
      <c r="AN948" s="166"/>
      <c r="AO948" s="166"/>
      <c r="AP948" s="166"/>
      <c r="AQ948" s="166"/>
      <c r="AR948" s="166"/>
      <c r="AS948" s="166"/>
      <c r="AT948" s="166"/>
      <c r="AU948" s="166"/>
      <c r="AV948" s="166"/>
      <c r="AW948" s="166"/>
      <c r="AX948" s="166"/>
      <c r="AY948" s="166"/>
      <c r="AZ948" s="166"/>
      <c r="BA948" s="166"/>
      <c r="BB948" s="166"/>
      <c r="BC948" s="166"/>
      <c r="BD948" s="166"/>
      <c r="BE948" s="166"/>
      <c r="BF948" s="171" t="str">
        <f t="shared" ref="BF948:BG948" si="942">IF($O948="","",$O948)</f>
        <v/>
      </c>
      <c r="BG948" s="171" t="str">
        <f t="shared" si="942"/>
        <v/>
      </c>
      <c r="BH948" s="171" t="str">
        <f>IFERROR(VLOOKUP(N948,DROPDOWNS!$N$4:$O$875,2,0),"")</f>
        <v/>
      </c>
      <c r="BI948" s="171" t="str">
        <f>IFERROR(VLOOKUP(N948,DROPDOWNS!$N$4:$P$875,3,0),"")</f>
        <v/>
      </c>
    </row>
    <row r="949" spans="1:61" ht="15.75" customHeight="1">
      <c r="A949" s="162"/>
      <c r="B949" s="167"/>
      <c r="C949" s="162"/>
      <c r="D949" s="162"/>
      <c r="E949" s="162"/>
      <c r="F949" s="162"/>
      <c r="G949" s="161"/>
      <c r="H949" s="162"/>
      <c r="I949" s="163"/>
      <c r="J949" s="162"/>
      <c r="K949" s="162"/>
      <c r="L949" s="162"/>
      <c r="M949" s="162"/>
      <c r="N949" s="162"/>
      <c r="O949" s="162"/>
      <c r="P949" s="162"/>
      <c r="Q949" s="162"/>
      <c r="R949" s="164"/>
      <c r="S949" s="164"/>
      <c r="T949" s="165"/>
      <c r="U949" s="162"/>
      <c r="V949" s="162"/>
      <c r="W949" s="162"/>
      <c r="X949" s="162"/>
      <c r="Y949" s="162"/>
      <c r="Z949" s="162"/>
      <c r="AA949" s="162"/>
      <c r="AB949" s="162"/>
      <c r="AC949" s="162"/>
      <c r="AD949" s="162"/>
      <c r="AE949" s="162"/>
      <c r="AF949" s="162"/>
      <c r="AG949" s="162"/>
      <c r="AH949" s="162"/>
      <c r="AI949" s="162"/>
      <c r="AJ949" s="162"/>
      <c r="AK949" s="162"/>
      <c r="AL949" s="162"/>
      <c r="AM949" s="166"/>
      <c r="AN949" s="166"/>
      <c r="AO949" s="166"/>
      <c r="AP949" s="166"/>
      <c r="AQ949" s="166"/>
      <c r="AR949" s="166"/>
      <c r="AS949" s="166"/>
      <c r="AT949" s="166"/>
      <c r="AU949" s="166"/>
      <c r="AV949" s="166"/>
      <c r="AW949" s="166"/>
      <c r="AX949" s="166"/>
      <c r="AY949" s="166"/>
      <c r="AZ949" s="166"/>
      <c r="BA949" s="166"/>
      <c r="BB949" s="166"/>
      <c r="BC949" s="166"/>
      <c r="BD949" s="166"/>
      <c r="BE949" s="166"/>
      <c r="BF949" s="171" t="str">
        <f t="shared" ref="BF949:BG949" si="943">IF($O949="","",$O949)</f>
        <v/>
      </c>
      <c r="BG949" s="171" t="str">
        <f t="shared" si="943"/>
        <v/>
      </c>
      <c r="BH949" s="171" t="str">
        <f>IFERROR(VLOOKUP(N949,DROPDOWNS!$N$4:$O$875,2,0),"")</f>
        <v/>
      </c>
      <c r="BI949" s="171" t="str">
        <f>IFERROR(VLOOKUP(N949,DROPDOWNS!$N$4:$P$875,3,0),"")</f>
        <v/>
      </c>
    </row>
    <row r="950" spans="1:61" ht="15.75" customHeight="1">
      <c r="A950" s="162"/>
      <c r="B950" s="167"/>
      <c r="C950" s="162"/>
      <c r="D950" s="162"/>
      <c r="E950" s="162"/>
      <c r="F950" s="162"/>
      <c r="G950" s="161"/>
      <c r="H950" s="162"/>
      <c r="I950" s="163"/>
      <c r="J950" s="162"/>
      <c r="K950" s="162"/>
      <c r="L950" s="162"/>
      <c r="M950" s="162"/>
      <c r="N950" s="162"/>
      <c r="O950" s="162"/>
      <c r="P950" s="162"/>
      <c r="Q950" s="162"/>
      <c r="R950" s="164"/>
      <c r="S950" s="164"/>
      <c r="T950" s="165"/>
      <c r="U950" s="162"/>
      <c r="V950" s="162"/>
      <c r="W950" s="162"/>
      <c r="X950" s="162"/>
      <c r="Y950" s="162"/>
      <c r="Z950" s="162"/>
      <c r="AA950" s="162"/>
      <c r="AB950" s="162"/>
      <c r="AC950" s="162"/>
      <c r="AD950" s="162"/>
      <c r="AE950" s="162"/>
      <c r="AF950" s="162"/>
      <c r="AG950" s="162"/>
      <c r="AH950" s="162"/>
      <c r="AI950" s="162"/>
      <c r="AJ950" s="162"/>
      <c r="AK950" s="162"/>
      <c r="AL950" s="162"/>
      <c r="AM950" s="166"/>
      <c r="AN950" s="166"/>
      <c r="AO950" s="166"/>
      <c r="AP950" s="166"/>
      <c r="AQ950" s="166"/>
      <c r="AR950" s="166"/>
      <c r="AS950" s="166"/>
      <c r="AT950" s="166"/>
      <c r="AU950" s="166"/>
      <c r="AV950" s="166"/>
      <c r="AW950" s="166"/>
      <c r="AX950" s="166"/>
      <c r="AY950" s="166"/>
      <c r="AZ950" s="166"/>
      <c r="BA950" s="166"/>
      <c r="BB950" s="166"/>
      <c r="BC950" s="166"/>
      <c r="BD950" s="166"/>
      <c r="BE950" s="166"/>
      <c r="BF950" s="171" t="str">
        <f t="shared" ref="BF950:BG950" si="944">IF($O950="","",$O950)</f>
        <v/>
      </c>
      <c r="BG950" s="171" t="str">
        <f t="shared" si="944"/>
        <v/>
      </c>
      <c r="BH950" s="171" t="str">
        <f>IFERROR(VLOOKUP(N950,DROPDOWNS!$N$4:$O$875,2,0),"")</f>
        <v/>
      </c>
      <c r="BI950" s="171" t="str">
        <f>IFERROR(VLOOKUP(N950,DROPDOWNS!$N$4:$P$875,3,0),"")</f>
        <v/>
      </c>
    </row>
    <row r="951" spans="1:61" ht="15.75" customHeight="1">
      <c r="A951" s="162"/>
      <c r="B951" s="167"/>
      <c r="C951" s="162"/>
      <c r="D951" s="162"/>
      <c r="E951" s="162"/>
      <c r="F951" s="162"/>
      <c r="G951" s="161"/>
      <c r="H951" s="162"/>
      <c r="I951" s="163"/>
      <c r="J951" s="162"/>
      <c r="K951" s="162"/>
      <c r="L951" s="162"/>
      <c r="M951" s="162"/>
      <c r="N951" s="162"/>
      <c r="O951" s="162"/>
      <c r="P951" s="162"/>
      <c r="Q951" s="162"/>
      <c r="R951" s="164"/>
      <c r="S951" s="164"/>
      <c r="T951" s="165"/>
      <c r="U951" s="162"/>
      <c r="V951" s="162"/>
      <c r="W951" s="162"/>
      <c r="X951" s="162"/>
      <c r="Y951" s="162"/>
      <c r="Z951" s="162"/>
      <c r="AA951" s="162"/>
      <c r="AB951" s="162"/>
      <c r="AC951" s="162"/>
      <c r="AD951" s="162"/>
      <c r="AE951" s="162"/>
      <c r="AF951" s="162"/>
      <c r="AG951" s="162"/>
      <c r="AH951" s="162"/>
      <c r="AI951" s="162"/>
      <c r="AJ951" s="162"/>
      <c r="AK951" s="162"/>
      <c r="AL951" s="162"/>
      <c r="AM951" s="166"/>
      <c r="AN951" s="166"/>
      <c r="AO951" s="166"/>
      <c r="AP951" s="166"/>
      <c r="AQ951" s="166"/>
      <c r="AR951" s="166"/>
      <c r="AS951" s="166"/>
      <c r="AT951" s="166"/>
      <c r="AU951" s="166"/>
      <c r="AV951" s="166"/>
      <c r="AW951" s="166"/>
      <c r="AX951" s="166"/>
      <c r="AY951" s="166"/>
      <c r="AZ951" s="166"/>
      <c r="BA951" s="166"/>
      <c r="BB951" s="166"/>
      <c r="BC951" s="166"/>
      <c r="BD951" s="166"/>
      <c r="BE951" s="166"/>
      <c r="BF951" s="171" t="str">
        <f t="shared" ref="BF951:BG951" si="945">IF($O951="","",$O951)</f>
        <v/>
      </c>
      <c r="BG951" s="171" t="str">
        <f t="shared" si="945"/>
        <v/>
      </c>
      <c r="BH951" s="171" t="str">
        <f>IFERROR(VLOOKUP(N951,DROPDOWNS!$N$4:$O$875,2,0),"")</f>
        <v/>
      </c>
      <c r="BI951" s="171" t="str">
        <f>IFERROR(VLOOKUP(N951,DROPDOWNS!$N$4:$P$875,3,0),"")</f>
        <v/>
      </c>
    </row>
    <row r="952" spans="1:61" ht="15.75" customHeight="1">
      <c r="A952" s="162"/>
      <c r="B952" s="167"/>
      <c r="C952" s="162"/>
      <c r="D952" s="162"/>
      <c r="E952" s="162"/>
      <c r="F952" s="162"/>
      <c r="G952" s="161"/>
      <c r="H952" s="162"/>
      <c r="I952" s="163"/>
      <c r="J952" s="162"/>
      <c r="K952" s="162"/>
      <c r="L952" s="162"/>
      <c r="M952" s="162"/>
      <c r="N952" s="162"/>
      <c r="O952" s="162"/>
      <c r="P952" s="162"/>
      <c r="Q952" s="162"/>
      <c r="R952" s="164"/>
      <c r="S952" s="164"/>
      <c r="T952" s="165"/>
      <c r="U952" s="162"/>
      <c r="V952" s="162"/>
      <c r="W952" s="162"/>
      <c r="X952" s="162"/>
      <c r="Y952" s="162"/>
      <c r="Z952" s="162"/>
      <c r="AA952" s="162"/>
      <c r="AB952" s="162"/>
      <c r="AC952" s="162"/>
      <c r="AD952" s="162"/>
      <c r="AE952" s="162"/>
      <c r="AF952" s="162"/>
      <c r="AG952" s="162"/>
      <c r="AH952" s="162"/>
      <c r="AI952" s="162"/>
      <c r="AJ952" s="162"/>
      <c r="AK952" s="162"/>
      <c r="AL952" s="162"/>
      <c r="AM952" s="166"/>
      <c r="AN952" s="166"/>
      <c r="AO952" s="166"/>
      <c r="AP952" s="166"/>
      <c r="AQ952" s="166"/>
      <c r="AR952" s="166"/>
      <c r="AS952" s="166"/>
      <c r="AT952" s="166"/>
      <c r="AU952" s="166"/>
      <c r="AV952" s="166"/>
      <c r="AW952" s="166"/>
      <c r="AX952" s="166"/>
      <c r="AY952" s="166"/>
      <c r="AZ952" s="166"/>
      <c r="BA952" s="166"/>
      <c r="BB952" s="166"/>
      <c r="BC952" s="166"/>
      <c r="BD952" s="166"/>
      <c r="BE952" s="166"/>
      <c r="BF952" s="171" t="str">
        <f t="shared" ref="BF952:BG952" si="946">IF($O952="","",$O952)</f>
        <v/>
      </c>
      <c r="BG952" s="171" t="str">
        <f t="shared" si="946"/>
        <v/>
      </c>
      <c r="BH952" s="171" t="str">
        <f>IFERROR(VLOOKUP(N952,DROPDOWNS!$N$4:$O$875,2,0),"")</f>
        <v/>
      </c>
      <c r="BI952" s="171" t="str">
        <f>IFERROR(VLOOKUP(N952,DROPDOWNS!$N$4:$P$875,3,0),"")</f>
        <v/>
      </c>
    </row>
    <row r="953" spans="1:61" ht="15.75" customHeight="1">
      <c r="A953" s="162"/>
      <c r="B953" s="167"/>
      <c r="C953" s="162"/>
      <c r="D953" s="162"/>
      <c r="E953" s="162"/>
      <c r="F953" s="162"/>
      <c r="G953" s="161"/>
      <c r="H953" s="162"/>
      <c r="I953" s="163"/>
      <c r="J953" s="162"/>
      <c r="K953" s="162"/>
      <c r="L953" s="162"/>
      <c r="M953" s="162"/>
      <c r="N953" s="162"/>
      <c r="O953" s="162"/>
      <c r="P953" s="162"/>
      <c r="Q953" s="162"/>
      <c r="R953" s="164"/>
      <c r="S953" s="164"/>
      <c r="T953" s="165"/>
      <c r="U953" s="162"/>
      <c r="V953" s="162"/>
      <c r="W953" s="162"/>
      <c r="X953" s="162"/>
      <c r="Y953" s="162"/>
      <c r="Z953" s="162"/>
      <c r="AA953" s="162"/>
      <c r="AB953" s="162"/>
      <c r="AC953" s="162"/>
      <c r="AD953" s="162"/>
      <c r="AE953" s="162"/>
      <c r="AF953" s="162"/>
      <c r="AG953" s="162"/>
      <c r="AH953" s="162"/>
      <c r="AI953" s="162"/>
      <c r="AJ953" s="162"/>
      <c r="AK953" s="162"/>
      <c r="AL953" s="162"/>
      <c r="AM953" s="166"/>
      <c r="AN953" s="166"/>
      <c r="AO953" s="166"/>
      <c r="AP953" s="166"/>
      <c r="AQ953" s="166"/>
      <c r="AR953" s="166"/>
      <c r="AS953" s="166"/>
      <c r="AT953" s="166"/>
      <c r="AU953" s="166"/>
      <c r="AV953" s="166"/>
      <c r="AW953" s="166"/>
      <c r="AX953" s="166"/>
      <c r="AY953" s="166"/>
      <c r="AZ953" s="166"/>
      <c r="BA953" s="166"/>
      <c r="BB953" s="166"/>
      <c r="BC953" s="166"/>
      <c r="BD953" s="166"/>
      <c r="BE953" s="166"/>
      <c r="BF953" s="171" t="str">
        <f t="shared" ref="BF953:BG953" si="947">IF($O953="","",$O953)</f>
        <v/>
      </c>
      <c r="BG953" s="171" t="str">
        <f t="shared" si="947"/>
        <v/>
      </c>
      <c r="BH953" s="171" t="str">
        <f>IFERROR(VLOOKUP(N953,DROPDOWNS!$N$4:$O$875,2,0),"")</f>
        <v/>
      </c>
      <c r="BI953" s="171" t="str">
        <f>IFERROR(VLOOKUP(N953,DROPDOWNS!$N$4:$P$875,3,0),"")</f>
        <v/>
      </c>
    </row>
    <row r="954" spans="1:61" ht="15.75" customHeight="1">
      <c r="A954" s="162"/>
      <c r="B954" s="167"/>
      <c r="C954" s="162"/>
      <c r="D954" s="162"/>
      <c r="E954" s="162"/>
      <c r="F954" s="162"/>
      <c r="G954" s="161"/>
      <c r="H954" s="162"/>
      <c r="I954" s="163"/>
      <c r="J954" s="162"/>
      <c r="K954" s="162"/>
      <c r="L954" s="162"/>
      <c r="M954" s="162"/>
      <c r="N954" s="162"/>
      <c r="O954" s="162"/>
      <c r="P954" s="162"/>
      <c r="Q954" s="162"/>
      <c r="R954" s="164"/>
      <c r="S954" s="164"/>
      <c r="T954" s="165"/>
      <c r="U954" s="162"/>
      <c r="V954" s="162"/>
      <c r="W954" s="162"/>
      <c r="X954" s="162"/>
      <c r="Y954" s="162"/>
      <c r="Z954" s="162"/>
      <c r="AA954" s="162"/>
      <c r="AB954" s="162"/>
      <c r="AC954" s="162"/>
      <c r="AD954" s="162"/>
      <c r="AE954" s="162"/>
      <c r="AF954" s="162"/>
      <c r="AG954" s="162"/>
      <c r="AH954" s="162"/>
      <c r="AI954" s="162"/>
      <c r="AJ954" s="162"/>
      <c r="AK954" s="162"/>
      <c r="AL954" s="162"/>
      <c r="AM954" s="166"/>
      <c r="AN954" s="166"/>
      <c r="AO954" s="166"/>
      <c r="AP954" s="166"/>
      <c r="AQ954" s="166"/>
      <c r="AR954" s="166"/>
      <c r="AS954" s="166"/>
      <c r="AT954" s="166"/>
      <c r="AU954" s="166"/>
      <c r="AV954" s="166"/>
      <c r="AW954" s="166"/>
      <c r="AX954" s="166"/>
      <c r="AY954" s="166"/>
      <c r="AZ954" s="166"/>
      <c r="BA954" s="166"/>
      <c r="BB954" s="166"/>
      <c r="BC954" s="166"/>
      <c r="BD954" s="166"/>
      <c r="BE954" s="166"/>
      <c r="BF954" s="171" t="str">
        <f t="shared" ref="BF954:BG954" si="948">IF($O954="","",$O954)</f>
        <v/>
      </c>
      <c r="BG954" s="171" t="str">
        <f t="shared" si="948"/>
        <v/>
      </c>
      <c r="BH954" s="171" t="str">
        <f>IFERROR(VLOOKUP(N954,DROPDOWNS!$N$4:$O$875,2,0),"")</f>
        <v/>
      </c>
      <c r="BI954" s="171" t="str">
        <f>IFERROR(VLOOKUP(N954,DROPDOWNS!$N$4:$P$875,3,0),"")</f>
        <v/>
      </c>
    </row>
    <row r="955" spans="1:61" ht="15.75" customHeight="1">
      <c r="A955" s="162"/>
      <c r="B955" s="167"/>
      <c r="C955" s="162"/>
      <c r="D955" s="162"/>
      <c r="E955" s="162"/>
      <c r="F955" s="162"/>
      <c r="G955" s="161"/>
      <c r="H955" s="162"/>
      <c r="I955" s="163"/>
      <c r="J955" s="162"/>
      <c r="K955" s="162"/>
      <c r="L955" s="162"/>
      <c r="M955" s="162"/>
      <c r="N955" s="162"/>
      <c r="O955" s="162"/>
      <c r="P955" s="162"/>
      <c r="Q955" s="162"/>
      <c r="R955" s="164"/>
      <c r="S955" s="164"/>
      <c r="T955" s="165"/>
      <c r="U955" s="162"/>
      <c r="V955" s="162"/>
      <c r="W955" s="162"/>
      <c r="X955" s="162"/>
      <c r="Y955" s="162"/>
      <c r="Z955" s="162"/>
      <c r="AA955" s="162"/>
      <c r="AB955" s="162"/>
      <c r="AC955" s="162"/>
      <c r="AD955" s="162"/>
      <c r="AE955" s="162"/>
      <c r="AF955" s="162"/>
      <c r="AG955" s="162"/>
      <c r="AH955" s="162"/>
      <c r="AI955" s="162"/>
      <c r="AJ955" s="162"/>
      <c r="AK955" s="162"/>
      <c r="AL955" s="162"/>
      <c r="AM955" s="166"/>
      <c r="AN955" s="166"/>
      <c r="AO955" s="166"/>
      <c r="AP955" s="166"/>
      <c r="AQ955" s="166"/>
      <c r="AR955" s="166"/>
      <c r="AS955" s="166"/>
      <c r="AT955" s="166"/>
      <c r="AU955" s="166"/>
      <c r="AV955" s="166"/>
      <c r="AW955" s="166"/>
      <c r="AX955" s="166"/>
      <c r="AY955" s="166"/>
      <c r="AZ955" s="166"/>
      <c r="BA955" s="166"/>
      <c r="BB955" s="166"/>
      <c r="BC955" s="166"/>
      <c r="BD955" s="166"/>
      <c r="BE955" s="166"/>
      <c r="BF955" s="171" t="str">
        <f t="shared" ref="BF955:BG955" si="949">IF($O955="","",$O955)</f>
        <v/>
      </c>
      <c r="BG955" s="171" t="str">
        <f t="shared" si="949"/>
        <v/>
      </c>
      <c r="BH955" s="171" t="str">
        <f>IFERROR(VLOOKUP(N955,DROPDOWNS!$N$4:$O$875,2,0),"")</f>
        <v/>
      </c>
      <c r="BI955" s="171" t="str">
        <f>IFERROR(VLOOKUP(N955,DROPDOWNS!$N$4:$P$875,3,0),"")</f>
        <v/>
      </c>
    </row>
    <row r="956" spans="1:61" ht="15.75" customHeight="1">
      <c r="A956" s="162"/>
      <c r="B956" s="167"/>
      <c r="C956" s="162"/>
      <c r="D956" s="162"/>
      <c r="E956" s="162"/>
      <c r="F956" s="162"/>
      <c r="G956" s="161"/>
      <c r="H956" s="162"/>
      <c r="I956" s="163"/>
      <c r="J956" s="162"/>
      <c r="K956" s="162"/>
      <c r="L956" s="162"/>
      <c r="M956" s="162"/>
      <c r="N956" s="162"/>
      <c r="O956" s="162"/>
      <c r="P956" s="162"/>
      <c r="Q956" s="162"/>
      <c r="R956" s="164"/>
      <c r="S956" s="164"/>
      <c r="T956" s="165"/>
      <c r="U956" s="162"/>
      <c r="V956" s="162"/>
      <c r="W956" s="162"/>
      <c r="X956" s="162"/>
      <c r="Y956" s="162"/>
      <c r="Z956" s="162"/>
      <c r="AA956" s="162"/>
      <c r="AB956" s="162"/>
      <c r="AC956" s="162"/>
      <c r="AD956" s="162"/>
      <c r="AE956" s="162"/>
      <c r="AF956" s="162"/>
      <c r="AG956" s="162"/>
      <c r="AH956" s="162"/>
      <c r="AI956" s="162"/>
      <c r="AJ956" s="162"/>
      <c r="AK956" s="162"/>
      <c r="AL956" s="162"/>
      <c r="AM956" s="166"/>
      <c r="AN956" s="166"/>
      <c r="AO956" s="166"/>
      <c r="AP956" s="166"/>
      <c r="AQ956" s="166"/>
      <c r="AR956" s="166"/>
      <c r="AS956" s="166"/>
      <c r="AT956" s="166"/>
      <c r="AU956" s="166"/>
      <c r="AV956" s="166"/>
      <c r="AW956" s="166"/>
      <c r="AX956" s="166"/>
      <c r="AY956" s="166"/>
      <c r="AZ956" s="166"/>
      <c r="BA956" s="166"/>
      <c r="BB956" s="166"/>
      <c r="BC956" s="166"/>
      <c r="BD956" s="166"/>
      <c r="BE956" s="166"/>
      <c r="BF956" s="171" t="str">
        <f t="shared" ref="BF956:BG956" si="950">IF($O956="","",$O956)</f>
        <v/>
      </c>
      <c r="BG956" s="171" t="str">
        <f t="shared" si="950"/>
        <v/>
      </c>
      <c r="BH956" s="171" t="str">
        <f>IFERROR(VLOOKUP(N956,DROPDOWNS!$N$4:$O$875,2,0),"")</f>
        <v/>
      </c>
      <c r="BI956" s="171" t="str">
        <f>IFERROR(VLOOKUP(N956,DROPDOWNS!$N$4:$P$875,3,0),"")</f>
        <v/>
      </c>
    </row>
    <row r="957" spans="1:61" ht="15.75" customHeight="1">
      <c r="A957" s="162"/>
      <c r="B957" s="167"/>
      <c r="C957" s="162"/>
      <c r="D957" s="162"/>
      <c r="E957" s="162"/>
      <c r="F957" s="162"/>
      <c r="G957" s="161"/>
      <c r="H957" s="162"/>
      <c r="I957" s="163"/>
      <c r="J957" s="162"/>
      <c r="K957" s="162"/>
      <c r="L957" s="162"/>
      <c r="M957" s="162"/>
      <c r="N957" s="162"/>
      <c r="O957" s="162"/>
      <c r="P957" s="162"/>
      <c r="Q957" s="162"/>
      <c r="R957" s="164"/>
      <c r="S957" s="164"/>
      <c r="T957" s="165"/>
      <c r="U957" s="162"/>
      <c r="V957" s="162"/>
      <c r="W957" s="162"/>
      <c r="X957" s="162"/>
      <c r="Y957" s="162"/>
      <c r="Z957" s="162"/>
      <c r="AA957" s="162"/>
      <c r="AB957" s="162"/>
      <c r="AC957" s="162"/>
      <c r="AD957" s="162"/>
      <c r="AE957" s="162"/>
      <c r="AF957" s="162"/>
      <c r="AG957" s="162"/>
      <c r="AH957" s="162"/>
      <c r="AI957" s="162"/>
      <c r="AJ957" s="162"/>
      <c r="AK957" s="162"/>
      <c r="AL957" s="162"/>
      <c r="AM957" s="166"/>
      <c r="AN957" s="166"/>
      <c r="AO957" s="166"/>
      <c r="AP957" s="166"/>
      <c r="AQ957" s="166"/>
      <c r="AR957" s="166"/>
      <c r="AS957" s="166"/>
      <c r="AT957" s="166"/>
      <c r="AU957" s="166"/>
      <c r="AV957" s="166"/>
      <c r="AW957" s="166"/>
      <c r="AX957" s="166"/>
      <c r="AY957" s="166"/>
      <c r="AZ957" s="166"/>
      <c r="BA957" s="166"/>
      <c r="BB957" s="166"/>
      <c r="BC957" s="166"/>
      <c r="BD957" s="166"/>
      <c r="BE957" s="166"/>
      <c r="BF957" s="171" t="str">
        <f t="shared" ref="BF957:BG957" si="951">IF($O957="","",$O957)</f>
        <v/>
      </c>
      <c r="BG957" s="171" t="str">
        <f t="shared" si="951"/>
        <v/>
      </c>
      <c r="BH957" s="171" t="str">
        <f>IFERROR(VLOOKUP(N957,DROPDOWNS!$N$4:$O$875,2,0),"")</f>
        <v/>
      </c>
      <c r="BI957" s="171" t="str">
        <f>IFERROR(VLOOKUP(N957,DROPDOWNS!$N$4:$P$875,3,0),"")</f>
        <v/>
      </c>
    </row>
    <row r="958" spans="1:61" ht="15.75" customHeight="1">
      <c r="A958" s="162"/>
      <c r="B958" s="167"/>
      <c r="C958" s="162"/>
      <c r="D958" s="162"/>
      <c r="E958" s="162"/>
      <c r="F958" s="162"/>
      <c r="G958" s="161"/>
      <c r="H958" s="162"/>
      <c r="I958" s="163"/>
      <c r="J958" s="162"/>
      <c r="K958" s="162"/>
      <c r="L958" s="162"/>
      <c r="M958" s="162"/>
      <c r="N958" s="162"/>
      <c r="O958" s="162"/>
      <c r="P958" s="162"/>
      <c r="Q958" s="162"/>
      <c r="R958" s="164"/>
      <c r="S958" s="164"/>
      <c r="T958" s="165"/>
      <c r="U958" s="162"/>
      <c r="V958" s="162"/>
      <c r="W958" s="162"/>
      <c r="X958" s="162"/>
      <c r="Y958" s="162"/>
      <c r="Z958" s="162"/>
      <c r="AA958" s="162"/>
      <c r="AB958" s="162"/>
      <c r="AC958" s="162"/>
      <c r="AD958" s="162"/>
      <c r="AE958" s="162"/>
      <c r="AF958" s="162"/>
      <c r="AG958" s="162"/>
      <c r="AH958" s="162"/>
      <c r="AI958" s="162"/>
      <c r="AJ958" s="162"/>
      <c r="AK958" s="162"/>
      <c r="AL958" s="162"/>
      <c r="AM958" s="166"/>
      <c r="AN958" s="166"/>
      <c r="AO958" s="166"/>
      <c r="AP958" s="166"/>
      <c r="AQ958" s="166"/>
      <c r="AR958" s="166"/>
      <c r="AS958" s="166"/>
      <c r="AT958" s="166"/>
      <c r="AU958" s="166"/>
      <c r="AV958" s="166"/>
      <c r="AW958" s="166"/>
      <c r="AX958" s="166"/>
      <c r="AY958" s="166"/>
      <c r="AZ958" s="166"/>
      <c r="BA958" s="166"/>
      <c r="BB958" s="166"/>
      <c r="BC958" s="166"/>
      <c r="BD958" s="166"/>
      <c r="BE958" s="166"/>
      <c r="BF958" s="171" t="str">
        <f t="shared" ref="BF958:BG958" si="952">IF($O958="","",$O958)</f>
        <v/>
      </c>
      <c r="BG958" s="171" t="str">
        <f t="shared" si="952"/>
        <v/>
      </c>
      <c r="BH958" s="171" t="str">
        <f>IFERROR(VLOOKUP(N958,DROPDOWNS!$N$4:$O$875,2,0),"")</f>
        <v/>
      </c>
      <c r="BI958" s="171" t="str">
        <f>IFERROR(VLOOKUP(N958,DROPDOWNS!$N$4:$P$875,3,0),"")</f>
        <v/>
      </c>
    </row>
    <row r="959" spans="1:61" ht="15.75" customHeight="1">
      <c r="A959" s="162"/>
      <c r="B959" s="167"/>
      <c r="C959" s="162"/>
      <c r="D959" s="162"/>
      <c r="E959" s="162"/>
      <c r="F959" s="162"/>
      <c r="G959" s="161"/>
      <c r="H959" s="162"/>
      <c r="I959" s="163"/>
      <c r="J959" s="162"/>
      <c r="K959" s="162"/>
      <c r="L959" s="162"/>
      <c r="M959" s="162"/>
      <c r="N959" s="162"/>
      <c r="O959" s="162"/>
      <c r="P959" s="162"/>
      <c r="Q959" s="162"/>
      <c r="R959" s="164"/>
      <c r="S959" s="164"/>
      <c r="T959" s="165"/>
      <c r="U959" s="162"/>
      <c r="V959" s="162"/>
      <c r="W959" s="162"/>
      <c r="X959" s="162"/>
      <c r="Y959" s="162"/>
      <c r="Z959" s="162"/>
      <c r="AA959" s="162"/>
      <c r="AB959" s="162"/>
      <c r="AC959" s="162"/>
      <c r="AD959" s="162"/>
      <c r="AE959" s="162"/>
      <c r="AF959" s="162"/>
      <c r="AG959" s="162"/>
      <c r="AH959" s="162"/>
      <c r="AI959" s="162"/>
      <c r="AJ959" s="162"/>
      <c r="AK959" s="162"/>
      <c r="AL959" s="162"/>
      <c r="AM959" s="166"/>
      <c r="AN959" s="166"/>
      <c r="AO959" s="166"/>
      <c r="AP959" s="166"/>
      <c r="AQ959" s="166"/>
      <c r="AR959" s="166"/>
      <c r="AS959" s="166"/>
      <c r="AT959" s="166"/>
      <c r="AU959" s="166"/>
      <c r="AV959" s="166"/>
      <c r="AW959" s="166"/>
      <c r="AX959" s="166"/>
      <c r="AY959" s="166"/>
      <c r="AZ959" s="166"/>
      <c r="BA959" s="166"/>
      <c r="BB959" s="166"/>
      <c r="BC959" s="166"/>
      <c r="BD959" s="166"/>
      <c r="BE959" s="166"/>
      <c r="BF959" s="171" t="str">
        <f t="shared" ref="BF959:BG959" si="953">IF($O959="","",$O959)</f>
        <v/>
      </c>
      <c r="BG959" s="171" t="str">
        <f t="shared" si="953"/>
        <v/>
      </c>
      <c r="BH959" s="171" t="str">
        <f>IFERROR(VLOOKUP(N959,DROPDOWNS!$N$4:$O$875,2,0),"")</f>
        <v/>
      </c>
      <c r="BI959" s="171" t="str">
        <f>IFERROR(VLOOKUP(N959,DROPDOWNS!$N$4:$P$875,3,0),"")</f>
        <v/>
      </c>
    </row>
    <row r="960" spans="1:61" ht="15.75" customHeight="1">
      <c r="A960" s="162"/>
      <c r="B960" s="167"/>
      <c r="C960" s="162"/>
      <c r="D960" s="162"/>
      <c r="E960" s="162"/>
      <c r="F960" s="162"/>
      <c r="G960" s="161"/>
      <c r="H960" s="162"/>
      <c r="I960" s="163"/>
      <c r="J960" s="162"/>
      <c r="K960" s="162"/>
      <c r="L960" s="162"/>
      <c r="M960" s="162"/>
      <c r="N960" s="162"/>
      <c r="O960" s="162"/>
      <c r="P960" s="162"/>
      <c r="Q960" s="162"/>
      <c r="R960" s="164"/>
      <c r="S960" s="164"/>
      <c r="T960" s="165"/>
      <c r="U960" s="162"/>
      <c r="V960" s="162"/>
      <c r="W960" s="162"/>
      <c r="X960" s="162"/>
      <c r="Y960" s="162"/>
      <c r="Z960" s="162"/>
      <c r="AA960" s="162"/>
      <c r="AB960" s="162"/>
      <c r="AC960" s="162"/>
      <c r="AD960" s="162"/>
      <c r="AE960" s="162"/>
      <c r="AF960" s="162"/>
      <c r="AG960" s="162"/>
      <c r="AH960" s="162"/>
      <c r="AI960" s="162"/>
      <c r="AJ960" s="162"/>
      <c r="AK960" s="162"/>
      <c r="AL960" s="162"/>
      <c r="AM960" s="166"/>
      <c r="AN960" s="166"/>
      <c r="AO960" s="166"/>
      <c r="AP960" s="166"/>
      <c r="AQ960" s="166"/>
      <c r="AR960" s="166"/>
      <c r="AS960" s="166"/>
      <c r="AT960" s="166"/>
      <c r="AU960" s="166"/>
      <c r="AV960" s="166"/>
      <c r="AW960" s="166"/>
      <c r="AX960" s="166"/>
      <c r="AY960" s="166"/>
      <c r="AZ960" s="166"/>
      <c r="BA960" s="166"/>
      <c r="BB960" s="166"/>
      <c r="BC960" s="166"/>
      <c r="BD960" s="166"/>
      <c r="BE960" s="166"/>
      <c r="BF960" s="171" t="str">
        <f t="shared" ref="BF960:BG960" si="954">IF($O960="","",$O960)</f>
        <v/>
      </c>
      <c r="BG960" s="171" t="str">
        <f t="shared" si="954"/>
        <v/>
      </c>
      <c r="BH960" s="171" t="str">
        <f>IFERROR(VLOOKUP(N960,DROPDOWNS!$N$4:$O$875,2,0),"")</f>
        <v/>
      </c>
      <c r="BI960" s="171" t="str">
        <f>IFERROR(VLOOKUP(N960,DROPDOWNS!$N$4:$P$875,3,0),"")</f>
        <v/>
      </c>
    </row>
    <row r="961" spans="1:61" ht="15.75" customHeight="1">
      <c r="A961" s="162"/>
      <c r="B961" s="167"/>
      <c r="C961" s="162"/>
      <c r="D961" s="162"/>
      <c r="E961" s="162"/>
      <c r="F961" s="162"/>
      <c r="G961" s="161"/>
      <c r="H961" s="162"/>
      <c r="I961" s="163"/>
      <c r="J961" s="162"/>
      <c r="K961" s="162"/>
      <c r="L961" s="162"/>
      <c r="M961" s="162"/>
      <c r="N961" s="162"/>
      <c r="O961" s="162"/>
      <c r="P961" s="162"/>
      <c r="Q961" s="162"/>
      <c r="R961" s="164"/>
      <c r="S961" s="164"/>
      <c r="T961" s="165"/>
      <c r="U961" s="162"/>
      <c r="V961" s="162"/>
      <c r="W961" s="162"/>
      <c r="X961" s="162"/>
      <c r="Y961" s="162"/>
      <c r="Z961" s="162"/>
      <c r="AA961" s="162"/>
      <c r="AB961" s="162"/>
      <c r="AC961" s="162"/>
      <c r="AD961" s="162"/>
      <c r="AE961" s="162"/>
      <c r="AF961" s="162"/>
      <c r="AG961" s="162"/>
      <c r="AH961" s="162"/>
      <c r="AI961" s="162"/>
      <c r="AJ961" s="162"/>
      <c r="AK961" s="162"/>
      <c r="AL961" s="162"/>
      <c r="AM961" s="166"/>
      <c r="AN961" s="166"/>
      <c r="AO961" s="166"/>
      <c r="AP961" s="166"/>
      <c r="AQ961" s="166"/>
      <c r="AR961" s="166"/>
      <c r="AS961" s="166"/>
      <c r="AT961" s="166"/>
      <c r="AU961" s="166"/>
      <c r="AV961" s="166"/>
      <c r="AW961" s="166"/>
      <c r="AX961" s="166"/>
      <c r="AY961" s="166"/>
      <c r="AZ961" s="166"/>
      <c r="BA961" s="166"/>
      <c r="BB961" s="166"/>
      <c r="BC961" s="166"/>
      <c r="BD961" s="166"/>
      <c r="BE961" s="166"/>
      <c r="BF961" s="171" t="str">
        <f t="shared" ref="BF961:BG961" si="955">IF($O961="","",$O961)</f>
        <v/>
      </c>
      <c r="BG961" s="171" t="str">
        <f t="shared" si="955"/>
        <v/>
      </c>
      <c r="BH961" s="171" t="str">
        <f>IFERROR(VLOOKUP(N961,DROPDOWNS!$N$4:$O$875,2,0),"")</f>
        <v/>
      </c>
      <c r="BI961" s="171" t="str">
        <f>IFERROR(VLOOKUP(N961,DROPDOWNS!$N$4:$P$875,3,0),"")</f>
        <v/>
      </c>
    </row>
    <row r="962" spans="1:61" ht="15.75" customHeight="1">
      <c r="A962" s="162"/>
      <c r="B962" s="167"/>
      <c r="C962" s="162"/>
      <c r="D962" s="162"/>
      <c r="E962" s="162"/>
      <c r="F962" s="162"/>
      <c r="G962" s="161"/>
      <c r="H962" s="162"/>
      <c r="I962" s="163"/>
      <c r="J962" s="162"/>
      <c r="K962" s="162"/>
      <c r="L962" s="162"/>
      <c r="M962" s="162"/>
      <c r="N962" s="162"/>
      <c r="O962" s="162"/>
      <c r="P962" s="162"/>
      <c r="Q962" s="162"/>
      <c r="R962" s="164"/>
      <c r="S962" s="164"/>
      <c r="T962" s="165"/>
      <c r="U962" s="162"/>
      <c r="V962" s="162"/>
      <c r="W962" s="162"/>
      <c r="X962" s="162"/>
      <c r="Y962" s="162"/>
      <c r="Z962" s="162"/>
      <c r="AA962" s="162"/>
      <c r="AB962" s="162"/>
      <c r="AC962" s="162"/>
      <c r="AD962" s="162"/>
      <c r="AE962" s="162"/>
      <c r="AF962" s="162"/>
      <c r="AG962" s="162"/>
      <c r="AH962" s="162"/>
      <c r="AI962" s="162"/>
      <c r="AJ962" s="162"/>
      <c r="AK962" s="162"/>
      <c r="AL962" s="162"/>
      <c r="AM962" s="166"/>
      <c r="AN962" s="166"/>
      <c r="AO962" s="166"/>
      <c r="AP962" s="166"/>
      <c r="AQ962" s="166"/>
      <c r="AR962" s="166"/>
      <c r="AS962" s="166"/>
      <c r="AT962" s="166"/>
      <c r="AU962" s="166"/>
      <c r="AV962" s="166"/>
      <c r="AW962" s="166"/>
      <c r="AX962" s="166"/>
      <c r="AY962" s="166"/>
      <c r="AZ962" s="166"/>
      <c r="BA962" s="166"/>
      <c r="BB962" s="166"/>
      <c r="BC962" s="166"/>
      <c r="BD962" s="166"/>
      <c r="BE962" s="166"/>
      <c r="BF962" s="171" t="str">
        <f t="shared" ref="BF962:BG962" si="956">IF($O962="","",$O962)</f>
        <v/>
      </c>
      <c r="BG962" s="171" t="str">
        <f t="shared" si="956"/>
        <v/>
      </c>
      <c r="BH962" s="171" t="str">
        <f>IFERROR(VLOOKUP(N962,DROPDOWNS!$N$4:$O$875,2,0),"")</f>
        <v/>
      </c>
      <c r="BI962" s="171" t="str">
        <f>IFERROR(VLOOKUP(N962,DROPDOWNS!$N$4:$P$875,3,0),"")</f>
        <v/>
      </c>
    </row>
    <row r="963" spans="1:61" ht="15.75" customHeight="1">
      <c r="A963" s="162"/>
      <c r="B963" s="167"/>
      <c r="C963" s="162"/>
      <c r="D963" s="162"/>
      <c r="E963" s="162"/>
      <c r="F963" s="162"/>
      <c r="G963" s="161"/>
      <c r="H963" s="162"/>
      <c r="I963" s="163"/>
      <c r="J963" s="162"/>
      <c r="K963" s="162"/>
      <c r="L963" s="162"/>
      <c r="M963" s="162"/>
      <c r="N963" s="162"/>
      <c r="O963" s="162"/>
      <c r="P963" s="162"/>
      <c r="Q963" s="162"/>
      <c r="R963" s="164"/>
      <c r="S963" s="164"/>
      <c r="T963" s="165"/>
      <c r="U963" s="162"/>
      <c r="V963" s="162"/>
      <c r="W963" s="162"/>
      <c r="X963" s="162"/>
      <c r="Y963" s="162"/>
      <c r="Z963" s="162"/>
      <c r="AA963" s="162"/>
      <c r="AB963" s="162"/>
      <c r="AC963" s="162"/>
      <c r="AD963" s="162"/>
      <c r="AE963" s="162"/>
      <c r="AF963" s="162"/>
      <c r="AG963" s="162"/>
      <c r="AH963" s="162"/>
      <c r="AI963" s="162"/>
      <c r="AJ963" s="162"/>
      <c r="AK963" s="162"/>
      <c r="AL963" s="162"/>
      <c r="AM963" s="166"/>
      <c r="AN963" s="166"/>
      <c r="AO963" s="166"/>
      <c r="AP963" s="166"/>
      <c r="AQ963" s="166"/>
      <c r="AR963" s="166"/>
      <c r="AS963" s="166"/>
      <c r="AT963" s="166"/>
      <c r="AU963" s="166"/>
      <c r="AV963" s="166"/>
      <c r="AW963" s="166"/>
      <c r="AX963" s="166"/>
      <c r="AY963" s="166"/>
      <c r="AZ963" s="166"/>
      <c r="BA963" s="166"/>
      <c r="BB963" s="166"/>
      <c r="BC963" s="166"/>
      <c r="BD963" s="166"/>
      <c r="BE963" s="166"/>
      <c r="BF963" s="171" t="str">
        <f t="shared" ref="BF963:BG963" si="957">IF($O963="","",$O963)</f>
        <v/>
      </c>
      <c r="BG963" s="171" t="str">
        <f t="shared" si="957"/>
        <v/>
      </c>
      <c r="BH963" s="171" t="str">
        <f>IFERROR(VLOOKUP(N963,DROPDOWNS!$N$4:$O$875,2,0),"")</f>
        <v/>
      </c>
      <c r="BI963" s="171" t="str">
        <f>IFERROR(VLOOKUP(N963,DROPDOWNS!$N$4:$P$875,3,0),"")</f>
        <v/>
      </c>
    </row>
    <row r="964" spans="1:61" ht="15.75" customHeight="1">
      <c r="A964" s="162"/>
      <c r="B964" s="167"/>
      <c r="C964" s="162"/>
      <c r="D964" s="162"/>
      <c r="E964" s="162"/>
      <c r="F964" s="162"/>
      <c r="G964" s="161"/>
      <c r="H964" s="162"/>
      <c r="I964" s="163"/>
      <c r="J964" s="162"/>
      <c r="K964" s="162"/>
      <c r="L964" s="162"/>
      <c r="M964" s="162"/>
      <c r="N964" s="162"/>
      <c r="O964" s="162"/>
      <c r="P964" s="162"/>
      <c r="Q964" s="162"/>
      <c r="R964" s="164"/>
      <c r="S964" s="164"/>
      <c r="T964" s="165"/>
      <c r="U964" s="162"/>
      <c r="V964" s="162"/>
      <c r="W964" s="162"/>
      <c r="X964" s="162"/>
      <c r="Y964" s="162"/>
      <c r="Z964" s="162"/>
      <c r="AA964" s="162"/>
      <c r="AB964" s="162"/>
      <c r="AC964" s="162"/>
      <c r="AD964" s="162"/>
      <c r="AE964" s="162"/>
      <c r="AF964" s="162"/>
      <c r="AG964" s="162"/>
      <c r="AH964" s="162"/>
      <c r="AI964" s="162"/>
      <c r="AJ964" s="162"/>
      <c r="AK964" s="162"/>
      <c r="AL964" s="162"/>
      <c r="AM964" s="166"/>
      <c r="AN964" s="166"/>
      <c r="AO964" s="166"/>
      <c r="AP964" s="166"/>
      <c r="AQ964" s="166"/>
      <c r="AR964" s="166"/>
      <c r="AS964" s="166"/>
      <c r="AT964" s="166"/>
      <c r="AU964" s="166"/>
      <c r="AV964" s="166"/>
      <c r="AW964" s="166"/>
      <c r="AX964" s="166"/>
      <c r="AY964" s="166"/>
      <c r="AZ964" s="166"/>
      <c r="BA964" s="166"/>
      <c r="BB964" s="166"/>
      <c r="BC964" s="166"/>
      <c r="BD964" s="166"/>
      <c r="BE964" s="166"/>
      <c r="BF964" s="171" t="str">
        <f t="shared" ref="BF964:BG964" si="958">IF($O964="","",$O964)</f>
        <v/>
      </c>
      <c r="BG964" s="171" t="str">
        <f t="shared" si="958"/>
        <v/>
      </c>
      <c r="BH964" s="171" t="str">
        <f>IFERROR(VLOOKUP(N964,DROPDOWNS!$N$4:$O$875,2,0),"")</f>
        <v/>
      </c>
      <c r="BI964" s="171" t="str">
        <f>IFERROR(VLOOKUP(N964,DROPDOWNS!$N$4:$P$875,3,0),"")</f>
        <v/>
      </c>
    </row>
    <row r="965" spans="1:61" ht="15.75" customHeight="1">
      <c r="A965" s="162"/>
      <c r="B965" s="167"/>
      <c r="C965" s="162"/>
      <c r="D965" s="162"/>
      <c r="E965" s="162"/>
      <c r="F965" s="162"/>
      <c r="G965" s="161"/>
      <c r="H965" s="162"/>
      <c r="I965" s="163"/>
      <c r="J965" s="162"/>
      <c r="K965" s="162"/>
      <c r="L965" s="162"/>
      <c r="M965" s="162"/>
      <c r="N965" s="162"/>
      <c r="O965" s="162"/>
      <c r="P965" s="162"/>
      <c r="Q965" s="162"/>
      <c r="R965" s="164"/>
      <c r="S965" s="164"/>
      <c r="T965" s="165"/>
      <c r="U965" s="162"/>
      <c r="V965" s="162"/>
      <c r="W965" s="162"/>
      <c r="X965" s="162"/>
      <c r="Y965" s="162"/>
      <c r="Z965" s="162"/>
      <c r="AA965" s="162"/>
      <c r="AB965" s="162"/>
      <c r="AC965" s="162"/>
      <c r="AD965" s="162"/>
      <c r="AE965" s="162"/>
      <c r="AF965" s="162"/>
      <c r="AG965" s="162"/>
      <c r="AH965" s="162"/>
      <c r="AI965" s="162"/>
      <c r="AJ965" s="162"/>
      <c r="AK965" s="162"/>
      <c r="AL965" s="162"/>
      <c r="AM965" s="166"/>
      <c r="AN965" s="166"/>
      <c r="AO965" s="166"/>
      <c r="AP965" s="166"/>
      <c r="AQ965" s="166"/>
      <c r="AR965" s="166"/>
      <c r="AS965" s="166"/>
      <c r="AT965" s="166"/>
      <c r="AU965" s="166"/>
      <c r="AV965" s="166"/>
      <c r="AW965" s="166"/>
      <c r="AX965" s="166"/>
      <c r="AY965" s="166"/>
      <c r="AZ965" s="166"/>
      <c r="BA965" s="166"/>
      <c r="BB965" s="166"/>
      <c r="BC965" s="166"/>
      <c r="BD965" s="166"/>
      <c r="BE965" s="166"/>
      <c r="BF965" s="171" t="str">
        <f t="shared" ref="BF965:BG965" si="959">IF($O965="","",$O965)</f>
        <v/>
      </c>
      <c r="BG965" s="171" t="str">
        <f t="shared" si="959"/>
        <v/>
      </c>
      <c r="BH965" s="171" t="str">
        <f>IFERROR(VLOOKUP(N965,DROPDOWNS!$N$4:$O$875,2,0),"")</f>
        <v/>
      </c>
      <c r="BI965" s="171" t="str">
        <f>IFERROR(VLOOKUP(N965,DROPDOWNS!$N$4:$P$875,3,0),"")</f>
        <v/>
      </c>
    </row>
    <row r="966" spans="1:61" ht="15.75" customHeight="1">
      <c r="A966" s="162"/>
      <c r="B966" s="167"/>
      <c r="C966" s="162"/>
      <c r="D966" s="162"/>
      <c r="E966" s="162"/>
      <c r="F966" s="162"/>
      <c r="G966" s="161"/>
      <c r="H966" s="162"/>
      <c r="I966" s="163"/>
      <c r="J966" s="162"/>
      <c r="K966" s="162"/>
      <c r="L966" s="162"/>
      <c r="M966" s="162"/>
      <c r="N966" s="162"/>
      <c r="O966" s="162"/>
      <c r="P966" s="162"/>
      <c r="Q966" s="162"/>
      <c r="R966" s="164"/>
      <c r="S966" s="164"/>
      <c r="T966" s="165"/>
      <c r="U966" s="162"/>
      <c r="V966" s="162"/>
      <c r="W966" s="162"/>
      <c r="X966" s="162"/>
      <c r="Y966" s="162"/>
      <c r="Z966" s="162"/>
      <c r="AA966" s="162"/>
      <c r="AB966" s="162"/>
      <c r="AC966" s="162"/>
      <c r="AD966" s="162"/>
      <c r="AE966" s="162"/>
      <c r="AF966" s="162"/>
      <c r="AG966" s="162"/>
      <c r="AH966" s="162"/>
      <c r="AI966" s="162"/>
      <c r="AJ966" s="162"/>
      <c r="AK966" s="162"/>
      <c r="AL966" s="162"/>
      <c r="AM966" s="166"/>
      <c r="AN966" s="166"/>
      <c r="AO966" s="166"/>
      <c r="AP966" s="166"/>
      <c r="AQ966" s="166"/>
      <c r="AR966" s="166"/>
      <c r="AS966" s="166"/>
      <c r="AT966" s="166"/>
      <c r="AU966" s="166"/>
      <c r="AV966" s="166"/>
      <c r="AW966" s="166"/>
      <c r="AX966" s="166"/>
      <c r="AY966" s="166"/>
      <c r="AZ966" s="166"/>
      <c r="BA966" s="166"/>
      <c r="BB966" s="166"/>
      <c r="BC966" s="166"/>
      <c r="BD966" s="166"/>
      <c r="BE966" s="166"/>
      <c r="BF966" s="171" t="str">
        <f t="shared" ref="BF966:BG966" si="960">IF($O966="","",$O966)</f>
        <v/>
      </c>
      <c r="BG966" s="171" t="str">
        <f t="shared" si="960"/>
        <v/>
      </c>
      <c r="BH966" s="171" t="str">
        <f>IFERROR(VLOOKUP(N966,DROPDOWNS!$N$4:$O$875,2,0),"")</f>
        <v/>
      </c>
      <c r="BI966" s="171" t="str">
        <f>IFERROR(VLOOKUP(N966,DROPDOWNS!$N$4:$P$875,3,0),"")</f>
        <v/>
      </c>
    </row>
    <row r="967" spans="1:61" ht="15.75" customHeight="1">
      <c r="A967" s="162"/>
      <c r="B967" s="167"/>
      <c r="C967" s="162"/>
      <c r="D967" s="162"/>
      <c r="E967" s="162"/>
      <c r="F967" s="162"/>
      <c r="G967" s="161"/>
      <c r="H967" s="162"/>
      <c r="I967" s="163"/>
      <c r="J967" s="162"/>
      <c r="K967" s="162"/>
      <c r="L967" s="162"/>
      <c r="M967" s="162"/>
      <c r="N967" s="162"/>
      <c r="O967" s="162"/>
      <c r="P967" s="162"/>
      <c r="Q967" s="162"/>
      <c r="R967" s="164"/>
      <c r="S967" s="164"/>
      <c r="T967" s="165"/>
      <c r="U967" s="162"/>
      <c r="V967" s="162"/>
      <c r="W967" s="162"/>
      <c r="X967" s="162"/>
      <c r="Y967" s="162"/>
      <c r="Z967" s="162"/>
      <c r="AA967" s="162"/>
      <c r="AB967" s="162"/>
      <c r="AC967" s="162"/>
      <c r="AD967" s="162"/>
      <c r="AE967" s="162"/>
      <c r="AF967" s="162"/>
      <c r="AG967" s="162"/>
      <c r="AH967" s="162"/>
      <c r="AI967" s="162"/>
      <c r="AJ967" s="162"/>
      <c r="AK967" s="162"/>
      <c r="AL967" s="162"/>
      <c r="AM967" s="166"/>
      <c r="AN967" s="166"/>
      <c r="AO967" s="166"/>
      <c r="AP967" s="166"/>
      <c r="AQ967" s="166"/>
      <c r="AR967" s="166"/>
      <c r="AS967" s="166"/>
      <c r="AT967" s="166"/>
      <c r="AU967" s="166"/>
      <c r="AV967" s="166"/>
      <c r="AW967" s="166"/>
      <c r="AX967" s="166"/>
      <c r="AY967" s="166"/>
      <c r="AZ967" s="166"/>
      <c r="BA967" s="166"/>
      <c r="BB967" s="166"/>
      <c r="BC967" s="166"/>
      <c r="BD967" s="166"/>
      <c r="BE967" s="166"/>
      <c r="BF967" s="171" t="str">
        <f t="shared" ref="BF967:BG967" si="961">IF($O967="","",$O967)</f>
        <v/>
      </c>
      <c r="BG967" s="171" t="str">
        <f t="shared" si="961"/>
        <v/>
      </c>
      <c r="BH967" s="171" t="str">
        <f>IFERROR(VLOOKUP(N967,DROPDOWNS!$N$4:$O$875,2,0),"")</f>
        <v/>
      </c>
      <c r="BI967" s="171" t="str">
        <f>IFERROR(VLOOKUP(N967,DROPDOWNS!$N$4:$P$875,3,0),"")</f>
        <v/>
      </c>
    </row>
    <row r="968" spans="1:61" ht="15.75" customHeight="1">
      <c r="A968" s="162"/>
      <c r="B968" s="167"/>
      <c r="C968" s="162"/>
      <c r="D968" s="162"/>
      <c r="E968" s="162"/>
      <c r="F968" s="162"/>
      <c r="G968" s="161"/>
      <c r="H968" s="162"/>
      <c r="I968" s="163"/>
      <c r="J968" s="162"/>
      <c r="K968" s="162"/>
      <c r="L968" s="162"/>
      <c r="M968" s="162"/>
      <c r="N968" s="162"/>
      <c r="O968" s="162"/>
      <c r="P968" s="162"/>
      <c r="Q968" s="162"/>
      <c r="R968" s="164"/>
      <c r="S968" s="164"/>
      <c r="T968" s="165"/>
      <c r="U968" s="162"/>
      <c r="V968" s="162"/>
      <c r="W968" s="162"/>
      <c r="X968" s="162"/>
      <c r="Y968" s="162"/>
      <c r="Z968" s="162"/>
      <c r="AA968" s="162"/>
      <c r="AB968" s="162"/>
      <c r="AC968" s="162"/>
      <c r="AD968" s="162"/>
      <c r="AE968" s="162"/>
      <c r="AF968" s="162"/>
      <c r="AG968" s="162"/>
      <c r="AH968" s="162"/>
      <c r="AI968" s="162"/>
      <c r="AJ968" s="162"/>
      <c r="AK968" s="162"/>
      <c r="AL968" s="162"/>
      <c r="AM968" s="166"/>
      <c r="AN968" s="166"/>
      <c r="AO968" s="166"/>
      <c r="AP968" s="166"/>
      <c r="AQ968" s="166"/>
      <c r="AR968" s="166"/>
      <c r="AS968" s="166"/>
      <c r="AT968" s="166"/>
      <c r="AU968" s="166"/>
      <c r="AV968" s="166"/>
      <c r="AW968" s="166"/>
      <c r="AX968" s="166"/>
      <c r="AY968" s="166"/>
      <c r="AZ968" s="166"/>
      <c r="BA968" s="166"/>
      <c r="BB968" s="166"/>
      <c r="BC968" s="166"/>
      <c r="BD968" s="166"/>
      <c r="BE968" s="166"/>
      <c r="BF968" s="171" t="str">
        <f t="shared" ref="BF968:BG968" si="962">IF($O968="","",$O968)</f>
        <v/>
      </c>
      <c r="BG968" s="171" t="str">
        <f t="shared" si="962"/>
        <v/>
      </c>
      <c r="BH968" s="171" t="str">
        <f>IFERROR(VLOOKUP(N968,DROPDOWNS!$N$4:$O$875,2,0),"")</f>
        <v/>
      </c>
      <c r="BI968" s="171" t="str">
        <f>IFERROR(VLOOKUP(N968,DROPDOWNS!$N$4:$P$875,3,0),"")</f>
        <v/>
      </c>
    </row>
    <row r="969" spans="1:61" ht="15.75" customHeight="1">
      <c r="A969" s="162"/>
      <c r="B969" s="167"/>
      <c r="C969" s="162"/>
      <c r="D969" s="162"/>
      <c r="E969" s="162"/>
      <c r="F969" s="162"/>
      <c r="G969" s="161"/>
      <c r="H969" s="162"/>
      <c r="I969" s="163"/>
      <c r="J969" s="162"/>
      <c r="K969" s="162"/>
      <c r="L969" s="162"/>
      <c r="M969" s="162"/>
      <c r="N969" s="162"/>
      <c r="O969" s="162"/>
      <c r="P969" s="162"/>
      <c r="Q969" s="162"/>
      <c r="R969" s="164"/>
      <c r="S969" s="164"/>
      <c r="T969" s="165"/>
      <c r="U969" s="162"/>
      <c r="V969" s="162"/>
      <c r="W969" s="162"/>
      <c r="X969" s="162"/>
      <c r="Y969" s="162"/>
      <c r="Z969" s="162"/>
      <c r="AA969" s="162"/>
      <c r="AB969" s="162"/>
      <c r="AC969" s="162"/>
      <c r="AD969" s="162"/>
      <c r="AE969" s="162"/>
      <c r="AF969" s="162"/>
      <c r="AG969" s="162"/>
      <c r="AH969" s="162"/>
      <c r="AI969" s="162"/>
      <c r="AJ969" s="162"/>
      <c r="AK969" s="162"/>
      <c r="AL969" s="162"/>
      <c r="AM969" s="166"/>
      <c r="AN969" s="166"/>
      <c r="AO969" s="166"/>
      <c r="AP969" s="166"/>
      <c r="AQ969" s="166"/>
      <c r="AR969" s="166"/>
      <c r="AS969" s="166"/>
      <c r="AT969" s="166"/>
      <c r="AU969" s="166"/>
      <c r="AV969" s="166"/>
      <c r="AW969" s="166"/>
      <c r="AX969" s="166"/>
      <c r="AY969" s="166"/>
      <c r="AZ969" s="166"/>
      <c r="BA969" s="166"/>
      <c r="BB969" s="166"/>
      <c r="BC969" s="166"/>
      <c r="BD969" s="166"/>
      <c r="BE969" s="166"/>
      <c r="BF969" s="171" t="str">
        <f t="shared" ref="BF969:BG969" si="963">IF($O969="","",$O969)</f>
        <v/>
      </c>
      <c r="BG969" s="171" t="str">
        <f t="shared" si="963"/>
        <v/>
      </c>
      <c r="BH969" s="171" t="str">
        <f>IFERROR(VLOOKUP(N969,DROPDOWNS!$N$4:$O$875,2,0),"")</f>
        <v/>
      </c>
      <c r="BI969" s="171" t="str">
        <f>IFERROR(VLOOKUP(N969,DROPDOWNS!$N$4:$P$875,3,0),"")</f>
        <v/>
      </c>
    </row>
    <row r="970" spans="1:61" ht="15.75" customHeight="1">
      <c r="A970" s="162"/>
      <c r="B970" s="167"/>
      <c r="C970" s="162"/>
      <c r="D970" s="162"/>
      <c r="E970" s="162"/>
      <c r="F970" s="162"/>
      <c r="G970" s="161"/>
      <c r="H970" s="162"/>
      <c r="I970" s="163"/>
      <c r="J970" s="162"/>
      <c r="K970" s="162"/>
      <c r="L970" s="162"/>
      <c r="M970" s="162"/>
      <c r="N970" s="162"/>
      <c r="O970" s="162"/>
      <c r="P970" s="162"/>
      <c r="Q970" s="162"/>
      <c r="R970" s="164"/>
      <c r="S970" s="164"/>
      <c r="T970" s="165"/>
      <c r="U970" s="162"/>
      <c r="V970" s="162"/>
      <c r="W970" s="162"/>
      <c r="X970" s="162"/>
      <c r="Y970" s="162"/>
      <c r="Z970" s="162"/>
      <c r="AA970" s="162"/>
      <c r="AB970" s="162"/>
      <c r="AC970" s="162"/>
      <c r="AD970" s="162"/>
      <c r="AE970" s="162"/>
      <c r="AF970" s="162"/>
      <c r="AG970" s="162"/>
      <c r="AH970" s="162"/>
      <c r="AI970" s="162"/>
      <c r="AJ970" s="162"/>
      <c r="AK970" s="162"/>
      <c r="AL970" s="162"/>
      <c r="AM970" s="166"/>
      <c r="AN970" s="166"/>
      <c r="AO970" s="166"/>
      <c r="AP970" s="166"/>
      <c r="AQ970" s="166"/>
      <c r="AR970" s="166"/>
      <c r="AS970" s="166"/>
      <c r="AT970" s="166"/>
      <c r="AU970" s="166"/>
      <c r="AV970" s="166"/>
      <c r="AW970" s="166"/>
      <c r="AX970" s="166"/>
      <c r="AY970" s="166"/>
      <c r="AZ970" s="166"/>
      <c r="BA970" s="166"/>
      <c r="BB970" s="166"/>
      <c r="BC970" s="166"/>
      <c r="BD970" s="166"/>
      <c r="BE970" s="166"/>
      <c r="BF970" s="171" t="str">
        <f t="shared" ref="BF970:BG970" si="964">IF($O970="","",$O970)</f>
        <v/>
      </c>
      <c r="BG970" s="171" t="str">
        <f t="shared" si="964"/>
        <v/>
      </c>
      <c r="BH970" s="171" t="str">
        <f>IFERROR(VLOOKUP(N970,DROPDOWNS!$N$4:$O$875,2,0),"")</f>
        <v/>
      </c>
      <c r="BI970" s="171" t="str">
        <f>IFERROR(VLOOKUP(N970,DROPDOWNS!$N$4:$P$875,3,0),"")</f>
        <v/>
      </c>
    </row>
    <row r="971" spans="1:61" ht="15.75" customHeight="1">
      <c r="A971" s="162"/>
      <c r="B971" s="167"/>
      <c r="C971" s="162"/>
      <c r="D971" s="162"/>
      <c r="E971" s="162"/>
      <c r="F971" s="162"/>
      <c r="G971" s="161"/>
      <c r="H971" s="162"/>
      <c r="I971" s="163"/>
      <c r="J971" s="162"/>
      <c r="K971" s="162"/>
      <c r="L971" s="162"/>
      <c r="M971" s="162"/>
      <c r="N971" s="162"/>
      <c r="O971" s="162"/>
      <c r="P971" s="162"/>
      <c r="Q971" s="162"/>
      <c r="R971" s="164"/>
      <c r="S971" s="164"/>
      <c r="T971" s="165"/>
      <c r="U971" s="162"/>
      <c r="V971" s="162"/>
      <c r="W971" s="162"/>
      <c r="X971" s="162"/>
      <c r="Y971" s="162"/>
      <c r="Z971" s="162"/>
      <c r="AA971" s="162"/>
      <c r="AB971" s="162"/>
      <c r="AC971" s="162"/>
      <c r="AD971" s="162"/>
      <c r="AE971" s="162"/>
      <c r="AF971" s="162"/>
      <c r="AG971" s="162"/>
      <c r="AH971" s="162"/>
      <c r="AI971" s="162"/>
      <c r="AJ971" s="162"/>
      <c r="AK971" s="162"/>
      <c r="AL971" s="162"/>
      <c r="AM971" s="166"/>
      <c r="AN971" s="166"/>
      <c r="AO971" s="166"/>
      <c r="AP971" s="166"/>
      <c r="AQ971" s="166"/>
      <c r="AR971" s="166"/>
      <c r="AS971" s="166"/>
      <c r="AT971" s="166"/>
      <c r="AU971" s="166"/>
      <c r="AV971" s="166"/>
      <c r="AW971" s="166"/>
      <c r="AX971" s="166"/>
      <c r="AY971" s="166"/>
      <c r="AZ971" s="166"/>
      <c r="BA971" s="166"/>
      <c r="BB971" s="166"/>
      <c r="BC971" s="166"/>
      <c r="BD971" s="166"/>
      <c r="BE971" s="166"/>
      <c r="BF971" s="171" t="str">
        <f t="shared" ref="BF971:BG971" si="965">IF($O971="","",$O971)</f>
        <v/>
      </c>
      <c r="BG971" s="171" t="str">
        <f t="shared" si="965"/>
        <v/>
      </c>
      <c r="BH971" s="171" t="str">
        <f>IFERROR(VLOOKUP(N971,DROPDOWNS!$N$4:$O$875,2,0),"")</f>
        <v/>
      </c>
      <c r="BI971" s="171" t="str">
        <f>IFERROR(VLOOKUP(N971,DROPDOWNS!$N$4:$P$875,3,0),"")</f>
        <v/>
      </c>
    </row>
    <row r="972" spans="1:61" ht="15.75" customHeight="1">
      <c r="A972" s="162"/>
      <c r="B972" s="167"/>
      <c r="C972" s="162"/>
      <c r="D972" s="162"/>
      <c r="E972" s="162"/>
      <c r="F972" s="162"/>
      <c r="G972" s="161"/>
      <c r="H972" s="162"/>
      <c r="I972" s="163"/>
      <c r="J972" s="162"/>
      <c r="K972" s="162"/>
      <c r="L972" s="162"/>
      <c r="M972" s="162"/>
      <c r="N972" s="162"/>
      <c r="O972" s="162"/>
      <c r="P972" s="162"/>
      <c r="Q972" s="162"/>
      <c r="R972" s="164"/>
      <c r="S972" s="164"/>
      <c r="T972" s="165"/>
      <c r="U972" s="162"/>
      <c r="V972" s="162"/>
      <c r="W972" s="162"/>
      <c r="X972" s="162"/>
      <c r="Y972" s="162"/>
      <c r="Z972" s="162"/>
      <c r="AA972" s="162"/>
      <c r="AB972" s="162"/>
      <c r="AC972" s="162"/>
      <c r="AD972" s="162"/>
      <c r="AE972" s="162"/>
      <c r="AF972" s="162"/>
      <c r="AG972" s="162"/>
      <c r="AH972" s="162"/>
      <c r="AI972" s="162"/>
      <c r="AJ972" s="162"/>
      <c r="AK972" s="162"/>
      <c r="AL972" s="162"/>
      <c r="AM972" s="166"/>
      <c r="AN972" s="166"/>
      <c r="AO972" s="166"/>
      <c r="AP972" s="166"/>
      <c r="AQ972" s="166"/>
      <c r="AR972" s="166"/>
      <c r="AS972" s="166"/>
      <c r="AT972" s="166"/>
      <c r="AU972" s="166"/>
      <c r="AV972" s="166"/>
      <c r="AW972" s="166"/>
      <c r="AX972" s="166"/>
      <c r="AY972" s="166"/>
      <c r="AZ972" s="166"/>
      <c r="BA972" s="166"/>
      <c r="BB972" s="166"/>
      <c r="BC972" s="166"/>
      <c r="BD972" s="166"/>
      <c r="BE972" s="166"/>
      <c r="BF972" s="171" t="str">
        <f t="shared" ref="BF972:BG972" si="966">IF($O972="","",$O972)</f>
        <v/>
      </c>
      <c r="BG972" s="171" t="str">
        <f t="shared" si="966"/>
        <v/>
      </c>
      <c r="BH972" s="171" t="str">
        <f>IFERROR(VLOOKUP(N972,DROPDOWNS!$N$4:$O$875,2,0),"")</f>
        <v/>
      </c>
      <c r="BI972" s="171" t="str">
        <f>IFERROR(VLOOKUP(N972,DROPDOWNS!$N$4:$P$875,3,0),"")</f>
        <v/>
      </c>
    </row>
    <row r="973" spans="1:61" ht="15.75" customHeight="1">
      <c r="A973" s="162"/>
      <c r="B973" s="167"/>
      <c r="C973" s="162"/>
      <c r="D973" s="162"/>
      <c r="E973" s="162"/>
      <c r="F973" s="162"/>
      <c r="G973" s="161"/>
      <c r="H973" s="162"/>
      <c r="I973" s="163"/>
      <c r="J973" s="162"/>
      <c r="K973" s="162"/>
      <c r="L973" s="162"/>
      <c r="M973" s="162"/>
      <c r="N973" s="162"/>
      <c r="O973" s="162"/>
      <c r="P973" s="162"/>
      <c r="Q973" s="162"/>
      <c r="R973" s="164"/>
      <c r="S973" s="164"/>
      <c r="T973" s="165"/>
      <c r="U973" s="162"/>
      <c r="V973" s="162"/>
      <c r="W973" s="162"/>
      <c r="X973" s="162"/>
      <c r="Y973" s="162"/>
      <c r="Z973" s="162"/>
      <c r="AA973" s="162"/>
      <c r="AB973" s="162"/>
      <c r="AC973" s="162"/>
      <c r="AD973" s="162"/>
      <c r="AE973" s="162"/>
      <c r="AF973" s="162"/>
      <c r="AG973" s="162"/>
      <c r="AH973" s="162"/>
      <c r="AI973" s="162"/>
      <c r="AJ973" s="162"/>
      <c r="AK973" s="162"/>
      <c r="AL973" s="162"/>
      <c r="AM973" s="166"/>
      <c r="AN973" s="166"/>
      <c r="AO973" s="166"/>
      <c r="AP973" s="166"/>
      <c r="AQ973" s="166"/>
      <c r="AR973" s="166"/>
      <c r="AS973" s="166"/>
      <c r="AT973" s="166"/>
      <c r="AU973" s="166"/>
      <c r="AV973" s="166"/>
      <c r="AW973" s="166"/>
      <c r="AX973" s="166"/>
      <c r="AY973" s="166"/>
      <c r="AZ973" s="166"/>
      <c r="BA973" s="166"/>
      <c r="BB973" s="166"/>
      <c r="BC973" s="166"/>
      <c r="BD973" s="166"/>
      <c r="BE973" s="166"/>
      <c r="BF973" s="171" t="str">
        <f t="shared" ref="BF973:BG973" si="967">IF($O973="","",$O973)</f>
        <v/>
      </c>
      <c r="BG973" s="171" t="str">
        <f t="shared" si="967"/>
        <v/>
      </c>
      <c r="BH973" s="171" t="str">
        <f>IFERROR(VLOOKUP(N973,DROPDOWNS!$N$4:$O$875,2,0),"")</f>
        <v/>
      </c>
      <c r="BI973" s="171" t="str">
        <f>IFERROR(VLOOKUP(N973,DROPDOWNS!$N$4:$P$875,3,0),"")</f>
        <v/>
      </c>
    </row>
    <row r="974" spans="1:61" ht="15.75" customHeight="1">
      <c r="A974" s="162"/>
      <c r="B974" s="167"/>
      <c r="C974" s="162"/>
      <c r="D974" s="162"/>
      <c r="E974" s="162"/>
      <c r="F974" s="162"/>
      <c r="G974" s="161"/>
      <c r="H974" s="162"/>
      <c r="I974" s="163"/>
      <c r="J974" s="162"/>
      <c r="K974" s="162"/>
      <c r="L974" s="162"/>
      <c r="M974" s="162"/>
      <c r="N974" s="162"/>
      <c r="O974" s="162"/>
      <c r="P974" s="162"/>
      <c r="Q974" s="162"/>
      <c r="R974" s="164"/>
      <c r="S974" s="164"/>
      <c r="T974" s="165"/>
      <c r="U974" s="162"/>
      <c r="V974" s="162"/>
      <c r="W974" s="162"/>
      <c r="X974" s="162"/>
      <c r="Y974" s="162"/>
      <c r="Z974" s="162"/>
      <c r="AA974" s="162"/>
      <c r="AB974" s="162"/>
      <c r="AC974" s="162"/>
      <c r="AD974" s="162"/>
      <c r="AE974" s="162"/>
      <c r="AF974" s="162"/>
      <c r="AG974" s="162"/>
      <c r="AH974" s="162"/>
      <c r="AI974" s="162"/>
      <c r="AJ974" s="162"/>
      <c r="AK974" s="162"/>
      <c r="AL974" s="162"/>
      <c r="AM974" s="166"/>
      <c r="AN974" s="166"/>
      <c r="AO974" s="166"/>
      <c r="AP974" s="166"/>
      <c r="AQ974" s="166"/>
      <c r="AR974" s="166"/>
      <c r="AS974" s="166"/>
      <c r="AT974" s="166"/>
      <c r="AU974" s="166"/>
      <c r="AV974" s="166"/>
      <c r="AW974" s="166"/>
      <c r="AX974" s="166"/>
      <c r="AY974" s="166"/>
      <c r="AZ974" s="166"/>
      <c r="BA974" s="166"/>
      <c r="BB974" s="166"/>
      <c r="BC974" s="166"/>
      <c r="BD974" s="166"/>
      <c r="BE974" s="166"/>
      <c r="BF974" s="171" t="str">
        <f t="shared" ref="BF974:BG974" si="968">IF($O974="","",$O974)</f>
        <v/>
      </c>
      <c r="BG974" s="171" t="str">
        <f t="shared" si="968"/>
        <v/>
      </c>
      <c r="BH974" s="171" t="str">
        <f>IFERROR(VLOOKUP(N974,DROPDOWNS!$N$4:$O$875,2,0),"")</f>
        <v/>
      </c>
      <c r="BI974" s="171" t="str">
        <f>IFERROR(VLOOKUP(N974,DROPDOWNS!$N$4:$P$875,3,0),"")</f>
        <v/>
      </c>
    </row>
    <row r="975" spans="1:61" ht="15.75" customHeight="1">
      <c r="A975" s="162"/>
      <c r="B975" s="167"/>
      <c r="C975" s="162"/>
      <c r="D975" s="162"/>
      <c r="E975" s="162"/>
      <c r="F975" s="162"/>
      <c r="G975" s="161"/>
      <c r="H975" s="162"/>
      <c r="I975" s="163"/>
      <c r="J975" s="162"/>
      <c r="K975" s="162"/>
      <c r="L975" s="162"/>
      <c r="M975" s="162"/>
      <c r="N975" s="162"/>
      <c r="O975" s="162"/>
      <c r="P975" s="162"/>
      <c r="Q975" s="162"/>
      <c r="R975" s="164"/>
      <c r="S975" s="164"/>
      <c r="T975" s="165"/>
      <c r="U975" s="162"/>
      <c r="V975" s="162"/>
      <c r="W975" s="162"/>
      <c r="X975" s="162"/>
      <c r="Y975" s="162"/>
      <c r="Z975" s="162"/>
      <c r="AA975" s="162"/>
      <c r="AB975" s="162"/>
      <c r="AC975" s="162"/>
      <c r="AD975" s="162"/>
      <c r="AE975" s="162"/>
      <c r="AF975" s="162"/>
      <c r="AG975" s="162"/>
      <c r="AH975" s="162"/>
      <c r="AI975" s="162"/>
      <c r="AJ975" s="162"/>
      <c r="AK975" s="162"/>
      <c r="AL975" s="162"/>
      <c r="AM975" s="166"/>
      <c r="AN975" s="166"/>
      <c r="AO975" s="166"/>
      <c r="AP975" s="166"/>
      <c r="AQ975" s="166"/>
      <c r="AR975" s="166"/>
      <c r="AS975" s="166"/>
      <c r="AT975" s="166"/>
      <c r="AU975" s="166"/>
      <c r="AV975" s="166"/>
      <c r="AW975" s="166"/>
      <c r="AX975" s="166"/>
      <c r="AY975" s="166"/>
      <c r="AZ975" s="166"/>
      <c r="BA975" s="166"/>
      <c r="BB975" s="166"/>
      <c r="BC975" s="166"/>
      <c r="BD975" s="166"/>
      <c r="BE975" s="166"/>
      <c r="BF975" s="171" t="str">
        <f t="shared" ref="BF975:BG975" si="969">IF($O975="","",$O975)</f>
        <v/>
      </c>
      <c r="BG975" s="171" t="str">
        <f t="shared" si="969"/>
        <v/>
      </c>
      <c r="BH975" s="171" t="str">
        <f>IFERROR(VLOOKUP(N975,DROPDOWNS!$N$4:$O$875,2,0),"")</f>
        <v/>
      </c>
      <c r="BI975" s="171" t="str">
        <f>IFERROR(VLOOKUP(N975,DROPDOWNS!$N$4:$P$875,3,0),"")</f>
        <v/>
      </c>
    </row>
    <row r="976" spans="1:61" ht="15.75" customHeight="1">
      <c r="A976" s="162"/>
      <c r="B976" s="167"/>
      <c r="C976" s="162"/>
      <c r="D976" s="162"/>
      <c r="E976" s="162"/>
      <c r="F976" s="162"/>
      <c r="G976" s="161"/>
      <c r="H976" s="162"/>
      <c r="I976" s="163"/>
      <c r="J976" s="162"/>
      <c r="K976" s="162"/>
      <c r="L976" s="162"/>
      <c r="M976" s="162"/>
      <c r="N976" s="162"/>
      <c r="O976" s="162"/>
      <c r="P976" s="162"/>
      <c r="Q976" s="162"/>
      <c r="R976" s="164"/>
      <c r="S976" s="164"/>
      <c r="T976" s="165"/>
      <c r="U976" s="162"/>
      <c r="V976" s="162"/>
      <c r="W976" s="162"/>
      <c r="X976" s="162"/>
      <c r="Y976" s="162"/>
      <c r="Z976" s="162"/>
      <c r="AA976" s="162"/>
      <c r="AB976" s="162"/>
      <c r="AC976" s="162"/>
      <c r="AD976" s="162"/>
      <c r="AE976" s="162"/>
      <c r="AF976" s="162"/>
      <c r="AG976" s="162"/>
      <c r="AH976" s="162"/>
      <c r="AI976" s="162"/>
      <c r="AJ976" s="162"/>
      <c r="AK976" s="162"/>
      <c r="AL976" s="162"/>
      <c r="AM976" s="166"/>
      <c r="AN976" s="166"/>
      <c r="AO976" s="166"/>
      <c r="AP976" s="166"/>
      <c r="AQ976" s="166"/>
      <c r="AR976" s="166"/>
      <c r="AS976" s="166"/>
      <c r="AT976" s="166"/>
      <c r="AU976" s="166"/>
      <c r="AV976" s="166"/>
      <c r="AW976" s="166"/>
      <c r="AX976" s="166"/>
      <c r="AY976" s="166"/>
      <c r="AZ976" s="166"/>
      <c r="BA976" s="166"/>
      <c r="BB976" s="166"/>
      <c r="BC976" s="166"/>
      <c r="BD976" s="166"/>
      <c r="BE976" s="166"/>
      <c r="BF976" s="171" t="str">
        <f t="shared" ref="BF976:BG976" si="970">IF($O976="","",$O976)</f>
        <v/>
      </c>
      <c r="BG976" s="171" t="str">
        <f t="shared" si="970"/>
        <v/>
      </c>
      <c r="BH976" s="171" t="str">
        <f>IFERROR(VLOOKUP(N976,DROPDOWNS!$N$4:$O$875,2,0),"")</f>
        <v/>
      </c>
      <c r="BI976" s="171" t="str">
        <f>IFERROR(VLOOKUP(N976,DROPDOWNS!$N$4:$P$875,3,0),"")</f>
        <v/>
      </c>
    </row>
    <row r="977" spans="1:61" ht="15.75" customHeight="1">
      <c r="A977" s="162"/>
      <c r="B977" s="167"/>
      <c r="C977" s="162"/>
      <c r="D977" s="162"/>
      <c r="E977" s="162"/>
      <c r="F977" s="162"/>
      <c r="G977" s="161"/>
      <c r="H977" s="162"/>
      <c r="I977" s="163"/>
      <c r="J977" s="162"/>
      <c r="K977" s="162"/>
      <c r="L977" s="162"/>
      <c r="M977" s="162"/>
      <c r="N977" s="162"/>
      <c r="O977" s="162"/>
      <c r="P977" s="162"/>
      <c r="Q977" s="162"/>
      <c r="R977" s="164"/>
      <c r="S977" s="164"/>
      <c r="T977" s="165"/>
      <c r="U977" s="162"/>
      <c r="V977" s="162"/>
      <c r="W977" s="162"/>
      <c r="X977" s="162"/>
      <c r="Y977" s="162"/>
      <c r="Z977" s="162"/>
      <c r="AA977" s="162"/>
      <c r="AB977" s="162"/>
      <c r="AC977" s="162"/>
      <c r="AD977" s="162"/>
      <c r="AE977" s="162"/>
      <c r="AF977" s="162"/>
      <c r="AG977" s="162"/>
      <c r="AH977" s="162"/>
      <c r="AI977" s="162"/>
      <c r="AJ977" s="162"/>
      <c r="AK977" s="162"/>
      <c r="AL977" s="162"/>
      <c r="AM977" s="166"/>
      <c r="AN977" s="166"/>
      <c r="AO977" s="166"/>
      <c r="AP977" s="166"/>
      <c r="AQ977" s="166"/>
      <c r="AR977" s="166"/>
      <c r="AS977" s="166"/>
      <c r="AT977" s="166"/>
      <c r="AU977" s="166"/>
      <c r="AV977" s="166"/>
      <c r="AW977" s="166"/>
      <c r="AX977" s="166"/>
      <c r="AY977" s="166"/>
      <c r="AZ977" s="166"/>
      <c r="BA977" s="166"/>
      <c r="BB977" s="166"/>
      <c r="BC977" s="166"/>
      <c r="BD977" s="166"/>
      <c r="BE977" s="166"/>
      <c r="BF977" s="171" t="str">
        <f t="shared" ref="BF977:BG977" si="971">IF($O977="","",$O977)</f>
        <v/>
      </c>
      <c r="BG977" s="171" t="str">
        <f t="shared" si="971"/>
        <v/>
      </c>
      <c r="BH977" s="171" t="str">
        <f>IFERROR(VLOOKUP(N977,DROPDOWNS!$N$4:$O$875,2,0),"")</f>
        <v/>
      </c>
      <c r="BI977" s="171" t="str">
        <f>IFERROR(VLOOKUP(N977,DROPDOWNS!$N$4:$P$875,3,0),"")</f>
        <v/>
      </c>
    </row>
    <row r="978" spans="1:61" ht="15.75" customHeight="1">
      <c r="A978" s="162"/>
      <c r="B978" s="167"/>
      <c r="C978" s="162"/>
      <c r="D978" s="162"/>
      <c r="E978" s="162"/>
      <c r="F978" s="162"/>
      <c r="G978" s="161"/>
      <c r="H978" s="162"/>
      <c r="I978" s="163"/>
      <c r="J978" s="162"/>
      <c r="K978" s="162"/>
      <c r="L978" s="162"/>
      <c r="M978" s="162"/>
      <c r="N978" s="162"/>
      <c r="O978" s="162"/>
      <c r="P978" s="162"/>
      <c r="Q978" s="162"/>
      <c r="R978" s="164"/>
      <c r="S978" s="164"/>
      <c r="T978" s="165"/>
      <c r="U978" s="162"/>
      <c r="V978" s="162"/>
      <c r="W978" s="162"/>
      <c r="X978" s="162"/>
      <c r="Y978" s="162"/>
      <c r="Z978" s="162"/>
      <c r="AA978" s="162"/>
      <c r="AB978" s="162"/>
      <c r="AC978" s="162"/>
      <c r="AD978" s="162"/>
      <c r="AE978" s="162"/>
      <c r="AF978" s="162"/>
      <c r="AG978" s="162"/>
      <c r="AH978" s="162"/>
      <c r="AI978" s="162"/>
      <c r="AJ978" s="162"/>
      <c r="AK978" s="162"/>
      <c r="AL978" s="162"/>
      <c r="AM978" s="166"/>
      <c r="AN978" s="166"/>
      <c r="AO978" s="166"/>
      <c r="AP978" s="166"/>
      <c r="AQ978" s="166"/>
      <c r="AR978" s="166"/>
      <c r="AS978" s="166"/>
      <c r="AT978" s="166"/>
      <c r="AU978" s="166"/>
      <c r="AV978" s="166"/>
      <c r="AW978" s="166"/>
      <c r="AX978" s="166"/>
      <c r="AY978" s="166"/>
      <c r="AZ978" s="166"/>
      <c r="BA978" s="166"/>
      <c r="BB978" s="166"/>
      <c r="BC978" s="166"/>
      <c r="BD978" s="166"/>
      <c r="BE978" s="166"/>
      <c r="BF978" s="171" t="str">
        <f t="shared" ref="BF978:BG978" si="972">IF($O978="","",$O978)</f>
        <v/>
      </c>
      <c r="BG978" s="171" t="str">
        <f t="shared" si="972"/>
        <v/>
      </c>
      <c r="BH978" s="171" t="str">
        <f>IFERROR(VLOOKUP(N978,DROPDOWNS!$N$4:$O$875,2,0),"")</f>
        <v/>
      </c>
      <c r="BI978" s="171" t="str">
        <f>IFERROR(VLOOKUP(N978,DROPDOWNS!$N$4:$P$875,3,0),"")</f>
        <v/>
      </c>
    </row>
    <row r="979" spans="1:61" ht="15.75" customHeight="1">
      <c r="A979" s="162"/>
      <c r="B979" s="167"/>
      <c r="C979" s="162"/>
      <c r="D979" s="162"/>
      <c r="E979" s="162"/>
      <c r="F979" s="162"/>
      <c r="G979" s="161"/>
      <c r="H979" s="162"/>
      <c r="I979" s="163"/>
      <c r="J979" s="162"/>
      <c r="K979" s="162"/>
      <c r="L979" s="162"/>
      <c r="M979" s="162"/>
      <c r="N979" s="162"/>
      <c r="O979" s="162"/>
      <c r="P979" s="162"/>
      <c r="Q979" s="162"/>
      <c r="R979" s="164"/>
      <c r="S979" s="164"/>
      <c r="T979" s="165"/>
      <c r="U979" s="162"/>
      <c r="V979" s="162"/>
      <c r="W979" s="162"/>
      <c r="X979" s="162"/>
      <c r="Y979" s="162"/>
      <c r="Z979" s="162"/>
      <c r="AA979" s="162"/>
      <c r="AB979" s="162"/>
      <c r="AC979" s="162"/>
      <c r="AD979" s="162"/>
      <c r="AE979" s="162"/>
      <c r="AF979" s="162"/>
      <c r="AG979" s="162"/>
      <c r="AH979" s="162"/>
      <c r="AI979" s="162"/>
      <c r="AJ979" s="162"/>
      <c r="AK979" s="162"/>
      <c r="AL979" s="162"/>
      <c r="AM979" s="166"/>
      <c r="AN979" s="166"/>
      <c r="AO979" s="166"/>
      <c r="AP979" s="166"/>
      <c r="AQ979" s="166"/>
      <c r="AR979" s="166"/>
      <c r="AS979" s="166"/>
      <c r="AT979" s="166"/>
      <c r="AU979" s="166"/>
      <c r="AV979" s="166"/>
      <c r="AW979" s="166"/>
      <c r="AX979" s="166"/>
      <c r="AY979" s="166"/>
      <c r="AZ979" s="166"/>
      <c r="BA979" s="166"/>
      <c r="BB979" s="166"/>
      <c r="BC979" s="166"/>
      <c r="BD979" s="166"/>
      <c r="BE979" s="166"/>
      <c r="BF979" s="171" t="str">
        <f t="shared" ref="BF979:BG979" si="973">IF($O979="","",$O979)</f>
        <v/>
      </c>
      <c r="BG979" s="171" t="str">
        <f t="shared" si="973"/>
        <v/>
      </c>
      <c r="BH979" s="171" t="str">
        <f>IFERROR(VLOOKUP(N979,DROPDOWNS!$N$4:$O$875,2,0),"")</f>
        <v/>
      </c>
      <c r="BI979" s="171" t="str">
        <f>IFERROR(VLOOKUP(N979,DROPDOWNS!$N$4:$P$875,3,0),"")</f>
        <v/>
      </c>
    </row>
    <row r="980" spans="1:61" ht="15.75" customHeight="1">
      <c r="A980" s="162"/>
      <c r="B980" s="167"/>
      <c r="C980" s="162"/>
      <c r="D980" s="162"/>
      <c r="E980" s="162"/>
      <c r="F980" s="162"/>
      <c r="G980" s="161"/>
      <c r="H980" s="162"/>
      <c r="I980" s="163"/>
      <c r="J980" s="162"/>
      <c r="K980" s="162"/>
      <c r="L980" s="162"/>
      <c r="M980" s="162"/>
      <c r="N980" s="162"/>
      <c r="O980" s="162"/>
      <c r="P980" s="162"/>
      <c r="Q980" s="162"/>
      <c r="R980" s="164"/>
      <c r="S980" s="164"/>
      <c r="T980" s="165"/>
      <c r="U980" s="162"/>
      <c r="V980" s="162"/>
      <c r="W980" s="162"/>
      <c r="X980" s="162"/>
      <c r="Y980" s="162"/>
      <c r="Z980" s="162"/>
      <c r="AA980" s="162"/>
      <c r="AB980" s="162"/>
      <c r="AC980" s="162"/>
      <c r="AD980" s="162"/>
      <c r="AE980" s="162"/>
      <c r="AF980" s="162"/>
      <c r="AG980" s="162"/>
      <c r="AH980" s="162"/>
      <c r="AI980" s="162"/>
      <c r="AJ980" s="162"/>
      <c r="AK980" s="162"/>
      <c r="AL980" s="162"/>
      <c r="AM980" s="166"/>
      <c r="AN980" s="166"/>
      <c r="AO980" s="166"/>
      <c r="AP980" s="166"/>
      <c r="AQ980" s="166"/>
      <c r="AR980" s="166"/>
      <c r="AS980" s="166"/>
      <c r="AT980" s="166"/>
      <c r="AU980" s="166"/>
      <c r="AV980" s="166"/>
      <c r="AW980" s="166"/>
      <c r="AX980" s="166"/>
      <c r="AY980" s="166"/>
      <c r="AZ980" s="166"/>
      <c r="BA980" s="166"/>
      <c r="BB980" s="166"/>
      <c r="BC980" s="166"/>
      <c r="BD980" s="166"/>
      <c r="BE980" s="166"/>
      <c r="BF980" s="171" t="str">
        <f t="shared" ref="BF980:BG980" si="974">IF($O980="","",$O980)</f>
        <v/>
      </c>
      <c r="BG980" s="171" t="str">
        <f t="shared" si="974"/>
        <v/>
      </c>
      <c r="BH980" s="171" t="str">
        <f>IFERROR(VLOOKUP(N980,DROPDOWNS!$N$4:$O$875,2,0),"")</f>
        <v/>
      </c>
      <c r="BI980" s="171" t="str">
        <f>IFERROR(VLOOKUP(N980,DROPDOWNS!$N$4:$P$875,3,0),"")</f>
        <v/>
      </c>
    </row>
    <row r="981" spans="1:61" ht="15.75" customHeight="1">
      <c r="A981" s="162"/>
      <c r="B981" s="167"/>
      <c r="C981" s="162"/>
      <c r="D981" s="162"/>
      <c r="E981" s="162"/>
      <c r="F981" s="162"/>
      <c r="G981" s="161"/>
      <c r="H981" s="162"/>
      <c r="I981" s="163"/>
      <c r="J981" s="162"/>
      <c r="K981" s="162"/>
      <c r="L981" s="162"/>
      <c r="M981" s="162"/>
      <c r="N981" s="162"/>
      <c r="O981" s="162"/>
      <c r="P981" s="162"/>
      <c r="Q981" s="162"/>
      <c r="R981" s="164"/>
      <c r="S981" s="164"/>
      <c r="T981" s="165"/>
      <c r="U981" s="162"/>
      <c r="V981" s="162"/>
      <c r="W981" s="162"/>
      <c r="X981" s="162"/>
      <c r="Y981" s="162"/>
      <c r="Z981" s="162"/>
      <c r="AA981" s="162"/>
      <c r="AB981" s="162"/>
      <c r="AC981" s="162"/>
      <c r="AD981" s="162"/>
      <c r="AE981" s="162"/>
      <c r="AF981" s="162"/>
      <c r="AG981" s="162"/>
      <c r="AH981" s="162"/>
      <c r="AI981" s="162"/>
      <c r="AJ981" s="162"/>
      <c r="AK981" s="162"/>
      <c r="AL981" s="162"/>
      <c r="AM981" s="166"/>
      <c r="AN981" s="166"/>
      <c r="AO981" s="166"/>
      <c r="AP981" s="166"/>
      <c r="AQ981" s="166"/>
      <c r="AR981" s="166"/>
      <c r="AS981" s="166"/>
      <c r="AT981" s="166"/>
      <c r="AU981" s="166"/>
      <c r="AV981" s="166"/>
      <c r="AW981" s="166"/>
      <c r="AX981" s="166"/>
      <c r="AY981" s="166"/>
      <c r="AZ981" s="166"/>
      <c r="BA981" s="166"/>
      <c r="BB981" s="166"/>
      <c r="BC981" s="166"/>
      <c r="BD981" s="166"/>
      <c r="BE981" s="166"/>
      <c r="BF981" s="171" t="str">
        <f t="shared" ref="BF981:BG981" si="975">IF($O981="","",$O981)</f>
        <v/>
      </c>
      <c r="BG981" s="171" t="str">
        <f t="shared" si="975"/>
        <v/>
      </c>
      <c r="BH981" s="171" t="str">
        <f>IFERROR(VLOOKUP(N981,DROPDOWNS!$N$4:$O$875,2,0),"")</f>
        <v/>
      </c>
      <c r="BI981" s="171" t="str">
        <f>IFERROR(VLOOKUP(N981,DROPDOWNS!$N$4:$P$875,3,0),"")</f>
        <v/>
      </c>
    </row>
    <row r="982" spans="1:61" ht="15.75" customHeight="1">
      <c r="A982" s="162"/>
      <c r="B982" s="167"/>
      <c r="C982" s="162"/>
      <c r="D982" s="162"/>
      <c r="E982" s="162"/>
      <c r="F982" s="162"/>
      <c r="G982" s="161"/>
      <c r="H982" s="162"/>
      <c r="I982" s="163"/>
      <c r="J982" s="162"/>
      <c r="K982" s="162"/>
      <c r="L982" s="162"/>
      <c r="M982" s="162"/>
      <c r="N982" s="162"/>
      <c r="O982" s="162"/>
      <c r="P982" s="162"/>
      <c r="Q982" s="162"/>
      <c r="R982" s="164"/>
      <c r="S982" s="164"/>
      <c r="T982" s="165"/>
      <c r="U982" s="162"/>
      <c r="V982" s="162"/>
      <c r="W982" s="162"/>
      <c r="X982" s="162"/>
      <c r="Y982" s="162"/>
      <c r="Z982" s="162"/>
      <c r="AA982" s="162"/>
      <c r="AB982" s="162"/>
      <c r="AC982" s="162"/>
      <c r="AD982" s="162"/>
      <c r="AE982" s="162"/>
      <c r="AF982" s="162"/>
      <c r="AG982" s="162"/>
      <c r="AH982" s="162"/>
      <c r="AI982" s="162"/>
      <c r="AJ982" s="162"/>
      <c r="AK982" s="162"/>
      <c r="AL982" s="162"/>
      <c r="AM982" s="166"/>
      <c r="AN982" s="166"/>
      <c r="AO982" s="166"/>
      <c r="AP982" s="166"/>
      <c r="AQ982" s="166"/>
      <c r="AR982" s="166"/>
      <c r="AS982" s="166"/>
      <c r="AT982" s="166"/>
      <c r="AU982" s="166"/>
      <c r="AV982" s="166"/>
      <c r="AW982" s="166"/>
      <c r="AX982" s="166"/>
      <c r="AY982" s="166"/>
      <c r="AZ982" s="166"/>
      <c r="BA982" s="166"/>
      <c r="BB982" s="166"/>
      <c r="BC982" s="166"/>
      <c r="BD982" s="166"/>
      <c r="BE982" s="166"/>
      <c r="BF982" s="171" t="str">
        <f t="shared" ref="BF982:BG982" si="976">IF($O982="","",$O982)</f>
        <v/>
      </c>
      <c r="BG982" s="171" t="str">
        <f t="shared" si="976"/>
        <v/>
      </c>
      <c r="BH982" s="171" t="str">
        <f>IFERROR(VLOOKUP(N982,DROPDOWNS!$N$4:$O$875,2,0),"")</f>
        <v/>
      </c>
      <c r="BI982" s="171" t="str">
        <f>IFERROR(VLOOKUP(N982,DROPDOWNS!$N$4:$P$875,3,0),"")</f>
        <v/>
      </c>
    </row>
    <row r="983" spans="1:61" ht="15.75" customHeight="1">
      <c r="A983" s="162"/>
      <c r="B983" s="167"/>
      <c r="C983" s="162"/>
      <c r="D983" s="162"/>
      <c r="E983" s="162"/>
      <c r="F983" s="162"/>
      <c r="G983" s="161"/>
      <c r="H983" s="162"/>
      <c r="I983" s="163"/>
      <c r="J983" s="162"/>
      <c r="K983" s="162"/>
      <c r="L983" s="162"/>
      <c r="M983" s="162"/>
      <c r="N983" s="162"/>
      <c r="O983" s="162"/>
      <c r="P983" s="162"/>
      <c r="Q983" s="162"/>
      <c r="R983" s="164"/>
      <c r="S983" s="164"/>
      <c r="T983" s="165"/>
      <c r="U983" s="162"/>
      <c r="V983" s="162"/>
      <c r="W983" s="162"/>
      <c r="X983" s="162"/>
      <c r="Y983" s="162"/>
      <c r="Z983" s="162"/>
      <c r="AA983" s="162"/>
      <c r="AB983" s="162"/>
      <c r="AC983" s="162"/>
      <c r="AD983" s="162"/>
      <c r="AE983" s="162"/>
      <c r="AF983" s="162"/>
      <c r="AG983" s="162"/>
      <c r="AH983" s="162"/>
      <c r="AI983" s="162"/>
      <c r="AJ983" s="162"/>
      <c r="AK983" s="162"/>
      <c r="AL983" s="162"/>
      <c r="AM983" s="166"/>
      <c r="AN983" s="166"/>
      <c r="AO983" s="166"/>
      <c r="AP983" s="166"/>
      <c r="AQ983" s="166"/>
      <c r="AR983" s="166"/>
      <c r="AS983" s="166"/>
      <c r="AT983" s="166"/>
      <c r="AU983" s="166"/>
      <c r="AV983" s="166"/>
      <c r="AW983" s="166"/>
      <c r="AX983" s="166"/>
      <c r="AY983" s="166"/>
      <c r="AZ983" s="166"/>
      <c r="BA983" s="166"/>
      <c r="BB983" s="166"/>
      <c r="BC983" s="166"/>
      <c r="BD983" s="166"/>
      <c r="BE983" s="166"/>
      <c r="BF983" s="171" t="str">
        <f t="shared" ref="BF983:BG983" si="977">IF($O983="","",$O983)</f>
        <v/>
      </c>
      <c r="BG983" s="171" t="str">
        <f t="shared" si="977"/>
        <v/>
      </c>
      <c r="BH983" s="171" t="str">
        <f>IFERROR(VLOOKUP(N983,DROPDOWNS!$N$4:$O$875,2,0),"")</f>
        <v/>
      </c>
      <c r="BI983" s="171" t="str">
        <f>IFERROR(VLOOKUP(N983,DROPDOWNS!$N$4:$P$875,3,0),"")</f>
        <v/>
      </c>
    </row>
    <row r="984" spans="1:61" ht="15.75" customHeight="1">
      <c r="A984" s="162"/>
      <c r="B984" s="167"/>
      <c r="C984" s="162"/>
      <c r="D984" s="162"/>
      <c r="E984" s="162"/>
      <c r="F984" s="162"/>
      <c r="G984" s="161"/>
      <c r="H984" s="162"/>
      <c r="I984" s="163"/>
      <c r="J984" s="162"/>
      <c r="K984" s="162"/>
      <c r="L984" s="162"/>
      <c r="M984" s="162"/>
      <c r="N984" s="162"/>
      <c r="O984" s="162"/>
      <c r="P984" s="162"/>
      <c r="Q984" s="162"/>
      <c r="R984" s="164"/>
      <c r="S984" s="164"/>
      <c r="T984" s="165"/>
      <c r="U984" s="162"/>
      <c r="V984" s="162"/>
      <c r="W984" s="162"/>
      <c r="X984" s="162"/>
      <c r="Y984" s="162"/>
      <c r="Z984" s="162"/>
      <c r="AA984" s="162"/>
      <c r="AB984" s="162"/>
      <c r="AC984" s="162"/>
      <c r="AD984" s="162"/>
      <c r="AE984" s="162"/>
      <c r="AF984" s="162"/>
      <c r="AG984" s="162"/>
      <c r="AH984" s="162"/>
      <c r="AI984" s="162"/>
      <c r="AJ984" s="162"/>
      <c r="AK984" s="162"/>
      <c r="AL984" s="162"/>
      <c r="AM984" s="166"/>
      <c r="AN984" s="166"/>
      <c r="AO984" s="166"/>
      <c r="AP984" s="166"/>
      <c r="AQ984" s="166"/>
      <c r="AR984" s="166"/>
      <c r="AS984" s="166"/>
      <c r="AT984" s="166"/>
      <c r="AU984" s="166"/>
      <c r="AV984" s="166"/>
      <c r="AW984" s="166"/>
      <c r="AX984" s="166"/>
      <c r="AY984" s="166"/>
      <c r="AZ984" s="166"/>
      <c r="BA984" s="166"/>
      <c r="BB984" s="166"/>
      <c r="BC984" s="166"/>
      <c r="BD984" s="166"/>
      <c r="BE984" s="166"/>
      <c r="BF984" s="171" t="str">
        <f t="shared" ref="BF984:BG984" si="978">IF($O984="","",$O984)</f>
        <v/>
      </c>
      <c r="BG984" s="171" t="str">
        <f t="shared" si="978"/>
        <v/>
      </c>
      <c r="BH984" s="171" t="str">
        <f>IFERROR(VLOOKUP(N984,DROPDOWNS!$N$4:$O$875,2,0),"")</f>
        <v/>
      </c>
      <c r="BI984" s="171" t="str">
        <f>IFERROR(VLOOKUP(N984,DROPDOWNS!$N$4:$P$875,3,0),"")</f>
        <v/>
      </c>
    </row>
    <row r="985" spans="1:61" ht="15.75" customHeight="1">
      <c r="A985" s="162"/>
      <c r="B985" s="167"/>
      <c r="C985" s="162"/>
      <c r="D985" s="162"/>
      <c r="E985" s="162"/>
      <c r="F985" s="162"/>
      <c r="G985" s="161"/>
      <c r="H985" s="162"/>
      <c r="I985" s="163"/>
      <c r="J985" s="162"/>
      <c r="K985" s="162"/>
      <c r="L985" s="162"/>
      <c r="M985" s="162"/>
      <c r="N985" s="162"/>
      <c r="O985" s="162"/>
      <c r="P985" s="162"/>
      <c r="Q985" s="162"/>
      <c r="R985" s="164"/>
      <c r="S985" s="164"/>
      <c r="T985" s="165"/>
      <c r="U985" s="162"/>
      <c r="V985" s="162"/>
      <c r="W985" s="162"/>
      <c r="X985" s="162"/>
      <c r="Y985" s="162"/>
      <c r="Z985" s="162"/>
      <c r="AA985" s="162"/>
      <c r="AB985" s="162"/>
      <c r="AC985" s="162"/>
      <c r="AD985" s="162"/>
      <c r="AE985" s="162"/>
      <c r="AF985" s="162"/>
      <c r="AG985" s="162"/>
      <c r="AH985" s="162"/>
      <c r="AI985" s="162"/>
      <c r="AJ985" s="162"/>
      <c r="AK985" s="162"/>
      <c r="AL985" s="162"/>
      <c r="AM985" s="166"/>
      <c r="AN985" s="166"/>
      <c r="AO985" s="166"/>
      <c r="AP985" s="166"/>
      <c r="AQ985" s="166"/>
      <c r="AR985" s="166"/>
      <c r="AS985" s="166"/>
      <c r="AT985" s="166"/>
      <c r="AU985" s="166"/>
      <c r="AV985" s="166"/>
      <c r="AW985" s="166"/>
      <c r="AX985" s="166"/>
      <c r="AY985" s="166"/>
      <c r="AZ985" s="166"/>
      <c r="BA985" s="166"/>
      <c r="BB985" s="166"/>
      <c r="BC985" s="166"/>
      <c r="BD985" s="166"/>
      <c r="BE985" s="166"/>
      <c r="BF985" s="171" t="str">
        <f t="shared" ref="BF985:BG985" si="979">IF($O985="","",$O985)</f>
        <v/>
      </c>
      <c r="BG985" s="171" t="str">
        <f t="shared" si="979"/>
        <v/>
      </c>
      <c r="BH985" s="171" t="str">
        <f>IFERROR(VLOOKUP(N985,DROPDOWNS!$N$4:$O$875,2,0),"")</f>
        <v/>
      </c>
      <c r="BI985" s="171" t="str">
        <f>IFERROR(VLOOKUP(N985,DROPDOWNS!$N$4:$P$875,3,0),"")</f>
        <v/>
      </c>
    </row>
    <row r="986" spans="1:61" ht="15.75" customHeight="1">
      <c r="A986" s="162"/>
      <c r="B986" s="167"/>
      <c r="C986" s="162"/>
      <c r="D986" s="162"/>
      <c r="E986" s="162"/>
      <c r="F986" s="162"/>
      <c r="G986" s="161"/>
      <c r="H986" s="162"/>
      <c r="I986" s="163"/>
      <c r="J986" s="162"/>
      <c r="K986" s="162"/>
      <c r="L986" s="162"/>
      <c r="M986" s="162"/>
      <c r="N986" s="162"/>
      <c r="O986" s="162"/>
      <c r="P986" s="162"/>
      <c r="Q986" s="162"/>
      <c r="R986" s="164"/>
      <c r="S986" s="164"/>
      <c r="T986" s="165"/>
      <c r="U986" s="162"/>
      <c r="V986" s="162"/>
      <c r="W986" s="162"/>
      <c r="X986" s="162"/>
      <c r="Y986" s="162"/>
      <c r="Z986" s="162"/>
      <c r="AA986" s="162"/>
      <c r="AB986" s="162"/>
      <c r="AC986" s="162"/>
      <c r="AD986" s="162"/>
      <c r="AE986" s="162"/>
      <c r="AF986" s="162"/>
      <c r="AG986" s="162"/>
      <c r="AH986" s="162"/>
      <c r="AI986" s="162"/>
      <c r="AJ986" s="162"/>
      <c r="AK986" s="162"/>
      <c r="AL986" s="162"/>
      <c r="AM986" s="166"/>
      <c r="AN986" s="166"/>
      <c r="AO986" s="166"/>
      <c r="AP986" s="166"/>
      <c r="AQ986" s="166"/>
      <c r="AR986" s="166"/>
      <c r="AS986" s="166"/>
      <c r="AT986" s="166"/>
      <c r="AU986" s="166"/>
      <c r="AV986" s="166"/>
      <c r="AW986" s="166"/>
      <c r="AX986" s="166"/>
      <c r="AY986" s="166"/>
      <c r="AZ986" s="166"/>
      <c r="BA986" s="166"/>
      <c r="BB986" s="166"/>
      <c r="BC986" s="166"/>
      <c r="BD986" s="166"/>
      <c r="BE986" s="166"/>
      <c r="BF986" s="171" t="str">
        <f t="shared" ref="BF986:BG986" si="980">IF($O986="","",$O986)</f>
        <v/>
      </c>
      <c r="BG986" s="171" t="str">
        <f t="shared" si="980"/>
        <v/>
      </c>
      <c r="BH986" s="171" t="str">
        <f>IFERROR(VLOOKUP(N986,DROPDOWNS!$N$4:$O$875,2,0),"")</f>
        <v/>
      </c>
      <c r="BI986" s="171" t="str">
        <f>IFERROR(VLOOKUP(N986,DROPDOWNS!$N$4:$P$875,3,0),"")</f>
        <v/>
      </c>
    </row>
    <row r="987" spans="1:61" ht="15.75" customHeight="1">
      <c r="A987" s="162"/>
      <c r="B987" s="167"/>
      <c r="C987" s="162"/>
      <c r="D987" s="162"/>
      <c r="E987" s="162"/>
      <c r="F987" s="162"/>
      <c r="G987" s="161"/>
      <c r="H987" s="162"/>
      <c r="I987" s="163"/>
      <c r="J987" s="162"/>
      <c r="K987" s="162"/>
      <c r="L987" s="162"/>
      <c r="M987" s="162"/>
      <c r="N987" s="162"/>
      <c r="O987" s="162"/>
      <c r="P987" s="162"/>
      <c r="Q987" s="162"/>
      <c r="R987" s="164"/>
      <c r="S987" s="164"/>
      <c r="T987" s="165"/>
      <c r="U987" s="162"/>
      <c r="V987" s="162"/>
      <c r="W987" s="162"/>
      <c r="X987" s="162"/>
      <c r="Y987" s="162"/>
      <c r="Z987" s="162"/>
      <c r="AA987" s="162"/>
      <c r="AB987" s="162"/>
      <c r="AC987" s="162"/>
      <c r="AD987" s="162"/>
      <c r="AE987" s="162"/>
      <c r="AF987" s="162"/>
      <c r="AG987" s="162"/>
      <c r="AH987" s="162"/>
      <c r="AI987" s="162"/>
      <c r="AJ987" s="162"/>
      <c r="AK987" s="162"/>
      <c r="AL987" s="162"/>
      <c r="AM987" s="166"/>
      <c r="AN987" s="166"/>
      <c r="AO987" s="166"/>
      <c r="AP987" s="166"/>
      <c r="AQ987" s="166"/>
      <c r="AR987" s="166"/>
      <c r="AS987" s="166"/>
      <c r="AT987" s="166"/>
      <c r="AU987" s="166"/>
      <c r="AV987" s="166"/>
      <c r="AW987" s="166"/>
      <c r="AX987" s="166"/>
      <c r="AY987" s="166"/>
      <c r="AZ987" s="166"/>
      <c r="BA987" s="166"/>
      <c r="BB987" s="166"/>
      <c r="BC987" s="166"/>
      <c r="BD987" s="166"/>
      <c r="BE987" s="166"/>
      <c r="BF987" s="171" t="str">
        <f t="shared" ref="BF987:BG987" si="981">IF($O987="","",$O987)</f>
        <v/>
      </c>
      <c r="BG987" s="171" t="str">
        <f t="shared" si="981"/>
        <v/>
      </c>
      <c r="BH987" s="171" t="str">
        <f>IFERROR(VLOOKUP(N987,DROPDOWNS!$N$4:$O$875,2,0),"")</f>
        <v/>
      </c>
      <c r="BI987" s="171" t="str">
        <f>IFERROR(VLOOKUP(N987,DROPDOWNS!$N$4:$P$875,3,0),"")</f>
        <v/>
      </c>
    </row>
    <row r="988" spans="1:61" ht="15.75" customHeight="1">
      <c r="A988" s="162"/>
      <c r="B988" s="167"/>
      <c r="C988" s="162"/>
      <c r="D988" s="162"/>
      <c r="E988" s="162"/>
      <c r="F988" s="162"/>
      <c r="G988" s="161"/>
      <c r="H988" s="162"/>
      <c r="I988" s="163"/>
      <c r="J988" s="162"/>
      <c r="K988" s="162"/>
      <c r="L988" s="162"/>
      <c r="M988" s="162"/>
      <c r="N988" s="162"/>
      <c r="O988" s="162"/>
      <c r="P988" s="162"/>
      <c r="Q988" s="162"/>
      <c r="R988" s="164"/>
      <c r="S988" s="164"/>
      <c r="T988" s="165"/>
      <c r="U988" s="162"/>
      <c r="V988" s="162"/>
      <c r="W988" s="162"/>
      <c r="X988" s="162"/>
      <c r="Y988" s="162"/>
      <c r="Z988" s="162"/>
      <c r="AA988" s="162"/>
      <c r="AB988" s="162"/>
      <c r="AC988" s="162"/>
      <c r="AD988" s="162"/>
      <c r="AE988" s="162"/>
      <c r="AF988" s="162"/>
      <c r="AG988" s="162"/>
      <c r="AH988" s="162"/>
      <c r="AI988" s="162"/>
      <c r="AJ988" s="162"/>
      <c r="AK988" s="162"/>
      <c r="AL988" s="162"/>
      <c r="AM988" s="166"/>
      <c r="AN988" s="166"/>
      <c r="AO988" s="166"/>
      <c r="AP988" s="166"/>
      <c r="AQ988" s="166"/>
      <c r="AR988" s="166"/>
      <c r="AS988" s="166"/>
      <c r="AT988" s="166"/>
      <c r="AU988" s="166"/>
      <c r="AV988" s="166"/>
      <c r="AW988" s="166"/>
      <c r="AX988" s="166"/>
      <c r="AY988" s="166"/>
      <c r="AZ988" s="166"/>
      <c r="BA988" s="166"/>
      <c r="BB988" s="166"/>
      <c r="BC988" s="166"/>
      <c r="BD988" s="166"/>
      <c r="BE988" s="166"/>
      <c r="BF988" s="171" t="str">
        <f t="shared" ref="BF988:BG988" si="982">IF($O988="","",$O988)</f>
        <v/>
      </c>
      <c r="BG988" s="171" t="str">
        <f t="shared" si="982"/>
        <v/>
      </c>
      <c r="BH988" s="171" t="str">
        <f>IFERROR(VLOOKUP(N988,DROPDOWNS!$N$4:$O$875,2,0),"")</f>
        <v/>
      </c>
      <c r="BI988" s="171" t="str">
        <f>IFERROR(VLOOKUP(N988,DROPDOWNS!$N$4:$P$875,3,0),"")</f>
        <v/>
      </c>
    </row>
    <row r="989" spans="1:61" ht="15.75" customHeight="1">
      <c r="A989" s="162"/>
      <c r="B989" s="167"/>
      <c r="C989" s="162"/>
      <c r="D989" s="162"/>
      <c r="E989" s="162"/>
      <c r="F989" s="162"/>
      <c r="G989" s="161"/>
      <c r="H989" s="162"/>
      <c r="I989" s="163"/>
      <c r="J989" s="162"/>
      <c r="K989" s="162"/>
      <c r="L989" s="162"/>
      <c r="M989" s="162"/>
      <c r="N989" s="162"/>
      <c r="O989" s="162"/>
      <c r="P989" s="162"/>
      <c r="Q989" s="162"/>
      <c r="R989" s="164"/>
      <c r="S989" s="164"/>
      <c r="T989" s="165"/>
      <c r="U989" s="162"/>
      <c r="V989" s="162"/>
      <c r="W989" s="162"/>
      <c r="X989" s="162"/>
      <c r="Y989" s="162"/>
      <c r="Z989" s="162"/>
      <c r="AA989" s="162"/>
      <c r="AB989" s="162"/>
      <c r="AC989" s="162"/>
      <c r="AD989" s="162"/>
      <c r="AE989" s="162"/>
      <c r="AF989" s="162"/>
      <c r="AG989" s="162"/>
      <c r="AH989" s="162"/>
      <c r="AI989" s="162"/>
      <c r="AJ989" s="162"/>
      <c r="AK989" s="162"/>
      <c r="AL989" s="162"/>
      <c r="AM989" s="166"/>
      <c r="AN989" s="166"/>
      <c r="AO989" s="166"/>
      <c r="AP989" s="166"/>
      <c r="AQ989" s="166"/>
      <c r="AR989" s="166"/>
      <c r="AS989" s="166"/>
      <c r="AT989" s="166"/>
      <c r="AU989" s="166"/>
      <c r="AV989" s="166"/>
      <c r="AW989" s="166"/>
      <c r="AX989" s="166"/>
      <c r="AY989" s="166"/>
      <c r="AZ989" s="166"/>
      <c r="BA989" s="166"/>
      <c r="BB989" s="166"/>
      <c r="BC989" s="166"/>
      <c r="BD989" s="166"/>
      <c r="BE989" s="166"/>
      <c r="BF989" s="171" t="str">
        <f t="shared" ref="BF989:BG989" si="983">IF($O989="","",$O989)</f>
        <v/>
      </c>
      <c r="BG989" s="171" t="str">
        <f t="shared" si="983"/>
        <v/>
      </c>
      <c r="BH989" s="171" t="str">
        <f>IFERROR(VLOOKUP(N989,DROPDOWNS!$N$4:$O$875,2,0),"")</f>
        <v/>
      </c>
      <c r="BI989" s="171" t="str">
        <f>IFERROR(VLOOKUP(N989,DROPDOWNS!$N$4:$P$875,3,0),"")</f>
        <v/>
      </c>
    </row>
    <row r="990" spans="1:61" ht="15.75" customHeight="1">
      <c r="A990" s="162"/>
      <c r="B990" s="167"/>
      <c r="C990" s="162"/>
      <c r="D990" s="162"/>
      <c r="E990" s="162"/>
      <c r="F990" s="162"/>
      <c r="G990" s="161"/>
      <c r="H990" s="162"/>
      <c r="I990" s="163"/>
      <c r="J990" s="162"/>
      <c r="K990" s="162"/>
      <c r="L990" s="162"/>
      <c r="M990" s="162"/>
      <c r="N990" s="162"/>
      <c r="O990" s="162"/>
      <c r="P990" s="162"/>
      <c r="Q990" s="162"/>
      <c r="R990" s="164"/>
      <c r="S990" s="164"/>
      <c r="T990" s="165"/>
      <c r="U990" s="162"/>
      <c r="V990" s="162"/>
      <c r="W990" s="162"/>
      <c r="X990" s="162"/>
      <c r="Y990" s="162"/>
      <c r="Z990" s="162"/>
      <c r="AA990" s="162"/>
      <c r="AB990" s="162"/>
      <c r="AC990" s="162"/>
      <c r="AD990" s="162"/>
      <c r="AE990" s="162"/>
      <c r="AF990" s="162"/>
      <c r="AG990" s="162"/>
      <c r="AH990" s="162"/>
      <c r="AI990" s="162"/>
      <c r="AJ990" s="162"/>
      <c r="AK990" s="162"/>
      <c r="AL990" s="162"/>
      <c r="AM990" s="166"/>
      <c r="AN990" s="166"/>
      <c r="AO990" s="166"/>
      <c r="AP990" s="166"/>
      <c r="AQ990" s="166"/>
      <c r="AR990" s="166"/>
      <c r="AS990" s="166"/>
      <c r="AT990" s="166"/>
      <c r="AU990" s="166"/>
      <c r="AV990" s="166"/>
      <c r="AW990" s="166"/>
      <c r="AX990" s="166"/>
      <c r="AY990" s="166"/>
      <c r="AZ990" s="166"/>
      <c r="BA990" s="166"/>
      <c r="BB990" s="166"/>
      <c r="BC990" s="166"/>
      <c r="BD990" s="166"/>
      <c r="BE990" s="166"/>
      <c r="BF990" s="171" t="str">
        <f t="shared" ref="BF990:BG990" si="984">IF($O990="","",$O990)</f>
        <v/>
      </c>
      <c r="BG990" s="171" t="str">
        <f t="shared" si="984"/>
        <v/>
      </c>
      <c r="BH990" s="171" t="str">
        <f>IFERROR(VLOOKUP(N990,DROPDOWNS!$N$4:$O$875,2,0),"")</f>
        <v/>
      </c>
      <c r="BI990" s="171" t="str">
        <f>IFERROR(VLOOKUP(N990,DROPDOWNS!$N$4:$P$875,3,0),"")</f>
        <v/>
      </c>
    </row>
    <row r="991" spans="1:61" ht="15.75" customHeight="1">
      <c r="A991" s="162"/>
      <c r="B991" s="167"/>
      <c r="C991" s="162"/>
      <c r="D991" s="162"/>
      <c r="E991" s="162"/>
      <c r="F991" s="162"/>
      <c r="G991" s="161"/>
      <c r="H991" s="162"/>
      <c r="I991" s="163"/>
      <c r="J991" s="162"/>
      <c r="K991" s="162"/>
      <c r="L991" s="162"/>
      <c r="M991" s="162"/>
      <c r="N991" s="162"/>
      <c r="O991" s="162"/>
      <c r="P991" s="162"/>
      <c r="Q991" s="162"/>
      <c r="R991" s="164"/>
      <c r="S991" s="164"/>
      <c r="T991" s="165"/>
      <c r="U991" s="162"/>
      <c r="V991" s="162"/>
      <c r="W991" s="162"/>
      <c r="X991" s="162"/>
      <c r="Y991" s="162"/>
      <c r="Z991" s="162"/>
      <c r="AA991" s="162"/>
      <c r="AB991" s="162"/>
      <c r="AC991" s="162"/>
      <c r="AD991" s="162"/>
      <c r="AE991" s="162"/>
      <c r="AF991" s="162"/>
      <c r="AG991" s="162"/>
      <c r="AH991" s="162"/>
      <c r="AI991" s="162"/>
      <c r="AJ991" s="162"/>
      <c r="AK991" s="162"/>
      <c r="AL991" s="162"/>
      <c r="AM991" s="166"/>
      <c r="AN991" s="166"/>
      <c r="AO991" s="166"/>
      <c r="AP991" s="166"/>
      <c r="AQ991" s="166"/>
      <c r="AR991" s="166"/>
      <c r="AS991" s="166"/>
      <c r="AT991" s="166"/>
      <c r="AU991" s="166"/>
      <c r="AV991" s="166"/>
      <c r="AW991" s="166"/>
      <c r="AX991" s="166"/>
      <c r="AY991" s="166"/>
      <c r="AZ991" s="166"/>
      <c r="BA991" s="166"/>
      <c r="BB991" s="166"/>
      <c r="BC991" s="166"/>
      <c r="BD991" s="166"/>
      <c r="BE991" s="166"/>
      <c r="BF991" s="171" t="str">
        <f t="shared" ref="BF991:BG991" si="985">IF($O991="","",$O991)</f>
        <v/>
      </c>
      <c r="BG991" s="171" t="str">
        <f t="shared" si="985"/>
        <v/>
      </c>
      <c r="BH991" s="171" t="str">
        <f>IFERROR(VLOOKUP(N991,DROPDOWNS!$N$4:$O$875,2,0),"")</f>
        <v/>
      </c>
      <c r="BI991" s="171" t="str">
        <f>IFERROR(VLOOKUP(N991,DROPDOWNS!$N$4:$P$875,3,0),"")</f>
        <v/>
      </c>
    </row>
    <row r="992" spans="1:61" ht="15.75" customHeight="1">
      <c r="A992" s="162"/>
      <c r="B992" s="167"/>
      <c r="C992" s="162"/>
      <c r="D992" s="162"/>
      <c r="E992" s="162"/>
      <c r="F992" s="162"/>
      <c r="G992" s="161"/>
      <c r="H992" s="162"/>
      <c r="I992" s="163"/>
      <c r="J992" s="162"/>
      <c r="K992" s="162"/>
      <c r="L992" s="162"/>
      <c r="M992" s="162"/>
      <c r="N992" s="162"/>
      <c r="O992" s="162"/>
      <c r="P992" s="162"/>
      <c r="Q992" s="162"/>
      <c r="R992" s="164"/>
      <c r="S992" s="164"/>
      <c r="T992" s="165"/>
      <c r="U992" s="162"/>
      <c r="V992" s="162"/>
      <c r="W992" s="162"/>
      <c r="X992" s="162"/>
      <c r="Y992" s="162"/>
      <c r="Z992" s="162"/>
      <c r="AA992" s="162"/>
      <c r="AB992" s="162"/>
      <c r="AC992" s="162"/>
      <c r="AD992" s="162"/>
      <c r="AE992" s="162"/>
      <c r="AF992" s="162"/>
      <c r="AG992" s="162"/>
      <c r="AH992" s="162"/>
      <c r="AI992" s="162"/>
      <c r="AJ992" s="162"/>
      <c r="AK992" s="162"/>
      <c r="AL992" s="162"/>
      <c r="AM992" s="166"/>
      <c r="AN992" s="166"/>
      <c r="AO992" s="166"/>
      <c r="AP992" s="166"/>
      <c r="AQ992" s="166"/>
      <c r="AR992" s="166"/>
      <c r="AS992" s="166"/>
      <c r="AT992" s="166"/>
      <c r="AU992" s="166"/>
      <c r="AV992" s="166"/>
      <c r="AW992" s="166"/>
      <c r="AX992" s="166"/>
      <c r="AY992" s="166"/>
      <c r="AZ992" s="166"/>
      <c r="BA992" s="166"/>
      <c r="BB992" s="166"/>
      <c r="BC992" s="166"/>
      <c r="BD992" s="166"/>
      <c r="BE992" s="166"/>
      <c r="BF992" s="171" t="str">
        <f t="shared" ref="BF992:BG992" si="986">IF($O992="","",$O992)</f>
        <v/>
      </c>
      <c r="BG992" s="171" t="str">
        <f t="shared" si="986"/>
        <v/>
      </c>
      <c r="BH992" s="171" t="str">
        <f>IFERROR(VLOOKUP(N992,DROPDOWNS!$N$4:$O$875,2,0),"")</f>
        <v/>
      </c>
      <c r="BI992" s="171" t="str">
        <f>IFERROR(VLOOKUP(N992,DROPDOWNS!$N$4:$P$875,3,0),"")</f>
        <v/>
      </c>
    </row>
    <row r="993" spans="1:61" ht="15.75" customHeight="1">
      <c r="A993" s="162"/>
      <c r="B993" s="167"/>
      <c r="C993" s="162"/>
      <c r="D993" s="162"/>
      <c r="E993" s="162"/>
      <c r="F993" s="162"/>
      <c r="G993" s="161"/>
      <c r="H993" s="162"/>
      <c r="I993" s="163"/>
      <c r="J993" s="162"/>
      <c r="K993" s="162"/>
      <c r="L993" s="162"/>
      <c r="M993" s="162"/>
      <c r="N993" s="162"/>
      <c r="O993" s="162"/>
      <c r="P993" s="162"/>
      <c r="Q993" s="162"/>
      <c r="R993" s="164"/>
      <c r="S993" s="164"/>
      <c r="T993" s="165"/>
      <c r="U993" s="162"/>
      <c r="V993" s="162"/>
      <c r="W993" s="162"/>
      <c r="X993" s="162"/>
      <c r="Y993" s="162"/>
      <c r="Z993" s="162"/>
      <c r="AA993" s="162"/>
      <c r="AB993" s="162"/>
      <c r="AC993" s="162"/>
      <c r="AD993" s="162"/>
      <c r="AE993" s="162"/>
      <c r="AF993" s="162"/>
      <c r="AG993" s="162"/>
      <c r="AH993" s="162"/>
      <c r="AI993" s="162"/>
      <c r="AJ993" s="162"/>
      <c r="AK993" s="162"/>
      <c r="AL993" s="162"/>
      <c r="AM993" s="166"/>
      <c r="AN993" s="166"/>
      <c r="AO993" s="166"/>
      <c r="AP993" s="166"/>
      <c r="AQ993" s="166"/>
      <c r="AR993" s="166"/>
      <c r="AS993" s="166"/>
      <c r="AT993" s="166"/>
      <c r="AU993" s="166"/>
      <c r="AV993" s="166"/>
      <c r="AW993" s="166"/>
      <c r="AX993" s="166"/>
      <c r="AY993" s="166"/>
      <c r="AZ993" s="166"/>
      <c r="BA993" s="166"/>
      <c r="BB993" s="166"/>
      <c r="BC993" s="166"/>
      <c r="BD993" s="166"/>
      <c r="BE993" s="166"/>
      <c r="BF993" s="171" t="str">
        <f t="shared" ref="BF993:BG993" si="987">IF($O993="","",$O993)</f>
        <v/>
      </c>
      <c r="BG993" s="171" t="str">
        <f t="shared" si="987"/>
        <v/>
      </c>
      <c r="BH993" s="171" t="str">
        <f>IFERROR(VLOOKUP(N993,DROPDOWNS!$N$4:$O$875,2,0),"")</f>
        <v/>
      </c>
      <c r="BI993" s="171" t="str">
        <f>IFERROR(VLOOKUP(N993,DROPDOWNS!$N$4:$P$875,3,0),"")</f>
        <v/>
      </c>
    </row>
    <row r="994" spans="1:61" ht="15.75" customHeight="1">
      <c r="A994" s="162"/>
      <c r="B994" s="167"/>
      <c r="C994" s="162"/>
      <c r="D994" s="162"/>
      <c r="E994" s="162"/>
      <c r="F994" s="162"/>
      <c r="G994" s="161"/>
      <c r="H994" s="162"/>
      <c r="I994" s="163"/>
      <c r="J994" s="162"/>
      <c r="K994" s="162"/>
      <c r="L994" s="162"/>
      <c r="M994" s="162"/>
      <c r="N994" s="162"/>
      <c r="O994" s="162"/>
      <c r="P994" s="162"/>
      <c r="Q994" s="162"/>
      <c r="R994" s="164"/>
      <c r="S994" s="164"/>
      <c r="T994" s="165"/>
      <c r="U994" s="162"/>
      <c r="V994" s="162"/>
      <c r="W994" s="162"/>
      <c r="X994" s="162"/>
      <c r="Y994" s="162"/>
      <c r="Z994" s="162"/>
      <c r="AA994" s="162"/>
      <c r="AB994" s="162"/>
      <c r="AC994" s="162"/>
      <c r="AD994" s="162"/>
      <c r="AE994" s="162"/>
      <c r="AF994" s="162"/>
      <c r="AG994" s="162"/>
      <c r="AH994" s="162"/>
      <c r="AI994" s="162"/>
      <c r="AJ994" s="162"/>
      <c r="AK994" s="162"/>
      <c r="AL994" s="162"/>
      <c r="AM994" s="166"/>
      <c r="AN994" s="166"/>
      <c r="AO994" s="166"/>
      <c r="AP994" s="166"/>
      <c r="AQ994" s="166"/>
      <c r="AR994" s="166"/>
      <c r="AS994" s="166"/>
      <c r="AT994" s="166"/>
      <c r="AU994" s="166"/>
      <c r="AV994" s="166"/>
      <c r="AW994" s="166"/>
      <c r="AX994" s="166"/>
      <c r="AY994" s="166"/>
      <c r="AZ994" s="166"/>
      <c r="BA994" s="166"/>
      <c r="BB994" s="166"/>
      <c r="BC994" s="166"/>
      <c r="BD994" s="166"/>
      <c r="BE994" s="166"/>
      <c r="BF994" s="171" t="str">
        <f t="shared" ref="BF994:BG994" si="988">IF($O994="","",$O994)</f>
        <v/>
      </c>
      <c r="BG994" s="171" t="str">
        <f t="shared" si="988"/>
        <v/>
      </c>
      <c r="BH994" s="171" t="str">
        <f>IFERROR(VLOOKUP(N994,DROPDOWNS!$N$4:$O$875,2,0),"")</f>
        <v/>
      </c>
      <c r="BI994" s="171" t="str">
        <f>IFERROR(VLOOKUP(N994,DROPDOWNS!$N$4:$P$875,3,0),"")</f>
        <v/>
      </c>
    </row>
    <row r="995" spans="1:61" ht="15.75" customHeight="1">
      <c r="A995" s="162"/>
      <c r="B995" s="167"/>
      <c r="C995" s="162"/>
      <c r="D995" s="162"/>
      <c r="E995" s="162"/>
      <c r="F995" s="162"/>
      <c r="G995" s="161"/>
      <c r="H995" s="162"/>
      <c r="I995" s="163"/>
      <c r="J995" s="162"/>
      <c r="K995" s="162"/>
      <c r="L995" s="162"/>
      <c r="M995" s="162"/>
      <c r="N995" s="162"/>
      <c r="O995" s="162"/>
      <c r="P995" s="162"/>
      <c r="Q995" s="162"/>
      <c r="R995" s="164"/>
      <c r="S995" s="164"/>
      <c r="T995" s="165"/>
      <c r="U995" s="162"/>
      <c r="V995" s="162"/>
      <c r="W995" s="162"/>
      <c r="X995" s="162"/>
      <c r="Y995" s="162"/>
      <c r="Z995" s="162"/>
      <c r="AA995" s="162"/>
      <c r="AB995" s="162"/>
      <c r="AC995" s="162"/>
      <c r="AD995" s="162"/>
      <c r="AE995" s="162"/>
      <c r="AF995" s="162"/>
      <c r="AG995" s="162"/>
      <c r="AH995" s="162"/>
      <c r="AI995" s="162"/>
      <c r="AJ995" s="162"/>
      <c r="AK995" s="162"/>
      <c r="AL995" s="162"/>
      <c r="AM995" s="166"/>
      <c r="AN995" s="166"/>
      <c r="AO995" s="166"/>
      <c r="AP995" s="166"/>
      <c r="AQ995" s="166"/>
      <c r="AR995" s="166"/>
      <c r="AS995" s="166"/>
      <c r="AT995" s="166"/>
      <c r="AU995" s="166"/>
      <c r="AV995" s="166"/>
      <c r="AW995" s="166"/>
      <c r="AX995" s="166"/>
      <c r="AY995" s="166"/>
      <c r="AZ995" s="166"/>
      <c r="BA995" s="166"/>
      <c r="BB995" s="166"/>
      <c r="BC995" s="166"/>
      <c r="BD995" s="166"/>
      <c r="BE995" s="166"/>
      <c r="BF995" s="171" t="str">
        <f t="shared" ref="BF995:BG995" si="989">IF($O995="","",$O995)</f>
        <v/>
      </c>
      <c r="BG995" s="171" t="str">
        <f t="shared" si="989"/>
        <v/>
      </c>
      <c r="BH995" s="171" t="str">
        <f>IFERROR(VLOOKUP(N995,DROPDOWNS!$N$4:$O$875,2,0),"")</f>
        <v/>
      </c>
      <c r="BI995" s="171" t="str">
        <f>IFERROR(VLOOKUP(N995,DROPDOWNS!$N$4:$P$875,3,0),"")</f>
        <v/>
      </c>
    </row>
    <row r="996" spans="1:61" ht="15.75" customHeight="1">
      <c r="A996" s="162"/>
      <c r="B996" s="167"/>
      <c r="C996" s="162"/>
      <c r="D996" s="162"/>
      <c r="E996" s="162"/>
      <c r="F996" s="162"/>
      <c r="G996" s="161"/>
      <c r="H996" s="162"/>
      <c r="I996" s="163"/>
      <c r="J996" s="162"/>
      <c r="K996" s="162"/>
      <c r="L996" s="162"/>
      <c r="M996" s="162"/>
      <c r="N996" s="162"/>
      <c r="O996" s="162"/>
      <c r="P996" s="162"/>
      <c r="Q996" s="162"/>
      <c r="R996" s="164"/>
      <c r="S996" s="164"/>
      <c r="T996" s="165"/>
      <c r="U996" s="162"/>
      <c r="V996" s="162"/>
      <c r="W996" s="162"/>
      <c r="X996" s="162"/>
      <c r="Y996" s="162"/>
      <c r="Z996" s="162"/>
      <c r="AA996" s="162"/>
      <c r="AB996" s="162"/>
      <c r="AC996" s="162"/>
      <c r="AD996" s="162"/>
      <c r="AE996" s="162"/>
      <c r="AF996" s="162"/>
      <c r="AG996" s="162"/>
      <c r="AH996" s="162"/>
      <c r="AI996" s="162"/>
      <c r="AJ996" s="162"/>
      <c r="AK996" s="162"/>
      <c r="AL996" s="162"/>
      <c r="AM996" s="166"/>
      <c r="AN996" s="166"/>
      <c r="AO996" s="166"/>
      <c r="AP996" s="166"/>
      <c r="AQ996" s="166"/>
      <c r="AR996" s="166"/>
      <c r="AS996" s="166"/>
      <c r="AT996" s="166"/>
      <c r="AU996" s="166"/>
      <c r="AV996" s="166"/>
      <c r="AW996" s="166"/>
      <c r="AX996" s="166"/>
      <c r="AY996" s="166"/>
      <c r="AZ996" s="166"/>
      <c r="BA996" s="166"/>
      <c r="BB996" s="166"/>
      <c r="BC996" s="166"/>
      <c r="BD996" s="166"/>
      <c r="BE996" s="166"/>
      <c r="BF996" s="171" t="str">
        <f t="shared" ref="BF996:BG996" si="990">IF($O996="","",$O996)</f>
        <v/>
      </c>
      <c r="BG996" s="171" t="str">
        <f t="shared" si="990"/>
        <v/>
      </c>
      <c r="BH996" s="171" t="str">
        <f>IFERROR(VLOOKUP(N996,DROPDOWNS!$N$4:$O$875,2,0),"")</f>
        <v/>
      </c>
      <c r="BI996" s="171" t="str">
        <f>IFERROR(VLOOKUP(N996,DROPDOWNS!$N$4:$P$875,3,0),"")</f>
        <v/>
      </c>
    </row>
    <row r="997" spans="1:61" ht="15.75" customHeight="1">
      <c r="A997" s="162"/>
      <c r="B997" s="167"/>
      <c r="C997" s="162"/>
      <c r="D997" s="162"/>
      <c r="E997" s="162"/>
      <c r="F997" s="162"/>
      <c r="G997" s="161"/>
      <c r="H997" s="162"/>
      <c r="I997" s="163"/>
      <c r="J997" s="162"/>
      <c r="K997" s="162"/>
      <c r="L997" s="162"/>
      <c r="M997" s="162"/>
      <c r="N997" s="162"/>
      <c r="O997" s="162"/>
      <c r="P997" s="162"/>
      <c r="Q997" s="162"/>
      <c r="R997" s="164"/>
      <c r="S997" s="164"/>
      <c r="T997" s="165"/>
      <c r="U997" s="162"/>
      <c r="V997" s="162"/>
      <c r="W997" s="162"/>
      <c r="X997" s="162"/>
      <c r="Y997" s="162"/>
      <c r="Z997" s="162"/>
      <c r="AA997" s="162"/>
      <c r="AB997" s="162"/>
      <c r="AC997" s="162"/>
      <c r="AD997" s="162"/>
      <c r="AE997" s="162"/>
      <c r="AF997" s="162"/>
      <c r="AG997" s="162"/>
      <c r="AH997" s="162"/>
      <c r="AI997" s="162"/>
      <c r="AJ997" s="162"/>
      <c r="AK997" s="162"/>
      <c r="AL997" s="162"/>
      <c r="AM997" s="166"/>
      <c r="AN997" s="166"/>
      <c r="AO997" s="166"/>
      <c r="AP997" s="166"/>
      <c r="AQ997" s="166"/>
      <c r="AR997" s="166"/>
      <c r="AS997" s="166"/>
      <c r="AT997" s="166"/>
      <c r="AU997" s="166"/>
      <c r="AV997" s="166"/>
      <c r="AW997" s="166"/>
      <c r="AX997" s="166"/>
      <c r="AY997" s="166"/>
      <c r="AZ997" s="166"/>
      <c r="BA997" s="166"/>
      <c r="BB997" s="166"/>
      <c r="BC997" s="166"/>
      <c r="BD997" s="166"/>
      <c r="BE997" s="166"/>
      <c r="BF997" s="171" t="str">
        <f t="shared" ref="BF997:BG997" si="991">IF($O997="","",$O997)</f>
        <v/>
      </c>
      <c r="BG997" s="171" t="str">
        <f t="shared" si="991"/>
        <v/>
      </c>
      <c r="BH997" s="171" t="str">
        <f>IFERROR(VLOOKUP(N997,DROPDOWNS!$N$4:$O$875,2,0),"")</f>
        <v/>
      </c>
      <c r="BI997" s="171" t="str">
        <f>IFERROR(VLOOKUP(N997,DROPDOWNS!$N$4:$P$875,3,0),"")</f>
        <v/>
      </c>
    </row>
    <row r="998" spans="1:61" ht="15.75" customHeight="1">
      <c r="A998" s="162"/>
      <c r="B998" s="167"/>
      <c r="C998" s="162"/>
      <c r="D998" s="162"/>
      <c r="E998" s="162"/>
      <c r="F998" s="162"/>
      <c r="G998" s="161"/>
      <c r="H998" s="162"/>
      <c r="I998" s="163"/>
      <c r="J998" s="162"/>
      <c r="K998" s="162"/>
      <c r="L998" s="162"/>
      <c r="M998" s="162"/>
      <c r="N998" s="162"/>
      <c r="O998" s="162"/>
      <c r="P998" s="162"/>
      <c r="Q998" s="162"/>
      <c r="R998" s="164"/>
      <c r="S998" s="164"/>
      <c r="T998" s="165"/>
      <c r="U998" s="162"/>
      <c r="V998" s="162"/>
      <c r="W998" s="162"/>
      <c r="X998" s="162"/>
      <c r="Y998" s="162"/>
      <c r="Z998" s="162"/>
      <c r="AA998" s="162"/>
      <c r="AB998" s="162"/>
      <c r="AC998" s="162"/>
      <c r="AD998" s="162"/>
      <c r="AE998" s="162"/>
      <c r="AF998" s="162"/>
      <c r="AG998" s="162"/>
      <c r="AH998" s="162"/>
      <c r="AI998" s="162"/>
      <c r="AJ998" s="162"/>
      <c r="AK998" s="162"/>
      <c r="AL998" s="162"/>
      <c r="AM998" s="166"/>
      <c r="AN998" s="166"/>
      <c r="AO998" s="166"/>
      <c r="AP998" s="166"/>
      <c r="AQ998" s="166"/>
      <c r="AR998" s="166"/>
      <c r="AS998" s="166"/>
      <c r="AT998" s="166"/>
      <c r="AU998" s="166"/>
      <c r="AV998" s="166"/>
      <c r="AW998" s="166"/>
      <c r="AX998" s="166"/>
      <c r="AY998" s="166"/>
      <c r="AZ998" s="166"/>
      <c r="BA998" s="166"/>
      <c r="BB998" s="166"/>
      <c r="BC998" s="166"/>
      <c r="BD998" s="166"/>
      <c r="BE998" s="166"/>
      <c r="BF998" s="171" t="str">
        <f t="shared" ref="BF998:BG998" si="992">IF($O998="","",$O998)</f>
        <v/>
      </c>
      <c r="BG998" s="171" t="str">
        <f t="shared" si="992"/>
        <v/>
      </c>
      <c r="BH998" s="171" t="str">
        <f>IFERROR(VLOOKUP(N998,DROPDOWNS!$N$4:$O$875,2,0),"")</f>
        <v/>
      </c>
      <c r="BI998" s="171" t="str">
        <f>IFERROR(VLOOKUP(N998,DROPDOWNS!$N$4:$P$875,3,0),"")</f>
        <v/>
      </c>
    </row>
    <row r="999" spans="1:61" ht="15.75" customHeight="1">
      <c r="A999" s="162"/>
      <c r="B999" s="167"/>
      <c r="C999" s="162"/>
      <c r="D999" s="162"/>
      <c r="E999" s="162"/>
      <c r="F999" s="162"/>
      <c r="G999" s="161"/>
      <c r="H999" s="162"/>
      <c r="I999" s="163"/>
      <c r="J999" s="162"/>
      <c r="K999" s="162"/>
      <c r="L999" s="162"/>
      <c r="M999" s="162"/>
      <c r="N999" s="162"/>
      <c r="O999" s="162"/>
      <c r="P999" s="162"/>
      <c r="Q999" s="162"/>
      <c r="R999" s="164"/>
      <c r="S999" s="164"/>
      <c r="T999" s="165"/>
      <c r="U999" s="162"/>
      <c r="V999" s="162"/>
      <c r="W999" s="162"/>
      <c r="X999" s="162"/>
      <c r="Y999" s="162"/>
      <c r="Z999" s="162"/>
      <c r="AA999" s="162"/>
      <c r="AB999" s="162"/>
      <c r="AC999" s="162"/>
      <c r="AD999" s="162"/>
      <c r="AE999" s="162"/>
      <c r="AF999" s="162"/>
      <c r="AG999" s="162"/>
      <c r="AH999" s="162"/>
      <c r="AI999" s="162"/>
      <c r="AJ999" s="162"/>
      <c r="AK999" s="162"/>
      <c r="AL999" s="162"/>
      <c r="AM999" s="166"/>
      <c r="AN999" s="166"/>
      <c r="AO999" s="166"/>
      <c r="AP999" s="166"/>
      <c r="AQ999" s="166"/>
      <c r="AR999" s="166"/>
      <c r="AS999" s="166"/>
      <c r="AT999" s="166"/>
      <c r="AU999" s="166"/>
      <c r="AV999" s="166"/>
      <c r="AW999" s="166"/>
      <c r="AX999" s="166"/>
      <c r="AY999" s="166"/>
      <c r="AZ999" s="166"/>
      <c r="BA999" s="166"/>
      <c r="BB999" s="166"/>
      <c r="BC999" s="166"/>
      <c r="BD999" s="166"/>
      <c r="BE999" s="166"/>
      <c r="BF999" s="171" t="str">
        <f t="shared" ref="BF999:BG999" si="993">IF($O999="","",$O999)</f>
        <v/>
      </c>
      <c r="BG999" s="171" t="str">
        <f t="shared" si="993"/>
        <v/>
      </c>
      <c r="BH999" s="171" t="str">
        <f>IFERROR(VLOOKUP(N999,DROPDOWNS!$N$4:$O$875,2,0),"")</f>
        <v/>
      </c>
      <c r="BI999" s="171" t="str">
        <f>IFERROR(VLOOKUP(N999,DROPDOWNS!$N$4:$P$875,3,0),"")</f>
        <v/>
      </c>
    </row>
    <row r="1000" spans="1:61" ht="15.75" customHeight="1">
      <c r="A1000" s="162"/>
      <c r="B1000" s="167"/>
      <c r="C1000" s="162"/>
      <c r="D1000" s="162"/>
      <c r="E1000" s="162"/>
      <c r="F1000" s="162"/>
      <c r="G1000" s="161"/>
      <c r="H1000" s="162"/>
      <c r="I1000" s="163"/>
      <c r="J1000" s="162"/>
      <c r="K1000" s="162"/>
      <c r="L1000" s="162"/>
      <c r="M1000" s="162"/>
      <c r="N1000" s="162"/>
      <c r="O1000" s="162"/>
      <c r="P1000" s="162"/>
      <c r="Q1000" s="162"/>
      <c r="R1000" s="164"/>
      <c r="S1000" s="164"/>
      <c r="T1000" s="165"/>
      <c r="U1000" s="162"/>
      <c r="V1000" s="162"/>
      <c r="W1000" s="162"/>
      <c r="X1000" s="162"/>
      <c r="Y1000" s="162"/>
      <c r="Z1000" s="162"/>
      <c r="AA1000" s="162"/>
      <c r="AB1000" s="162"/>
      <c r="AC1000" s="162"/>
      <c r="AD1000" s="162"/>
      <c r="AE1000" s="162"/>
      <c r="AF1000" s="162"/>
      <c r="AG1000" s="162"/>
      <c r="AH1000" s="162"/>
      <c r="AI1000" s="162"/>
      <c r="AJ1000" s="162"/>
      <c r="AK1000" s="162"/>
      <c r="AL1000" s="162"/>
      <c r="AM1000" s="166"/>
      <c r="AN1000" s="166"/>
      <c r="AO1000" s="166"/>
      <c r="AP1000" s="166"/>
      <c r="AQ1000" s="166"/>
      <c r="AR1000" s="166"/>
      <c r="AS1000" s="166"/>
      <c r="AT1000" s="166"/>
      <c r="AU1000" s="166"/>
      <c r="AV1000" s="166"/>
      <c r="AW1000" s="166"/>
      <c r="AX1000" s="166"/>
      <c r="AY1000" s="166"/>
      <c r="AZ1000" s="166"/>
      <c r="BA1000" s="166"/>
      <c r="BB1000" s="166"/>
      <c r="BC1000" s="166"/>
      <c r="BD1000" s="166"/>
      <c r="BE1000" s="166"/>
      <c r="BF1000" s="171" t="str">
        <f t="shared" ref="BF1000:BG1000" si="994">IF($O1000="","",$O1000)</f>
        <v/>
      </c>
      <c r="BG1000" s="171" t="str">
        <f t="shared" si="994"/>
        <v/>
      </c>
      <c r="BH1000" s="171" t="str">
        <f>IFERROR(VLOOKUP(N1000,DROPDOWNS!$N$4:$O$875,2,0),"")</f>
        <v/>
      </c>
      <c r="BI1000" s="171" t="str">
        <f>IFERROR(VLOOKUP(N1000,DROPDOWNS!$N$4:$P$875,3,0),"")</f>
        <v/>
      </c>
    </row>
    <row r="1001" spans="1:61" ht="15.75" customHeight="1">
      <c r="A1001" s="162"/>
      <c r="B1001" s="167"/>
      <c r="C1001" s="162"/>
      <c r="D1001" s="162"/>
      <c r="E1001" s="162"/>
      <c r="F1001" s="162"/>
      <c r="G1001" s="161"/>
      <c r="H1001" s="162"/>
      <c r="I1001" s="163"/>
      <c r="J1001" s="162"/>
      <c r="K1001" s="162"/>
      <c r="L1001" s="162"/>
      <c r="M1001" s="162"/>
      <c r="N1001" s="162"/>
      <c r="O1001" s="162"/>
      <c r="P1001" s="162"/>
      <c r="Q1001" s="162"/>
      <c r="R1001" s="164"/>
      <c r="S1001" s="164"/>
      <c r="T1001" s="165"/>
      <c r="U1001" s="162"/>
      <c r="V1001" s="162"/>
      <c r="W1001" s="162"/>
      <c r="X1001" s="162"/>
      <c r="Y1001" s="162"/>
      <c r="Z1001" s="162"/>
      <c r="AA1001" s="162"/>
      <c r="AB1001" s="162"/>
      <c r="AC1001" s="162"/>
      <c r="AD1001" s="162"/>
      <c r="AE1001" s="162"/>
      <c r="AF1001" s="162"/>
      <c r="AG1001" s="162"/>
      <c r="AH1001" s="162"/>
      <c r="AI1001" s="162"/>
      <c r="AJ1001" s="162"/>
      <c r="AK1001" s="162"/>
      <c r="AL1001" s="162"/>
      <c r="AM1001" s="166"/>
      <c r="AN1001" s="166"/>
      <c r="AO1001" s="166"/>
      <c r="AP1001" s="166"/>
      <c r="AQ1001" s="166"/>
      <c r="AR1001" s="166"/>
      <c r="AS1001" s="166"/>
      <c r="AT1001" s="166"/>
      <c r="AU1001" s="166"/>
      <c r="AV1001" s="166"/>
      <c r="AW1001" s="166"/>
      <c r="AX1001" s="166"/>
      <c r="AY1001" s="166"/>
      <c r="AZ1001" s="166"/>
      <c r="BA1001" s="166"/>
      <c r="BB1001" s="166"/>
      <c r="BC1001" s="166"/>
      <c r="BD1001" s="166"/>
      <c r="BE1001" s="166"/>
      <c r="BF1001" s="171" t="str">
        <f t="shared" ref="BF1001:BG1001" si="995">IF($O1001="","",$O1001)</f>
        <v/>
      </c>
      <c r="BG1001" s="171" t="str">
        <f t="shared" si="995"/>
        <v/>
      </c>
      <c r="BH1001" s="171" t="str">
        <f>IFERROR(VLOOKUP(N1001,DROPDOWNS!$N$4:$O$875,2,0),"")</f>
        <v/>
      </c>
      <c r="BI1001" s="171" t="str">
        <f>IFERROR(VLOOKUP(N1001,DROPDOWNS!$N$4:$P$875,3,0),"")</f>
        <v/>
      </c>
    </row>
    <row r="1002" spans="1:61" ht="15.75" customHeight="1">
      <c r="A1002" s="162"/>
      <c r="B1002" s="167"/>
      <c r="C1002" s="162"/>
      <c r="D1002" s="162"/>
      <c r="E1002" s="162"/>
      <c r="F1002" s="162"/>
      <c r="G1002" s="161"/>
      <c r="H1002" s="162"/>
      <c r="I1002" s="163"/>
      <c r="J1002" s="162"/>
      <c r="K1002" s="162"/>
      <c r="L1002" s="162"/>
      <c r="M1002" s="162"/>
      <c r="N1002" s="162"/>
      <c r="O1002" s="162"/>
      <c r="P1002" s="162"/>
      <c r="Q1002" s="162"/>
      <c r="R1002" s="164"/>
      <c r="S1002" s="164"/>
      <c r="T1002" s="165"/>
      <c r="U1002" s="162"/>
      <c r="V1002" s="162"/>
      <c r="W1002" s="162"/>
      <c r="X1002" s="162"/>
      <c r="Y1002" s="162"/>
      <c r="Z1002" s="162"/>
      <c r="AA1002" s="162"/>
      <c r="AB1002" s="162"/>
      <c r="AC1002" s="162"/>
      <c r="AD1002" s="162"/>
      <c r="AE1002" s="162"/>
      <c r="AF1002" s="162"/>
      <c r="AG1002" s="162"/>
      <c r="AH1002" s="162"/>
      <c r="AI1002" s="162"/>
      <c r="AJ1002" s="162"/>
      <c r="AK1002" s="162"/>
      <c r="AL1002" s="162"/>
      <c r="AM1002" s="166"/>
      <c r="AN1002" s="166"/>
      <c r="AO1002" s="166"/>
      <c r="AP1002" s="166"/>
      <c r="AQ1002" s="166"/>
      <c r="AR1002" s="166"/>
      <c r="AS1002" s="166"/>
      <c r="AT1002" s="166"/>
      <c r="AU1002" s="166"/>
      <c r="AV1002" s="166"/>
      <c r="AW1002" s="166"/>
      <c r="AX1002" s="166"/>
      <c r="AY1002" s="166"/>
      <c r="AZ1002" s="166"/>
      <c r="BA1002" s="166"/>
      <c r="BB1002" s="166"/>
      <c r="BC1002" s="166"/>
      <c r="BD1002" s="166"/>
      <c r="BE1002" s="166"/>
      <c r="BF1002" s="171" t="str">
        <f t="shared" ref="BF1002:BG1002" si="996">IF($O1002="","",$O1002)</f>
        <v/>
      </c>
      <c r="BG1002" s="171" t="str">
        <f t="shared" si="996"/>
        <v/>
      </c>
      <c r="BH1002" s="171" t="str">
        <f>IFERROR(VLOOKUP(N1002,DROPDOWNS!$N$4:$O$875,2,0),"")</f>
        <v/>
      </c>
      <c r="BI1002" s="171" t="str">
        <f>IFERROR(VLOOKUP(N1002,DROPDOWNS!$N$4:$P$875,3,0),"")</f>
        <v/>
      </c>
    </row>
    <row r="1003" spans="1:61" ht="15.75" customHeight="1">
      <c r="A1003" s="162"/>
      <c r="B1003" s="167"/>
      <c r="C1003" s="162"/>
      <c r="D1003" s="162"/>
      <c r="E1003" s="162"/>
      <c r="F1003" s="162"/>
      <c r="G1003" s="161"/>
      <c r="H1003" s="162"/>
      <c r="I1003" s="163"/>
      <c r="J1003" s="162"/>
      <c r="K1003" s="162"/>
      <c r="L1003" s="162"/>
      <c r="M1003" s="162"/>
      <c r="N1003" s="162"/>
      <c r="O1003" s="162"/>
      <c r="P1003" s="162"/>
      <c r="Q1003" s="162"/>
      <c r="R1003" s="164"/>
      <c r="S1003" s="164"/>
      <c r="T1003" s="165"/>
      <c r="U1003" s="162"/>
      <c r="V1003" s="162"/>
      <c r="W1003" s="162"/>
      <c r="X1003" s="162"/>
      <c r="Y1003" s="162"/>
      <c r="Z1003" s="162"/>
      <c r="AA1003" s="162"/>
      <c r="AB1003" s="162"/>
      <c r="AC1003" s="162"/>
      <c r="AD1003" s="162"/>
      <c r="AE1003" s="162"/>
      <c r="AF1003" s="162"/>
      <c r="AG1003" s="162"/>
      <c r="AH1003" s="162"/>
      <c r="AI1003" s="162"/>
      <c r="AJ1003" s="162"/>
      <c r="AK1003" s="162"/>
      <c r="AL1003" s="162"/>
      <c r="AM1003" s="166"/>
      <c r="AN1003" s="166"/>
      <c r="AO1003" s="166"/>
      <c r="AP1003" s="166"/>
      <c r="AQ1003" s="166"/>
      <c r="AR1003" s="166"/>
      <c r="AS1003" s="166"/>
      <c r="AT1003" s="166"/>
      <c r="AU1003" s="166"/>
      <c r="AV1003" s="166"/>
      <c r="AW1003" s="166"/>
      <c r="AX1003" s="166"/>
      <c r="AY1003" s="166"/>
      <c r="AZ1003" s="166"/>
      <c r="BA1003" s="166"/>
      <c r="BB1003" s="166"/>
      <c r="BC1003" s="166"/>
      <c r="BD1003" s="166"/>
      <c r="BE1003" s="166"/>
      <c r="BF1003" s="171" t="str">
        <f t="shared" ref="BF1003:BG1003" si="997">IF($O1003="","",$O1003)</f>
        <v/>
      </c>
      <c r="BG1003" s="171" t="str">
        <f t="shared" si="997"/>
        <v/>
      </c>
      <c r="BH1003" s="171" t="str">
        <f>IFERROR(VLOOKUP(N1003,DROPDOWNS!$N$4:$O$875,2,0),"")</f>
        <v/>
      </c>
      <c r="BI1003" s="171" t="str">
        <f>IFERROR(VLOOKUP(N1003,DROPDOWNS!$N$4:$P$875,3,0),"")</f>
        <v/>
      </c>
    </row>
    <row r="1004" spans="1:61" ht="15.75" customHeight="1">
      <c r="A1004" s="162"/>
      <c r="B1004" s="167"/>
      <c r="C1004" s="162"/>
      <c r="D1004" s="162"/>
      <c r="E1004" s="162"/>
      <c r="F1004" s="162"/>
      <c r="G1004" s="161"/>
      <c r="H1004" s="162"/>
      <c r="I1004" s="163"/>
      <c r="J1004" s="162"/>
      <c r="K1004" s="162"/>
      <c r="L1004" s="162"/>
      <c r="M1004" s="162"/>
      <c r="N1004" s="162"/>
      <c r="O1004" s="162"/>
      <c r="P1004" s="162"/>
      <c r="Q1004" s="162"/>
      <c r="R1004" s="164"/>
      <c r="S1004" s="164"/>
      <c r="T1004" s="165"/>
      <c r="U1004" s="162"/>
      <c r="V1004" s="162"/>
      <c r="W1004" s="162"/>
      <c r="X1004" s="162"/>
      <c r="Y1004" s="162"/>
      <c r="Z1004" s="162"/>
      <c r="AA1004" s="162"/>
      <c r="AB1004" s="162"/>
      <c r="AC1004" s="162"/>
      <c r="AD1004" s="162"/>
      <c r="AE1004" s="162"/>
      <c r="AF1004" s="162"/>
      <c r="AG1004" s="162"/>
      <c r="AH1004" s="162"/>
      <c r="AI1004" s="162"/>
      <c r="AJ1004" s="162"/>
      <c r="AK1004" s="162"/>
      <c r="AL1004" s="162"/>
      <c r="AM1004" s="166"/>
      <c r="AN1004" s="166"/>
      <c r="AO1004" s="166"/>
      <c r="AP1004" s="166"/>
      <c r="AQ1004" s="166"/>
      <c r="AR1004" s="166"/>
      <c r="AS1004" s="166"/>
      <c r="AT1004" s="166"/>
      <c r="AU1004" s="166"/>
      <c r="AV1004" s="166"/>
      <c r="AW1004" s="166"/>
      <c r="AX1004" s="166"/>
      <c r="AY1004" s="166"/>
      <c r="AZ1004" s="166"/>
      <c r="BA1004" s="166"/>
      <c r="BB1004" s="166"/>
      <c r="BC1004" s="166"/>
      <c r="BD1004" s="166"/>
      <c r="BE1004" s="166"/>
      <c r="BF1004" s="171" t="str">
        <f t="shared" ref="BF1004:BG1004" si="998">IF($O1004="","",$O1004)</f>
        <v/>
      </c>
      <c r="BG1004" s="171" t="str">
        <f t="shared" si="998"/>
        <v/>
      </c>
      <c r="BH1004" s="171" t="str">
        <f>IFERROR(VLOOKUP(N1004,DROPDOWNS!$N$4:$O$875,2,0),"")</f>
        <v/>
      </c>
      <c r="BI1004" s="171" t="str">
        <f>IFERROR(VLOOKUP(N1004,DROPDOWNS!$N$4:$P$875,3,0),"")</f>
        <v/>
      </c>
    </row>
    <row r="1005" spans="1:61" ht="15.75" customHeight="1">
      <c r="A1005" s="162"/>
      <c r="B1005" s="167"/>
      <c r="C1005" s="162"/>
      <c r="D1005" s="162"/>
      <c r="E1005" s="162"/>
      <c r="F1005" s="162"/>
      <c r="G1005" s="161"/>
      <c r="H1005" s="162"/>
      <c r="I1005" s="163"/>
      <c r="J1005" s="162"/>
      <c r="K1005" s="162"/>
      <c r="L1005" s="162"/>
      <c r="M1005" s="162"/>
      <c r="N1005" s="162"/>
      <c r="O1005" s="162"/>
      <c r="P1005" s="162"/>
      <c r="Q1005" s="162"/>
      <c r="R1005" s="164"/>
      <c r="S1005" s="164"/>
      <c r="T1005" s="165"/>
      <c r="U1005" s="162"/>
      <c r="V1005" s="162"/>
      <c r="W1005" s="162"/>
      <c r="X1005" s="162"/>
      <c r="Y1005" s="162"/>
      <c r="Z1005" s="162"/>
      <c r="AA1005" s="162"/>
      <c r="AB1005" s="162"/>
      <c r="AC1005" s="162"/>
      <c r="AD1005" s="162"/>
      <c r="AE1005" s="162"/>
      <c r="AF1005" s="162"/>
      <c r="AG1005" s="162"/>
      <c r="AH1005" s="162"/>
      <c r="AI1005" s="162"/>
      <c r="AJ1005" s="162"/>
      <c r="AK1005" s="162"/>
      <c r="AL1005" s="162"/>
      <c r="AM1005" s="166"/>
      <c r="AN1005" s="166"/>
      <c r="AO1005" s="166"/>
      <c r="AP1005" s="166"/>
      <c r="AQ1005" s="166"/>
      <c r="AR1005" s="166"/>
      <c r="AS1005" s="166"/>
      <c r="AT1005" s="166"/>
      <c r="AU1005" s="166"/>
      <c r="AV1005" s="166"/>
      <c r="AW1005" s="166"/>
      <c r="AX1005" s="166"/>
      <c r="AY1005" s="166"/>
      <c r="AZ1005" s="166"/>
      <c r="BA1005" s="166"/>
      <c r="BB1005" s="166"/>
      <c r="BC1005" s="166"/>
      <c r="BD1005" s="166"/>
      <c r="BE1005" s="166"/>
      <c r="BF1005" s="171" t="str">
        <f t="shared" ref="BF1005:BG1005" si="999">IF($O1005="","",$O1005)</f>
        <v/>
      </c>
      <c r="BG1005" s="171" t="str">
        <f t="shared" si="999"/>
        <v/>
      </c>
      <c r="BH1005" s="171" t="str">
        <f>IFERROR(VLOOKUP(N1005,DROPDOWNS!$N$4:$O$875,2,0),"")</f>
        <v/>
      </c>
      <c r="BI1005" s="171" t="str">
        <f>IFERROR(VLOOKUP(N1005,DROPDOWNS!$N$4:$P$875,3,0),"")</f>
        <v/>
      </c>
    </row>
    <row r="1006" spans="1:61" ht="15.75" customHeight="1">
      <c r="A1006" s="162"/>
      <c r="B1006" s="167"/>
      <c r="C1006" s="162"/>
      <c r="D1006" s="162"/>
      <c r="E1006" s="162"/>
      <c r="F1006" s="162"/>
      <c r="G1006" s="161"/>
      <c r="H1006" s="162"/>
      <c r="I1006" s="163"/>
      <c r="J1006" s="162"/>
      <c r="K1006" s="162"/>
      <c r="L1006" s="162"/>
      <c r="M1006" s="162"/>
      <c r="N1006" s="162"/>
      <c r="O1006" s="162"/>
      <c r="P1006" s="162"/>
      <c r="Q1006" s="162"/>
      <c r="R1006" s="164"/>
      <c r="S1006" s="164"/>
      <c r="T1006" s="165"/>
      <c r="U1006" s="162"/>
      <c r="V1006" s="162"/>
      <c r="W1006" s="162"/>
      <c r="X1006" s="162"/>
      <c r="Y1006" s="162"/>
      <c r="Z1006" s="162"/>
      <c r="AA1006" s="162"/>
      <c r="AB1006" s="162"/>
      <c r="AC1006" s="162"/>
      <c r="AD1006" s="162"/>
      <c r="AE1006" s="162"/>
      <c r="AF1006" s="162"/>
      <c r="AG1006" s="162"/>
      <c r="AH1006" s="162"/>
      <c r="AI1006" s="162"/>
      <c r="AJ1006" s="162"/>
      <c r="AK1006" s="162"/>
      <c r="AL1006" s="162"/>
      <c r="AM1006" s="166"/>
      <c r="AN1006" s="166"/>
      <c r="AO1006" s="166"/>
      <c r="AP1006" s="166"/>
      <c r="AQ1006" s="166"/>
      <c r="AR1006" s="166"/>
      <c r="AS1006" s="166"/>
      <c r="AT1006" s="166"/>
      <c r="AU1006" s="166"/>
      <c r="AV1006" s="166"/>
      <c r="AW1006" s="166"/>
      <c r="AX1006" s="166"/>
      <c r="AY1006" s="166"/>
      <c r="AZ1006" s="166"/>
      <c r="BA1006" s="166"/>
      <c r="BB1006" s="166"/>
      <c r="BC1006" s="166"/>
      <c r="BD1006" s="166"/>
      <c r="BE1006" s="166"/>
      <c r="BF1006" s="171" t="str">
        <f t="shared" ref="BF1006:BG1006" si="1000">IF($O1006="","",$O1006)</f>
        <v/>
      </c>
      <c r="BG1006" s="171" t="str">
        <f t="shared" si="1000"/>
        <v/>
      </c>
      <c r="BH1006" s="171" t="str">
        <f>IFERROR(VLOOKUP(N1006,DROPDOWNS!$N$4:$O$875,2,0),"")</f>
        <v/>
      </c>
      <c r="BI1006" s="171" t="str">
        <f>IFERROR(VLOOKUP(N1006,DROPDOWNS!$N$4:$P$875,3,0),"")</f>
        <v/>
      </c>
    </row>
    <row r="1007" spans="1:61" ht="15.75" customHeight="1">
      <c r="A1007" s="162"/>
      <c r="B1007" s="167"/>
      <c r="C1007" s="162"/>
      <c r="D1007" s="162"/>
      <c r="E1007" s="162"/>
      <c r="F1007" s="162"/>
      <c r="G1007" s="161"/>
      <c r="H1007" s="162"/>
      <c r="I1007" s="163"/>
      <c r="J1007" s="162"/>
      <c r="K1007" s="162"/>
      <c r="L1007" s="162"/>
      <c r="M1007" s="162"/>
      <c r="N1007" s="162"/>
      <c r="O1007" s="162"/>
      <c r="P1007" s="162"/>
      <c r="Q1007" s="162"/>
      <c r="R1007" s="164"/>
      <c r="S1007" s="164"/>
      <c r="T1007" s="165"/>
      <c r="U1007" s="162"/>
      <c r="V1007" s="162"/>
      <c r="W1007" s="162"/>
      <c r="X1007" s="162"/>
      <c r="Y1007" s="162"/>
      <c r="Z1007" s="162"/>
      <c r="AA1007" s="162"/>
      <c r="AB1007" s="162"/>
      <c r="AC1007" s="162"/>
      <c r="AD1007" s="162"/>
      <c r="AE1007" s="162"/>
      <c r="AF1007" s="162"/>
      <c r="AG1007" s="162"/>
      <c r="AH1007" s="162"/>
      <c r="AI1007" s="162"/>
      <c r="AJ1007" s="162"/>
      <c r="AK1007" s="162"/>
      <c r="AL1007" s="162"/>
      <c r="AM1007" s="166"/>
      <c r="AN1007" s="166"/>
      <c r="AO1007" s="166"/>
      <c r="AP1007" s="166"/>
      <c r="AQ1007" s="166"/>
      <c r="AR1007" s="166"/>
      <c r="AS1007" s="166"/>
      <c r="AT1007" s="166"/>
      <c r="AU1007" s="166"/>
      <c r="AV1007" s="166"/>
      <c r="AW1007" s="166"/>
      <c r="AX1007" s="166"/>
      <c r="AY1007" s="166"/>
      <c r="AZ1007" s="166"/>
      <c r="BA1007" s="166"/>
      <c r="BB1007" s="166"/>
      <c r="BC1007" s="166"/>
      <c r="BD1007" s="166"/>
      <c r="BE1007" s="166"/>
      <c r="BF1007" s="171" t="str">
        <f t="shared" ref="BF1007:BG1007" si="1001">IF($O1007="","",$O1007)</f>
        <v/>
      </c>
      <c r="BG1007" s="171" t="str">
        <f t="shared" si="1001"/>
        <v/>
      </c>
      <c r="BH1007" s="171" t="str">
        <f>IFERROR(VLOOKUP(N1007,DROPDOWNS!$N$4:$O$875,2,0),"")</f>
        <v/>
      </c>
      <c r="BI1007" s="171" t="str">
        <f>IFERROR(VLOOKUP(N1007,DROPDOWNS!$N$4:$P$875,3,0),"")</f>
        <v/>
      </c>
    </row>
    <row r="1008" spans="1:61" ht="15.75" customHeight="1">
      <c r="A1008" s="162"/>
      <c r="B1008" s="167"/>
      <c r="C1008" s="162"/>
      <c r="D1008" s="162"/>
      <c r="E1008" s="162"/>
      <c r="F1008" s="162"/>
      <c r="G1008" s="161"/>
      <c r="H1008" s="162"/>
      <c r="I1008" s="163"/>
      <c r="J1008" s="162"/>
      <c r="K1008" s="162"/>
      <c r="L1008" s="162"/>
      <c r="M1008" s="162"/>
      <c r="N1008" s="162"/>
      <c r="O1008" s="162"/>
      <c r="P1008" s="162"/>
      <c r="Q1008" s="162"/>
      <c r="R1008" s="164"/>
      <c r="S1008" s="164"/>
      <c r="T1008" s="165"/>
      <c r="U1008" s="162"/>
      <c r="V1008" s="162"/>
      <c r="W1008" s="162"/>
      <c r="X1008" s="162"/>
      <c r="Y1008" s="162"/>
      <c r="Z1008" s="162"/>
      <c r="AA1008" s="162"/>
      <c r="AB1008" s="162"/>
      <c r="AC1008" s="162"/>
      <c r="AD1008" s="162"/>
      <c r="AE1008" s="162"/>
      <c r="AF1008" s="162"/>
      <c r="AG1008" s="162"/>
      <c r="AH1008" s="162"/>
      <c r="AI1008" s="162"/>
      <c r="AJ1008" s="162"/>
      <c r="AK1008" s="162"/>
      <c r="AL1008" s="162"/>
      <c r="AM1008" s="166"/>
      <c r="AN1008" s="166"/>
      <c r="AO1008" s="166"/>
      <c r="AP1008" s="166"/>
      <c r="AQ1008" s="166"/>
      <c r="AR1008" s="166"/>
      <c r="AS1008" s="166"/>
      <c r="AT1008" s="166"/>
      <c r="AU1008" s="166"/>
      <c r="AV1008" s="166"/>
      <c r="AW1008" s="166"/>
      <c r="AX1008" s="166"/>
      <c r="AY1008" s="166"/>
      <c r="AZ1008" s="166"/>
      <c r="BA1008" s="166"/>
      <c r="BB1008" s="166"/>
      <c r="BC1008" s="166"/>
      <c r="BD1008" s="166"/>
      <c r="BE1008" s="166"/>
      <c r="BF1008" s="171" t="str">
        <f t="shared" ref="BF1008:BG1008" si="1002">IF($O1008="","",$O1008)</f>
        <v/>
      </c>
      <c r="BG1008" s="171" t="str">
        <f t="shared" si="1002"/>
        <v/>
      </c>
      <c r="BH1008" s="171" t="str">
        <f>IFERROR(VLOOKUP(N1008,DROPDOWNS!$N$4:$O$875,2,0),"")</f>
        <v/>
      </c>
      <c r="BI1008" s="171" t="str">
        <f>IFERROR(VLOOKUP(N1008,DROPDOWNS!$N$4:$P$875,3,0),"")</f>
        <v/>
      </c>
    </row>
    <row r="1009" spans="1:61" ht="15.75" customHeight="1">
      <c r="A1009" s="162"/>
      <c r="B1009" s="167"/>
      <c r="C1009" s="162"/>
      <c r="D1009" s="162"/>
      <c r="E1009" s="162"/>
      <c r="F1009" s="162"/>
      <c r="G1009" s="161"/>
      <c r="H1009" s="162"/>
      <c r="I1009" s="163"/>
      <c r="J1009" s="162"/>
      <c r="K1009" s="162"/>
      <c r="L1009" s="162"/>
      <c r="M1009" s="162"/>
      <c r="N1009" s="162"/>
      <c r="O1009" s="162"/>
      <c r="P1009" s="162"/>
      <c r="Q1009" s="162"/>
      <c r="R1009" s="164"/>
      <c r="S1009" s="164"/>
      <c r="T1009" s="165"/>
      <c r="U1009" s="162"/>
      <c r="V1009" s="162"/>
      <c r="W1009" s="162"/>
      <c r="X1009" s="162"/>
      <c r="Y1009" s="162"/>
      <c r="Z1009" s="162"/>
      <c r="AA1009" s="162"/>
      <c r="AB1009" s="162"/>
      <c r="AC1009" s="162"/>
      <c r="AD1009" s="162"/>
      <c r="AE1009" s="162"/>
      <c r="AF1009" s="162"/>
      <c r="AG1009" s="162"/>
      <c r="AH1009" s="162"/>
      <c r="AI1009" s="162"/>
      <c r="AJ1009" s="162"/>
      <c r="AK1009" s="162"/>
      <c r="AL1009" s="162"/>
      <c r="AM1009" s="166"/>
      <c r="AN1009" s="166"/>
      <c r="AO1009" s="166"/>
      <c r="AP1009" s="166"/>
      <c r="AQ1009" s="166"/>
      <c r="AR1009" s="166"/>
      <c r="AS1009" s="166"/>
      <c r="AT1009" s="166"/>
      <c r="AU1009" s="166"/>
      <c r="AV1009" s="166"/>
      <c r="AW1009" s="166"/>
      <c r="AX1009" s="166"/>
      <c r="AY1009" s="166"/>
      <c r="AZ1009" s="166"/>
      <c r="BA1009" s="166"/>
      <c r="BB1009" s="166"/>
      <c r="BC1009" s="166"/>
      <c r="BD1009" s="166"/>
      <c r="BE1009" s="166"/>
      <c r="BF1009" s="171" t="str">
        <f t="shared" ref="BF1009:BG1009" si="1003">IF($O1009="","",$O1009)</f>
        <v/>
      </c>
      <c r="BG1009" s="171" t="str">
        <f t="shared" si="1003"/>
        <v/>
      </c>
      <c r="BH1009" s="171" t="str">
        <f>IFERROR(VLOOKUP(N1009,DROPDOWNS!$N$4:$O$875,2,0),"")</f>
        <v/>
      </c>
      <c r="BI1009" s="171" t="str">
        <f>IFERROR(VLOOKUP(N1009,DROPDOWNS!$N$4:$P$875,3,0),"")</f>
        <v/>
      </c>
    </row>
    <row r="1010" spans="1:61" ht="15.75" customHeight="1">
      <c r="A1010" s="162"/>
      <c r="B1010" s="167"/>
      <c r="C1010" s="162"/>
      <c r="D1010" s="162"/>
      <c r="E1010" s="162"/>
      <c r="F1010" s="162"/>
      <c r="G1010" s="161"/>
      <c r="H1010" s="162"/>
      <c r="I1010" s="163"/>
      <c r="J1010" s="162"/>
      <c r="K1010" s="162"/>
      <c r="L1010" s="162"/>
      <c r="M1010" s="162"/>
      <c r="N1010" s="162"/>
      <c r="O1010" s="162"/>
      <c r="P1010" s="162"/>
      <c r="Q1010" s="162"/>
      <c r="R1010" s="164"/>
      <c r="S1010" s="164"/>
      <c r="T1010" s="165"/>
      <c r="U1010" s="162"/>
      <c r="V1010" s="162"/>
      <c r="W1010" s="162"/>
      <c r="X1010" s="162"/>
      <c r="Y1010" s="162"/>
      <c r="Z1010" s="162"/>
      <c r="AA1010" s="162"/>
      <c r="AB1010" s="162"/>
      <c r="AC1010" s="162"/>
      <c r="AD1010" s="162"/>
      <c r="AE1010" s="162"/>
      <c r="AF1010" s="162"/>
      <c r="AG1010" s="162"/>
      <c r="AH1010" s="162"/>
      <c r="AI1010" s="162"/>
      <c r="AJ1010" s="162"/>
      <c r="AK1010" s="162"/>
      <c r="AL1010" s="162"/>
      <c r="AM1010" s="166"/>
      <c r="AN1010" s="166"/>
      <c r="AO1010" s="166"/>
      <c r="AP1010" s="166"/>
      <c r="AQ1010" s="166"/>
      <c r="AR1010" s="166"/>
      <c r="AS1010" s="166"/>
      <c r="AT1010" s="166"/>
      <c r="AU1010" s="166"/>
      <c r="AV1010" s="166"/>
      <c r="AW1010" s="166"/>
      <c r="AX1010" s="166"/>
      <c r="AY1010" s="166"/>
      <c r="AZ1010" s="166"/>
      <c r="BA1010" s="166"/>
      <c r="BB1010" s="166"/>
      <c r="BC1010" s="166"/>
      <c r="BD1010" s="166"/>
      <c r="BE1010" s="166"/>
      <c r="BF1010" s="171" t="str">
        <f t="shared" ref="BF1010:BG1010" si="1004">IF($O1010="","",$O1010)</f>
        <v/>
      </c>
      <c r="BG1010" s="171" t="str">
        <f t="shared" si="1004"/>
        <v/>
      </c>
      <c r="BH1010" s="171" t="str">
        <f>IFERROR(VLOOKUP(N1010,DROPDOWNS!$N$4:$O$875,2,0),"")</f>
        <v/>
      </c>
      <c r="BI1010" s="171" t="str">
        <f>IFERROR(VLOOKUP(N1010,DROPDOWNS!$N$4:$P$875,3,0),"")</f>
        <v/>
      </c>
    </row>
    <row r="1011" spans="1:61" ht="15.75" customHeight="1">
      <c r="A1011" s="162"/>
      <c r="B1011" s="167"/>
      <c r="C1011" s="162"/>
      <c r="D1011" s="162"/>
      <c r="E1011" s="162"/>
      <c r="F1011" s="162"/>
      <c r="G1011" s="161"/>
      <c r="H1011" s="162"/>
      <c r="I1011" s="163"/>
      <c r="J1011" s="162"/>
      <c r="K1011" s="162"/>
      <c r="L1011" s="162"/>
      <c r="M1011" s="162"/>
      <c r="N1011" s="162"/>
      <c r="O1011" s="162"/>
      <c r="P1011" s="162"/>
      <c r="Q1011" s="162"/>
      <c r="R1011" s="164"/>
      <c r="S1011" s="164"/>
      <c r="T1011" s="165"/>
      <c r="U1011" s="162"/>
      <c r="V1011" s="162"/>
      <c r="W1011" s="162"/>
      <c r="X1011" s="162"/>
      <c r="Y1011" s="162"/>
      <c r="Z1011" s="162"/>
      <c r="AA1011" s="162"/>
      <c r="AB1011" s="162"/>
      <c r="AC1011" s="162"/>
      <c r="AD1011" s="162"/>
      <c r="AE1011" s="162"/>
      <c r="AF1011" s="162"/>
      <c r="AG1011" s="162"/>
      <c r="AH1011" s="162"/>
      <c r="AI1011" s="162"/>
      <c r="AJ1011" s="162"/>
      <c r="AK1011" s="162"/>
      <c r="AL1011" s="162"/>
      <c r="AM1011" s="166"/>
      <c r="AN1011" s="166"/>
      <c r="AO1011" s="166"/>
      <c r="AP1011" s="166"/>
      <c r="AQ1011" s="166"/>
      <c r="AR1011" s="166"/>
      <c r="AS1011" s="166"/>
      <c r="AT1011" s="166"/>
      <c r="AU1011" s="166"/>
      <c r="AV1011" s="166"/>
      <c r="AW1011" s="166"/>
      <c r="AX1011" s="166"/>
      <c r="AY1011" s="166"/>
      <c r="AZ1011" s="166"/>
      <c r="BA1011" s="166"/>
      <c r="BB1011" s="166"/>
      <c r="BC1011" s="166"/>
      <c r="BD1011" s="166"/>
      <c r="BE1011" s="166"/>
      <c r="BF1011" s="171" t="str">
        <f t="shared" ref="BF1011:BG1011" si="1005">IF($O1011="","",$O1011)</f>
        <v/>
      </c>
      <c r="BG1011" s="171" t="str">
        <f t="shared" si="1005"/>
        <v/>
      </c>
      <c r="BH1011" s="171" t="str">
        <f>IFERROR(VLOOKUP(N1011,DROPDOWNS!$N$4:$O$875,2,0),"")</f>
        <v/>
      </c>
      <c r="BI1011" s="171" t="str">
        <f>IFERROR(VLOOKUP(N1011,DROPDOWNS!$N$4:$P$875,3,0),"")</f>
        <v/>
      </c>
    </row>
    <row r="1012" spans="1:61" ht="15.75" customHeight="1">
      <c r="A1012" s="162"/>
      <c r="B1012" s="167"/>
      <c r="C1012" s="162"/>
      <c r="D1012" s="162"/>
      <c r="E1012" s="162"/>
      <c r="F1012" s="162"/>
      <c r="G1012" s="161"/>
      <c r="H1012" s="162"/>
      <c r="I1012" s="163"/>
      <c r="J1012" s="162"/>
      <c r="K1012" s="162"/>
      <c r="L1012" s="162"/>
      <c r="M1012" s="162"/>
      <c r="N1012" s="162"/>
      <c r="O1012" s="162"/>
      <c r="P1012" s="162"/>
      <c r="Q1012" s="162"/>
      <c r="R1012" s="164"/>
      <c r="S1012" s="164"/>
      <c r="T1012" s="165"/>
      <c r="U1012" s="162"/>
      <c r="V1012" s="162"/>
      <c r="W1012" s="162"/>
      <c r="X1012" s="162"/>
      <c r="Y1012" s="162"/>
      <c r="Z1012" s="162"/>
      <c r="AA1012" s="162"/>
      <c r="AB1012" s="162"/>
      <c r="AC1012" s="162"/>
      <c r="AD1012" s="162"/>
      <c r="AE1012" s="162"/>
      <c r="AF1012" s="162"/>
      <c r="AG1012" s="162"/>
      <c r="AH1012" s="162"/>
      <c r="AI1012" s="162"/>
      <c r="AJ1012" s="162"/>
      <c r="AK1012" s="162"/>
      <c r="AL1012" s="162"/>
      <c r="AM1012" s="166"/>
      <c r="AN1012" s="166"/>
      <c r="AO1012" s="166"/>
      <c r="AP1012" s="166"/>
      <c r="AQ1012" s="166"/>
      <c r="AR1012" s="166"/>
      <c r="AS1012" s="166"/>
      <c r="AT1012" s="166"/>
      <c r="AU1012" s="166"/>
      <c r="AV1012" s="166"/>
      <c r="AW1012" s="166"/>
      <c r="AX1012" s="166"/>
      <c r="AY1012" s="166"/>
      <c r="AZ1012" s="166"/>
      <c r="BA1012" s="166"/>
      <c r="BB1012" s="166"/>
      <c r="BC1012" s="166"/>
      <c r="BD1012" s="166"/>
      <c r="BE1012" s="166"/>
      <c r="BF1012" s="171" t="str">
        <f t="shared" ref="BF1012:BG1012" si="1006">IF($O1012="","",$O1012)</f>
        <v/>
      </c>
      <c r="BG1012" s="171" t="str">
        <f t="shared" si="1006"/>
        <v/>
      </c>
      <c r="BH1012" s="171" t="str">
        <f>IFERROR(VLOOKUP(N1012,DROPDOWNS!$N$4:$O$875,2,0),"")</f>
        <v/>
      </c>
      <c r="BI1012" s="171" t="str">
        <f>IFERROR(VLOOKUP(N1012,DROPDOWNS!$N$4:$P$875,3,0),"")</f>
        <v/>
      </c>
    </row>
    <row r="1013" spans="1:61" ht="15.75" customHeight="1">
      <c r="A1013" s="162"/>
      <c r="B1013" s="167"/>
      <c r="C1013" s="162"/>
      <c r="D1013" s="162"/>
      <c r="E1013" s="162"/>
      <c r="F1013" s="162"/>
      <c r="G1013" s="161"/>
      <c r="H1013" s="162"/>
      <c r="I1013" s="163"/>
      <c r="J1013" s="162"/>
      <c r="K1013" s="162"/>
      <c r="L1013" s="162"/>
      <c r="M1013" s="162"/>
      <c r="N1013" s="162"/>
      <c r="O1013" s="162"/>
      <c r="P1013" s="162"/>
      <c r="Q1013" s="162"/>
      <c r="R1013" s="164"/>
      <c r="S1013" s="164"/>
      <c r="T1013" s="165"/>
      <c r="U1013" s="162"/>
      <c r="V1013" s="162"/>
      <c r="W1013" s="162"/>
      <c r="X1013" s="162"/>
      <c r="Y1013" s="162"/>
      <c r="Z1013" s="162"/>
      <c r="AA1013" s="162"/>
      <c r="AB1013" s="162"/>
      <c r="AC1013" s="162"/>
      <c r="AD1013" s="162"/>
      <c r="AE1013" s="162"/>
      <c r="AF1013" s="162"/>
      <c r="AG1013" s="162"/>
      <c r="AH1013" s="162"/>
      <c r="AI1013" s="162"/>
      <c r="AJ1013" s="162"/>
      <c r="AK1013" s="162"/>
      <c r="AL1013" s="162"/>
      <c r="AM1013" s="166"/>
      <c r="AN1013" s="166"/>
      <c r="AO1013" s="166"/>
      <c r="AP1013" s="166"/>
      <c r="AQ1013" s="166"/>
      <c r="AR1013" s="166"/>
      <c r="AS1013" s="166"/>
      <c r="AT1013" s="166"/>
      <c r="AU1013" s="166"/>
      <c r="AV1013" s="166"/>
      <c r="AW1013" s="166"/>
      <c r="AX1013" s="166"/>
      <c r="AY1013" s="166"/>
      <c r="AZ1013" s="166"/>
      <c r="BA1013" s="166"/>
      <c r="BB1013" s="166"/>
      <c r="BC1013" s="166"/>
      <c r="BD1013" s="166"/>
      <c r="BE1013" s="166"/>
      <c r="BF1013" s="171" t="str">
        <f t="shared" ref="BF1013:BG1013" si="1007">IF($O1013="","",$O1013)</f>
        <v/>
      </c>
      <c r="BG1013" s="171" t="str">
        <f t="shared" si="1007"/>
        <v/>
      </c>
      <c r="BH1013" s="171" t="str">
        <f>IFERROR(VLOOKUP(N1013,DROPDOWNS!$N$4:$O$875,2,0),"")</f>
        <v/>
      </c>
      <c r="BI1013" s="171" t="str">
        <f>IFERROR(VLOOKUP(N1013,DROPDOWNS!$N$4:$P$875,3,0),"")</f>
        <v/>
      </c>
    </row>
    <row r="1014" spans="1:61" ht="15.75" customHeight="1">
      <c r="A1014" s="162"/>
      <c r="B1014" s="167"/>
      <c r="C1014" s="162"/>
      <c r="D1014" s="162"/>
      <c r="E1014" s="162"/>
      <c r="F1014" s="162"/>
      <c r="G1014" s="161"/>
      <c r="H1014" s="162"/>
      <c r="I1014" s="163"/>
      <c r="J1014" s="162"/>
      <c r="K1014" s="162"/>
      <c r="L1014" s="162"/>
      <c r="M1014" s="162"/>
      <c r="N1014" s="162"/>
      <c r="O1014" s="162"/>
      <c r="P1014" s="162"/>
      <c r="Q1014" s="162"/>
      <c r="R1014" s="164"/>
      <c r="S1014" s="164"/>
      <c r="T1014" s="165"/>
      <c r="U1014" s="162"/>
      <c r="V1014" s="162"/>
      <c r="W1014" s="162"/>
      <c r="X1014" s="162"/>
      <c r="Y1014" s="162"/>
      <c r="Z1014" s="162"/>
      <c r="AA1014" s="162"/>
      <c r="AB1014" s="162"/>
      <c r="AC1014" s="162"/>
      <c r="AD1014" s="162"/>
      <c r="AE1014" s="162"/>
      <c r="AF1014" s="162"/>
      <c r="AG1014" s="162"/>
      <c r="AH1014" s="162"/>
      <c r="AI1014" s="162"/>
      <c r="AJ1014" s="162"/>
      <c r="AK1014" s="162"/>
      <c r="AL1014" s="162"/>
      <c r="AM1014" s="166"/>
      <c r="AN1014" s="166"/>
      <c r="AO1014" s="166"/>
      <c r="AP1014" s="166"/>
      <c r="AQ1014" s="166"/>
      <c r="AR1014" s="166"/>
      <c r="AS1014" s="166"/>
      <c r="AT1014" s="166"/>
      <c r="AU1014" s="166"/>
      <c r="AV1014" s="166"/>
      <c r="AW1014" s="166"/>
      <c r="AX1014" s="166"/>
      <c r="AY1014" s="166"/>
      <c r="AZ1014" s="166"/>
      <c r="BA1014" s="166"/>
      <c r="BB1014" s="166"/>
      <c r="BC1014" s="166"/>
      <c r="BD1014" s="166"/>
      <c r="BE1014" s="166"/>
      <c r="BF1014" s="171" t="str">
        <f t="shared" ref="BF1014:BG1014" si="1008">IF($O1014="","",$O1014)</f>
        <v/>
      </c>
      <c r="BG1014" s="171" t="str">
        <f t="shared" si="1008"/>
        <v/>
      </c>
      <c r="BH1014" s="171" t="str">
        <f>IFERROR(VLOOKUP(N1014,DROPDOWNS!$N$4:$O$875,2,0),"")</f>
        <v/>
      </c>
      <c r="BI1014" s="171" t="str">
        <f>IFERROR(VLOOKUP(N1014,DROPDOWNS!$N$4:$P$875,3,0),"")</f>
        <v/>
      </c>
    </row>
    <row r="1015" spans="1:61" ht="15.75" customHeight="1">
      <c r="A1015" s="162"/>
      <c r="B1015" s="167"/>
      <c r="C1015" s="162"/>
      <c r="D1015" s="162"/>
      <c r="E1015" s="162"/>
      <c r="F1015" s="162"/>
      <c r="G1015" s="161"/>
      <c r="H1015" s="162"/>
      <c r="I1015" s="163"/>
      <c r="J1015" s="162"/>
      <c r="K1015" s="162"/>
      <c r="L1015" s="162"/>
      <c r="M1015" s="162"/>
      <c r="N1015" s="162"/>
      <c r="O1015" s="162"/>
      <c r="P1015" s="162"/>
      <c r="Q1015" s="162"/>
      <c r="R1015" s="164"/>
      <c r="S1015" s="164"/>
      <c r="T1015" s="165"/>
      <c r="U1015" s="162"/>
      <c r="V1015" s="162"/>
      <c r="W1015" s="162"/>
      <c r="X1015" s="162"/>
      <c r="Y1015" s="162"/>
      <c r="Z1015" s="162"/>
      <c r="AA1015" s="162"/>
      <c r="AB1015" s="162"/>
      <c r="AC1015" s="162"/>
      <c r="AD1015" s="162"/>
      <c r="AE1015" s="162"/>
      <c r="AF1015" s="162"/>
      <c r="AG1015" s="162"/>
      <c r="AH1015" s="162"/>
      <c r="AI1015" s="162"/>
      <c r="AJ1015" s="162"/>
      <c r="AK1015" s="162"/>
      <c r="AL1015" s="162"/>
      <c r="AM1015" s="166"/>
      <c r="AN1015" s="166"/>
      <c r="AO1015" s="166"/>
      <c r="AP1015" s="166"/>
      <c r="AQ1015" s="166"/>
      <c r="AR1015" s="166"/>
      <c r="AS1015" s="166"/>
      <c r="AT1015" s="166"/>
      <c r="AU1015" s="166"/>
      <c r="AV1015" s="166"/>
      <c r="AW1015" s="166"/>
      <c r="AX1015" s="166"/>
      <c r="AY1015" s="166"/>
      <c r="AZ1015" s="166"/>
      <c r="BA1015" s="166"/>
      <c r="BB1015" s="166"/>
      <c r="BC1015" s="166"/>
      <c r="BD1015" s="166"/>
      <c r="BE1015" s="166"/>
      <c r="BF1015" s="171" t="str">
        <f t="shared" ref="BF1015:BG1015" si="1009">IF($O1015="","",$O1015)</f>
        <v/>
      </c>
      <c r="BG1015" s="171" t="str">
        <f t="shared" si="1009"/>
        <v/>
      </c>
      <c r="BH1015" s="171" t="str">
        <f>IFERROR(VLOOKUP(N1015,DROPDOWNS!$N$4:$O$875,2,0),"")</f>
        <v/>
      </c>
      <c r="BI1015" s="171" t="str">
        <f>IFERROR(VLOOKUP(N1015,DROPDOWNS!$N$4:$P$875,3,0),"")</f>
        <v/>
      </c>
    </row>
    <row r="1016" spans="1:61" ht="15.75" customHeight="1">
      <c r="A1016" s="162"/>
      <c r="B1016" s="167"/>
      <c r="C1016" s="162"/>
      <c r="D1016" s="162"/>
      <c r="E1016" s="162"/>
      <c r="F1016" s="162"/>
      <c r="G1016" s="161"/>
      <c r="H1016" s="162"/>
      <c r="I1016" s="163"/>
      <c r="J1016" s="162"/>
      <c r="K1016" s="162"/>
      <c r="L1016" s="162"/>
      <c r="M1016" s="162"/>
      <c r="N1016" s="162"/>
      <c r="O1016" s="162"/>
      <c r="P1016" s="162"/>
      <c r="Q1016" s="162"/>
      <c r="R1016" s="164"/>
      <c r="S1016" s="164"/>
      <c r="T1016" s="165"/>
      <c r="U1016" s="162"/>
      <c r="V1016" s="162"/>
      <c r="W1016" s="162"/>
      <c r="X1016" s="162"/>
      <c r="Y1016" s="162"/>
      <c r="Z1016" s="162"/>
      <c r="AA1016" s="162"/>
      <c r="AB1016" s="162"/>
      <c r="AC1016" s="162"/>
      <c r="AD1016" s="162"/>
      <c r="AE1016" s="162"/>
      <c r="AF1016" s="162"/>
      <c r="AG1016" s="162"/>
      <c r="AH1016" s="162"/>
      <c r="AI1016" s="162"/>
      <c r="AJ1016" s="162"/>
      <c r="AK1016" s="162"/>
      <c r="AL1016" s="162"/>
      <c r="AM1016" s="166"/>
      <c r="AN1016" s="166"/>
      <c r="AO1016" s="166"/>
      <c r="AP1016" s="166"/>
      <c r="AQ1016" s="166"/>
      <c r="AR1016" s="166"/>
      <c r="AS1016" s="166"/>
      <c r="AT1016" s="166"/>
      <c r="AU1016" s="166"/>
      <c r="AV1016" s="166"/>
      <c r="AW1016" s="166"/>
      <c r="AX1016" s="166"/>
      <c r="AY1016" s="166"/>
      <c r="AZ1016" s="166"/>
      <c r="BA1016" s="166"/>
      <c r="BB1016" s="166"/>
      <c r="BC1016" s="166"/>
      <c r="BD1016" s="166"/>
      <c r="BE1016" s="166"/>
      <c r="BF1016" s="171" t="str">
        <f t="shared" ref="BF1016:BG1016" si="1010">IF($O1016="","",$O1016)</f>
        <v/>
      </c>
      <c r="BG1016" s="171" t="str">
        <f t="shared" si="1010"/>
        <v/>
      </c>
      <c r="BH1016" s="171" t="str">
        <f>IFERROR(VLOOKUP(N1016,DROPDOWNS!$N$4:$O$875,2,0),"")</f>
        <v/>
      </c>
      <c r="BI1016" s="171" t="str">
        <f>IFERROR(VLOOKUP(N1016,DROPDOWNS!$N$4:$P$875,3,0),"")</f>
        <v/>
      </c>
    </row>
    <row r="1017" spans="1:61" ht="15.75" customHeight="1">
      <c r="A1017" s="162"/>
      <c r="B1017" s="167"/>
      <c r="C1017" s="162"/>
      <c r="D1017" s="162"/>
      <c r="E1017" s="162"/>
      <c r="F1017" s="162"/>
      <c r="G1017" s="161"/>
      <c r="H1017" s="162"/>
      <c r="I1017" s="163"/>
      <c r="J1017" s="162"/>
      <c r="K1017" s="162"/>
      <c r="L1017" s="162"/>
      <c r="M1017" s="162"/>
      <c r="N1017" s="162"/>
      <c r="O1017" s="162"/>
      <c r="P1017" s="162"/>
      <c r="Q1017" s="162"/>
      <c r="R1017" s="164"/>
      <c r="S1017" s="164"/>
      <c r="T1017" s="165"/>
      <c r="U1017" s="162"/>
      <c r="V1017" s="162"/>
      <c r="W1017" s="162"/>
      <c r="X1017" s="162"/>
      <c r="Y1017" s="162"/>
      <c r="Z1017" s="162"/>
      <c r="AA1017" s="162"/>
      <c r="AB1017" s="162"/>
      <c r="AC1017" s="162"/>
      <c r="AD1017" s="162"/>
      <c r="AE1017" s="162"/>
      <c r="AF1017" s="162"/>
      <c r="AG1017" s="162"/>
      <c r="AH1017" s="162"/>
      <c r="AI1017" s="162"/>
      <c r="AJ1017" s="162"/>
      <c r="AK1017" s="162"/>
      <c r="AL1017" s="162"/>
      <c r="AM1017" s="166"/>
      <c r="AN1017" s="166"/>
      <c r="AO1017" s="166"/>
      <c r="AP1017" s="166"/>
      <c r="AQ1017" s="166"/>
      <c r="AR1017" s="166"/>
      <c r="AS1017" s="166"/>
      <c r="AT1017" s="166"/>
      <c r="AU1017" s="166"/>
      <c r="AV1017" s="166"/>
      <c r="AW1017" s="166"/>
      <c r="AX1017" s="166"/>
      <c r="AY1017" s="166"/>
      <c r="AZ1017" s="166"/>
      <c r="BA1017" s="166"/>
      <c r="BB1017" s="166"/>
      <c r="BC1017" s="166"/>
      <c r="BD1017" s="166"/>
      <c r="BE1017" s="166"/>
      <c r="BF1017" s="171" t="str">
        <f t="shared" ref="BF1017:BG1017" si="1011">IF($O1017="","",$O1017)</f>
        <v/>
      </c>
      <c r="BG1017" s="171" t="str">
        <f t="shared" si="1011"/>
        <v/>
      </c>
      <c r="BH1017" s="171" t="str">
        <f>IFERROR(VLOOKUP(N1017,DROPDOWNS!$N$4:$O$875,2,0),"")</f>
        <v/>
      </c>
      <c r="BI1017" s="171" t="str">
        <f>IFERROR(VLOOKUP(N1017,DROPDOWNS!$N$4:$P$875,3,0),"")</f>
        <v/>
      </c>
    </row>
    <row r="1018" spans="1:61" ht="15.75" customHeight="1">
      <c r="A1018" s="162"/>
      <c r="B1018" s="167"/>
      <c r="C1018" s="162"/>
      <c r="D1018" s="162"/>
      <c r="E1018" s="162"/>
      <c r="F1018" s="162"/>
      <c r="G1018" s="161"/>
      <c r="H1018" s="162"/>
      <c r="I1018" s="163"/>
      <c r="J1018" s="162"/>
      <c r="K1018" s="162"/>
      <c r="L1018" s="162"/>
      <c r="M1018" s="162"/>
      <c r="N1018" s="162"/>
      <c r="O1018" s="162"/>
      <c r="P1018" s="162"/>
      <c r="Q1018" s="162"/>
      <c r="R1018" s="164"/>
      <c r="S1018" s="164"/>
      <c r="T1018" s="165"/>
      <c r="U1018" s="162"/>
      <c r="V1018" s="162"/>
      <c r="W1018" s="162"/>
      <c r="X1018" s="162"/>
      <c r="Y1018" s="162"/>
      <c r="Z1018" s="162"/>
      <c r="AA1018" s="162"/>
      <c r="AB1018" s="162"/>
      <c r="AC1018" s="162"/>
      <c r="AD1018" s="162"/>
      <c r="AE1018" s="162"/>
      <c r="AF1018" s="162"/>
      <c r="AG1018" s="162"/>
      <c r="AH1018" s="162"/>
      <c r="AI1018" s="162"/>
      <c r="AJ1018" s="162"/>
      <c r="AK1018" s="162"/>
      <c r="AL1018" s="162"/>
      <c r="AM1018" s="166"/>
      <c r="AN1018" s="166"/>
      <c r="AO1018" s="166"/>
      <c r="AP1018" s="166"/>
      <c r="AQ1018" s="166"/>
      <c r="AR1018" s="166"/>
      <c r="AS1018" s="166"/>
      <c r="AT1018" s="166"/>
      <c r="AU1018" s="166"/>
      <c r="AV1018" s="166"/>
      <c r="AW1018" s="166"/>
      <c r="AX1018" s="166"/>
      <c r="AY1018" s="166"/>
      <c r="AZ1018" s="166"/>
      <c r="BA1018" s="166"/>
      <c r="BB1018" s="166"/>
      <c r="BC1018" s="166"/>
      <c r="BD1018" s="166"/>
      <c r="BE1018" s="166"/>
      <c r="BF1018" s="171" t="str">
        <f t="shared" ref="BF1018:BG1018" si="1012">IF($O1018="","",$O1018)</f>
        <v/>
      </c>
      <c r="BG1018" s="171" t="str">
        <f t="shared" si="1012"/>
        <v/>
      </c>
      <c r="BH1018" s="171" t="str">
        <f>IFERROR(VLOOKUP(N1018,DROPDOWNS!$N$4:$O$875,2,0),"")</f>
        <v/>
      </c>
      <c r="BI1018" s="171" t="str">
        <f>IFERROR(VLOOKUP(N1018,DROPDOWNS!$N$4:$P$875,3,0),"")</f>
        <v/>
      </c>
    </row>
    <row r="1019" spans="1:61" ht="15.75" customHeight="1">
      <c r="A1019" s="162"/>
      <c r="B1019" s="167"/>
      <c r="C1019" s="162"/>
      <c r="D1019" s="162"/>
      <c r="E1019" s="162"/>
      <c r="F1019" s="162"/>
      <c r="G1019" s="161"/>
      <c r="H1019" s="162"/>
      <c r="I1019" s="163"/>
      <c r="J1019" s="162"/>
      <c r="K1019" s="162"/>
      <c r="L1019" s="162"/>
      <c r="M1019" s="162"/>
      <c r="N1019" s="162"/>
      <c r="O1019" s="162"/>
      <c r="P1019" s="162"/>
      <c r="Q1019" s="162"/>
      <c r="R1019" s="164"/>
      <c r="S1019" s="164"/>
      <c r="T1019" s="165"/>
      <c r="U1019" s="162"/>
      <c r="V1019" s="162"/>
      <c r="W1019" s="162"/>
      <c r="X1019" s="162"/>
      <c r="Y1019" s="162"/>
      <c r="Z1019" s="162"/>
      <c r="AA1019" s="162"/>
      <c r="AB1019" s="162"/>
      <c r="AC1019" s="162"/>
      <c r="AD1019" s="162"/>
      <c r="AE1019" s="162"/>
      <c r="AF1019" s="162"/>
      <c r="AG1019" s="162"/>
      <c r="AH1019" s="162"/>
      <c r="AI1019" s="162"/>
      <c r="AJ1019" s="162"/>
      <c r="AK1019" s="162"/>
      <c r="AL1019" s="162"/>
      <c r="AM1019" s="166"/>
      <c r="AN1019" s="166"/>
      <c r="AO1019" s="166"/>
      <c r="AP1019" s="166"/>
      <c r="AQ1019" s="166"/>
      <c r="AR1019" s="166"/>
      <c r="AS1019" s="166"/>
      <c r="AT1019" s="166"/>
      <c r="AU1019" s="166"/>
      <c r="AV1019" s="166"/>
      <c r="AW1019" s="166"/>
      <c r="AX1019" s="166"/>
      <c r="AY1019" s="166"/>
      <c r="AZ1019" s="166"/>
      <c r="BA1019" s="166"/>
      <c r="BB1019" s="166"/>
      <c r="BC1019" s="166"/>
      <c r="BD1019" s="166"/>
      <c r="BE1019" s="166"/>
      <c r="BF1019" s="171" t="str">
        <f t="shared" ref="BF1019:BG1019" si="1013">IF($O1019="","",$O1019)</f>
        <v/>
      </c>
      <c r="BG1019" s="171" t="str">
        <f t="shared" si="1013"/>
        <v/>
      </c>
      <c r="BH1019" s="171" t="str">
        <f>IFERROR(VLOOKUP(N1019,DROPDOWNS!$N$4:$O$875,2,0),"")</f>
        <v/>
      </c>
      <c r="BI1019" s="171" t="str">
        <f>IFERROR(VLOOKUP(N1019,DROPDOWNS!$N$4:$P$875,3,0),"")</f>
        <v/>
      </c>
    </row>
    <row r="1020" spans="1:61" ht="15.75" customHeight="1">
      <c r="A1020" s="162"/>
      <c r="B1020" s="167"/>
      <c r="C1020" s="162"/>
      <c r="D1020" s="162"/>
      <c r="E1020" s="162"/>
      <c r="F1020" s="162"/>
      <c r="G1020" s="161"/>
      <c r="H1020" s="162"/>
      <c r="I1020" s="163"/>
      <c r="J1020" s="162"/>
      <c r="K1020" s="162"/>
      <c r="L1020" s="162"/>
      <c r="M1020" s="162"/>
      <c r="N1020" s="162"/>
      <c r="O1020" s="162"/>
      <c r="P1020" s="162"/>
      <c r="Q1020" s="162"/>
      <c r="R1020" s="164"/>
      <c r="S1020" s="164"/>
      <c r="T1020" s="165"/>
      <c r="U1020" s="162"/>
      <c r="V1020" s="162"/>
      <c r="W1020" s="162"/>
      <c r="X1020" s="162"/>
      <c r="Y1020" s="162"/>
      <c r="Z1020" s="162"/>
      <c r="AA1020" s="162"/>
      <c r="AB1020" s="162"/>
      <c r="AC1020" s="162"/>
      <c r="AD1020" s="162"/>
      <c r="AE1020" s="162"/>
      <c r="AF1020" s="162"/>
      <c r="AG1020" s="162"/>
      <c r="AH1020" s="162"/>
      <c r="AI1020" s="162"/>
      <c r="AJ1020" s="162"/>
      <c r="AK1020" s="162"/>
      <c r="AL1020" s="162"/>
      <c r="AM1020" s="166"/>
      <c r="AN1020" s="166"/>
      <c r="AO1020" s="166"/>
      <c r="AP1020" s="166"/>
      <c r="AQ1020" s="166"/>
      <c r="AR1020" s="166"/>
      <c r="AS1020" s="166"/>
      <c r="AT1020" s="166"/>
      <c r="AU1020" s="166"/>
      <c r="AV1020" s="166"/>
      <c r="AW1020" s="166"/>
      <c r="AX1020" s="166"/>
      <c r="AY1020" s="166"/>
      <c r="AZ1020" s="166"/>
      <c r="BA1020" s="166"/>
      <c r="BB1020" s="166"/>
      <c r="BC1020" s="166"/>
      <c r="BD1020" s="166"/>
      <c r="BE1020" s="166"/>
      <c r="BF1020" s="171" t="str">
        <f t="shared" ref="BF1020:BG1020" si="1014">IF($O1020="","",$O1020)</f>
        <v/>
      </c>
      <c r="BG1020" s="171" t="str">
        <f t="shared" si="1014"/>
        <v/>
      </c>
      <c r="BH1020" s="171" t="str">
        <f>IFERROR(VLOOKUP(N1020,DROPDOWNS!$N$4:$O$875,2,0),"")</f>
        <v/>
      </c>
      <c r="BI1020" s="171" t="str">
        <f>IFERROR(VLOOKUP(N1020,DROPDOWNS!$N$4:$P$875,3,0),"")</f>
        <v/>
      </c>
    </row>
    <row r="1021" spans="1:61" ht="15.75" customHeight="1">
      <c r="A1021" s="162"/>
      <c r="B1021" s="167"/>
      <c r="C1021" s="162"/>
      <c r="D1021" s="162"/>
      <c r="E1021" s="162"/>
      <c r="F1021" s="162"/>
      <c r="G1021" s="161"/>
      <c r="H1021" s="162"/>
      <c r="I1021" s="163"/>
      <c r="J1021" s="162"/>
      <c r="K1021" s="162"/>
      <c r="L1021" s="162"/>
      <c r="M1021" s="162"/>
      <c r="N1021" s="162"/>
      <c r="O1021" s="162"/>
      <c r="P1021" s="162"/>
      <c r="Q1021" s="162"/>
      <c r="R1021" s="164"/>
      <c r="S1021" s="164"/>
      <c r="T1021" s="165"/>
      <c r="U1021" s="162"/>
      <c r="V1021" s="162"/>
      <c r="W1021" s="162"/>
      <c r="X1021" s="162"/>
      <c r="Y1021" s="162"/>
      <c r="Z1021" s="162"/>
      <c r="AA1021" s="162"/>
      <c r="AB1021" s="162"/>
      <c r="AC1021" s="162"/>
      <c r="AD1021" s="162"/>
      <c r="AE1021" s="162"/>
      <c r="AF1021" s="162"/>
      <c r="AG1021" s="162"/>
      <c r="AH1021" s="162"/>
      <c r="AI1021" s="162"/>
      <c r="AJ1021" s="162"/>
      <c r="AK1021" s="162"/>
      <c r="AL1021" s="162"/>
      <c r="AM1021" s="166"/>
      <c r="AN1021" s="166"/>
      <c r="AO1021" s="166"/>
      <c r="AP1021" s="166"/>
      <c r="AQ1021" s="166"/>
      <c r="AR1021" s="166"/>
      <c r="AS1021" s="166"/>
      <c r="AT1021" s="166"/>
      <c r="AU1021" s="166"/>
      <c r="AV1021" s="166"/>
      <c r="AW1021" s="166"/>
      <c r="AX1021" s="166"/>
      <c r="AY1021" s="166"/>
      <c r="AZ1021" s="166"/>
      <c r="BA1021" s="166"/>
      <c r="BB1021" s="166"/>
      <c r="BC1021" s="166"/>
      <c r="BD1021" s="166"/>
      <c r="BE1021" s="166"/>
      <c r="BF1021" s="171" t="str">
        <f t="shared" ref="BF1021:BG1021" si="1015">IF($O1021="","",$O1021)</f>
        <v/>
      </c>
      <c r="BG1021" s="171" t="str">
        <f t="shared" si="1015"/>
        <v/>
      </c>
      <c r="BH1021" s="171" t="str">
        <f>IFERROR(VLOOKUP(N1021,DROPDOWNS!$N$4:$O$875,2,0),"")</f>
        <v/>
      </c>
      <c r="BI1021" s="171" t="str">
        <f>IFERROR(VLOOKUP(N1021,DROPDOWNS!$N$4:$P$875,3,0),"")</f>
        <v/>
      </c>
    </row>
    <row r="1022" spans="1:61" ht="15.75" customHeight="1">
      <c r="A1022" s="162"/>
      <c r="B1022" s="167"/>
      <c r="C1022" s="162"/>
      <c r="D1022" s="162"/>
      <c r="E1022" s="162"/>
      <c r="F1022" s="162"/>
      <c r="G1022" s="161"/>
      <c r="H1022" s="162"/>
      <c r="I1022" s="163"/>
      <c r="J1022" s="162"/>
      <c r="K1022" s="162"/>
      <c r="L1022" s="162"/>
      <c r="M1022" s="162"/>
      <c r="N1022" s="162"/>
      <c r="O1022" s="162"/>
      <c r="P1022" s="162"/>
      <c r="Q1022" s="162"/>
      <c r="R1022" s="164"/>
      <c r="S1022" s="164"/>
      <c r="T1022" s="165"/>
      <c r="U1022" s="162"/>
      <c r="V1022" s="162"/>
      <c r="W1022" s="162"/>
      <c r="X1022" s="162"/>
      <c r="Y1022" s="162"/>
      <c r="Z1022" s="162"/>
      <c r="AA1022" s="162"/>
      <c r="AB1022" s="162"/>
      <c r="AC1022" s="162"/>
      <c r="AD1022" s="162"/>
      <c r="AE1022" s="162"/>
      <c r="AF1022" s="162"/>
      <c r="AG1022" s="162"/>
      <c r="AH1022" s="162"/>
      <c r="AI1022" s="162"/>
      <c r="AJ1022" s="162"/>
      <c r="AK1022" s="162"/>
      <c r="AL1022" s="162"/>
      <c r="AM1022" s="166"/>
      <c r="AN1022" s="166"/>
      <c r="AO1022" s="166"/>
      <c r="AP1022" s="166"/>
      <c r="AQ1022" s="166"/>
      <c r="AR1022" s="166"/>
      <c r="AS1022" s="166"/>
      <c r="AT1022" s="166"/>
      <c r="AU1022" s="166"/>
      <c r="AV1022" s="166"/>
      <c r="AW1022" s="166"/>
      <c r="AX1022" s="166"/>
      <c r="AY1022" s="166"/>
      <c r="AZ1022" s="166"/>
      <c r="BA1022" s="166"/>
      <c r="BB1022" s="166"/>
      <c r="BC1022" s="166"/>
      <c r="BD1022" s="166"/>
      <c r="BE1022" s="166"/>
      <c r="BF1022" s="171" t="str">
        <f t="shared" ref="BF1022:BG1022" si="1016">IF($O1022="","",$O1022)</f>
        <v/>
      </c>
      <c r="BG1022" s="171" t="str">
        <f t="shared" si="1016"/>
        <v/>
      </c>
      <c r="BH1022" s="171" t="str">
        <f>IFERROR(VLOOKUP(N1022,DROPDOWNS!$N$4:$O$875,2,0),"")</f>
        <v/>
      </c>
      <c r="BI1022" s="171" t="str">
        <f>IFERROR(VLOOKUP(N1022,DROPDOWNS!$N$4:$P$875,3,0),"")</f>
        <v/>
      </c>
    </row>
    <row r="1023" spans="1:61" ht="15.75" customHeight="1">
      <c r="A1023" s="162"/>
      <c r="B1023" s="167"/>
      <c r="C1023" s="162"/>
      <c r="D1023" s="162"/>
      <c r="E1023" s="162"/>
      <c r="F1023" s="162"/>
      <c r="G1023" s="161"/>
      <c r="H1023" s="162"/>
      <c r="I1023" s="163"/>
      <c r="J1023" s="162"/>
      <c r="K1023" s="162"/>
      <c r="L1023" s="162"/>
      <c r="M1023" s="162"/>
      <c r="N1023" s="162"/>
      <c r="O1023" s="162"/>
      <c r="P1023" s="162"/>
      <c r="Q1023" s="162"/>
      <c r="R1023" s="164"/>
      <c r="S1023" s="164"/>
      <c r="T1023" s="165"/>
      <c r="U1023" s="162"/>
      <c r="V1023" s="162"/>
      <c r="W1023" s="162"/>
      <c r="X1023" s="162"/>
      <c r="Y1023" s="162"/>
      <c r="Z1023" s="162"/>
      <c r="AA1023" s="162"/>
      <c r="AB1023" s="162"/>
      <c r="AC1023" s="162"/>
      <c r="AD1023" s="162"/>
      <c r="AE1023" s="162"/>
      <c r="AF1023" s="162"/>
      <c r="AG1023" s="162"/>
      <c r="AH1023" s="162"/>
      <c r="AI1023" s="162"/>
      <c r="AJ1023" s="162"/>
      <c r="AK1023" s="162"/>
      <c r="AL1023" s="162"/>
      <c r="AM1023" s="166"/>
      <c r="AN1023" s="166"/>
      <c r="AO1023" s="166"/>
      <c r="AP1023" s="166"/>
      <c r="AQ1023" s="166"/>
      <c r="AR1023" s="166"/>
      <c r="AS1023" s="166"/>
      <c r="AT1023" s="166"/>
      <c r="AU1023" s="166"/>
      <c r="AV1023" s="166"/>
      <c r="AW1023" s="166"/>
      <c r="AX1023" s="166"/>
      <c r="AY1023" s="166"/>
      <c r="AZ1023" s="166"/>
      <c r="BA1023" s="166"/>
      <c r="BB1023" s="166"/>
      <c r="BC1023" s="166"/>
      <c r="BD1023" s="166"/>
      <c r="BE1023" s="166"/>
      <c r="BF1023" s="171" t="str">
        <f t="shared" ref="BF1023:BG1023" si="1017">IF($O1023="","",$O1023)</f>
        <v/>
      </c>
      <c r="BG1023" s="171" t="str">
        <f t="shared" si="1017"/>
        <v/>
      </c>
      <c r="BH1023" s="171" t="str">
        <f>IFERROR(VLOOKUP(N1023,DROPDOWNS!$N$4:$O$875,2,0),"")</f>
        <v/>
      </c>
      <c r="BI1023" s="171" t="str">
        <f>IFERROR(VLOOKUP(N1023,DROPDOWNS!$N$4:$P$875,3,0),"")</f>
        <v/>
      </c>
    </row>
    <row r="1024" spans="1:61" ht="15.75" customHeight="1">
      <c r="A1024" s="162"/>
      <c r="B1024" s="167"/>
      <c r="C1024" s="162"/>
      <c r="D1024" s="162"/>
      <c r="E1024" s="162"/>
      <c r="F1024" s="162"/>
      <c r="G1024" s="161"/>
      <c r="H1024" s="162"/>
      <c r="I1024" s="163"/>
      <c r="J1024" s="162"/>
      <c r="K1024" s="162"/>
      <c r="L1024" s="162"/>
      <c r="M1024" s="162"/>
      <c r="N1024" s="162"/>
      <c r="O1024" s="162"/>
      <c r="P1024" s="162"/>
      <c r="Q1024" s="162"/>
      <c r="R1024" s="164"/>
      <c r="S1024" s="164"/>
      <c r="T1024" s="165"/>
      <c r="U1024" s="162"/>
      <c r="V1024" s="162"/>
      <c r="W1024" s="162"/>
      <c r="X1024" s="162"/>
      <c r="Y1024" s="162"/>
      <c r="Z1024" s="162"/>
      <c r="AA1024" s="162"/>
      <c r="AB1024" s="162"/>
      <c r="AC1024" s="162"/>
      <c r="AD1024" s="162"/>
      <c r="AE1024" s="162"/>
      <c r="AF1024" s="162"/>
      <c r="AG1024" s="162"/>
      <c r="AH1024" s="162"/>
      <c r="AI1024" s="162"/>
      <c r="AJ1024" s="162"/>
      <c r="AK1024" s="162"/>
      <c r="AL1024" s="162"/>
      <c r="AM1024" s="166"/>
      <c r="AN1024" s="166"/>
      <c r="AO1024" s="166"/>
      <c r="AP1024" s="166"/>
      <c r="AQ1024" s="166"/>
      <c r="AR1024" s="166"/>
      <c r="AS1024" s="166"/>
      <c r="AT1024" s="166"/>
      <c r="AU1024" s="166"/>
      <c r="AV1024" s="166"/>
      <c r="AW1024" s="166"/>
      <c r="AX1024" s="166"/>
      <c r="AY1024" s="166"/>
      <c r="AZ1024" s="166"/>
      <c r="BA1024" s="166"/>
      <c r="BB1024" s="166"/>
      <c r="BC1024" s="166"/>
      <c r="BD1024" s="166"/>
      <c r="BE1024" s="166"/>
      <c r="BF1024" s="171" t="str">
        <f t="shared" ref="BF1024:BG1024" si="1018">IF($O1024="","",$O1024)</f>
        <v/>
      </c>
      <c r="BG1024" s="171" t="str">
        <f t="shared" si="1018"/>
        <v/>
      </c>
      <c r="BH1024" s="171" t="str">
        <f>IFERROR(VLOOKUP(N1024,DROPDOWNS!$N$4:$O$875,2,0),"")</f>
        <v/>
      </c>
      <c r="BI1024" s="171" t="str">
        <f>IFERROR(VLOOKUP(N1024,DROPDOWNS!$N$4:$P$875,3,0),"")</f>
        <v/>
      </c>
    </row>
    <row r="1025" spans="1:61" ht="15.75" customHeight="1">
      <c r="A1025" s="162"/>
      <c r="B1025" s="167"/>
      <c r="C1025" s="162"/>
      <c r="D1025" s="162"/>
      <c r="E1025" s="162"/>
      <c r="F1025" s="162"/>
      <c r="G1025" s="161"/>
      <c r="H1025" s="162"/>
      <c r="I1025" s="163"/>
      <c r="J1025" s="162"/>
      <c r="K1025" s="162"/>
      <c r="L1025" s="162"/>
      <c r="M1025" s="162"/>
      <c r="N1025" s="162"/>
      <c r="O1025" s="162"/>
      <c r="P1025" s="162"/>
      <c r="Q1025" s="162"/>
      <c r="R1025" s="164"/>
      <c r="S1025" s="164"/>
      <c r="T1025" s="165"/>
      <c r="U1025" s="162"/>
      <c r="V1025" s="162"/>
      <c r="W1025" s="162"/>
      <c r="X1025" s="162"/>
      <c r="Y1025" s="162"/>
      <c r="Z1025" s="162"/>
      <c r="AA1025" s="162"/>
      <c r="AB1025" s="162"/>
      <c r="AC1025" s="162"/>
      <c r="AD1025" s="162"/>
      <c r="AE1025" s="162"/>
      <c r="AF1025" s="162"/>
      <c r="AG1025" s="162"/>
      <c r="AH1025" s="162"/>
      <c r="AI1025" s="162"/>
      <c r="AJ1025" s="162"/>
      <c r="AK1025" s="162"/>
      <c r="AL1025" s="162"/>
      <c r="AM1025" s="166"/>
      <c r="AN1025" s="166"/>
      <c r="AO1025" s="166"/>
      <c r="AP1025" s="166"/>
      <c r="AQ1025" s="166"/>
      <c r="AR1025" s="166"/>
      <c r="AS1025" s="166"/>
      <c r="AT1025" s="166"/>
      <c r="AU1025" s="166"/>
      <c r="AV1025" s="166"/>
      <c r="AW1025" s="166"/>
      <c r="AX1025" s="166"/>
      <c r="AY1025" s="166"/>
      <c r="AZ1025" s="166"/>
      <c r="BA1025" s="166"/>
      <c r="BB1025" s="166"/>
      <c r="BC1025" s="166"/>
      <c r="BD1025" s="166"/>
      <c r="BE1025" s="166"/>
      <c r="BF1025" s="171" t="str">
        <f t="shared" ref="BF1025:BG1025" si="1019">IF($O1025="","",$O1025)</f>
        <v/>
      </c>
      <c r="BG1025" s="171" t="str">
        <f t="shared" si="1019"/>
        <v/>
      </c>
      <c r="BH1025" s="171" t="str">
        <f>IFERROR(VLOOKUP(N1025,DROPDOWNS!$N$4:$O$875,2,0),"")</f>
        <v/>
      </c>
      <c r="BI1025" s="171" t="str">
        <f>IFERROR(VLOOKUP(N1025,DROPDOWNS!$N$4:$P$875,3,0),"")</f>
        <v/>
      </c>
    </row>
    <row r="1026" spans="1:61" ht="15.75" customHeight="1">
      <c r="A1026" s="162"/>
      <c r="B1026" s="167"/>
      <c r="C1026" s="162"/>
      <c r="D1026" s="162"/>
      <c r="E1026" s="162"/>
      <c r="F1026" s="162"/>
      <c r="G1026" s="161"/>
      <c r="H1026" s="162"/>
      <c r="I1026" s="163"/>
      <c r="J1026" s="162"/>
      <c r="K1026" s="162"/>
      <c r="L1026" s="162"/>
      <c r="M1026" s="162"/>
      <c r="N1026" s="162"/>
      <c r="O1026" s="162"/>
      <c r="P1026" s="162"/>
      <c r="Q1026" s="162"/>
      <c r="R1026" s="164"/>
      <c r="S1026" s="164"/>
      <c r="T1026" s="165"/>
      <c r="U1026" s="162"/>
      <c r="V1026" s="162"/>
      <c r="W1026" s="162"/>
      <c r="X1026" s="162"/>
      <c r="Y1026" s="162"/>
      <c r="Z1026" s="162"/>
      <c r="AA1026" s="162"/>
      <c r="AB1026" s="162"/>
      <c r="AC1026" s="162"/>
      <c r="AD1026" s="162"/>
      <c r="AE1026" s="162"/>
      <c r="AF1026" s="162"/>
      <c r="AG1026" s="162"/>
      <c r="AH1026" s="162"/>
      <c r="AI1026" s="162"/>
      <c r="AJ1026" s="162"/>
      <c r="AK1026" s="162"/>
      <c r="AL1026" s="162"/>
      <c r="AM1026" s="166"/>
      <c r="AN1026" s="166"/>
      <c r="AO1026" s="166"/>
      <c r="AP1026" s="166"/>
      <c r="AQ1026" s="166"/>
      <c r="AR1026" s="166"/>
      <c r="AS1026" s="166"/>
      <c r="AT1026" s="166"/>
      <c r="AU1026" s="166"/>
      <c r="AV1026" s="166"/>
      <c r="AW1026" s="166"/>
      <c r="AX1026" s="166"/>
      <c r="AY1026" s="166"/>
      <c r="AZ1026" s="166"/>
      <c r="BA1026" s="166"/>
      <c r="BB1026" s="166"/>
      <c r="BC1026" s="166"/>
      <c r="BD1026" s="166"/>
      <c r="BE1026" s="166"/>
      <c r="BF1026" s="171" t="str">
        <f t="shared" ref="BF1026:BG1026" si="1020">IF($O1026="","",$O1026)</f>
        <v/>
      </c>
      <c r="BG1026" s="171" t="str">
        <f t="shared" si="1020"/>
        <v/>
      </c>
      <c r="BH1026" s="171" t="str">
        <f>IFERROR(VLOOKUP(N1026,DROPDOWNS!$N$4:$O$875,2,0),"")</f>
        <v/>
      </c>
      <c r="BI1026" s="171" t="str">
        <f>IFERROR(VLOOKUP(N1026,DROPDOWNS!$N$4:$P$875,3,0),"")</f>
        <v/>
      </c>
    </row>
    <row r="1027" spans="1:61" ht="15.75" customHeight="1">
      <c r="A1027" s="162"/>
      <c r="B1027" s="167"/>
      <c r="C1027" s="162"/>
      <c r="D1027" s="162"/>
      <c r="E1027" s="162"/>
      <c r="F1027" s="162"/>
      <c r="G1027" s="161"/>
      <c r="H1027" s="162"/>
      <c r="I1027" s="163"/>
      <c r="J1027" s="162"/>
      <c r="K1027" s="162"/>
      <c r="L1027" s="162"/>
      <c r="M1027" s="162"/>
      <c r="N1027" s="162"/>
      <c r="O1027" s="162"/>
      <c r="P1027" s="162"/>
      <c r="Q1027" s="162"/>
      <c r="R1027" s="164"/>
      <c r="S1027" s="164"/>
      <c r="T1027" s="165"/>
      <c r="U1027" s="162"/>
      <c r="V1027" s="162"/>
      <c r="W1027" s="162"/>
      <c r="X1027" s="162"/>
      <c r="Y1027" s="162"/>
      <c r="Z1027" s="162"/>
      <c r="AA1027" s="162"/>
      <c r="AB1027" s="162"/>
      <c r="AC1027" s="162"/>
      <c r="AD1027" s="162"/>
      <c r="AE1027" s="162"/>
      <c r="AF1027" s="162"/>
      <c r="AG1027" s="162"/>
      <c r="AH1027" s="162"/>
      <c r="AI1027" s="162"/>
      <c r="AJ1027" s="162"/>
      <c r="AK1027" s="162"/>
      <c r="AL1027" s="162"/>
      <c r="AM1027" s="166"/>
      <c r="AN1027" s="166"/>
      <c r="AO1027" s="166"/>
      <c r="AP1027" s="166"/>
      <c r="AQ1027" s="166"/>
      <c r="AR1027" s="166"/>
      <c r="AS1027" s="166"/>
      <c r="AT1027" s="166"/>
      <c r="AU1027" s="166"/>
      <c r="AV1027" s="166"/>
      <c r="AW1027" s="166"/>
      <c r="AX1027" s="166"/>
      <c r="AY1027" s="166"/>
      <c r="AZ1027" s="166"/>
      <c r="BA1027" s="166"/>
      <c r="BB1027" s="166"/>
      <c r="BC1027" s="166"/>
      <c r="BD1027" s="166"/>
      <c r="BE1027" s="166"/>
      <c r="BF1027" s="171" t="str">
        <f t="shared" ref="BF1027:BG1027" si="1021">IF($O1027="","",$O1027)</f>
        <v/>
      </c>
      <c r="BG1027" s="171" t="str">
        <f t="shared" si="1021"/>
        <v/>
      </c>
      <c r="BH1027" s="171" t="str">
        <f>IFERROR(VLOOKUP(N1027,DROPDOWNS!$N$4:$O$875,2,0),"")</f>
        <v/>
      </c>
      <c r="BI1027" s="171" t="str">
        <f>IFERROR(VLOOKUP(N1027,DROPDOWNS!$N$4:$P$875,3,0),"")</f>
        <v/>
      </c>
    </row>
    <row r="1028" spans="1:61" ht="15.75" customHeight="1">
      <c r="A1028" s="162"/>
      <c r="B1028" s="167"/>
      <c r="C1028" s="162"/>
      <c r="D1028" s="162"/>
      <c r="E1028" s="162"/>
      <c r="F1028" s="162"/>
      <c r="G1028" s="161"/>
      <c r="H1028" s="162"/>
      <c r="I1028" s="163"/>
      <c r="J1028" s="162"/>
      <c r="K1028" s="162"/>
      <c r="L1028" s="162"/>
      <c r="M1028" s="162"/>
      <c r="N1028" s="162"/>
      <c r="O1028" s="162"/>
      <c r="P1028" s="162"/>
      <c r="Q1028" s="162"/>
      <c r="R1028" s="164"/>
      <c r="S1028" s="164"/>
      <c r="T1028" s="165"/>
      <c r="U1028" s="162"/>
      <c r="V1028" s="162"/>
      <c r="W1028" s="162"/>
      <c r="X1028" s="162"/>
      <c r="Y1028" s="162"/>
      <c r="Z1028" s="162"/>
      <c r="AA1028" s="162"/>
      <c r="AB1028" s="162"/>
      <c r="AC1028" s="162"/>
      <c r="AD1028" s="162"/>
      <c r="AE1028" s="162"/>
      <c r="AF1028" s="162"/>
      <c r="AG1028" s="162"/>
      <c r="AH1028" s="162"/>
      <c r="AI1028" s="162"/>
      <c r="AJ1028" s="162"/>
      <c r="AK1028" s="162"/>
      <c r="AL1028" s="162"/>
      <c r="AM1028" s="166"/>
      <c r="AN1028" s="166"/>
      <c r="AO1028" s="166"/>
      <c r="AP1028" s="166"/>
      <c r="AQ1028" s="166"/>
      <c r="AR1028" s="166"/>
      <c r="AS1028" s="166"/>
      <c r="AT1028" s="166"/>
      <c r="AU1028" s="166"/>
      <c r="AV1028" s="166"/>
      <c r="AW1028" s="166"/>
      <c r="AX1028" s="166"/>
      <c r="AY1028" s="166"/>
      <c r="AZ1028" s="166"/>
      <c r="BA1028" s="166"/>
      <c r="BB1028" s="166"/>
      <c r="BC1028" s="166"/>
      <c r="BD1028" s="166"/>
      <c r="BE1028" s="166"/>
      <c r="BF1028" s="171" t="str">
        <f t="shared" ref="BF1028:BG1028" si="1022">IF($O1028="","",$O1028)</f>
        <v/>
      </c>
      <c r="BG1028" s="171" t="str">
        <f t="shared" si="1022"/>
        <v/>
      </c>
      <c r="BH1028" s="171" t="str">
        <f>IFERROR(VLOOKUP(N1028,DROPDOWNS!$N$4:$O$875,2,0),"")</f>
        <v/>
      </c>
      <c r="BI1028" s="171" t="str">
        <f>IFERROR(VLOOKUP(N1028,DROPDOWNS!$N$4:$P$875,3,0),"")</f>
        <v/>
      </c>
    </row>
    <row r="1029" spans="1:61" ht="15.75" customHeight="1">
      <c r="A1029" s="162"/>
      <c r="B1029" s="167"/>
      <c r="C1029" s="162"/>
      <c r="D1029" s="162"/>
      <c r="E1029" s="162"/>
      <c r="F1029" s="162"/>
      <c r="G1029" s="161"/>
      <c r="H1029" s="162"/>
      <c r="I1029" s="163"/>
      <c r="J1029" s="162"/>
      <c r="K1029" s="162"/>
      <c r="L1029" s="162"/>
      <c r="M1029" s="162"/>
      <c r="N1029" s="162"/>
      <c r="O1029" s="162"/>
      <c r="P1029" s="162"/>
      <c r="Q1029" s="162"/>
      <c r="R1029" s="164"/>
      <c r="S1029" s="164"/>
      <c r="T1029" s="165"/>
      <c r="U1029" s="162"/>
      <c r="V1029" s="162"/>
      <c r="W1029" s="162"/>
      <c r="X1029" s="162"/>
      <c r="Y1029" s="162"/>
      <c r="Z1029" s="162"/>
      <c r="AA1029" s="162"/>
      <c r="AB1029" s="162"/>
      <c r="AC1029" s="162"/>
      <c r="AD1029" s="162"/>
      <c r="AE1029" s="162"/>
      <c r="AF1029" s="162"/>
      <c r="AG1029" s="162"/>
      <c r="AH1029" s="162"/>
      <c r="AI1029" s="162"/>
      <c r="AJ1029" s="162"/>
      <c r="AK1029" s="162"/>
      <c r="AL1029" s="162"/>
      <c r="AM1029" s="166"/>
      <c r="AN1029" s="166"/>
      <c r="AO1029" s="166"/>
      <c r="AP1029" s="166"/>
      <c r="AQ1029" s="166"/>
      <c r="AR1029" s="166"/>
      <c r="AS1029" s="166"/>
      <c r="AT1029" s="166"/>
      <c r="AU1029" s="166"/>
      <c r="AV1029" s="166"/>
      <c r="AW1029" s="166"/>
      <c r="AX1029" s="166"/>
      <c r="AY1029" s="166"/>
      <c r="AZ1029" s="166"/>
      <c r="BA1029" s="166"/>
      <c r="BB1029" s="166"/>
      <c r="BC1029" s="166"/>
      <c r="BD1029" s="166"/>
      <c r="BE1029" s="166"/>
      <c r="BF1029" s="171" t="str">
        <f t="shared" ref="BF1029:BG1029" si="1023">IF($O1029="","",$O1029)</f>
        <v/>
      </c>
      <c r="BG1029" s="171" t="str">
        <f t="shared" si="1023"/>
        <v/>
      </c>
      <c r="BH1029" s="171" t="str">
        <f>IFERROR(VLOOKUP(N1029,DROPDOWNS!$N$4:$O$875,2,0),"")</f>
        <v/>
      </c>
      <c r="BI1029" s="171" t="str">
        <f>IFERROR(VLOOKUP(N1029,DROPDOWNS!$N$4:$P$875,3,0),"")</f>
        <v/>
      </c>
    </row>
    <row r="1030" spans="1:61" ht="15.75" customHeight="1">
      <c r="A1030" s="162"/>
      <c r="B1030" s="167"/>
      <c r="C1030" s="162"/>
      <c r="D1030" s="162"/>
      <c r="E1030" s="162"/>
      <c r="F1030" s="162"/>
      <c r="G1030" s="161"/>
      <c r="H1030" s="162"/>
      <c r="I1030" s="163"/>
      <c r="J1030" s="162"/>
      <c r="K1030" s="162"/>
      <c r="L1030" s="162"/>
      <c r="M1030" s="162"/>
      <c r="N1030" s="162"/>
      <c r="O1030" s="162"/>
      <c r="P1030" s="162"/>
      <c r="Q1030" s="162"/>
      <c r="R1030" s="164"/>
      <c r="S1030" s="164"/>
      <c r="T1030" s="165"/>
      <c r="U1030" s="162"/>
      <c r="V1030" s="162"/>
      <c r="W1030" s="162"/>
      <c r="X1030" s="162"/>
      <c r="Y1030" s="162"/>
      <c r="Z1030" s="162"/>
      <c r="AA1030" s="162"/>
      <c r="AB1030" s="162"/>
      <c r="AC1030" s="162"/>
      <c r="AD1030" s="162"/>
      <c r="AE1030" s="162"/>
      <c r="AF1030" s="162"/>
      <c r="AG1030" s="162"/>
      <c r="AH1030" s="162"/>
      <c r="AI1030" s="162"/>
      <c r="AJ1030" s="162"/>
      <c r="AK1030" s="162"/>
      <c r="AL1030" s="162"/>
      <c r="AM1030" s="166"/>
      <c r="AN1030" s="166"/>
      <c r="AO1030" s="166"/>
      <c r="AP1030" s="166"/>
      <c r="AQ1030" s="166"/>
      <c r="AR1030" s="166"/>
      <c r="AS1030" s="166"/>
      <c r="AT1030" s="166"/>
      <c r="AU1030" s="166"/>
      <c r="AV1030" s="166"/>
      <c r="AW1030" s="166"/>
      <c r="AX1030" s="166"/>
      <c r="AY1030" s="166"/>
      <c r="AZ1030" s="166"/>
      <c r="BA1030" s="166"/>
      <c r="BB1030" s="166"/>
      <c r="BC1030" s="166"/>
      <c r="BD1030" s="166"/>
      <c r="BE1030" s="166"/>
      <c r="BF1030" s="171" t="str">
        <f t="shared" ref="BF1030:BG1030" si="1024">IF($O1030="","",$O1030)</f>
        <v/>
      </c>
      <c r="BG1030" s="171" t="str">
        <f t="shared" si="1024"/>
        <v/>
      </c>
      <c r="BH1030" s="171" t="str">
        <f>IFERROR(VLOOKUP(N1030,DROPDOWNS!$N$4:$O$875,2,0),"")</f>
        <v/>
      </c>
      <c r="BI1030" s="171" t="str">
        <f>IFERROR(VLOOKUP(N1030,DROPDOWNS!$N$4:$P$875,3,0),"")</f>
        <v/>
      </c>
    </row>
    <row r="1031" spans="1:61" ht="15.75" customHeight="1">
      <c r="A1031" s="162"/>
      <c r="B1031" s="167"/>
      <c r="C1031" s="162"/>
      <c r="D1031" s="162"/>
      <c r="E1031" s="162"/>
      <c r="F1031" s="162"/>
      <c r="G1031" s="161"/>
      <c r="H1031" s="162"/>
      <c r="I1031" s="163"/>
      <c r="J1031" s="162"/>
      <c r="K1031" s="162"/>
      <c r="L1031" s="162"/>
      <c r="M1031" s="162"/>
      <c r="N1031" s="162"/>
      <c r="O1031" s="162"/>
      <c r="P1031" s="162"/>
      <c r="Q1031" s="162"/>
      <c r="R1031" s="164"/>
      <c r="S1031" s="164"/>
      <c r="T1031" s="165"/>
      <c r="U1031" s="162"/>
      <c r="V1031" s="162"/>
      <c r="W1031" s="162"/>
      <c r="X1031" s="162"/>
      <c r="Y1031" s="162"/>
      <c r="Z1031" s="162"/>
      <c r="AA1031" s="162"/>
      <c r="AB1031" s="162"/>
      <c r="AC1031" s="162"/>
      <c r="AD1031" s="162"/>
      <c r="AE1031" s="162"/>
      <c r="AF1031" s="162"/>
      <c r="AG1031" s="162"/>
      <c r="AH1031" s="162"/>
      <c r="AI1031" s="162"/>
      <c r="AJ1031" s="162"/>
      <c r="AK1031" s="162"/>
      <c r="AL1031" s="162"/>
      <c r="AM1031" s="166"/>
      <c r="AN1031" s="166"/>
      <c r="AO1031" s="166"/>
      <c r="AP1031" s="166"/>
      <c r="AQ1031" s="166"/>
      <c r="AR1031" s="166"/>
      <c r="AS1031" s="166"/>
      <c r="AT1031" s="166"/>
      <c r="AU1031" s="166"/>
      <c r="AV1031" s="166"/>
      <c r="AW1031" s="166"/>
      <c r="AX1031" s="166"/>
      <c r="AY1031" s="166"/>
      <c r="AZ1031" s="166"/>
      <c r="BA1031" s="166"/>
      <c r="BB1031" s="166"/>
      <c r="BC1031" s="166"/>
      <c r="BD1031" s="166"/>
      <c r="BE1031" s="166"/>
      <c r="BF1031" s="171" t="str">
        <f t="shared" ref="BF1031:BG1031" si="1025">IF($O1031="","",$O1031)</f>
        <v/>
      </c>
      <c r="BG1031" s="171" t="str">
        <f t="shared" si="1025"/>
        <v/>
      </c>
      <c r="BH1031" s="171" t="str">
        <f>IFERROR(VLOOKUP(N1031,DROPDOWNS!$N$4:$O$875,2,0),"")</f>
        <v/>
      </c>
      <c r="BI1031" s="171" t="str">
        <f>IFERROR(VLOOKUP(N1031,DROPDOWNS!$N$4:$P$875,3,0),"")</f>
        <v/>
      </c>
    </row>
    <row r="1032" spans="1:61" ht="15.75" customHeight="1">
      <c r="A1032" s="162"/>
      <c r="B1032" s="167"/>
      <c r="C1032" s="162"/>
      <c r="D1032" s="162"/>
      <c r="E1032" s="162"/>
      <c r="F1032" s="162"/>
      <c r="G1032" s="161"/>
      <c r="H1032" s="162"/>
      <c r="I1032" s="163"/>
      <c r="J1032" s="162"/>
      <c r="K1032" s="162"/>
      <c r="L1032" s="162"/>
      <c r="M1032" s="162"/>
      <c r="N1032" s="162"/>
      <c r="O1032" s="162"/>
      <c r="P1032" s="162"/>
      <c r="Q1032" s="162"/>
      <c r="R1032" s="164"/>
      <c r="S1032" s="164"/>
      <c r="T1032" s="165"/>
      <c r="U1032" s="162"/>
      <c r="V1032" s="162"/>
      <c r="W1032" s="162"/>
      <c r="X1032" s="162"/>
      <c r="Y1032" s="162"/>
      <c r="Z1032" s="162"/>
      <c r="AA1032" s="162"/>
      <c r="AB1032" s="162"/>
      <c r="AC1032" s="162"/>
      <c r="AD1032" s="162"/>
      <c r="AE1032" s="162"/>
      <c r="AF1032" s="162"/>
      <c r="AG1032" s="162"/>
      <c r="AH1032" s="162"/>
      <c r="AI1032" s="162"/>
      <c r="AJ1032" s="162"/>
      <c r="AK1032" s="162"/>
      <c r="AL1032" s="162"/>
      <c r="AM1032" s="166"/>
      <c r="AN1032" s="166"/>
      <c r="AO1032" s="166"/>
      <c r="AP1032" s="166"/>
      <c r="AQ1032" s="166"/>
      <c r="AR1032" s="166"/>
      <c r="AS1032" s="166"/>
      <c r="AT1032" s="166"/>
      <c r="AU1032" s="166"/>
      <c r="AV1032" s="166"/>
      <c r="AW1032" s="166"/>
      <c r="AX1032" s="166"/>
      <c r="AY1032" s="166"/>
      <c r="AZ1032" s="166"/>
      <c r="BA1032" s="166"/>
      <c r="BB1032" s="166"/>
      <c r="BC1032" s="166"/>
      <c r="BD1032" s="166"/>
      <c r="BE1032" s="166"/>
      <c r="BF1032" s="171" t="str">
        <f t="shared" ref="BF1032:BG1032" si="1026">IF($O1032="","",$O1032)</f>
        <v/>
      </c>
      <c r="BG1032" s="171" t="str">
        <f t="shared" si="1026"/>
        <v/>
      </c>
      <c r="BH1032" s="171" t="str">
        <f>IFERROR(VLOOKUP(N1032,DROPDOWNS!$N$4:$O$875,2,0),"")</f>
        <v/>
      </c>
      <c r="BI1032" s="171" t="str">
        <f>IFERROR(VLOOKUP(N1032,DROPDOWNS!$N$4:$P$875,3,0),"")</f>
        <v/>
      </c>
    </row>
    <row r="1033" spans="1:61" ht="15.75" customHeight="1">
      <c r="A1033" s="162"/>
      <c r="B1033" s="167"/>
      <c r="C1033" s="162"/>
      <c r="D1033" s="162"/>
      <c r="E1033" s="162"/>
      <c r="F1033" s="162"/>
      <c r="G1033" s="161"/>
      <c r="H1033" s="162"/>
      <c r="I1033" s="163"/>
      <c r="J1033" s="162"/>
      <c r="K1033" s="162"/>
      <c r="L1033" s="162"/>
      <c r="M1033" s="162"/>
      <c r="N1033" s="162"/>
      <c r="O1033" s="162"/>
      <c r="P1033" s="162"/>
      <c r="Q1033" s="162"/>
      <c r="R1033" s="164"/>
      <c r="S1033" s="164"/>
      <c r="T1033" s="165"/>
      <c r="U1033" s="162"/>
      <c r="V1033" s="162"/>
      <c r="W1033" s="162"/>
      <c r="X1033" s="162"/>
      <c r="Y1033" s="162"/>
      <c r="Z1033" s="162"/>
      <c r="AA1033" s="162"/>
      <c r="AB1033" s="162"/>
      <c r="AC1033" s="162"/>
      <c r="AD1033" s="162"/>
      <c r="AE1033" s="162"/>
      <c r="AF1033" s="162"/>
      <c r="AG1033" s="162"/>
      <c r="AH1033" s="162"/>
      <c r="AI1033" s="162"/>
      <c r="AJ1033" s="162"/>
      <c r="AK1033" s="162"/>
      <c r="AL1033" s="162"/>
      <c r="AM1033" s="166"/>
      <c r="AN1033" s="166"/>
      <c r="AO1033" s="166"/>
      <c r="AP1033" s="166"/>
      <c r="AQ1033" s="166"/>
      <c r="AR1033" s="166"/>
      <c r="AS1033" s="166"/>
      <c r="AT1033" s="166"/>
      <c r="AU1033" s="166"/>
      <c r="AV1033" s="166"/>
      <c r="AW1033" s="166"/>
      <c r="AX1033" s="166"/>
      <c r="AY1033" s="166"/>
      <c r="AZ1033" s="166"/>
      <c r="BA1033" s="166"/>
      <c r="BB1033" s="166"/>
      <c r="BC1033" s="166"/>
      <c r="BD1033" s="166"/>
      <c r="BE1033" s="166"/>
      <c r="BF1033" s="171" t="str">
        <f t="shared" ref="BF1033:BG1033" si="1027">IF($O1033="","",$O1033)</f>
        <v/>
      </c>
      <c r="BG1033" s="171" t="str">
        <f t="shared" si="1027"/>
        <v/>
      </c>
      <c r="BH1033" s="171" t="str">
        <f>IFERROR(VLOOKUP(N1033,DROPDOWNS!$N$4:$O$875,2,0),"")</f>
        <v/>
      </c>
      <c r="BI1033" s="171" t="str">
        <f>IFERROR(VLOOKUP(N1033,DROPDOWNS!$N$4:$P$875,3,0),"")</f>
        <v/>
      </c>
    </row>
    <row r="1034" spans="1:61" ht="15.75" customHeight="1">
      <c r="A1034" s="162"/>
      <c r="B1034" s="167"/>
      <c r="C1034" s="162"/>
      <c r="D1034" s="162"/>
      <c r="E1034" s="162"/>
      <c r="F1034" s="162"/>
      <c r="G1034" s="161"/>
      <c r="H1034" s="162"/>
      <c r="I1034" s="163"/>
      <c r="J1034" s="162"/>
      <c r="K1034" s="162"/>
      <c r="L1034" s="162"/>
      <c r="M1034" s="162"/>
      <c r="N1034" s="162"/>
      <c r="O1034" s="162"/>
      <c r="P1034" s="162"/>
      <c r="Q1034" s="162"/>
      <c r="R1034" s="164"/>
      <c r="S1034" s="164"/>
      <c r="T1034" s="165"/>
      <c r="U1034" s="162"/>
      <c r="V1034" s="162"/>
      <c r="W1034" s="162"/>
      <c r="X1034" s="162"/>
      <c r="Y1034" s="162"/>
      <c r="Z1034" s="162"/>
      <c r="AA1034" s="162"/>
      <c r="AB1034" s="162"/>
      <c r="AC1034" s="162"/>
      <c r="AD1034" s="162"/>
      <c r="AE1034" s="162"/>
      <c r="AF1034" s="162"/>
      <c r="AG1034" s="162"/>
      <c r="AH1034" s="162"/>
      <c r="AI1034" s="162"/>
      <c r="AJ1034" s="162"/>
      <c r="AK1034" s="162"/>
      <c r="AL1034" s="162"/>
      <c r="AM1034" s="166"/>
      <c r="AN1034" s="166"/>
      <c r="AO1034" s="166"/>
      <c r="AP1034" s="166"/>
      <c r="AQ1034" s="166"/>
      <c r="AR1034" s="166"/>
      <c r="AS1034" s="166"/>
      <c r="AT1034" s="166"/>
      <c r="AU1034" s="166"/>
      <c r="AV1034" s="166"/>
      <c r="AW1034" s="166"/>
      <c r="AX1034" s="166"/>
      <c r="AY1034" s="166"/>
      <c r="AZ1034" s="166"/>
      <c r="BA1034" s="166"/>
      <c r="BB1034" s="166"/>
      <c r="BC1034" s="166"/>
      <c r="BD1034" s="166"/>
      <c r="BE1034" s="166"/>
      <c r="BF1034" s="171" t="str">
        <f t="shared" ref="BF1034:BG1034" si="1028">IF($O1034="","",$O1034)</f>
        <v/>
      </c>
      <c r="BG1034" s="171" t="str">
        <f t="shared" si="1028"/>
        <v/>
      </c>
      <c r="BH1034" s="171" t="str">
        <f>IFERROR(VLOOKUP(N1034,DROPDOWNS!$N$4:$O$875,2,0),"")</f>
        <v/>
      </c>
      <c r="BI1034" s="171" t="str">
        <f>IFERROR(VLOOKUP(N1034,DROPDOWNS!$N$4:$P$875,3,0),"")</f>
        <v/>
      </c>
    </row>
    <row r="1035" spans="1:61" ht="15.75" customHeight="1">
      <c r="A1035" s="162"/>
      <c r="B1035" s="167"/>
      <c r="C1035" s="162"/>
      <c r="D1035" s="162"/>
      <c r="E1035" s="162"/>
      <c r="F1035" s="162"/>
      <c r="G1035" s="161"/>
      <c r="H1035" s="162"/>
      <c r="I1035" s="163"/>
      <c r="J1035" s="162"/>
      <c r="K1035" s="162"/>
      <c r="L1035" s="162"/>
      <c r="M1035" s="162"/>
      <c r="N1035" s="162"/>
      <c r="O1035" s="162"/>
      <c r="P1035" s="162"/>
      <c r="Q1035" s="162"/>
      <c r="R1035" s="164"/>
      <c r="S1035" s="164"/>
      <c r="T1035" s="165"/>
      <c r="U1035" s="162"/>
      <c r="V1035" s="162"/>
      <c r="W1035" s="162"/>
      <c r="X1035" s="162"/>
      <c r="Y1035" s="162"/>
      <c r="Z1035" s="162"/>
      <c r="AA1035" s="162"/>
      <c r="AB1035" s="162"/>
      <c r="AC1035" s="162"/>
      <c r="AD1035" s="162"/>
      <c r="AE1035" s="162"/>
      <c r="AF1035" s="162"/>
      <c r="AG1035" s="162"/>
      <c r="AH1035" s="162"/>
      <c r="AI1035" s="162"/>
      <c r="AJ1035" s="162"/>
      <c r="AK1035" s="162"/>
      <c r="AL1035" s="162"/>
      <c r="AM1035" s="166"/>
      <c r="AN1035" s="166"/>
      <c r="AO1035" s="166"/>
      <c r="AP1035" s="166"/>
      <c r="AQ1035" s="166"/>
      <c r="AR1035" s="166"/>
      <c r="AS1035" s="166"/>
      <c r="AT1035" s="166"/>
      <c r="AU1035" s="166"/>
      <c r="AV1035" s="166"/>
      <c r="AW1035" s="166"/>
      <c r="AX1035" s="166"/>
      <c r="AY1035" s="166"/>
      <c r="AZ1035" s="166"/>
      <c r="BA1035" s="166"/>
      <c r="BB1035" s="166"/>
      <c r="BC1035" s="166"/>
      <c r="BD1035" s="166"/>
      <c r="BE1035" s="166"/>
      <c r="BF1035" s="171" t="str">
        <f t="shared" ref="BF1035:BG1035" si="1029">IF($O1035="","",$O1035)</f>
        <v/>
      </c>
      <c r="BG1035" s="171" t="str">
        <f t="shared" si="1029"/>
        <v/>
      </c>
      <c r="BH1035" s="171" t="str">
        <f>IFERROR(VLOOKUP(N1035,DROPDOWNS!$N$4:$O$875,2,0),"")</f>
        <v/>
      </c>
      <c r="BI1035" s="171" t="str">
        <f>IFERROR(VLOOKUP(N1035,DROPDOWNS!$N$4:$P$875,3,0),"")</f>
        <v/>
      </c>
    </row>
    <row r="1036" spans="1:61" ht="15.75" customHeight="1">
      <c r="A1036" s="162"/>
      <c r="B1036" s="167"/>
      <c r="C1036" s="162"/>
      <c r="D1036" s="162"/>
      <c r="E1036" s="162"/>
      <c r="F1036" s="162"/>
      <c r="G1036" s="161"/>
      <c r="H1036" s="162"/>
      <c r="I1036" s="163"/>
      <c r="J1036" s="162"/>
      <c r="K1036" s="162"/>
      <c r="L1036" s="162"/>
      <c r="M1036" s="162"/>
      <c r="N1036" s="162"/>
      <c r="O1036" s="162"/>
      <c r="P1036" s="162"/>
      <c r="Q1036" s="162"/>
      <c r="R1036" s="164"/>
      <c r="S1036" s="164"/>
      <c r="T1036" s="165"/>
      <c r="U1036" s="162"/>
      <c r="V1036" s="162"/>
      <c r="W1036" s="162"/>
      <c r="X1036" s="162"/>
      <c r="Y1036" s="162"/>
      <c r="Z1036" s="162"/>
      <c r="AA1036" s="162"/>
      <c r="AB1036" s="162"/>
      <c r="AC1036" s="162"/>
      <c r="AD1036" s="162"/>
      <c r="AE1036" s="162"/>
      <c r="AF1036" s="162"/>
      <c r="AG1036" s="162"/>
      <c r="AH1036" s="162"/>
      <c r="AI1036" s="162"/>
      <c r="AJ1036" s="162"/>
      <c r="AK1036" s="162"/>
      <c r="AL1036" s="162"/>
      <c r="AM1036" s="166"/>
      <c r="AN1036" s="166"/>
      <c r="AO1036" s="166"/>
      <c r="AP1036" s="166"/>
      <c r="AQ1036" s="166"/>
      <c r="AR1036" s="166"/>
      <c r="AS1036" s="166"/>
      <c r="AT1036" s="166"/>
      <c r="AU1036" s="166"/>
      <c r="AV1036" s="166"/>
      <c r="AW1036" s="166"/>
      <c r="AX1036" s="166"/>
      <c r="AY1036" s="166"/>
      <c r="AZ1036" s="166"/>
      <c r="BA1036" s="166"/>
      <c r="BB1036" s="166"/>
      <c r="BC1036" s="166"/>
      <c r="BD1036" s="166"/>
      <c r="BE1036" s="166"/>
      <c r="BF1036" s="171" t="str">
        <f t="shared" ref="BF1036:BG1036" si="1030">IF($O1036="","",$O1036)</f>
        <v/>
      </c>
      <c r="BG1036" s="171" t="str">
        <f t="shared" si="1030"/>
        <v/>
      </c>
      <c r="BH1036" s="171" t="str">
        <f>IFERROR(VLOOKUP(N1036,DROPDOWNS!$N$4:$O$875,2,0),"")</f>
        <v/>
      </c>
      <c r="BI1036" s="171" t="str">
        <f>IFERROR(VLOOKUP(N1036,DROPDOWNS!$N$4:$P$875,3,0),"")</f>
        <v/>
      </c>
    </row>
    <row r="1037" spans="1:61" ht="15.75" customHeight="1">
      <c r="A1037" s="162"/>
      <c r="B1037" s="167"/>
      <c r="C1037" s="162"/>
      <c r="D1037" s="162"/>
      <c r="E1037" s="162"/>
      <c r="F1037" s="162"/>
      <c r="G1037" s="161"/>
      <c r="H1037" s="162"/>
      <c r="I1037" s="163"/>
      <c r="J1037" s="162"/>
      <c r="K1037" s="162"/>
      <c r="L1037" s="162"/>
      <c r="M1037" s="162"/>
      <c r="N1037" s="162"/>
      <c r="O1037" s="162"/>
      <c r="P1037" s="162"/>
      <c r="Q1037" s="162"/>
      <c r="R1037" s="164"/>
      <c r="S1037" s="164"/>
      <c r="T1037" s="165"/>
      <c r="U1037" s="162"/>
      <c r="V1037" s="162"/>
      <c r="W1037" s="162"/>
      <c r="X1037" s="162"/>
      <c r="Y1037" s="162"/>
      <c r="Z1037" s="162"/>
      <c r="AA1037" s="162"/>
      <c r="AB1037" s="162"/>
      <c r="AC1037" s="162"/>
      <c r="AD1037" s="162"/>
      <c r="AE1037" s="162"/>
      <c r="AF1037" s="162"/>
      <c r="AG1037" s="162"/>
      <c r="AH1037" s="162"/>
      <c r="AI1037" s="162"/>
      <c r="AJ1037" s="162"/>
      <c r="AK1037" s="162"/>
      <c r="AL1037" s="162"/>
      <c r="AM1037" s="166"/>
      <c r="AN1037" s="166"/>
      <c r="AO1037" s="166"/>
      <c r="AP1037" s="166"/>
      <c r="AQ1037" s="166"/>
      <c r="AR1037" s="166"/>
      <c r="AS1037" s="166"/>
      <c r="AT1037" s="166"/>
      <c r="AU1037" s="166"/>
      <c r="AV1037" s="166"/>
      <c r="AW1037" s="166"/>
      <c r="AX1037" s="166"/>
      <c r="AY1037" s="166"/>
      <c r="AZ1037" s="166"/>
      <c r="BA1037" s="166"/>
      <c r="BB1037" s="166"/>
      <c r="BC1037" s="166"/>
      <c r="BD1037" s="166"/>
      <c r="BE1037" s="166"/>
      <c r="BF1037" s="171" t="str">
        <f t="shared" ref="BF1037:BG1037" si="1031">IF($O1037="","",$O1037)</f>
        <v/>
      </c>
      <c r="BG1037" s="171" t="str">
        <f t="shared" si="1031"/>
        <v/>
      </c>
      <c r="BH1037" s="171" t="str">
        <f>IFERROR(VLOOKUP(N1037,DROPDOWNS!$N$4:$O$875,2,0),"")</f>
        <v/>
      </c>
      <c r="BI1037" s="171" t="str">
        <f>IFERROR(VLOOKUP(N1037,DROPDOWNS!$N$4:$P$875,3,0),"")</f>
        <v/>
      </c>
    </row>
    <row r="1038" spans="1:61" ht="15.75" customHeight="1">
      <c r="A1038" s="162"/>
      <c r="B1038" s="167"/>
      <c r="C1038" s="162"/>
      <c r="D1038" s="162"/>
      <c r="E1038" s="162"/>
      <c r="F1038" s="162"/>
      <c r="G1038" s="161"/>
      <c r="H1038" s="162"/>
      <c r="I1038" s="163"/>
      <c r="J1038" s="162"/>
      <c r="K1038" s="162"/>
      <c r="L1038" s="162"/>
      <c r="M1038" s="162"/>
      <c r="N1038" s="162"/>
      <c r="O1038" s="162"/>
      <c r="P1038" s="162"/>
      <c r="Q1038" s="162"/>
      <c r="R1038" s="164"/>
      <c r="S1038" s="164"/>
      <c r="T1038" s="165"/>
      <c r="U1038" s="162"/>
      <c r="V1038" s="162"/>
      <c r="W1038" s="162"/>
      <c r="X1038" s="162"/>
      <c r="Y1038" s="162"/>
      <c r="Z1038" s="162"/>
      <c r="AA1038" s="162"/>
      <c r="AB1038" s="162"/>
      <c r="AC1038" s="162"/>
      <c r="AD1038" s="162"/>
      <c r="AE1038" s="162"/>
      <c r="AF1038" s="162"/>
      <c r="AG1038" s="162"/>
      <c r="AH1038" s="162"/>
      <c r="AI1038" s="162"/>
      <c r="AJ1038" s="162"/>
      <c r="AK1038" s="162"/>
      <c r="AL1038" s="162"/>
      <c r="AM1038" s="166"/>
      <c r="AN1038" s="166"/>
      <c r="AO1038" s="166"/>
      <c r="AP1038" s="166"/>
      <c r="AQ1038" s="166"/>
      <c r="AR1038" s="166"/>
      <c r="AS1038" s="166"/>
      <c r="AT1038" s="166"/>
      <c r="AU1038" s="166"/>
      <c r="AV1038" s="166"/>
      <c r="AW1038" s="166"/>
      <c r="AX1038" s="166"/>
      <c r="AY1038" s="166"/>
      <c r="AZ1038" s="166"/>
      <c r="BA1038" s="166"/>
      <c r="BB1038" s="166"/>
      <c r="BC1038" s="166"/>
      <c r="BD1038" s="166"/>
      <c r="BE1038" s="166"/>
      <c r="BF1038" s="171" t="str">
        <f t="shared" ref="BF1038:BG1038" si="1032">IF($O1038="","",$O1038)</f>
        <v/>
      </c>
      <c r="BG1038" s="171" t="str">
        <f t="shared" si="1032"/>
        <v/>
      </c>
      <c r="BH1038" s="171" t="str">
        <f>IFERROR(VLOOKUP(N1038,DROPDOWNS!$N$4:$O$875,2,0),"")</f>
        <v/>
      </c>
      <c r="BI1038" s="171" t="str">
        <f>IFERROR(VLOOKUP(N1038,DROPDOWNS!$N$4:$P$875,3,0),"")</f>
        <v/>
      </c>
    </row>
    <row r="1039" spans="1:61" ht="15.75" customHeight="1">
      <c r="A1039" s="162"/>
      <c r="B1039" s="167"/>
      <c r="C1039" s="162"/>
      <c r="D1039" s="162"/>
      <c r="E1039" s="162"/>
      <c r="F1039" s="162"/>
      <c r="G1039" s="161"/>
      <c r="H1039" s="162"/>
      <c r="I1039" s="163"/>
      <c r="J1039" s="162"/>
      <c r="K1039" s="162"/>
      <c r="L1039" s="162"/>
      <c r="M1039" s="162"/>
      <c r="N1039" s="162"/>
      <c r="O1039" s="162"/>
      <c r="P1039" s="162"/>
      <c r="Q1039" s="162"/>
      <c r="R1039" s="164"/>
      <c r="S1039" s="164"/>
      <c r="T1039" s="165"/>
      <c r="U1039" s="162"/>
      <c r="V1039" s="162"/>
      <c r="W1039" s="162"/>
      <c r="X1039" s="162"/>
      <c r="Y1039" s="162"/>
      <c r="Z1039" s="162"/>
      <c r="AA1039" s="162"/>
      <c r="AB1039" s="162"/>
      <c r="AC1039" s="162"/>
      <c r="AD1039" s="162"/>
      <c r="AE1039" s="162"/>
      <c r="AF1039" s="162"/>
      <c r="AG1039" s="162"/>
      <c r="AH1039" s="162"/>
      <c r="AI1039" s="162"/>
      <c r="AJ1039" s="162"/>
      <c r="AK1039" s="162"/>
      <c r="AL1039" s="162"/>
      <c r="AM1039" s="166"/>
      <c r="AN1039" s="166"/>
      <c r="AO1039" s="166"/>
      <c r="AP1039" s="166"/>
      <c r="AQ1039" s="166"/>
      <c r="AR1039" s="166"/>
      <c r="AS1039" s="166"/>
      <c r="AT1039" s="166"/>
      <c r="AU1039" s="166"/>
      <c r="AV1039" s="166"/>
      <c r="AW1039" s="166"/>
      <c r="AX1039" s="166"/>
      <c r="AY1039" s="166"/>
      <c r="AZ1039" s="166"/>
      <c r="BA1039" s="166"/>
      <c r="BB1039" s="166"/>
      <c r="BC1039" s="166"/>
      <c r="BD1039" s="166"/>
      <c r="BE1039" s="166"/>
      <c r="BF1039" s="171" t="str">
        <f t="shared" ref="BF1039:BG1039" si="1033">IF($O1039="","",$O1039)</f>
        <v/>
      </c>
      <c r="BG1039" s="171" t="str">
        <f t="shared" si="1033"/>
        <v/>
      </c>
      <c r="BH1039" s="171" t="str">
        <f>IFERROR(VLOOKUP(N1039,DROPDOWNS!$N$4:$O$875,2,0),"")</f>
        <v/>
      </c>
      <c r="BI1039" s="171" t="str">
        <f>IFERROR(VLOOKUP(N1039,DROPDOWNS!$N$4:$P$875,3,0),"")</f>
        <v/>
      </c>
    </row>
    <row r="1040" spans="1:61" ht="15.75" customHeight="1">
      <c r="A1040" s="162"/>
      <c r="B1040" s="167"/>
      <c r="C1040" s="162"/>
      <c r="D1040" s="162"/>
      <c r="E1040" s="162"/>
      <c r="F1040" s="162"/>
      <c r="G1040" s="161"/>
      <c r="H1040" s="162"/>
      <c r="I1040" s="163"/>
      <c r="J1040" s="162"/>
      <c r="K1040" s="162"/>
      <c r="L1040" s="162"/>
      <c r="M1040" s="162"/>
      <c r="N1040" s="162"/>
      <c r="O1040" s="162"/>
      <c r="P1040" s="162"/>
      <c r="Q1040" s="162"/>
      <c r="R1040" s="164"/>
      <c r="S1040" s="164"/>
      <c r="T1040" s="165"/>
      <c r="U1040" s="162"/>
      <c r="V1040" s="162"/>
      <c r="W1040" s="162"/>
      <c r="X1040" s="162"/>
      <c r="Y1040" s="162"/>
      <c r="Z1040" s="162"/>
      <c r="AA1040" s="162"/>
      <c r="AB1040" s="162"/>
      <c r="AC1040" s="162"/>
      <c r="AD1040" s="162"/>
      <c r="AE1040" s="162"/>
      <c r="AF1040" s="162"/>
      <c r="AG1040" s="162"/>
      <c r="AH1040" s="162"/>
      <c r="AI1040" s="162"/>
      <c r="AJ1040" s="162"/>
      <c r="AK1040" s="162"/>
      <c r="AL1040" s="162"/>
      <c r="AM1040" s="166"/>
      <c r="AN1040" s="166"/>
      <c r="AO1040" s="166"/>
      <c r="AP1040" s="166"/>
      <c r="AQ1040" s="166"/>
      <c r="AR1040" s="166"/>
      <c r="AS1040" s="166"/>
      <c r="AT1040" s="166"/>
      <c r="AU1040" s="166"/>
      <c r="AV1040" s="166"/>
      <c r="AW1040" s="166"/>
      <c r="AX1040" s="166"/>
      <c r="AY1040" s="166"/>
      <c r="AZ1040" s="166"/>
      <c r="BA1040" s="166"/>
      <c r="BB1040" s="166"/>
      <c r="BC1040" s="166"/>
      <c r="BD1040" s="166"/>
      <c r="BE1040" s="166"/>
      <c r="BF1040" s="171" t="str">
        <f t="shared" ref="BF1040:BG1040" si="1034">IF($O1040="","",$O1040)</f>
        <v/>
      </c>
      <c r="BG1040" s="171" t="str">
        <f t="shared" si="1034"/>
        <v/>
      </c>
      <c r="BH1040" s="171" t="str">
        <f>IFERROR(VLOOKUP(N1040,DROPDOWNS!$N$4:$O$875,2,0),"")</f>
        <v/>
      </c>
      <c r="BI1040" s="171" t="str">
        <f>IFERROR(VLOOKUP(N1040,DROPDOWNS!$N$4:$P$875,3,0),"")</f>
        <v/>
      </c>
    </row>
    <row r="1041" spans="1:61" ht="15.75" customHeight="1">
      <c r="A1041" s="162"/>
      <c r="B1041" s="167"/>
      <c r="C1041" s="162"/>
      <c r="D1041" s="162"/>
      <c r="E1041" s="162"/>
      <c r="F1041" s="162"/>
      <c r="G1041" s="161"/>
      <c r="H1041" s="162"/>
      <c r="I1041" s="163"/>
      <c r="J1041" s="162"/>
      <c r="K1041" s="162"/>
      <c r="L1041" s="162"/>
      <c r="M1041" s="162"/>
      <c r="N1041" s="162"/>
      <c r="O1041" s="162"/>
      <c r="P1041" s="162"/>
      <c r="Q1041" s="162"/>
      <c r="R1041" s="164"/>
      <c r="S1041" s="164"/>
      <c r="T1041" s="165"/>
      <c r="U1041" s="162"/>
      <c r="V1041" s="162"/>
      <c r="W1041" s="162"/>
      <c r="X1041" s="162"/>
      <c r="Y1041" s="162"/>
      <c r="Z1041" s="162"/>
      <c r="AA1041" s="162"/>
      <c r="AB1041" s="162"/>
      <c r="AC1041" s="162"/>
      <c r="AD1041" s="162"/>
      <c r="AE1041" s="162"/>
      <c r="AF1041" s="162"/>
      <c r="AG1041" s="162"/>
      <c r="AH1041" s="162"/>
      <c r="AI1041" s="162"/>
      <c r="AJ1041" s="162"/>
      <c r="AK1041" s="162"/>
      <c r="AL1041" s="162"/>
      <c r="AM1041" s="166"/>
      <c r="AN1041" s="166"/>
      <c r="AO1041" s="166"/>
      <c r="AP1041" s="166"/>
      <c r="AQ1041" s="166"/>
      <c r="AR1041" s="166"/>
      <c r="AS1041" s="166"/>
      <c r="AT1041" s="166"/>
      <c r="AU1041" s="166"/>
      <c r="AV1041" s="166"/>
      <c r="AW1041" s="166"/>
      <c r="AX1041" s="166"/>
      <c r="AY1041" s="166"/>
      <c r="AZ1041" s="166"/>
      <c r="BA1041" s="166"/>
      <c r="BB1041" s="166"/>
      <c r="BC1041" s="166"/>
      <c r="BD1041" s="166"/>
      <c r="BE1041" s="166"/>
      <c r="BF1041" s="171" t="str">
        <f t="shared" ref="BF1041:BG1041" si="1035">IF($O1041="","",$O1041)</f>
        <v/>
      </c>
      <c r="BG1041" s="171" t="str">
        <f t="shared" si="1035"/>
        <v/>
      </c>
      <c r="BH1041" s="171" t="str">
        <f>IFERROR(VLOOKUP(N1041,DROPDOWNS!$N$4:$O$875,2,0),"")</f>
        <v/>
      </c>
      <c r="BI1041" s="171" t="str">
        <f>IFERROR(VLOOKUP(N1041,DROPDOWNS!$N$4:$P$875,3,0),"")</f>
        <v/>
      </c>
    </row>
    <row r="1042" spans="1:61" ht="15.75" customHeight="1">
      <c r="A1042" s="162"/>
      <c r="B1042" s="167"/>
      <c r="C1042" s="162"/>
      <c r="D1042" s="162"/>
      <c r="E1042" s="162"/>
      <c r="F1042" s="162"/>
      <c r="G1042" s="161"/>
      <c r="H1042" s="162"/>
      <c r="I1042" s="163"/>
      <c r="J1042" s="162"/>
      <c r="K1042" s="162"/>
      <c r="L1042" s="162"/>
      <c r="M1042" s="162"/>
      <c r="N1042" s="162"/>
      <c r="O1042" s="162"/>
      <c r="P1042" s="162"/>
      <c r="Q1042" s="162"/>
      <c r="R1042" s="164"/>
      <c r="S1042" s="164"/>
      <c r="T1042" s="165"/>
      <c r="U1042" s="162"/>
      <c r="V1042" s="162"/>
      <c r="W1042" s="162"/>
      <c r="X1042" s="162"/>
      <c r="Y1042" s="162"/>
      <c r="Z1042" s="162"/>
      <c r="AA1042" s="162"/>
      <c r="AB1042" s="162"/>
      <c r="AC1042" s="162"/>
      <c r="AD1042" s="162"/>
      <c r="AE1042" s="162"/>
      <c r="AF1042" s="162"/>
      <c r="AG1042" s="162"/>
      <c r="AH1042" s="162"/>
      <c r="AI1042" s="162"/>
      <c r="AJ1042" s="162"/>
      <c r="AK1042" s="162"/>
      <c r="AL1042" s="162"/>
      <c r="AM1042" s="166"/>
      <c r="AN1042" s="166"/>
      <c r="AO1042" s="166"/>
      <c r="AP1042" s="166"/>
      <c r="AQ1042" s="166"/>
      <c r="AR1042" s="166"/>
      <c r="AS1042" s="166"/>
      <c r="AT1042" s="166"/>
      <c r="AU1042" s="166"/>
      <c r="AV1042" s="166"/>
      <c r="AW1042" s="166"/>
      <c r="AX1042" s="166"/>
      <c r="AY1042" s="166"/>
      <c r="AZ1042" s="166"/>
      <c r="BA1042" s="166"/>
      <c r="BB1042" s="166"/>
      <c r="BC1042" s="166"/>
      <c r="BD1042" s="166"/>
      <c r="BE1042" s="166"/>
      <c r="BF1042" s="171" t="str">
        <f t="shared" ref="BF1042:BG1042" si="1036">IF($O1042="","",$O1042)</f>
        <v/>
      </c>
      <c r="BG1042" s="171" t="str">
        <f t="shared" si="1036"/>
        <v/>
      </c>
      <c r="BH1042" s="171" t="str">
        <f>IFERROR(VLOOKUP(N1042,DROPDOWNS!$N$4:$O$875,2,0),"")</f>
        <v/>
      </c>
      <c r="BI1042" s="171" t="str">
        <f>IFERROR(VLOOKUP(N1042,DROPDOWNS!$N$4:$P$875,3,0),"")</f>
        <v/>
      </c>
    </row>
    <row r="1043" spans="1:61" ht="15.75" customHeight="1">
      <c r="A1043" s="162"/>
      <c r="B1043" s="167"/>
      <c r="C1043" s="162"/>
      <c r="D1043" s="162"/>
      <c r="E1043" s="162"/>
      <c r="F1043" s="162"/>
      <c r="G1043" s="161"/>
      <c r="H1043" s="162"/>
      <c r="I1043" s="163"/>
      <c r="J1043" s="162"/>
      <c r="K1043" s="162"/>
      <c r="L1043" s="162"/>
      <c r="M1043" s="162"/>
      <c r="N1043" s="162"/>
      <c r="O1043" s="162"/>
      <c r="P1043" s="162"/>
      <c r="Q1043" s="162"/>
      <c r="R1043" s="164"/>
      <c r="S1043" s="164"/>
      <c r="T1043" s="165"/>
      <c r="U1043" s="162"/>
      <c r="V1043" s="162"/>
      <c r="W1043" s="162"/>
      <c r="X1043" s="162"/>
      <c r="Y1043" s="162"/>
      <c r="Z1043" s="162"/>
      <c r="AA1043" s="162"/>
      <c r="AB1043" s="162"/>
      <c r="AC1043" s="162"/>
      <c r="AD1043" s="162"/>
      <c r="AE1043" s="162"/>
      <c r="AF1043" s="162"/>
      <c r="AG1043" s="162"/>
      <c r="AH1043" s="162"/>
      <c r="AI1043" s="162"/>
      <c r="AJ1043" s="162"/>
      <c r="AK1043" s="162"/>
      <c r="AL1043" s="162"/>
      <c r="AM1043" s="166"/>
      <c r="AN1043" s="166"/>
      <c r="AO1043" s="166"/>
      <c r="AP1043" s="166"/>
      <c r="AQ1043" s="166"/>
      <c r="AR1043" s="166"/>
      <c r="AS1043" s="166"/>
      <c r="AT1043" s="166"/>
      <c r="AU1043" s="166"/>
      <c r="AV1043" s="166"/>
      <c r="AW1043" s="166"/>
      <c r="AX1043" s="166"/>
      <c r="AY1043" s="166"/>
      <c r="AZ1043" s="166"/>
      <c r="BA1043" s="166"/>
      <c r="BB1043" s="166"/>
      <c r="BC1043" s="166"/>
      <c r="BD1043" s="166"/>
      <c r="BE1043" s="166"/>
      <c r="BF1043" s="171" t="str">
        <f t="shared" ref="BF1043:BG1043" si="1037">IF($O1043="","",$O1043)</f>
        <v/>
      </c>
      <c r="BG1043" s="171" t="str">
        <f t="shared" si="1037"/>
        <v/>
      </c>
      <c r="BH1043" s="171" t="str">
        <f>IFERROR(VLOOKUP(N1043,DROPDOWNS!$N$4:$O$875,2,0),"")</f>
        <v/>
      </c>
      <c r="BI1043" s="171" t="str">
        <f>IFERROR(VLOOKUP(N1043,DROPDOWNS!$N$4:$P$875,3,0),"")</f>
        <v/>
      </c>
    </row>
    <row r="1044" spans="1:61" ht="15.75" customHeight="1">
      <c r="A1044" s="162"/>
      <c r="B1044" s="167"/>
      <c r="C1044" s="162"/>
      <c r="D1044" s="162"/>
      <c r="E1044" s="162"/>
      <c r="F1044" s="162"/>
      <c r="G1044" s="161"/>
      <c r="H1044" s="162"/>
      <c r="I1044" s="163"/>
      <c r="J1044" s="162"/>
      <c r="K1044" s="162"/>
      <c r="L1044" s="162"/>
      <c r="M1044" s="162"/>
      <c r="N1044" s="162"/>
      <c r="O1044" s="162"/>
      <c r="P1044" s="162"/>
      <c r="Q1044" s="162"/>
      <c r="R1044" s="164"/>
      <c r="S1044" s="164"/>
      <c r="T1044" s="165"/>
      <c r="U1044" s="162"/>
      <c r="V1044" s="162"/>
      <c r="W1044" s="162"/>
      <c r="X1044" s="162"/>
      <c r="Y1044" s="162"/>
      <c r="Z1044" s="162"/>
      <c r="AA1044" s="162"/>
      <c r="AB1044" s="162"/>
      <c r="AC1044" s="162"/>
      <c r="AD1044" s="162"/>
      <c r="AE1044" s="162"/>
      <c r="AF1044" s="162"/>
      <c r="AG1044" s="162"/>
      <c r="AH1044" s="162"/>
      <c r="AI1044" s="162"/>
      <c r="AJ1044" s="162"/>
      <c r="AK1044" s="162"/>
      <c r="AL1044" s="162"/>
      <c r="AM1044" s="166"/>
      <c r="AN1044" s="166"/>
      <c r="AO1044" s="166"/>
      <c r="AP1044" s="166"/>
      <c r="AQ1044" s="166"/>
      <c r="AR1044" s="166"/>
      <c r="AS1044" s="166"/>
      <c r="AT1044" s="166"/>
      <c r="AU1044" s="166"/>
      <c r="AV1044" s="166"/>
      <c r="AW1044" s="166"/>
      <c r="AX1044" s="166"/>
      <c r="AY1044" s="166"/>
      <c r="AZ1044" s="166"/>
      <c r="BA1044" s="166"/>
      <c r="BB1044" s="166"/>
      <c r="BC1044" s="166"/>
      <c r="BD1044" s="166"/>
      <c r="BE1044" s="166"/>
      <c r="BF1044" s="171" t="str">
        <f t="shared" ref="BF1044:BG1044" si="1038">IF($O1044="","",$O1044)</f>
        <v/>
      </c>
      <c r="BG1044" s="171" t="str">
        <f t="shared" si="1038"/>
        <v/>
      </c>
      <c r="BH1044" s="171" t="str">
        <f>IFERROR(VLOOKUP(N1044,DROPDOWNS!$N$4:$O$875,2,0),"")</f>
        <v/>
      </c>
      <c r="BI1044" s="171" t="str">
        <f>IFERROR(VLOOKUP(N1044,DROPDOWNS!$N$4:$P$875,3,0),"")</f>
        <v/>
      </c>
    </row>
    <row r="1045" spans="1:61" ht="15.75" customHeight="1">
      <c r="A1045" s="162"/>
      <c r="B1045" s="167"/>
      <c r="C1045" s="162"/>
      <c r="D1045" s="162"/>
      <c r="E1045" s="162"/>
      <c r="F1045" s="162"/>
      <c r="G1045" s="161"/>
      <c r="H1045" s="162"/>
      <c r="I1045" s="163"/>
      <c r="J1045" s="162"/>
      <c r="K1045" s="162"/>
      <c r="L1045" s="162"/>
      <c r="M1045" s="162"/>
      <c r="N1045" s="162"/>
      <c r="O1045" s="162"/>
      <c r="P1045" s="162"/>
      <c r="Q1045" s="162"/>
      <c r="R1045" s="164"/>
      <c r="S1045" s="164"/>
      <c r="T1045" s="165"/>
      <c r="U1045" s="162"/>
      <c r="V1045" s="162"/>
      <c r="W1045" s="162"/>
      <c r="X1045" s="162"/>
      <c r="Y1045" s="162"/>
      <c r="Z1045" s="162"/>
      <c r="AA1045" s="162"/>
      <c r="AB1045" s="162"/>
      <c r="AC1045" s="162"/>
      <c r="AD1045" s="162"/>
      <c r="AE1045" s="162"/>
      <c r="AF1045" s="162"/>
      <c r="AG1045" s="162"/>
      <c r="AH1045" s="162"/>
      <c r="AI1045" s="162"/>
      <c r="AJ1045" s="162"/>
      <c r="AK1045" s="162"/>
      <c r="AL1045" s="162"/>
      <c r="AM1045" s="166"/>
      <c r="AN1045" s="166"/>
      <c r="AO1045" s="166"/>
      <c r="AP1045" s="166"/>
      <c r="AQ1045" s="166"/>
      <c r="AR1045" s="166"/>
      <c r="AS1045" s="166"/>
      <c r="AT1045" s="166"/>
      <c r="AU1045" s="166"/>
      <c r="AV1045" s="166"/>
      <c r="AW1045" s="166"/>
      <c r="AX1045" s="166"/>
      <c r="AY1045" s="166"/>
      <c r="AZ1045" s="166"/>
      <c r="BA1045" s="166"/>
      <c r="BB1045" s="166"/>
      <c r="BC1045" s="166"/>
      <c r="BD1045" s="166"/>
      <c r="BE1045" s="166"/>
      <c r="BF1045" s="171" t="str">
        <f t="shared" ref="BF1045:BG1045" si="1039">IF($O1045="","",$O1045)</f>
        <v/>
      </c>
      <c r="BG1045" s="171" t="str">
        <f t="shared" si="1039"/>
        <v/>
      </c>
      <c r="BH1045" s="171" t="str">
        <f>IFERROR(VLOOKUP(N1045,DROPDOWNS!$N$4:$O$875,2,0),"")</f>
        <v/>
      </c>
      <c r="BI1045" s="171" t="str">
        <f>IFERROR(VLOOKUP(N1045,DROPDOWNS!$N$4:$P$875,3,0),"")</f>
        <v/>
      </c>
    </row>
    <row r="1046" spans="1:61" ht="15.75" customHeight="1">
      <c r="A1046" s="162"/>
      <c r="B1046" s="167"/>
      <c r="C1046" s="162"/>
      <c r="D1046" s="162"/>
      <c r="E1046" s="162"/>
      <c r="F1046" s="162"/>
      <c r="G1046" s="161"/>
      <c r="H1046" s="162"/>
      <c r="I1046" s="163"/>
      <c r="J1046" s="162"/>
      <c r="K1046" s="162"/>
      <c r="L1046" s="162"/>
      <c r="M1046" s="162"/>
      <c r="N1046" s="162"/>
      <c r="O1046" s="162"/>
      <c r="P1046" s="162"/>
      <c r="Q1046" s="162"/>
      <c r="R1046" s="164"/>
      <c r="S1046" s="164"/>
      <c r="T1046" s="165"/>
      <c r="U1046" s="162"/>
      <c r="V1046" s="162"/>
      <c r="W1046" s="162"/>
      <c r="X1046" s="162"/>
      <c r="Y1046" s="162"/>
      <c r="Z1046" s="162"/>
      <c r="AA1046" s="162"/>
      <c r="AB1046" s="162"/>
      <c r="AC1046" s="162"/>
      <c r="AD1046" s="162"/>
      <c r="AE1046" s="162"/>
      <c r="AF1046" s="162"/>
      <c r="AG1046" s="162"/>
      <c r="AH1046" s="162"/>
      <c r="AI1046" s="162"/>
      <c r="AJ1046" s="162"/>
      <c r="AK1046" s="162"/>
      <c r="AL1046" s="162"/>
      <c r="AM1046" s="166"/>
      <c r="AN1046" s="166"/>
      <c r="AO1046" s="166"/>
      <c r="AP1046" s="166"/>
      <c r="AQ1046" s="166"/>
      <c r="AR1046" s="166"/>
      <c r="AS1046" s="166"/>
      <c r="AT1046" s="166"/>
      <c r="AU1046" s="166"/>
      <c r="AV1046" s="166"/>
      <c r="AW1046" s="166"/>
      <c r="AX1046" s="166"/>
      <c r="AY1046" s="166"/>
      <c r="AZ1046" s="166"/>
      <c r="BA1046" s="166"/>
      <c r="BB1046" s="166"/>
      <c r="BC1046" s="166"/>
      <c r="BD1046" s="166"/>
      <c r="BE1046" s="166"/>
      <c r="BF1046" s="171" t="str">
        <f t="shared" ref="BF1046:BG1046" si="1040">IF($O1046="","",$O1046)</f>
        <v/>
      </c>
      <c r="BG1046" s="171" t="str">
        <f t="shared" si="1040"/>
        <v/>
      </c>
      <c r="BH1046" s="171" t="str">
        <f>IFERROR(VLOOKUP(N1046,DROPDOWNS!$N$4:$O$875,2,0),"")</f>
        <v/>
      </c>
      <c r="BI1046" s="171" t="str">
        <f>IFERROR(VLOOKUP(N1046,DROPDOWNS!$N$4:$P$875,3,0),"")</f>
        <v/>
      </c>
    </row>
    <row r="1047" spans="1:61" ht="15.75" customHeight="1">
      <c r="A1047" s="162"/>
      <c r="B1047" s="167"/>
      <c r="C1047" s="162"/>
      <c r="D1047" s="162"/>
      <c r="E1047" s="162"/>
      <c r="F1047" s="162"/>
      <c r="G1047" s="161"/>
      <c r="H1047" s="162"/>
      <c r="I1047" s="163"/>
      <c r="J1047" s="162"/>
      <c r="K1047" s="162"/>
      <c r="L1047" s="162"/>
      <c r="M1047" s="162"/>
      <c r="N1047" s="162"/>
      <c r="O1047" s="162"/>
      <c r="P1047" s="162"/>
      <c r="Q1047" s="162"/>
      <c r="R1047" s="164"/>
      <c r="S1047" s="164"/>
      <c r="T1047" s="165"/>
      <c r="U1047" s="162"/>
      <c r="V1047" s="162"/>
      <c r="W1047" s="162"/>
      <c r="X1047" s="162"/>
      <c r="Y1047" s="162"/>
      <c r="Z1047" s="162"/>
      <c r="AA1047" s="162"/>
      <c r="AB1047" s="162"/>
      <c r="AC1047" s="162"/>
      <c r="AD1047" s="162"/>
      <c r="AE1047" s="162"/>
      <c r="AF1047" s="162"/>
      <c r="AG1047" s="162"/>
      <c r="AH1047" s="162"/>
      <c r="AI1047" s="162"/>
      <c r="AJ1047" s="162"/>
      <c r="AK1047" s="162"/>
      <c r="AL1047" s="162"/>
      <c r="AM1047" s="166"/>
      <c r="AN1047" s="166"/>
      <c r="AO1047" s="166"/>
      <c r="AP1047" s="166"/>
      <c r="AQ1047" s="166"/>
      <c r="AR1047" s="166"/>
      <c r="AS1047" s="166"/>
      <c r="AT1047" s="166"/>
      <c r="AU1047" s="166"/>
      <c r="AV1047" s="166"/>
      <c r="AW1047" s="166"/>
      <c r="AX1047" s="166"/>
      <c r="AY1047" s="166"/>
      <c r="AZ1047" s="166"/>
      <c r="BA1047" s="166"/>
      <c r="BB1047" s="166"/>
      <c r="BC1047" s="166"/>
      <c r="BD1047" s="166"/>
      <c r="BE1047" s="166"/>
      <c r="BF1047" s="171" t="str">
        <f t="shared" ref="BF1047:BG1047" si="1041">IF($O1047="","",$O1047)</f>
        <v/>
      </c>
      <c r="BG1047" s="171" t="str">
        <f t="shared" si="1041"/>
        <v/>
      </c>
      <c r="BH1047" s="171" t="str">
        <f>IFERROR(VLOOKUP(N1047,DROPDOWNS!$N$4:$O$875,2,0),"")</f>
        <v/>
      </c>
      <c r="BI1047" s="171" t="str">
        <f>IFERROR(VLOOKUP(N1047,DROPDOWNS!$N$4:$P$875,3,0),"")</f>
        <v/>
      </c>
    </row>
    <row r="1048" spans="1:61" ht="15.75" customHeight="1">
      <c r="A1048" s="162"/>
      <c r="B1048" s="167"/>
      <c r="C1048" s="162"/>
      <c r="D1048" s="162"/>
      <c r="E1048" s="162"/>
      <c r="F1048" s="162"/>
      <c r="G1048" s="161"/>
      <c r="H1048" s="162"/>
      <c r="I1048" s="163"/>
      <c r="J1048" s="162"/>
      <c r="K1048" s="162"/>
      <c r="L1048" s="162"/>
      <c r="M1048" s="162"/>
      <c r="N1048" s="162"/>
      <c r="O1048" s="162"/>
      <c r="P1048" s="162"/>
      <c r="Q1048" s="162"/>
      <c r="R1048" s="164"/>
      <c r="S1048" s="164"/>
      <c r="T1048" s="165"/>
      <c r="U1048" s="162"/>
      <c r="V1048" s="162"/>
      <c r="W1048" s="162"/>
      <c r="X1048" s="162"/>
      <c r="Y1048" s="162"/>
      <c r="Z1048" s="162"/>
      <c r="AA1048" s="162"/>
      <c r="AB1048" s="162"/>
      <c r="AC1048" s="162"/>
      <c r="AD1048" s="162"/>
      <c r="AE1048" s="162"/>
      <c r="AF1048" s="162"/>
      <c r="AG1048" s="162"/>
      <c r="AH1048" s="162"/>
      <c r="AI1048" s="162"/>
      <c r="AJ1048" s="162"/>
      <c r="AK1048" s="162"/>
      <c r="AL1048" s="162"/>
      <c r="AM1048" s="166"/>
      <c r="AN1048" s="166"/>
      <c r="AO1048" s="166"/>
      <c r="AP1048" s="166"/>
      <c r="AQ1048" s="166"/>
      <c r="AR1048" s="166"/>
      <c r="AS1048" s="166"/>
      <c r="AT1048" s="166"/>
      <c r="AU1048" s="166"/>
      <c r="AV1048" s="166"/>
      <c r="AW1048" s="166"/>
      <c r="AX1048" s="166"/>
      <c r="AY1048" s="166"/>
      <c r="AZ1048" s="166"/>
      <c r="BA1048" s="166"/>
      <c r="BB1048" s="166"/>
      <c r="BC1048" s="166"/>
      <c r="BD1048" s="166"/>
      <c r="BE1048" s="166"/>
      <c r="BF1048" s="171" t="str">
        <f t="shared" ref="BF1048:BG1048" si="1042">IF($O1048="","",$O1048)</f>
        <v/>
      </c>
      <c r="BG1048" s="171" t="str">
        <f t="shared" si="1042"/>
        <v/>
      </c>
      <c r="BH1048" s="171" t="str">
        <f>IFERROR(VLOOKUP(N1048,DROPDOWNS!$N$4:$O$875,2,0),"")</f>
        <v/>
      </c>
      <c r="BI1048" s="171" t="str">
        <f>IFERROR(VLOOKUP(N1048,DROPDOWNS!$N$4:$P$875,3,0),"")</f>
        <v/>
      </c>
    </row>
    <row r="1049" spans="1:61" ht="15.75" customHeight="1">
      <c r="A1049" s="162"/>
      <c r="B1049" s="167"/>
      <c r="C1049" s="162"/>
      <c r="D1049" s="162"/>
      <c r="E1049" s="162"/>
      <c r="F1049" s="162"/>
      <c r="G1049" s="161"/>
      <c r="H1049" s="162"/>
      <c r="I1049" s="163"/>
      <c r="J1049" s="162"/>
      <c r="K1049" s="162"/>
      <c r="L1049" s="162"/>
      <c r="M1049" s="162"/>
      <c r="N1049" s="162"/>
      <c r="O1049" s="162"/>
      <c r="P1049" s="162"/>
      <c r="Q1049" s="162"/>
      <c r="R1049" s="164"/>
      <c r="S1049" s="164"/>
      <c r="T1049" s="165"/>
      <c r="U1049" s="162"/>
      <c r="V1049" s="162"/>
      <c r="W1049" s="162"/>
      <c r="X1049" s="162"/>
      <c r="Y1049" s="162"/>
      <c r="Z1049" s="162"/>
      <c r="AA1049" s="162"/>
      <c r="AB1049" s="162"/>
      <c r="AC1049" s="162"/>
      <c r="AD1049" s="162"/>
      <c r="AE1049" s="162"/>
      <c r="AF1049" s="162"/>
      <c r="AG1049" s="162"/>
      <c r="AH1049" s="162"/>
      <c r="AI1049" s="162"/>
      <c r="AJ1049" s="162"/>
      <c r="AK1049" s="162"/>
      <c r="AL1049" s="162"/>
      <c r="AM1049" s="166"/>
      <c r="AN1049" s="166"/>
      <c r="AO1049" s="166"/>
      <c r="AP1049" s="166"/>
      <c r="AQ1049" s="166"/>
      <c r="AR1049" s="166"/>
      <c r="AS1049" s="166"/>
      <c r="AT1049" s="166"/>
      <c r="AU1049" s="166"/>
      <c r="AV1049" s="166"/>
      <c r="AW1049" s="166"/>
      <c r="AX1049" s="166"/>
      <c r="AY1049" s="166"/>
      <c r="AZ1049" s="166"/>
      <c r="BA1049" s="166"/>
      <c r="BB1049" s="166"/>
      <c r="BC1049" s="166"/>
      <c r="BD1049" s="166"/>
      <c r="BE1049" s="166"/>
      <c r="BF1049" s="171" t="str">
        <f t="shared" ref="BF1049:BG1049" si="1043">IF($O1049="","",$O1049)</f>
        <v/>
      </c>
      <c r="BG1049" s="171" t="str">
        <f t="shared" si="1043"/>
        <v/>
      </c>
      <c r="BH1049" s="171" t="str">
        <f>IFERROR(VLOOKUP(N1049,DROPDOWNS!$N$4:$O$875,2,0),"")</f>
        <v/>
      </c>
      <c r="BI1049" s="171" t="str">
        <f>IFERROR(VLOOKUP(N1049,DROPDOWNS!$N$4:$P$875,3,0),"")</f>
        <v/>
      </c>
    </row>
    <row r="1050" spans="1:61" ht="15.75" customHeight="1">
      <c r="A1050" s="162"/>
      <c r="B1050" s="167"/>
      <c r="C1050" s="162"/>
      <c r="D1050" s="162"/>
      <c r="E1050" s="162"/>
      <c r="F1050" s="162"/>
      <c r="G1050" s="161"/>
      <c r="H1050" s="162"/>
      <c r="I1050" s="163"/>
      <c r="J1050" s="162"/>
      <c r="K1050" s="162"/>
      <c r="L1050" s="162"/>
      <c r="M1050" s="162"/>
      <c r="N1050" s="162"/>
      <c r="O1050" s="162"/>
      <c r="P1050" s="162"/>
      <c r="Q1050" s="162"/>
      <c r="R1050" s="164"/>
      <c r="S1050" s="164"/>
      <c r="T1050" s="165"/>
      <c r="U1050" s="162"/>
      <c r="V1050" s="162"/>
      <c r="W1050" s="162"/>
      <c r="X1050" s="162"/>
      <c r="Y1050" s="162"/>
      <c r="Z1050" s="162"/>
      <c r="AA1050" s="162"/>
      <c r="AB1050" s="162"/>
      <c r="AC1050" s="162"/>
      <c r="AD1050" s="162"/>
      <c r="AE1050" s="162"/>
      <c r="AF1050" s="162"/>
      <c r="AG1050" s="162"/>
      <c r="AH1050" s="162"/>
      <c r="AI1050" s="162"/>
      <c r="AJ1050" s="162"/>
      <c r="AK1050" s="162"/>
      <c r="AL1050" s="162"/>
      <c r="AM1050" s="166"/>
      <c r="AN1050" s="166"/>
      <c r="AO1050" s="166"/>
      <c r="AP1050" s="166"/>
      <c r="AQ1050" s="166"/>
      <c r="AR1050" s="166"/>
      <c r="AS1050" s="166"/>
      <c r="AT1050" s="166"/>
      <c r="AU1050" s="166"/>
      <c r="AV1050" s="166"/>
      <c r="AW1050" s="166"/>
      <c r="AX1050" s="166"/>
      <c r="AY1050" s="166"/>
      <c r="AZ1050" s="166"/>
      <c r="BA1050" s="166"/>
      <c r="BB1050" s="166"/>
      <c r="BC1050" s="166"/>
      <c r="BD1050" s="166"/>
      <c r="BE1050" s="166"/>
      <c r="BF1050" s="171" t="str">
        <f t="shared" ref="BF1050:BG1050" si="1044">IF($O1050="","",$O1050)</f>
        <v/>
      </c>
      <c r="BG1050" s="171" t="str">
        <f t="shared" si="1044"/>
        <v/>
      </c>
      <c r="BH1050" s="171" t="str">
        <f>IFERROR(VLOOKUP(N1050,DROPDOWNS!$N$4:$O$875,2,0),"")</f>
        <v/>
      </c>
      <c r="BI1050" s="171" t="str">
        <f>IFERROR(VLOOKUP(N1050,DROPDOWNS!$N$4:$P$875,3,0),"")</f>
        <v/>
      </c>
    </row>
    <row r="1051" spans="1:61" ht="15.75" customHeight="1">
      <c r="A1051" s="162"/>
      <c r="B1051" s="167"/>
      <c r="C1051" s="162"/>
      <c r="D1051" s="162"/>
      <c r="E1051" s="162"/>
      <c r="F1051" s="162"/>
      <c r="G1051" s="161"/>
      <c r="H1051" s="162"/>
      <c r="I1051" s="163"/>
      <c r="J1051" s="162"/>
      <c r="K1051" s="162"/>
      <c r="L1051" s="162"/>
      <c r="M1051" s="162"/>
      <c r="N1051" s="162"/>
      <c r="O1051" s="162"/>
      <c r="P1051" s="162"/>
      <c r="Q1051" s="162"/>
      <c r="R1051" s="164"/>
      <c r="S1051" s="164"/>
      <c r="T1051" s="165"/>
      <c r="U1051" s="162"/>
      <c r="V1051" s="162"/>
      <c r="W1051" s="162"/>
      <c r="X1051" s="162"/>
      <c r="Y1051" s="162"/>
      <c r="Z1051" s="162"/>
      <c r="AA1051" s="162"/>
      <c r="AB1051" s="162"/>
      <c r="AC1051" s="162"/>
      <c r="AD1051" s="162"/>
      <c r="AE1051" s="162"/>
      <c r="AF1051" s="162"/>
      <c r="AG1051" s="162"/>
      <c r="AH1051" s="162"/>
      <c r="AI1051" s="162"/>
      <c r="AJ1051" s="162"/>
      <c r="AK1051" s="162"/>
      <c r="AL1051" s="162"/>
      <c r="AM1051" s="166"/>
      <c r="AN1051" s="166"/>
      <c r="AO1051" s="166"/>
      <c r="AP1051" s="166"/>
      <c r="AQ1051" s="166"/>
      <c r="AR1051" s="166"/>
      <c r="AS1051" s="166"/>
      <c r="AT1051" s="166"/>
      <c r="AU1051" s="166"/>
      <c r="AV1051" s="166"/>
      <c r="AW1051" s="166"/>
      <c r="AX1051" s="166"/>
      <c r="AY1051" s="166"/>
      <c r="AZ1051" s="166"/>
      <c r="BA1051" s="166"/>
      <c r="BB1051" s="166"/>
      <c r="BC1051" s="166"/>
      <c r="BD1051" s="166"/>
      <c r="BE1051" s="166"/>
      <c r="BF1051" s="171" t="str">
        <f t="shared" ref="BF1051:BG1051" si="1045">IF($O1051="","",$O1051)</f>
        <v/>
      </c>
      <c r="BG1051" s="171" t="str">
        <f t="shared" si="1045"/>
        <v/>
      </c>
      <c r="BH1051" s="171" t="str">
        <f>IFERROR(VLOOKUP(N1051,DROPDOWNS!$N$4:$O$875,2,0),"")</f>
        <v/>
      </c>
      <c r="BI1051" s="171" t="str">
        <f>IFERROR(VLOOKUP(N1051,DROPDOWNS!$N$4:$P$875,3,0),"")</f>
        <v/>
      </c>
    </row>
    <row r="1052" spans="1:61" ht="15.75" customHeight="1">
      <c r="A1052" s="162"/>
      <c r="B1052" s="167"/>
      <c r="C1052" s="162"/>
      <c r="D1052" s="162"/>
      <c r="E1052" s="162"/>
      <c r="F1052" s="162"/>
      <c r="G1052" s="161"/>
      <c r="H1052" s="162"/>
      <c r="I1052" s="163"/>
      <c r="J1052" s="162"/>
      <c r="K1052" s="162"/>
      <c r="L1052" s="162"/>
      <c r="M1052" s="162"/>
      <c r="N1052" s="162"/>
      <c r="O1052" s="162"/>
      <c r="P1052" s="162"/>
      <c r="Q1052" s="162"/>
      <c r="R1052" s="164"/>
      <c r="S1052" s="164"/>
      <c r="T1052" s="165"/>
      <c r="U1052" s="162"/>
      <c r="V1052" s="162"/>
      <c r="W1052" s="162"/>
      <c r="X1052" s="162"/>
      <c r="Y1052" s="162"/>
      <c r="Z1052" s="162"/>
      <c r="AA1052" s="162"/>
      <c r="AB1052" s="162"/>
      <c r="AC1052" s="162"/>
      <c r="AD1052" s="162"/>
      <c r="AE1052" s="162"/>
      <c r="AF1052" s="162"/>
      <c r="AG1052" s="162"/>
      <c r="AH1052" s="162"/>
      <c r="AI1052" s="162"/>
      <c r="AJ1052" s="162"/>
      <c r="AK1052" s="162"/>
      <c r="AL1052" s="162"/>
      <c r="AM1052" s="166"/>
      <c r="AN1052" s="166"/>
      <c r="AO1052" s="166"/>
      <c r="AP1052" s="166"/>
      <c r="AQ1052" s="166"/>
      <c r="AR1052" s="166"/>
      <c r="AS1052" s="166"/>
      <c r="AT1052" s="166"/>
      <c r="AU1052" s="166"/>
      <c r="AV1052" s="166"/>
      <c r="AW1052" s="166"/>
      <c r="AX1052" s="166"/>
      <c r="AY1052" s="166"/>
      <c r="AZ1052" s="166"/>
      <c r="BA1052" s="166"/>
      <c r="BB1052" s="166"/>
      <c r="BC1052" s="166"/>
      <c r="BD1052" s="166"/>
      <c r="BE1052" s="166"/>
      <c r="BF1052" s="171" t="str">
        <f t="shared" ref="BF1052:BG1052" si="1046">IF($O1052="","",$O1052)</f>
        <v/>
      </c>
      <c r="BG1052" s="171" t="str">
        <f t="shared" si="1046"/>
        <v/>
      </c>
      <c r="BH1052" s="171" t="str">
        <f>IFERROR(VLOOKUP(N1052,DROPDOWNS!$N$4:$O$875,2,0),"")</f>
        <v/>
      </c>
      <c r="BI1052" s="171" t="str">
        <f>IFERROR(VLOOKUP(N1052,DROPDOWNS!$N$4:$P$875,3,0),"")</f>
        <v/>
      </c>
    </row>
    <row r="1053" spans="1:61" ht="15.75" customHeight="1">
      <c r="A1053" s="162"/>
      <c r="B1053" s="167"/>
      <c r="C1053" s="162"/>
      <c r="D1053" s="162"/>
      <c r="E1053" s="162"/>
      <c r="F1053" s="162"/>
      <c r="G1053" s="161"/>
      <c r="H1053" s="162"/>
      <c r="I1053" s="163"/>
      <c r="J1053" s="162"/>
      <c r="K1053" s="162"/>
      <c r="L1053" s="162"/>
      <c r="M1053" s="162"/>
      <c r="N1053" s="162"/>
      <c r="O1053" s="162"/>
      <c r="P1053" s="162"/>
      <c r="Q1053" s="162"/>
      <c r="R1053" s="164"/>
      <c r="S1053" s="164"/>
      <c r="T1053" s="165"/>
      <c r="U1053" s="162"/>
      <c r="V1053" s="162"/>
      <c r="W1053" s="162"/>
      <c r="X1053" s="162"/>
      <c r="Y1053" s="162"/>
      <c r="Z1053" s="162"/>
      <c r="AA1053" s="162"/>
      <c r="AB1053" s="162"/>
      <c r="AC1053" s="162"/>
      <c r="AD1053" s="162"/>
      <c r="AE1053" s="162"/>
      <c r="AF1053" s="162"/>
      <c r="AG1053" s="162"/>
      <c r="AH1053" s="162"/>
      <c r="AI1053" s="162"/>
      <c r="AJ1053" s="162"/>
      <c r="AK1053" s="162"/>
      <c r="AL1053" s="162"/>
      <c r="AM1053" s="166"/>
      <c r="AN1053" s="166"/>
      <c r="AO1053" s="166"/>
      <c r="AP1053" s="166"/>
      <c r="AQ1053" s="166"/>
      <c r="AR1053" s="166"/>
      <c r="AS1053" s="166"/>
      <c r="AT1053" s="166"/>
      <c r="AU1053" s="166"/>
      <c r="AV1053" s="166"/>
      <c r="AW1053" s="166"/>
      <c r="AX1053" s="166"/>
      <c r="AY1053" s="166"/>
      <c r="AZ1053" s="166"/>
      <c r="BA1053" s="166"/>
      <c r="BB1053" s="166"/>
      <c r="BC1053" s="166"/>
      <c r="BD1053" s="166"/>
      <c r="BE1053" s="166"/>
      <c r="BF1053" s="171" t="str">
        <f t="shared" ref="BF1053:BG1053" si="1047">IF($O1053="","",$O1053)</f>
        <v/>
      </c>
      <c r="BG1053" s="171" t="str">
        <f t="shared" si="1047"/>
        <v/>
      </c>
      <c r="BH1053" s="171" t="str">
        <f>IFERROR(VLOOKUP(N1053,DROPDOWNS!$N$4:$O$875,2,0),"")</f>
        <v/>
      </c>
      <c r="BI1053" s="171" t="str">
        <f>IFERROR(VLOOKUP(N1053,DROPDOWNS!$N$4:$P$875,3,0),"")</f>
        <v/>
      </c>
    </row>
    <row r="1054" spans="1:61" ht="15.75" customHeight="1">
      <c r="A1054" s="162"/>
      <c r="B1054" s="167"/>
      <c r="C1054" s="162"/>
      <c r="D1054" s="162"/>
      <c r="E1054" s="162"/>
      <c r="F1054" s="162"/>
      <c r="G1054" s="161"/>
      <c r="H1054" s="162"/>
      <c r="I1054" s="163"/>
      <c r="J1054" s="162"/>
      <c r="K1054" s="162"/>
      <c r="L1054" s="162"/>
      <c r="M1054" s="162"/>
      <c r="N1054" s="162"/>
      <c r="O1054" s="162"/>
      <c r="P1054" s="162"/>
      <c r="Q1054" s="162"/>
      <c r="R1054" s="164"/>
      <c r="S1054" s="164"/>
      <c r="T1054" s="165"/>
      <c r="U1054" s="162"/>
      <c r="V1054" s="162"/>
      <c r="W1054" s="162"/>
      <c r="X1054" s="162"/>
      <c r="Y1054" s="162"/>
      <c r="Z1054" s="162"/>
      <c r="AA1054" s="162"/>
      <c r="AB1054" s="162"/>
      <c r="AC1054" s="162"/>
      <c r="AD1054" s="162"/>
      <c r="AE1054" s="162"/>
      <c r="AF1054" s="162"/>
      <c r="AG1054" s="162"/>
      <c r="AH1054" s="162"/>
      <c r="AI1054" s="162"/>
      <c r="AJ1054" s="162"/>
      <c r="AK1054" s="162"/>
      <c r="AL1054" s="162"/>
      <c r="AM1054" s="166"/>
      <c r="AN1054" s="166"/>
      <c r="AO1054" s="166"/>
      <c r="AP1054" s="166"/>
      <c r="AQ1054" s="166"/>
      <c r="AR1054" s="166"/>
      <c r="AS1054" s="166"/>
      <c r="AT1054" s="166"/>
      <c r="AU1054" s="166"/>
      <c r="AV1054" s="166"/>
      <c r="AW1054" s="166"/>
      <c r="AX1054" s="166"/>
      <c r="AY1054" s="166"/>
      <c r="AZ1054" s="166"/>
      <c r="BA1054" s="166"/>
      <c r="BB1054" s="166"/>
      <c r="BC1054" s="166"/>
      <c r="BD1054" s="166"/>
      <c r="BE1054" s="166"/>
      <c r="BF1054" s="171" t="str">
        <f t="shared" ref="BF1054:BG1054" si="1048">IF($O1054="","",$O1054)</f>
        <v/>
      </c>
      <c r="BG1054" s="171" t="str">
        <f t="shared" si="1048"/>
        <v/>
      </c>
      <c r="BH1054" s="171" t="str">
        <f>IFERROR(VLOOKUP(N1054,DROPDOWNS!$N$4:$O$875,2,0),"")</f>
        <v/>
      </c>
      <c r="BI1054" s="171" t="str">
        <f>IFERROR(VLOOKUP(N1054,DROPDOWNS!$N$4:$P$875,3,0),"")</f>
        <v/>
      </c>
    </row>
    <row r="1055" spans="1:61" ht="15.75" customHeight="1">
      <c r="A1055" s="162"/>
      <c r="B1055" s="167"/>
      <c r="C1055" s="162"/>
      <c r="D1055" s="162"/>
      <c r="E1055" s="162"/>
      <c r="F1055" s="162"/>
      <c r="G1055" s="161"/>
      <c r="H1055" s="162"/>
      <c r="I1055" s="163"/>
      <c r="J1055" s="162"/>
      <c r="K1055" s="162"/>
      <c r="L1055" s="162"/>
      <c r="M1055" s="162"/>
      <c r="N1055" s="162"/>
      <c r="O1055" s="162"/>
      <c r="P1055" s="162"/>
      <c r="Q1055" s="162"/>
      <c r="R1055" s="164"/>
      <c r="S1055" s="164"/>
      <c r="T1055" s="165"/>
      <c r="U1055" s="162"/>
      <c r="V1055" s="162"/>
      <c r="W1055" s="162"/>
      <c r="X1055" s="162"/>
      <c r="Y1055" s="162"/>
      <c r="Z1055" s="162"/>
      <c r="AA1055" s="162"/>
      <c r="AB1055" s="162"/>
      <c r="AC1055" s="162"/>
      <c r="AD1055" s="162"/>
      <c r="AE1055" s="162"/>
      <c r="AF1055" s="162"/>
      <c r="AG1055" s="162"/>
      <c r="AH1055" s="162"/>
      <c r="AI1055" s="162"/>
      <c r="AJ1055" s="162"/>
      <c r="AK1055" s="162"/>
      <c r="AL1055" s="162"/>
      <c r="AM1055" s="166"/>
      <c r="AN1055" s="166"/>
      <c r="AO1055" s="166"/>
      <c r="AP1055" s="166"/>
      <c r="AQ1055" s="166"/>
      <c r="AR1055" s="166"/>
      <c r="AS1055" s="166"/>
      <c r="AT1055" s="166"/>
      <c r="AU1055" s="166"/>
      <c r="AV1055" s="166"/>
      <c r="AW1055" s="166"/>
      <c r="AX1055" s="166"/>
      <c r="AY1055" s="166"/>
      <c r="AZ1055" s="166"/>
      <c r="BA1055" s="166"/>
      <c r="BB1055" s="166"/>
      <c r="BC1055" s="166"/>
      <c r="BD1055" s="166"/>
      <c r="BE1055" s="166"/>
      <c r="BF1055" s="171" t="str">
        <f t="shared" ref="BF1055:BG1055" si="1049">IF($O1055="","",$O1055)</f>
        <v/>
      </c>
      <c r="BG1055" s="171" t="str">
        <f t="shared" si="1049"/>
        <v/>
      </c>
      <c r="BH1055" s="171" t="str">
        <f>IFERROR(VLOOKUP(N1055,DROPDOWNS!$N$4:$O$875,2,0),"")</f>
        <v/>
      </c>
      <c r="BI1055" s="171" t="str">
        <f>IFERROR(VLOOKUP(N1055,DROPDOWNS!$N$4:$P$875,3,0),"")</f>
        <v/>
      </c>
    </row>
    <row r="1056" spans="1:61" ht="15.75" customHeight="1">
      <c r="A1056" s="162"/>
      <c r="B1056" s="167"/>
      <c r="C1056" s="162"/>
      <c r="D1056" s="162"/>
      <c r="E1056" s="162"/>
      <c r="F1056" s="162"/>
      <c r="G1056" s="161"/>
      <c r="H1056" s="162"/>
      <c r="I1056" s="163"/>
      <c r="J1056" s="162"/>
      <c r="K1056" s="162"/>
      <c r="L1056" s="162"/>
      <c r="M1056" s="162"/>
      <c r="N1056" s="162"/>
      <c r="O1056" s="162"/>
      <c r="P1056" s="162"/>
      <c r="Q1056" s="162"/>
      <c r="R1056" s="164"/>
      <c r="S1056" s="164"/>
      <c r="T1056" s="165"/>
      <c r="U1056" s="162"/>
      <c r="V1056" s="162"/>
      <c r="W1056" s="162"/>
      <c r="X1056" s="162"/>
      <c r="Y1056" s="162"/>
      <c r="Z1056" s="162"/>
      <c r="AA1056" s="162"/>
      <c r="AB1056" s="162"/>
      <c r="AC1056" s="162"/>
      <c r="AD1056" s="162"/>
      <c r="AE1056" s="162"/>
      <c r="AF1056" s="162"/>
      <c r="AG1056" s="162"/>
      <c r="AH1056" s="162"/>
      <c r="AI1056" s="162"/>
      <c r="AJ1056" s="162"/>
      <c r="AK1056" s="162"/>
      <c r="AL1056" s="162"/>
      <c r="AM1056" s="166"/>
      <c r="AN1056" s="166"/>
      <c r="AO1056" s="166"/>
      <c r="AP1056" s="166"/>
      <c r="AQ1056" s="166"/>
      <c r="AR1056" s="166"/>
      <c r="AS1056" s="166"/>
      <c r="AT1056" s="166"/>
      <c r="AU1056" s="166"/>
      <c r="AV1056" s="166"/>
      <c r="AW1056" s="166"/>
      <c r="AX1056" s="166"/>
      <c r="AY1056" s="166"/>
      <c r="AZ1056" s="166"/>
      <c r="BA1056" s="166"/>
      <c r="BB1056" s="166"/>
      <c r="BC1056" s="166"/>
      <c r="BD1056" s="166"/>
      <c r="BE1056" s="166"/>
      <c r="BF1056" s="171" t="str">
        <f t="shared" ref="BF1056:BG1056" si="1050">IF($O1056="","",$O1056)</f>
        <v/>
      </c>
      <c r="BG1056" s="171" t="str">
        <f t="shared" si="1050"/>
        <v/>
      </c>
      <c r="BH1056" s="171" t="str">
        <f>IFERROR(VLOOKUP(N1056,DROPDOWNS!$N$4:$O$875,2,0),"")</f>
        <v/>
      </c>
      <c r="BI1056" s="171" t="str">
        <f>IFERROR(VLOOKUP(N1056,DROPDOWNS!$N$4:$P$875,3,0),"")</f>
        <v/>
      </c>
    </row>
    <row r="1057" spans="1:61" ht="15.75" customHeight="1">
      <c r="A1057" s="162"/>
      <c r="B1057" s="167"/>
      <c r="C1057" s="162"/>
      <c r="D1057" s="162"/>
      <c r="E1057" s="162"/>
      <c r="F1057" s="162"/>
      <c r="G1057" s="161"/>
      <c r="H1057" s="162"/>
      <c r="I1057" s="163"/>
      <c r="J1057" s="162"/>
      <c r="K1057" s="162"/>
      <c r="L1057" s="162"/>
      <c r="M1057" s="162"/>
      <c r="N1057" s="162"/>
      <c r="O1057" s="162"/>
      <c r="P1057" s="162"/>
      <c r="Q1057" s="162"/>
      <c r="R1057" s="164"/>
      <c r="S1057" s="164"/>
      <c r="T1057" s="165"/>
      <c r="U1057" s="162"/>
      <c r="V1057" s="162"/>
      <c r="W1057" s="162"/>
      <c r="X1057" s="162"/>
      <c r="Y1057" s="162"/>
      <c r="Z1057" s="162"/>
      <c r="AA1057" s="162"/>
      <c r="AB1057" s="162"/>
      <c r="AC1057" s="162"/>
      <c r="AD1057" s="162"/>
      <c r="AE1057" s="162"/>
      <c r="AF1057" s="162"/>
      <c r="AG1057" s="162"/>
      <c r="AH1057" s="162"/>
      <c r="AI1057" s="162"/>
      <c r="AJ1057" s="162"/>
      <c r="AK1057" s="162"/>
      <c r="AL1057" s="162"/>
      <c r="AM1057" s="166"/>
      <c r="AN1057" s="166"/>
      <c r="AO1057" s="166"/>
      <c r="AP1057" s="166"/>
      <c r="AQ1057" s="166"/>
      <c r="AR1057" s="166"/>
      <c r="AS1057" s="166"/>
      <c r="AT1057" s="166"/>
      <c r="AU1057" s="166"/>
      <c r="AV1057" s="166"/>
      <c r="AW1057" s="166"/>
      <c r="AX1057" s="166"/>
      <c r="AY1057" s="166"/>
      <c r="AZ1057" s="166"/>
      <c r="BA1057" s="166"/>
      <c r="BB1057" s="166"/>
      <c r="BC1057" s="166"/>
      <c r="BD1057" s="166"/>
      <c r="BE1057" s="166"/>
      <c r="BF1057" s="171" t="str">
        <f t="shared" ref="BF1057:BG1057" si="1051">IF($O1057="","",$O1057)</f>
        <v/>
      </c>
      <c r="BG1057" s="171" t="str">
        <f t="shared" si="1051"/>
        <v/>
      </c>
      <c r="BH1057" s="171" t="str">
        <f>IFERROR(VLOOKUP(N1057,DROPDOWNS!$N$4:$O$875,2,0),"")</f>
        <v/>
      </c>
      <c r="BI1057" s="171" t="str">
        <f>IFERROR(VLOOKUP(N1057,DROPDOWNS!$N$4:$P$875,3,0),"")</f>
        <v/>
      </c>
    </row>
    <row r="1058" spans="1:61" ht="15.75" customHeight="1">
      <c r="A1058" s="162"/>
      <c r="B1058" s="167"/>
      <c r="C1058" s="162"/>
      <c r="D1058" s="162"/>
      <c r="E1058" s="162"/>
      <c r="F1058" s="162"/>
      <c r="G1058" s="161"/>
      <c r="H1058" s="162"/>
      <c r="I1058" s="163"/>
      <c r="J1058" s="162"/>
      <c r="K1058" s="162"/>
      <c r="L1058" s="162"/>
      <c r="M1058" s="162"/>
      <c r="N1058" s="162"/>
      <c r="O1058" s="162"/>
      <c r="P1058" s="162"/>
      <c r="Q1058" s="162"/>
      <c r="R1058" s="164"/>
      <c r="S1058" s="164"/>
      <c r="T1058" s="165"/>
      <c r="U1058" s="162"/>
      <c r="V1058" s="162"/>
      <c r="W1058" s="162"/>
      <c r="X1058" s="162"/>
      <c r="Y1058" s="162"/>
      <c r="Z1058" s="162"/>
      <c r="AA1058" s="162"/>
      <c r="AB1058" s="162"/>
      <c r="AC1058" s="162"/>
      <c r="AD1058" s="162"/>
      <c r="AE1058" s="162"/>
      <c r="AF1058" s="162"/>
      <c r="AG1058" s="162"/>
      <c r="AH1058" s="162"/>
      <c r="AI1058" s="162"/>
      <c r="AJ1058" s="162"/>
      <c r="AK1058" s="162"/>
      <c r="AL1058" s="162"/>
      <c r="AM1058" s="166"/>
      <c r="AN1058" s="166"/>
      <c r="AO1058" s="166"/>
      <c r="AP1058" s="166"/>
      <c r="AQ1058" s="166"/>
      <c r="AR1058" s="166"/>
      <c r="AS1058" s="166"/>
      <c r="AT1058" s="166"/>
      <c r="AU1058" s="166"/>
      <c r="AV1058" s="166"/>
      <c r="AW1058" s="166"/>
      <c r="AX1058" s="166"/>
      <c r="AY1058" s="166"/>
      <c r="AZ1058" s="166"/>
      <c r="BA1058" s="166"/>
      <c r="BB1058" s="166"/>
      <c r="BC1058" s="166"/>
      <c r="BD1058" s="166"/>
      <c r="BE1058" s="166"/>
      <c r="BF1058" s="171" t="str">
        <f t="shared" ref="BF1058:BG1058" si="1052">IF($O1058="","",$O1058)</f>
        <v/>
      </c>
      <c r="BG1058" s="171" t="str">
        <f t="shared" si="1052"/>
        <v/>
      </c>
      <c r="BH1058" s="171" t="str">
        <f>IFERROR(VLOOKUP(N1058,DROPDOWNS!$N$4:$O$875,2,0),"")</f>
        <v/>
      </c>
      <c r="BI1058" s="171" t="str">
        <f>IFERROR(VLOOKUP(N1058,DROPDOWNS!$N$4:$P$875,3,0),"")</f>
        <v/>
      </c>
    </row>
    <row r="1059" spans="1:61" ht="15.75" customHeight="1">
      <c r="A1059" s="162"/>
      <c r="B1059" s="167"/>
      <c r="C1059" s="162"/>
      <c r="D1059" s="162"/>
      <c r="E1059" s="162"/>
      <c r="F1059" s="162"/>
      <c r="G1059" s="161"/>
      <c r="H1059" s="162"/>
      <c r="I1059" s="163"/>
      <c r="J1059" s="162"/>
      <c r="K1059" s="162"/>
      <c r="L1059" s="162"/>
      <c r="M1059" s="162"/>
      <c r="N1059" s="162"/>
      <c r="O1059" s="162"/>
      <c r="P1059" s="162"/>
      <c r="Q1059" s="162"/>
      <c r="R1059" s="164"/>
      <c r="S1059" s="164"/>
      <c r="T1059" s="165"/>
      <c r="U1059" s="162"/>
      <c r="V1059" s="162"/>
      <c r="W1059" s="162"/>
      <c r="X1059" s="162"/>
      <c r="Y1059" s="162"/>
      <c r="Z1059" s="162"/>
      <c r="AA1059" s="162"/>
      <c r="AB1059" s="162"/>
      <c r="AC1059" s="162"/>
      <c r="AD1059" s="162"/>
      <c r="AE1059" s="162"/>
      <c r="AF1059" s="162"/>
      <c r="AG1059" s="162"/>
      <c r="AH1059" s="162"/>
      <c r="AI1059" s="162"/>
      <c r="AJ1059" s="162"/>
      <c r="AK1059" s="162"/>
      <c r="AL1059" s="162"/>
      <c r="AM1059" s="166"/>
      <c r="AN1059" s="166"/>
      <c r="AO1059" s="166"/>
      <c r="AP1059" s="166"/>
      <c r="AQ1059" s="166"/>
      <c r="AR1059" s="166"/>
      <c r="AS1059" s="166"/>
      <c r="AT1059" s="166"/>
      <c r="AU1059" s="166"/>
      <c r="AV1059" s="166"/>
      <c r="AW1059" s="166"/>
      <c r="AX1059" s="166"/>
      <c r="AY1059" s="166"/>
      <c r="AZ1059" s="166"/>
      <c r="BA1059" s="166"/>
      <c r="BB1059" s="166"/>
      <c r="BC1059" s="166"/>
      <c r="BD1059" s="166"/>
      <c r="BE1059" s="166"/>
      <c r="BF1059" s="171" t="str">
        <f t="shared" ref="BF1059:BG1059" si="1053">IF($O1059="","",$O1059)</f>
        <v/>
      </c>
      <c r="BG1059" s="171" t="str">
        <f t="shared" si="1053"/>
        <v/>
      </c>
      <c r="BH1059" s="171" t="str">
        <f>IFERROR(VLOOKUP(N1059,DROPDOWNS!$N$4:$O$875,2,0),"")</f>
        <v/>
      </c>
      <c r="BI1059" s="171" t="str">
        <f>IFERROR(VLOOKUP(N1059,DROPDOWNS!$N$4:$P$875,3,0),"")</f>
        <v/>
      </c>
    </row>
    <row r="1060" spans="1:61" ht="15.75" customHeight="1">
      <c r="A1060" s="162"/>
      <c r="B1060" s="167"/>
      <c r="C1060" s="162"/>
      <c r="D1060" s="162"/>
      <c r="E1060" s="162"/>
      <c r="F1060" s="162"/>
      <c r="G1060" s="161"/>
      <c r="H1060" s="162"/>
      <c r="I1060" s="163"/>
      <c r="J1060" s="162"/>
      <c r="K1060" s="162"/>
      <c r="L1060" s="162"/>
      <c r="M1060" s="162"/>
      <c r="N1060" s="162"/>
      <c r="O1060" s="162"/>
      <c r="P1060" s="162"/>
      <c r="Q1060" s="162"/>
      <c r="R1060" s="164"/>
      <c r="S1060" s="164"/>
      <c r="T1060" s="165"/>
      <c r="U1060" s="162"/>
      <c r="V1060" s="162"/>
      <c r="W1060" s="162"/>
      <c r="X1060" s="162"/>
      <c r="Y1060" s="162"/>
      <c r="Z1060" s="162"/>
      <c r="AA1060" s="162"/>
      <c r="AB1060" s="162"/>
      <c r="AC1060" s="162"/>
      <c r="AD1060" s="162"/>
      <c r="AE1060" s="162"/>
      <c r="AF1060" s="162"/>
      <c r="AG1060" s="162"/>
      <c r="AH1060" s="162"/>
      <c r="AI1060" s="162"/>
      <c r="AJ1060" s="162"/>
      <c r="AK1060" s="162"/>
      <c r="AL1060" s="162"/>
      <c r="AM1060" s="166"/>
      <c r="AN1060" s="166"/>
      <c r="AO1060" s="166"/>
      <c r="AP1060" s="166"/>
      <c r="AQ1060" s="166"/>
      <c r="AR1060" s="166"/>
      <c r="AS1060" s="166"/>
      <c r="AT1060" s="166"/>
      <c r="AU1060" s="166"/>
      <c r="AV1060" s="166"/>
      <c r="AW1060" s="166"/>
      <c r="AX1060" s="166"/>
      <c r="AY1060" s="166"/>
      <c r="AZ1060" s="166"/>
      <c r="BA1060" s="166"/>
      <c r="BB1060" s="166"/>
      <c r="BC1060" s="166"/>
      <c r="BD1060" s="166"/>
      <c r="BE1060" s="166"/>
      <c r="BF1060" s="171" t="str">
        <f t="shared" ref="BF1060:BG1060" si="1054">IF($O1060="","",$O1060)</f>
        <v/>
      </c>
      <c r="BG1060" s="171" t="str">
        <f t="shared" si="1054"/>
        <v/>
      </c>
      <c r="BH1060" s="171" t="str">
        <f>IFERROR(VLOOKUP(N1060,DROPDOWNS!$N$4:$O$875,2,0),"")</f>
        <v/>
      </c>
      <c r="BI1060" s="171" t="str">
        <f>IFERROR(VLOOKUP(N1060,DROPDOWNS!$N$4:$P$875,3,0),"")</f>
        <v/>
      </c>
    </row>
    <row r="1061" spans="1:61" ht="15.75" customHeight="1">
      <c r="A1061" s="162"/>
      <c r="B1061" s="167"/>
      <c r="C1061" s="162"/>
      <c r="D1061" s="162"/>
      <c r="E1061" s="162"/>
      <c r="F1061" s="162"/>
      <c r="G1061" s="161"/>
      <c r="H1061" s="162"/>
      <c r="I1061" s="163"/>
      <c r="J1061" s="162"/>
      <c r="K1061" s="162"/>
      <c r="L1061" s="162"/>
      <c r="M1061" s="162"/>
      <c r="N1061" s="162"/>
      <c r="O1061" s="162"/>
      <c r="P1061" s="162"/>
      <c r="Q1061" s="162"/>
      <c r="R1061" s="164"/>
      <c r="S1061" s="164"/>
      <c r="T1061" s="165"/>
      <c r="U1061" s="162"/>
      <c r="V1061" s="162"/>
      <c r="W1061" s="162"/>
      <c r="X1061" s="162"/>
      <c r="Y1061" s="162"/>
      <c r="Z1061" s="162"/>
      <c r="AA1061" s="162"/>
      <c r="AB1061" s="162"/>
      <c r="AC1061" s="162"/>
      <c r="AD1061" s="162"/>
      <c r="AE1061" s="162"/>
      <c r="AF1061" s="162"/>
      <c r="AG1061" s="162"/>
      <c r="AH1061" s="162"/>
      <c r="AI1061" s="162"/>
      <c r="AJ1061" s="162"/>
      <c r="AK1061" s="162"/>
      <c r="AL1061" s="162"/>
      <c r="AM1061" s="166"/>
      <c r="AN1061" s="166"/>
      <c r="AO1061" s="166"/>
      <c r="AP1061" s="166"/>
      <c r="AQ1061" s="166"/>
      <c r="AR1061" s="166"/>
      <c r="AS1061" s="166"/>
      <c r="AT1061" s="166"/>
      <c r="AU1061" s="166"/>
      <c r="AV1061" s="166"/>
      <c r="AW1061" s="166"/>
      <c r="AX1061" s="166"/>
      <c r="AY1061" s="166"/>
      <c r="AZ1061" s="166"/>
      <c r="BA1061" s="166"/>
      <c r="BB1061" s="166"/>
      <c r="BC1061" s="166"/>
      <c r="BD1061" s="166"/>
      <c r="BE1061" s="166"/>
      <c r="BF1061" s="171" t="str">
        <f t="shared" ref="BF1061:BG1061" si="1055">IF($O1061="","",$O1061)</f>
        <v/>
      </c>
      <c r="BG1061" s="171" t="str">
        <f t="shared" si="1055"/>
        <v/>
      </c>
      <c r="BH1061" s="171" t="str">
        <f>IFERROR(VLOOKUP(N1061,DROPDOWNS!$N$4:$O$875,2,0),"")</f>
        <v/>
      </c>
      <c r="BI1061" s="171" t="str">
        <f>IFERROR(VLOOKUP(N1061,DROPDOWNS!$N$4:$P$875,3,0),"")</f>
        <v/>
      </c>
    </row>
    <row r="1062" spans="1:61" ht="15.75" customHeight="1">
      <c r="A1062" s="162"/>
      <c r="B1062" s="167"/>
      <c r="C1062" s="162"/>
      <c r="D1062" s="162"/>
      <c r="E1062" s="162"/>
      <c r="F1062" s="162"/>
      <c r="G1062" s="161"/>
      <c r="H1062" s="162"/>
      <c r="I1062" s="163"/>
      <c r="J1062" s="162"/>
      <c r="K1062" s="162"/>
      <c r="L1062" s="162"/>
      <c r="M1062" s="162"/>
      <c r="N1062" s="162"/>
      <c r="O1062" s="162"/>
      <c r="P1062" s="162"/>
      <c r="Q1062" s="162"/>
      <c r="R1062" s="164"/>
      <c r="S1062" s="164"/>
      <c r="T1062" s="165"/>
      <c r="U1062" s="162"/>
      <c r="V1062" s="162"/>
      <c r="W1062" s="162"/>
      <c r="X1062" s="162"/>
      <c r="Y1062" s="162"/>
      <c r="Z1062" s="162"/>
      <c r="AA1062" s="162"/>
      <c r="AB1062" s="162"/>
      <c r="AC1062" s="162"/>
      <c r="AD1062" s="162"/>
      <c r="AE1062" s="162"/>
      <c r="AF1062" s="162"/>
      <c r="AG1062" s="162"/>
      <c r="AH1062" s="162"/>
      <c r="AI1062" s="162"/>
      <c r="AJ1062" s="162"/>
      <c r="AK1062" s="162"/>
      <c r="AL1062" s="162"/>
      <c r="AM1062" s="166"/>
      <c r="AN1062" s="166"/>
      <c r="AO1062" s="166"/>
      <c r="AP1062" s="166"/>
      <c r="AQ1062" s="166"/>
      <c r="AR1062" s="166"/>
      <c r="AS1062" s="166"/>
      <c r="AT1062" s="166"/>
      <c r="AU1062" s="166"/>
      <c r="AV1062" s="166"/>
      <c r="AW1062" s="166"/>
      <c r="AX1062" s="166"/>
      <c r="AY1062" s="166"/>
      <c r="AZ1062" s="166"/>
      <c r="BA1062" s="166"/>
      <c r="BB1062" s="166"/>
      <c r="BC1062" s="166"/>
      <c r="BD1062" s="166"/>
      <c r="BE1062" s="166"/>
      <c r="BF1062" s="171" t="str">
        <f t="shared" ref="BF1062:BG1062" si="1056">IF($O1062="","",$O1062)</f>
        <v/>
      </c>
      <c r="BG1062" s="171" t="str">
        <f t="shared" si="1056"/>
        <v/>
      </c>
      <c r="BH1062" s="171" t="str">
        <f>IFERROR(VLOOKUP(N1062,DROPDOWNS!$N$4:$O$875,2,0),"")</f>
        <v/>
      </c>
      <c r="BI1062" s="171" t="str">
        <f>IFERROR(VLOOKUP(N1062,DROPDOWNS!$N$4:$P$875,3,0),"")</f>
        <v/>
      </c>
    </row>
    <row r="1063" spans="1:61" ht="15.75" customHeight="1">
      <c r="A1063" s="162"/>
      <c r="B1063" s="167"/>
      <c r="C1063" s="162"/>
      <c r="D1063" s="162"/>
      <c r="E1063" s="162"/>
      <c r="F1063" s="162"/>
      <c r="G1063" s="161"/>
      <c r="H1063" s="162"/>
      <c r="I1063" s="163"/>
      <c r="J1063" s="162"/>
      <c r="K1063" s="162"/>
      <c r="L1063" s="162"/>
      <c r="M1063" s="162"/>
      <c r="N1063" s="162"/>
      <c r="O1063" s="162"/>
      <c r="P1063" s="162"/>
      <c r="Q1063" s="162"/>
      <c r="R1063" s="164"/>
      <c r="S1063" s="164"/>
      <c r="T1063" s="165"/>
      <c r="U1063" s="162"/>
      <c r="V1063" s="162"/>
      <c r="W1063" s="162"/>
      <c r="X1063" s="162"/>
      <c r="Y1063" s="162"/>
      <c r="Z1063" s="162"/>
      <c r="AA1063" s="162"/>
      <c r="AB1063" s="162"/>
      <c r="AC1063" s="162"/>
      <c r="AD1063" s="162"/>
      <c r="AE1063" s="162"/>
      <c r="AF1063" s="162"/>
      <c r="AG1063" s="162"/>
      <c r="AH1063" s="162"/>
      <c r="AI1063" s="162"/>
      <c r="AJ1063" s="162"/>
      <c r="AK1063" s="162"/>
      <c r="AL1063" s="162"/>
      <c r="AM1063" s="166"/>
      <c r="AN1063" s="166"/>
      <c r="AO1063" s="166"/>
      <c r="AP1063" s="166"/>
      <c r="AQ1063" s="166"/>
      <c r="AR1063" s="166"/>
      <c r="AS1063" s="166"/>
      <c r="AT1063" s="166"/>
      <c r="AU1063" s="166"/>
      <c r="AV1063" s="166"/>
      <c r="AW1063" s="166"/>
      <c r="AX1063" s="166"/>
      <c r="AY1063" s="166"/>
      <c r="AZ1063" s="166"/>
      <c r="BA1063" s="166"/>
      <c r="BB1063" s="166"/>
      <c r="BC1063" s="166"/>
      <c r="BD1063" s="166"/>
      <c r="BE1063" s="166"/>
      <c r="BF1063" s="171" t="str">
        <f t="shared" ref="BF1063:BG1063" si="1057">IF($O1063="","",$O1063)</f>
        <v/>
      </c>
      <c r="BG1063" s="171" t="str">
        <f t="shared" si="1057"/>
        <v/>
      </c>
      <c r="BH1063" s="171" t="str">
        <f>IFERROR(VLOOKUP(N1063,DROPDOWNS!$N$4:$O$875,2,0),"")</f>
        <v/>
      </c>
      <c r="BI1063" s="171" t="str">
        <f>IFERROR(VLOOKUP(N1063,DROPDOWNS!$N$4:$P$875,3,0),"")</f>
        <v/>
      </c>
    </row>
    <row r="1064" spans="1:61" ht="15.75" customHeight="1">
      <c r="A1064" s="162"/>
      <c r="B1064" s="167"/>
      <c r="C1064" s="162"/>
      <c r="D1064" s="162"/>
      <c r="E1064" s="162"/>
      <c r="F1064" s="162"/>
      <c r="G1064" s="161"/>
      <c r="H1064" s="162"/>
      <c r="I1064" s="163"/>
      <c r="J1064" s="162"/>
      <c r="K1064" s="162"/>
      <c r="L1064" s="162"/>
      <c r="M1064" s="162"/>
      <c r="N1064" s="162"/>
      <c r="O1064" s="162"/>
      <c r="P1064" s="162"/>
      <c r="Q1064" s="162"/>
      <c r="R1064" s="164"/>
      <c r="S1064" s="164"/>
      <c r="T1064" s="165"/>
      <c r="U1064" s="162"/>
      <c r="V1064" s="162"/>
      <c r="W1064" s="162"/>
      <c r="X1064" s="162"/>
      <c r="Y1064" s="162"/>
      <c r="Z1064" s="162"/>
      <c r="AA1064" s="162"/>
      <c r="AB1064" s="162"/>
      <c r="AC1064" s="162"/>
      <c r="AD1064" s="162"/>
      <c r="AE1064" s="162"/>
      <c r="AF1064" s="162"/>
      <c r="AG1064" s="162"/>
      <c r="AH1064" s="162"/>
      <c r="AI1064" s="162"/>
      <c r="AJ1064" s="162"/>
      <c r="AK1064" s="162"/>
      <c r="AL1064" s="162"/>
      <c r="AM1064" s="166"/>
      <c r="AN1064" s="166"/>
      <c r="AO1064" s="166"/>
      <c r="AP1064" s="166"/>
      <c r="AQ1064" s="166"/>
      <c r="AR1064" s="166"/>
      <c r="AS1064" s="166"/>
      <c r="AT1064" s="166"/>
      <c r="AU1064" s="166"/>
      <c r="AV1064" s="166"/>
      <c r="AW1064" s="166"/>
      <c r="AX1064" s="166"/>
      <c r="AY1064" s="166"/>
      <c r="AZ1064" s="166"/>
      <c r="BA1064" s="166"/>
      <c r="BB1064" s="166"/>
      <c r="BC1064" s="166"/>
      <c r="BD1064" s="166"/>
      <c r="BE1064" s="166"/>
      <c r="BF1064" s="171" t="str">
        <f t="shared" ref="BF1064:BG1064" si="1058">IF($O1064="","",$O1064)</f>
        <v/>
      </c>
      <c r="BG1064" s="171" t="str">
        <f t="shared" si="1058"/>
        <v/>
      </c>
      <c r="BH1064" s="171" t="str">
        <f>IFERROR(VLOOKUP(N1064,DROPDOWNS!$N$4:$O$875,2,0),"")</f>
        <v/>
      </c>
      <c r="BI1064" s="171" t="str">
        <f>IFERROR(VLOOKUP(N1064,DROPDOWNS!$N$4:$P$875,3,0),"")</f>
        <v/>
      </c>
    </row>
    <row r="1065" spans="1:61" ht="15.75" customHeight="1">
      <c r="A1065" s="162"/>
      <c r="B1065" s="167"/>
      <c r="C1065" s="162"/>
      <c r="D1065" s="162"/>
      <c r="E1065" s="162"/>
      <c r="F1065" s="162"/>
      <c r="G1065" s="161"/>
      <c r="H1065" s="162"/>
      <c r="I1065" s="163"/>
      <c r="J1065" s="162"/>
      <c r="K1065" s="162"/>
      <c r="L1065" s="162"/>
      <c r="M1065" s="162"/>
      <c r="N1065" s="162"/>
      <c r="O1065" s="162"/>
      <c r="P1065" s="162"/>
      <c r="Q1065" s="162"/>
      <c r="R1065" s="164"/>
      <c r="S1065" s="164"/>
      <c r="T1065" s="165"/>
      <c r="U1065" s="162"/>
      <c r="V1065" s="162"/>
      <c r="W1065" s="162"/>
      <c r="X1065" s="162"/>
      <c r="Y1065" s="162"/>
      <c r="Z1065" s="162"/>
      <c r="AA1065" s="162"/>
      <c r="AB1065" s="162"/>
      <c r="AC1065" s="162"/>
      <c r="AD1065" s="162"/>
      <c r="AE1065" s="162"/>
      <c r="AF1065" s="162"/>
      <c r="AG1065" s="162"/>
      <c r="AH1065" s="162"/>
      <c r="AI1065" s="162"/>
      <c r="AJ1065" s="162"/>
      <c r="AK1065" s="162"/>
      <c r="AL1065" s="162"/>
      <c r="AM1065" s="166"/>
      <c r="AN1065" s="166"/>
      <c r="AO1065" s="166"/>
      <c r="AP1065" s="166"/>
      <c r="AQ1065" s="166"/>
      <c r="AR1065" s="166"/>
      <c r="AS1065" s="166"/>
      <c r="AT1065" s="166"/>
      <c r="AU1065" s="166"/>
      <c r="AV1065" s="166"/>
      <c r="AW1065" s="166"/>
      <c r="AX1065" s="166"/>
      <c r="AY1065" s="166"/>
      <c r="AZ1065" s="166"/>
      <c r="BA1065" s="166"/>
      <c r="BB1065" s="166"/>
      <c r="BC1065" s="166"/>
      <c r="BD1065" s="166"/>
      <c r="BE1065" s="166"/>
      <c r="BF1065" s="171" t="str">
        <f t="shared" ref="BF1065:BG1065" si="1059">IF($O1065="","",$O1065)</f>
        <v/>
      </c>
      <c r="BG1065" s="171" t="str">
        <f t="shared" si="1059"/>
        <v/>
      </c>
      <c r="BH1065" s="171" t="str">
        <f>IFERROR(VLOOKUP(N1065,DROPDOWNS!$N$4:$O$875,2,0),"")</f>
        <v/>
      </c>
      <c r="BI1065" s="171" t="str">
        <f>IFERROR(VLOOKUP(N1065,DROPDOWNS!$N$4:$P$875,3,0),"")</f>
        <v/>
      </c>
    </row>
    <row r="1066" spans="1:61" ht="15.75" customHeight="1">
      <c r="A1066" s="162"/>
      <c r="B1066" s="167"/>
      <c r="C1066" s="162"/>
      <c r="D1066" s="162"/>
      <c r="E1066" s="162"/>
      <c r="F1066" s="162"/>
      <c r="G1066" s="161"/>
      <c r="H1066" s="162"/>
      <c r="I1066" s="163"/>
      <c r="J1066" s="162"/>
      <c r="K1066" s="162"/>
      <c r="L1066" s="162"/>
      <c r="M1066" s="162"/>
      <c r="N1066" s="162"/>
      <c r="O1066" s="162"/>
      <c r="P1066" s="162"/>
      <c r="Q1066" s="162"/>
      <c r="R1066" s="164"/>
      <c r="S1066" s="164"/>
      <c r="T1066" s="165"/>
      <c r="U1066" s="162"/>
      <c r="V1066" s="162"/>
      <c r="W1066" s="162"/>
      <c r="X1066" s="162"/>
      <c r="Y1066" s="162"/>
      <c r="Z1066" s="162"/>
      <c r="AA1066" s="162"/>
      <c r="AB1066" s="162"/>
      <c r="AC1066" s="162"/>
      <c r="AD1066" s="162"/>
      <c r="AE1066" s="162"/>
      <c r="AF1066" s="162"/>
      <c r="AG1066" s="162"/>
      <c r="AH1066" s="162"/>
      <c r="AI1066" s="162"/>
      <c r="AJ1066" s="162"/>
      <c r="AK1066" s="162"/>
      <c r="AL1066" s="162"/>
      <c r="AM1066" s="166"/>
      <c r="AN1066" s="166"/>
      <c r="AO1066" s="166"/>
      <c r="AP1066" s="166"/>
      <c r="AQ1066" s="166"/>
      <c r="AR1066" s="166"/>
      <c r="AS1066" s="166"/>
      <c r="AT1066" s="166"/>
      <c r="AU1066" s="166"/>
      <c r="AV1066" s="166"/>
      <c r="AW1066" s="166"/>
      <c r="AX1066" s="166"/>
      <c r="AY1066" s="166"/>
      <c r="AZ1066" s="166"/>
      <c r="BA1066" s="166"/>
      <c r="BB1066" s="166"/>
      <c r="BC1066" s="166"/>
      <c r="BD1066" s="166"/>
      <c r="BE1066" s="166"/>
      <c r="BF1066" s="171" t="str">
        <f t="shared" ref="BF1066:BG1066" si="1060">IF($O1066="","",$O1066)</f>
        <v/>
      </c>
      <c r="BG1066" s="171" t="str">
        <f t="shared" si="1060"/>
        <v/>
      </c>
      <c r="BH1066" s="171" t="str">
        <f>IFERROR(VLOOKUP(N1066,DROPDOWNS!$N$4:$O$875,2,0),"")</f>
        <v/>
      </c>
      <c r="BI1066" s="171" t="str">
        <f>IFERROR(VLOOKUP(N1066,DROPDOWNS!$N$4:$P$875,3,0),"")</f>
        <v/>
      </c>
    </row>
    <row r="1067" spans="1:61" ht="15.75" customHeight="1">
      <c r="A1067" s="162"/>
      <c r="B1067" s="167"/>
      <c r="C1067" s="162"/>
      <c r="D1067" s="162"/>
      <c r="E1067" s="162"/>
      <c r="F1067" s="162"/>
      <c r="G1067" s="161"/>
      <c r="H1067" s="162"/>
      <c r="I1067" s="163"/>
      <c r="J1067" s="162"/>
      <c r="K1067" s="162"/>
      <c r="L1067" s="162"/>
      <c r="M1067" s="162"/>
      <c r="N1067" s="162"/>
      <c r="O1067" s="162"/>
      <c r="P1067" s="162"/>
      <c r="Q1067" s="162"/>
      <c r="R1067" s="164"/>
      <c r="S1067" s="164"/>
      <c r="T1067" s="165"/>
      <c r="U1067" s="162"/>
      <c r="V1067" s="162"/>
      <c r="W1067" s="162"/>
      <c r="X1067" s="162"/>
      <c r="Y1067" s="162"/>
      <c r="Z1067" s="162"/>
      <c r="AA1067" s="162"/>
      <c r="AB1067" s="162"/>
      <c r="AC1067" s="162"/>
      <c r="AD1067" s="162"/>
      <c r="AE1067" s="162"/>
      <c r="AF1067" s="162"/>
      <c r="AG1067" s="162"/>
      <c r="AH1067" s="162"/>
      <c r="AI1067" s="162"/>
      <c r="AJ1067" s="162"/>
      <c r="AK1067" s="162"/>
      <c r="AL1067" s="162"/>
      <c r="AM1067" s="166"/>
      <c r="AN1067" s="166"/>
      <c r="AO1067" s="166"/>
      <c r="AP1067" s="166"/>
      <c r="AQ1067" s="166"/>
      <c r="AR1067" s="166"/>
      <c r="AS1067" s="166"/>
      <c r="AT1067" s="166"/>
      <c r="AU1067" s="166"/>
      <c r="AV1067" s="166"/>
      <c r="AW1067" s="166"/>
      <c r="AX1067" s="166"/>
      <c r="AY1067" s="166"/>
      <c r="AZ1067" s="166"/>
      <c r="BA1067" s="166"/>
      <c r="BB1067" s="166"/>
      <c r="BC1067" s="166"/>
      <c r="BD1067" s="166"/>
      <c r="BE1067" s="166"/>
      <c r="BF1067" s="171" t="str">
        <f t="shared" ref="BF1067:BG1067" si="1061">IF($O1067="","",$O1067)</f>
        <v/>
      </c>
      <c r="BG1067" s="171" t="str">
        <f t="shared" si="1061"/>
        <v/>
      </c>
      <c r="BH1067" s="171" t="str">
        <f>IFERROR(VLOOKUP(N1067,DROPDOWNS!$N$4:$O$875,2,0),"")</f>
        <v/>
      </c>
      <c r="BI1067" s="171" t="str">
        <f>IFERROR(VLOOKUP(N1067,DROPDOWNS!$N$4:$P$875,3,0),"")</f>
        <v/>
      </c>
    </row>
    <row r="1068" spans="1:61" ht="15.75" customHeight="1">
      <c r="A1068" s="162"/>
      <c r="B1068" s="167"/>
      <c r="C1068" s="162"/>
      <c r="D1068" s="162"/>
      <c r="E1068" s="162"/>
      <c r="F1068" s="162"/>
      <c r="G1068" s="161"/>
      <c r="H1068" s="162"/>
      <c r="I1068" s="163"/>
      <c r="J1068" s="162"/>
      <c r="K1068" s="162"/>
      <c r="L1068" s="162"/>
      <c r="M1068" s="162"/>
      <c r="N1068" s="162"/>
      <c r="O1068" s="162"/>
      <c r="P1068" s="162"/>
      <c r="Q1068" s="162"/>
      <c r="R1068" s="164"/>
      <c r="S1068" s="164"/>
      <c r="T1068" s="165"/>
      <c r="U1068" s="162"/>
      <c r="V1068" s="162"/>
      <c r="W1068" s="162"/>
      <c r="X1068" s="162"/>
      <c r="Y1068" s="162"/>
      <c r="Z1068" s="162"/>
      <c r="AA1068" s="162"/>
      <c r="AB1068" s="162"/>
      <c r="AC1068" s="162"/>
      <c r="AD1068" s="162"/>
      <c r="AE1068" s="162"/>
      <c r="AF1068" s="162"/>
      <c r="AG1068" s="162"/>
      <c r="AH1068" s="162"/>
      <c r="AI1068" s="162"/>
      <c r="AJ1068" s="162"/>
      <c r="AK1068" s="162"/>
      <c r="AL1068" s="162"/>
      <c r="AM1068" s="166"/>
      <c r="AN1068" s="166"/>
      <c r="AO1068" s="166"/>
      <c r="AP1068" s="166"/>
      <c r="AQ1068" s="166"/>
      <c r="AR1068" s="166"/>
      <c r="AS1068" s="166"/>
      <c r="AT1068" s="166"/>
      <c r="AU1068" s="166"/>
      <c r="AV1068" s="166"/>
      <c r="AW1068" s="166"/>
      <c r="AX1068" s="166"/>
      <c r="AY1068" s="166"/>
      <c r="AZ1068" s="166"/>
      <c r="BA1068" s="166"/>
      <c r="BB1068" s="166"/>
      <c r="BC1068" s="166"/>
      <c r="BD1068" s="166"/>
      <c r="BE1068" s="166"/>
      <c r="BF1068" s="171" t="str">
        <f t="shared" ref="BF1068:BG1068" si="1062">IF($O1068="","",$O1068)</f>
        <v/>
      </c>
      <c r="BG1068" s="171" t="str">
        <f t="shared" si="1062"/>
        <v/>
      </c>
      <c r="BH1068" s="171" t="str">
        <f>IFERROR(VLOOKUP(N1068,DROPDOWNS!$N$4:$O$875,2,0),"")</f>
        <v/>
      </c>
      <c r="BI1068" s="171" t="str">
        <f>IFERROR(VLOOKUP(N1068,DROPDOWNS!$N$4:$P$875,3,0),"")</f>
        <v/>
      </c>
    </row>
    <row r="1069" spans="1:61" ht="15.75" customHeight="1">
      <c r="A1069" s="162"/>
      <c r="B1069" s="167"/>
      <c r="C1069" s="162"/>
      <c r="D1069" s="162"/>
      <c r="E1069" s="162"/>
      <c r="F1069" s="162"/>
      <c r="G1069" s="161"/>
      <c r="H1069" s="162"/>
      <c r="I1069" s="163"/>
      <c r="J1069" s="162"/>
      <c r="K1069" s="162"/>
      <c r="L1069" s="162"/>
      <c r="M1069" s="162"/>
      <c r="N1069" s="162"/>
      <c r="O1069" s="162"/>
      <c r="P1069" s="162"/>
      <c r="Q1069" s="162"/>
      <c r="R1069" s="164"/>
      <c r="S1069" s="164"/>
      <c r="T1069" s="165"/>
      <c r="U1069" s="162"/>
      <c r="V1069" s="162"/>
      <c r="W1069" s="162"/>
      <c r="X1069" s="162"/>
      <c r="Y1069" s="162"/>
      <c r="Z1069" s="162"/>
      <c r="AA1069" s="162"/>
      <c r="AB1069" s="162"/>
      <c r="AC1069" s="162"/>
      <c r="AD1069" s="162"/>
      <c r="AE1069" s="162"/>
      <c r="AF1069" s="162"/>
      <c r="AG1069" s="162"/>
      <c r="AH1069" s="162"/>
      <c r="AI1069" s="162"/>
      <c r="AJ1069" s="162"/>
      <c r="AK1069" s="162"/>
      <c r="AL1069" s="162"/>
      <c r="AM1069" s="166"/>
      <c r="AN1069" s="166"/>
      <c r="AO1069" s="166"/>
      <c r="AP1069" s="166"/>
      <c r="AQ1069" s="166"/>
      <c r="AR1069" s="166"/>
      <c r="AS1069" s="166"/>
      <c r="AT1069" s="166"/>
      <c r="AU1069" s="166"/>
      <c r="AV1069" s="166"/>
      <c r="AW1069" s="166"/>
      <c r="AX1069" s="166"/>
      <c r="AY1069" s="166"/>
      <c r="AZ1069" s="166"/>
      <c r="BA1069" s="166"/>
      <c r="BB1069" s="166"/>
      <c r="BC1069" s="166"/>
      <c r="BD1069" s="166"/>
      <c r="BE1069" s="166"/>
      <c r="BF1069" s="171" t="str">
        <f t="shared" ref="BF1069:BG1069" si="1063">IF($O1069="","",$O1069)</f>
        <v/>
      </c>
      <c r="BG1069" s="171" t="str">
        <f t="shared" si="1063"/>
        <v/>
      </c>
      <c r="BH1069" s="171" t="str">
        <f>IFERROR(VLOOKUP(N1069,DROPDOWNS!$N$4:$O$875,2,0),"")</f>
        <v/>
      </c>
      <c r="BI1069" s="171" t="str">
        <f>IFERROR(VLOOKUP(N1069,DROPDOWNS!$N$4:$P$875,3,0),"")</f>
        <v/>
      </c>
    </row>
    <row r="1070" spans="1:61" ht="15.75" customHeight="1">
      <c r="A1070" s="162"/>
      <c r="B1070" s="167"/>
      <c r="C1070" s="162"/>
      <c r="D1070" s="162"/>
      <c r="E1070" s="162"/>
      <c r="F1070" s="162"/>
      <c r="G1070" s="161"/>
      <c r="H1070" s="162"/>
      <c r="I1070" s="163"/>
      <c r="J1070" s="162"/>
      <c r="K1070" s="162"/>
      <c r="L1070" s="162"/>
      <c r="M1070" s="162"/>
      <c r="N1070" s="162"/>
      <c r="O1070" s="162"/>
      <c r="P1070" s="162"/>
      <c r="Q1070" s="162"/>
      <c r="R1070" s="164"/>
      <c r="S1070" s="164"/>
      <c r="T1070" s="165"/>
      <c r="U1070" s="162"/>
      <c r="V1070" s="162"/>
      <c r="W1070" s="162"/>
      <c r="X1070" s="162"/>
      <c r="Y1070" s="162"/>
      <c r="Z1070" s="162"/>
      <c r="AA1070" s="162"/>
      <c r="AB1070" s="162"/>
      <c r="AC1070" s="162"/>
      <c r="AD1070" s="162"/>
      <c r="AE1070" s="162"/>
      <c r="AF1070" s="162"/>
      <c r="AG1070" s="162"/>
      <c r="AH1070" s="162"/>
      <c r="AI1070" s="162"/>
      <c r="AJ1070" s="162"/>
      <c r="AK1070" s="162"/>
      <c r="AL1070" s="162"/>
      <c r="AM1070" s="166"/>
      <c r="AN1070" s="166"/>
      <c r="AO1070" s="166"/>
      <c r="AP1070" s="166"/>
      <c r="AQ1070" s="166"/>
      <c r="AR1070" s="166"/>
      <c r="AS1070" s="166"/>
      <c r="AT1070" s="166"/>
      <c r="AU1070" s="166"/>
      <c r="AV1070" s="166"/>
      <c r="AW1070" s="166"/>
      <c r="AX1070" s="166"/>
      <c r="AY1070" s="166"/>
      <c r="AZ1070" s="166"/>
      <c r="BA1070" s="166"/>
      <c r="BB1070" s="166"/>
      <c r="BC1070" s="166"/>
      <c r="BD1070" s="166"/>
      <c r="BE1070" s="166"/>
      <c r="BF1070" s="171" t="str">
        <f t="shared" ref="BF1070:BG1070" si="1064">IF($O1070="","",$O1070)</f>
        <v/>
      </c>
      <c r="BG1070" s="171" t="str">
        <f t="shared" si="1064"/>
        <v/>
      </c>
      <c r="BH1070" s="171" t="str">
        <f>IFERROR(VLOOKUP(N1070,DROPDOWNS!$N$4:$O$875,2,0),"")</f>
        <v/>
      </c>
      <c r="BI1070" s="171" t="str">
        <f>IFERROR(VLOOKUP(N1070,DROPDOWNS!$N$4:$P$875,3,0),"")</f>
        <v/>
      </c>
    </row>
    <row r="1071" spans="1:61" ht="15.75" customHeight="1">
      <c r="A1071" s="162"/>
      <c r="B1071" s="167"/>
      <c r="C1071" s="162"/>
      <c r="D1071" s="162"/>
      <c r="E1071" s="162"/>
      <c r="F1071" s="162"/>
      <c r="G1071" s="161"/>
      <c r="H1071" s="162"/>
      <c r="I1071" s="163"/>
      <c r="J1071" s="162"/>
      <c r="K1071" s="162"/>
      <c r="L1071" s="162"/>
      <c r="M1071" s="162"/>
      <c r="N1071" s="162"/>
      <c r="O1071" s="162"/>
      <c r="P1071" s="162"/>
      <c r="Q1071" s="162"/>
      <c r="R1071" s="164"/>
      <c r="S1071" s="164"/>
      <c r="T1071" s="165"/>
      <c r="U1071" s="162"/>
      <c r="V1071" s="162"/>
      <c r="W1071" s="162"/>
      <c r="X1071" s="162"/>
      <c r="Y1071" s="162"/>
      <c r="Z1071" s="162"/>
      <c r="AA1071" s="162"/>
      <c r="AB1071" s="162"/>
      <c r="AC1071" s="162"/>
      <c r="AD1071" s="162"/>
      <c r="AE1071" s="162"/>
      <c r="AF1071" s="162"/>
      <c r="AG1071" s="162"/>
      <c r="AH1071" s="162"/>
      <c r="AI1071" s="162"/>
      <c r="AJ1071" s="162"/>
      <c r="AK1071" s="162"/>
      <c r="AL1071" s="162"/>
      <c r="AM1071" s="166"/>
      <c r="AN1071" s="166"/>
      <c r="AO1071" s="166"/>
      <c r="AP1071" s="166"/>
      <c r="AQ1071" s="166"/>
      <c r="AR1071" s="166"/>
      <c r="AS1071" s="166"/>
      <c r="AT1071" s="166"/>
      <c r="AU1071" s="166"/>
      <c r="AV1071" s="166"/>
      <c r="AW1071" s="166"/>
      <c r="AX1071" s="166"/>
      <c r="AY1071" s="166"/>
      <c r="AZ1071" s="166"/>
      <c r="BA1071" s="166"/>
      <c r="BB1071" s="166"/>
      <c r="BC1071" s="166"/>
      <c r="BD1071" s="166"/>
      <c r="BE1071" s="166"/>
      <c r="BF1071" s="171" t="str">
        <f t="shared" ref="BF1071:BG1071" si="1065">IF($O1071="","",$O1071)</f>
        <v/>
      </c>
      <c r="BG1071" s="171" t="str">
        <f t="shared" si="1065"/>
        <v/>
      </c>
      <c r="BH1071" s="171" t="str">
        <f>IFERROR(VLOOKUP(N1071,DROPDOWNS!$N$4:$O$875,2,0),"")</f>
        <v/>
      </c>
      <c r="BI1071" s="171" t="str">
        <f>IFERROR(VLOOKUP(N1071,DROPDOWNS!$N$4:$P$875,3,0),"")</f>
        <v/>
      </c>
    </row>
    <row r="1072" spans="1:61" ht="15.75" customHeight="1">
      <c r="A1072" s="162"/>
      <c r="B1072" s="167"/>
      <c r="C1072" s="162"/>
      <c r="D1072" s="162"/>
      <c r="E1072" s="162"/>
      <c r="F1072" s="162"/>
      <c r="G1072" s="161"/>
      <c r="H1072" s="162"/>
      <c r="I1072" s="163"/>
      <c r="J1072" s="162"/>
      <c r="K1072" s="162"/>
      <c r="L1072" s="162"/>
      <c r="M1072" s="162"/>
      <c r="N1072" s="162"/>
      <c r="O1072" s="162"/>
      <c r="P1072" s="162"/>
      <c r="Q1072" s="162"/>
      <c r="R1072" s="164"/>
      <c r="S1072" s="164"/>
      <c r="T1072" s="165"/>
      <c r="U1072" s="162"/>
      <c r="V1072" s="162"/>
      <c r="W1072" s="162"/>
      <c r="X1072" s="162"/>
      <c r="Y1072" s="162"/>
      <c r="Z1072" s="162"/>
      <c r="AA1072" s="162"/>
      <c r="AB1072" s="162"/>
      <c r="AC1072" s="162"/>
      <c r="AD1072" s="162"/>
      <c r="AE1072" s="162"/>
      <c r="AF1072" s="162"/>
      <c r="AG1072" s="162"/>
      <c r="AH1072" s="162"/>
      <c r="AI1072" s="162"/>
      <c r="AJ1072" s="162"/>
      <c r="AK1072" s="162"/>
      <c r="AL1072" s="162"/>
      <c r="AM1072" s="166"/>
      <c r="AN1072" s="166"/>
      <c r="AO1072" s="166"/>
      <c r="AP1072" s="166"/>
      <c r="AQ1072" s="166"/>
      <c r="AR1072" s="166"/>
      <c r="AS1072" s="166"/>
      <c r="AT1072" s="166"/>
      <c r="AU1072" s="166"/>
      <c r="AV1072" s="166"/>
      <c r="AW1072" s="166"/>
      <c r="AX1072" s="166"/>
      <c r="AY1072" s="166"/>
      <c r="AZ1072" s="166"/>
      <c r="BA1072" s="166"/>
      <c r="BB1072" s="166"/>
      <c r="BC1072" s="166"/>
      <c r="BD1072" s="166"/>
      <c r="BE1072" s="166"/>
      <c r="BF1072" s="171" t="str">
        <f t="shared" ref="BF1072:BG1072" si="1066">IF($O1072="","",$O1072)</f>
        <v/>
      </c>
      <c r="BG1072" s="171" t="str">
        <f t="shared" si="1066"/>
        <v/>
      </c>
      <c r="BH1072" s="171" t="str">
        <f>IFERROR(VLOOKUP(N1072,DROPDOWNS!$N$4:$O$875,2,0),"")</f>
        <v/>
      </c>
      <c r="BI1072" s="171" t="str">
        <f>IFERROR(VLOOKUP(N1072,DROPDOWNS!$N$4:$P$875,3,0),"")</f>
        <v/>
      </c>
    </row>
    <row r="1073" spans="1:61" ht="15.75" customHeight="1">
      <c r="A1073" s="162"/>
      <c r="B1073" s="167"/>
      <c r="C1073" s="162"/>
      <c r="D1073" s="162"/>
      <c r="E1073" s="162"/>
      <c r="F1073" s="162"/>
      <c r="G1073" s="161"/>
      <c r="H1073" s="162"/>
      <c r="I1073" s="163"/>
      <c r="J1073" s="162"/>
      <c r="K1073" s="162"/>
      <c r="L1073" s="162"/>
      <c r="M1073" s="162"/>
      <c r="N1073" s="162"/>
      <c r="O1073" s="162"/>
      <c r="P1073" s="162"/>
      <c r="Q1073" s="162"/>
      <c r="R1073" s="164"/>
      <c r="S1073" s="164"/>
      <c r="T1073" s="165"/>
      <c r="U1073" s="162"/>
      <c r="V1073" s="162"/>
      <c r="W1073" s="162"/>
      <c r="X1073" s="162"/>
      <c r="Y1073" s="162"/>
      <c r="Z1073" s="162"/>
      <c r="AA1073" s="162"/>
      <c r="AB1073" s="162"/>
      <c r="AC1073" s="162"/>
      <c r="AD1073" s="162"/>
      <c r="AE1073" s="162"/>
      <c r="AF1073" s="162"/>
      <c r="AG1073" s="162"/>
      <c r="AH1073" s="162"/>
      <c r="AI1073" s="162"/>
      <c r="AJ1073" s="162"/>
      <c r="AK1073" s="162"/>
      <c r="AL1073" s="162"/>
      <c r="AM1073" s="166"/>
      <c r="AN1073" s="166"/>
      <c r="AO1073" s="166"/>
      <c r="AP1073" s="166"/>
      <c r="AQ1073" s="166"/>
      <c r="AR1073" s="166"/>
      <c r="AS1073" s="166"/>
      <c r="AT1073" s="166"/>
      <c r="AU1073" s="166"/>
      <c r="AV1073" s="166"/>
      <c r="AW1073" s="166"/>
      <c r="AX1073" s="166"/>
      <c r="AY1073" s="166"/>
      <c r="AZ1073" s="166"/>
      <c r="BA1073" s="166"/>
      <c r="BB1073" s="166"/>
      <c r="BC1073" s="166"/>
      <c r="BD1073" s="166"/>
      <c r="BE1073" s="166"/>
      <c r="BF1073" s="171" t="str">
        <f t="shared" ref="BF1073:BG1073" si="1067">IF($O1073="","",$O1073)</f>
        <v/>
      </c>
      <c r="BG1073" s="171" t="str">
        <f t="shared" si="1067"/>
        <v/>
      </c>
      <c r="BH1073" s="171" t="str">
        <f>IFERROR(VLOOKUP(N1073,DROPDOWNS!$N$4:$O$875,2,0),"")</f>
        <v/>
      </c>
      <c r="BI1073" s="171" t="str">
        <f>IFERROR(VLOOKUP(N1073,DROPDOWNS!$N$4:$P$875,3,0),"")</f>
        <v/>
      </c>
    </row>
    <row r="1074" spans="1:61" ht="15.75" customHeight="1">
      <c r="A1074" s="162"/>
      <c r="B1074" s="167"/>
      <c r="C1074" s="162"/>
      <c r="D1074" s="162"/>
      <c r="E1074" s="162"/>
      <c r="F1074" s="162"/>
      <c r="G1074" s="161"/>
      <c r="H1074" s="162"/>
      <c r="I1074" s="163"/>
      <c r="J1074" s="162"/>
      <c r="K1074" s="162"/>
      <c r="L1074" s="162"/>
      <c r="M1074" s="162"/>
      <c r="N1074" s="162"/>
      <c r="O1074" s="162"/>
      <c r="P1074" s="162"/>
      <c r="Q1074" s="162"/>
      <c r="R1074" s="164"/>
      <c r="S1074" s="164"/>
      <c r="T1074" s="165"/>
      <c r="U1074" s="162"/>
      <c r="V1074" s="162"/>
      <c r="W1074" s="162"/>
      <c r="X1074" s="162"/>
      <c r="Y1074" s="162"/>
      <c r="Z1074" s="162"/>
      <c r="AA1074" s="162"/>
      <c r="AB1074" s="162"/>
      <c r="AC1074" s="162"/>
      <c r="AD1074" s="162"/>
      <c r="AE1074" s="162"/>
      <c r="AF1074" s="162"/>
      <c r="AG1074" s="162"/>
      <c r="AH1074" s="162"/>
      <c r="AI1074" s="162"/>
      <c r="AJ1074" s="162"/>
      <c r="AK1074" s="162"/>
      <c r="AL1074" s="162"/>
      <c r="AM1074" s="166"/>
      <c r="AN1074" s="166"/>
      <c r="AO1074" s="166"/>
      <c r="AP1074" s="166"/>
      <c r="AQ1074" s="166"/>
      <c r="AR1074" s="166"/>
      <c r="AS1074" s="166"/>
      <c r="AT1074" s="166"/>
      <c r="AU1074" s="166"/>
      <c r="AV1074" s="166"/>
      <c r="AW1074" s="166"/>
      <c r="AX1074" s="166"/>
      <c r="AY1074" s="166"/>
      <c r="AZ1074" s="166"/>
      <c r="BA1074" s="166"/>
      <c r="BB1074" s="166"/>
      <c r="BC1074" s="166"/>
      <c r="BD1074" s="166"/>
      <c r="BE1074" s="166"/>
      <c r="BF1074" s="171" t="str">
        <f t="shared" ref="BF1074:BG1074" si="1068">IF($O1074="","",$O1074)</f>
        <v/>
      </c>
      <c r="BG1074" s="171" t="str">
        <f t="shared" si="1068"/>
        <v/>
      </c>
      <c r="BH1074" s="171" t="str">
        <f>IFERROR(VLOOKUP(N1074,DROPDOWNS!$N$4:$O$875,2,0),"")</f>
        <v/>
      </c>
      <c r="BI1074" s="171" t="str">
        <f>IFERROR(VLOOKUP(N1074,DROPDOWNS!$N$4:$P$875,3,0),"")</f>
        <v/>
      </c>
    </row>
    <row r="1075" spans="1:61" ht="15.75" customHeight="1">
      <c r="A1075" s="162"/>
      <c r="B1075" s="167"/>
      <c r="C1075" s="162"/>
      <c r="D1075" s="162"/>
      <c r="E1075" s="162"/>
      <c r="F1075" s="162"/>
      <c r="G1075" s="161"/>
      <c r="H1075" s="162"/>
      <c r="I1075" s="163"/>
      <c r="J1075" s="162"/>
      <c r="K1075" s="162"/>
      <c r="L1075" s="162"/>
      <c r="M1075" s="162"/>
      <c r="N1075" s="162"/>
      <c r="O1075" s="162"/>
      <c r="P1075" s="162"/>
      <c r="Q1075" s="162"/>
      <c r="R1075" s="164"/>
      <c r="S1075" s="164"/>
      <c r="T1075" s="165"/>
      <c r="U1075" s="162"/>
      <c r="V1075" s="162"/>
      <c r="W1075" s="162"/>
      <c r="X1075" s="162"/>
      <c r="Y1075" s="162"/>
      <c r="Z1075" s="162"/>
      <c r="AA1075" s="162"/>
      <c r="AB1075" s="162"/>
      <c r="AC1075" s="162"/>
      <c r="AD1075" s="162"/>
      <c r="AE1075" s="162"/>
      <c r="AF1075" s="162"/>
      <c r="AG1075" s="162"/>
      <c r="AH1075" s="162"/>
      <c r="AI1075" s="162"/>
      <c r="AJ1075" s="162"/>
      <c r="AK1075" s="162"/>
      <c r="AL1075" s="162"/>
      <c r="AM1075" s="166"/>
      <c r="AN1075" s="166"/>
      <c r="AO1075" s="166"/>
      <c r="AP1075" s="166"/>
      <c r="AQ1075" s="166"/>
      <c r="AR1075" s="166"/>
      <c r="AS1075" s="166"/>
      <c r="AT1075" s="166"/>
      <c r="AU1075" s="166"/>
      <c r="AV1075" s="166"/>
      <c r="AW1075" s="166"/>
      <c r="AX1075" s="166"/>
      <c r="AY1075" s="166"/>
      <c r="AZ1075" s="166"/>
      <c r="BA1075" s="166"/>
      <c r="BB1075" s="166"/>
      <c r="BC1075" s="166"/>
      <c r="BD1075" s="166"/>
      <c r="BE1075" s="166"/>
      <c r="BF1075" s="171" t="str">
        <f t="shared" ref="BF1075:BG1075" si="1069">IF($O1075="","",$O1075)</f>
        <v/>
      </c>
      <c r="BG1075" s="171" t="str">
        <f t="shared" si="1069"/>
        <v/>
      </c>
      <c r="BH1075" s="171" t="str">
        <f>IFERROR(VLOOKUP(N1075,DROPDOWNS!$N$4:$O$875,2,0),"")</f>
        <v/>
      </c>
      <c r="BI1075" s="171" t="str">
        <f>IFERROR(VLOOKUP(N1075,DROPDOWNS!$N$4:$P$875,3,0),"")</f>
        <v/>
      </c>
    </row>
    <row r="1076" spans="1:61" ht="15.75" customHeight="1">
      <c r="A1076" s="162"/>
      <c r="B1076" s="167"/>
      <c r="C1076" s="162"/>
      <c r="D1076" s="162"/>
      <c r="E1076" s="162"/>
      <c r="F1076" s="162"/>
      <c r="G1076" s="161"/>
      <c r="H1076" s="162"/>
      <c r="I1076" s="163"/>
      <c r="J1076" s="162"/>
      <c r="K1076" s="162"/>
      <c r="L1076" s="162"/>
      <c r="M1076" s="162"/>
      <c r="N1076" s="162"/>
      <c r="O1076" s="162"/>
      <c r="P1076" s="162"/>
      <c r="Q1076" s="162"/>
      <c r="R1076" s="164"/>
      <c r="S1076" s="164"/>
      <c r="T1076" s="165"/>
      <c r="U1076" s="162"/>
      <c r="V1076" s="162"/>
      <c r="W1076" s="162"/>
      <c r="X1076" s="162"/>
      <c r="Y1076" s="162"/>
      <c r="Z1076" s="162"/>
      <c r="AA1076" s="162"/>
      <c r="AB1076" s="162"/>
      <c r="AC1076" s="162"/>
      <c r="AD1076" s="162"/>
      <c r="AE1076" s="162"/>
      <c r="AF1076" s="162"/>
      <c r="AG1076" s="162"/>
      <c r="AH1076" s="162"/>
      <c r="AI1076" s="162"/>
      <c r="AJ1076" s="162"/>
      <c r="AK1076" s="162"/>
      <c r="AL1076" s="162"/>
      <c r="AM1076" s="166"/>
      <c r="AN1076" s="166"/>
      <c r="AO1076" s="166"/>
      <c r="AP1076" s="166"/>
      <c r="AQ1076" s="166"/>
      <c r="AR1076" s="166"/>
      <c r="AS1076" s="166"/>
      <c r="AT1076" s="166"/>
      <c r="AU1076" s="166"/>
      <c r="AV1076" s="166"/>
      <c r="AW1076" s="166"/>
      <c r="AX1076" s="166"/>
      <c r="AY1076" s="166"/>
      <c r="AZ1076" s="166"/>
      <c r="BA1076" s="166"/>
      <c r="BB1076" s="166"/>
      <c r="BC1076" s="166"/>
      <c r="BD1076" s="166"/>
      <c r="BE1076" s="166"/>
      <c r="BF1076" s="171" t="str">
        <f t="shared" ref="BF1076:BG1076" si="1070">IF($O1076="","",$O1076)</f>
        <v/>
      </c>
      <c r="BG1076" s="171" t="str">
        <f t="shared" si="1070"/>
        <v/>
      </c>
      <c r="BH1076" s="171" t="str">
        <f>IFERROR(VLOOKUP(N1076,DROPDOWNS!$N$4:$O$875,2,0),"")</f>
        <v/>
      </c>
      <c r="BI1076" s="171" t="str">
        <f>IFERROR(VLOOKUP(N1076,DROPDOWNS!$N$4:$P$875,3,0),"")</f>
        <v/>
      </c>
    </row>
    <row r="1077" spans="1:61" ht="15.75" customHeight="1">
      <c r="A1077" s="162"/>
      <c r="B1077" s="167"/>
      <c r="C1077" s="162"/>
      <c r="D1077" s="162"/>
      <c r="E1077" s="162"/>
      <c r="F1077" s="162"/>
      <c r="G1077" s="161"/>
      <c r="H1077" s="162"/>
      <c r="I1077" s="163"/>
      <c r="J1077" s="162"/>
      <c r="K1077" s="162"/>
      <c r="L1077" s="162"/>
      <c r="M1077" s="162"/>
      <c r="N1077" s="162"/>
      <c r="O1077" s="162"/>
      <c r="P1077" s="162"/>
      <c r="Q1077" s="162"/>
      <c r="R1077" s="164"/>
      <c r="S1077" s="164"/>
      <c r="T1077" s="165"/>
      <c r="U1077" s="162"/>
      <c r="V1077" s="162"/>
      <c r="W1077" s="162"/>
      <c r="X1077" s="162"/>
      <c r="Y1077" s="162"/>
      <c r="Z1077" s="162"/>
      <c r="AA1077" s="162"/>
      <c r="AB1077" s="162"/>
      <c r="AC1077" s="162"/>
      <c r="AD1077" s="162"/>
      <c r="AE1077" s="162"/>
      <c r="AF1077" s="162"/>
      <c r="AG1077" s="162"/>
      <c r="AH1077" s="162"/>
      <c r="AI1077" s="162"/>
      <c r="AJ1077" s="162"/>
      <c r="AK1077" s="162"/>
      <c r="AL1077" s="162"/>
      <c r="AM1077" s="166"/>
      <c r="AN1077" s="166"/>
      <c r="AO1077" s="166"/>
      <c r="AP1077" s="166"/>
      <c r="AQ1077" s="166"/>
      <c r="AR1077" s="166"/>
      <c r="AS1077" s="166"/>
      <c r="AT1077" s="166"/>
      <c r="AU1077" s="166"/>
      <c r="AV1077" s="166"/>
      <c r="AW1077" s="166"/>
      <c r="AX1077" s="166"/>
      <c r="AY1077" s="166"/>
      <c r="AZ1077" s="166"/>
      <c r="BA1077" s="166"/>
      <c r="BB1077" s="166"/>
      <c r="BC1077" s="166"/>
      <c r="BD1077" s="166"/>
      <c r="BE1077" s="166"/>
      <c r="BF1077" s="171" t="str">
        <f t="shared" ref="BF1077:BG1077" si="1071">IF($O1077="","",$O1077)</f>
        <v/>
      </c>
      <c r="BG1077" s="171" t="str">
        <f t="shared" si="1071"/>
        <v/>
      </c>
      <c r="BH1077" s="171" t="str">
        <f>IFERROR(VLOOKUP(N1077,DROPDOWNS!$N$4:$O$875,2,0),"")</f>
        <v/>
      </c>
      <c r="BI1077" s="171" t="str">
        <f>IFERROR(VLOOKUP(N1077,DROPDOWNS!$N$4:$P$875,3,0),"")</f>
        <v/>
      </c>
    </row>
    <row r="1078" spans="1:61" ht="15.75" customHeight="1">
      <c r="A1078" s="162"/>
      <c r="B1078" s="167"/>
      <c r="C1078" s="162"/>
      <c r="D1078" s="162"/>
      <c r="E1078" s="162"/>
      <c r="F1078" s="162"/>
      <c r="G1078" s="161"/>
      <c r="H1078" s="162"/>
      <c r="I1078" s="163"/>
      <c r="J1078" s="162"/>
      <c r="K1078" s="162"/>
      <c r="L1078" s="162"/>
      <c r="M1078" s="162"/>
      <c r="N1078" s="162"/>
      <c r="O1078" s="162"/>
      <c r="P1078" s="162"/>
      <c r="Q1078" s="162"/>
      <c r="R1078" s="164"/>
      <c r="S1078" s="164"/>
      <c r="T1078" s="165"/>
      <c r="U1078" s="162"/>
      <c r="V1078" s="162"/>
      <c r="W1078" s="162"/>
      <c r="X1078" s="162"/>
      <c r="Y1078" s="162"/>
      <c r="Z1078" s="162"/>
      <c r="AA1078" s="162"/>
      <c r="AB1078" s="162"/>
      <c r="AC1078" s="162"/>
      <c r="AD1078" s="162"/>
      <c r="AE1078" s="162"/>
      <c r="AF1078" s="162"/>
      <c r="AG1078" s="162"/>
      <c r="AH1078" s="162"/>
      <c r="AI1078" s="162"/>
      <c r="AJ1078" s="162"/>
      <c r="AK1078" s="162"/>
      <c r="AL1078" s="162"/>
      <c r="AM1078" s="166"/>
      <c r="AN1078" s="166"/>
      <c r="AO1078" s="166"/>
      <c r="AP1078" s="166"/>
      <c r="AQ1078" s="166"/>
      <c r="AR1078" s="166"/>
      <c r="AS1078" s="166"/>
      <c r="AT1078" s="166"/>
      <c r="AU1078" s="166"/>
      <c r="AV1078" s="166"/>
      <c r="AW1078" s="166"/>
      <c r="AX1078" s="166"/>
      <c r="AY1078" s="166"/>
      <c r="AZ1078" s="166"/>
      <c r="BA1078" s="166"/>
      <c r="BB1078" s="166"/>
      <c r="BC1078" s="166"/>
      <c r="BD1078" s="166"/>
      <c r="BE1078" s="166"/>
      <c r="BF1078" s="171" t="str">
        <f t="shared" ref="BF1078:BG1078" si="1072">IF($O1078="","",$O1078)</f>
        <v/>
      </c>
      <c r="BG1078" s="171" t="str">
        <f t="shared" si="1072"/>
        <v/>
      </c>
      <c r="BH1078" s="171" t="str">
        <f>IFERROR(VLOOKUP(N1078,DROPDOWNS!$N$4:$O$875,2,0),"")</f>
        <v/>
      </c>
      <c r="BI1078" s="171" t="str">
        <f>IFERROR(VLOOKUP(N1078,DROPDOWNS!$N$4:$P$875,3,0),"")</f>
        <v/>
      </c>
    </row>
    <row r="1079" spans="1:61" ht="15.75" customHeight="1">
      <c r="A1079" s="162"/>
      <c r="B1079" s="167"/>
      <c r="C1079" s="162"/>
      <c r="D1079" s="162"/>
      <c r="E1079" s="162"/>
      <c r="F1079" s="162"/>
      <c r="G1079" s="161"/>
      <c r="H1079" s="162"/>
      <c r="I1079" s="163"/>
      <c r="J1079" s="162"/>
      <c r="K1079" s="162"/>
      <c r="L1079" s="162"/>
      <c r="M1079" s="162"/>
      <c r="N1079" s="162"/>
      <c r="O1079" s="162"/>
      <c r="P1079" s="162"/>
      <c r="Q1079" s="162"/>
      <c r="R1079" s="164"/>
      <c r="S1079" s="164"/>
      <c r="T1079" s="165"/>
      <c r="U1079" s="162"/>
      <c r="V1079" s="162"/>
      <c r="W1079" s="162"/>
      <c r="X1079" s="162"/>
      <c r="Y1079" s="162"/>
      <c r="Z1079" s="162"/>
      <c r="AA1079" s="162"/>
      <c r="AB1079" s="162"/>
      <c r="AC1079" s="162"/>
      <c r="AD1079" s="162"/>
      <c r="AE1079" s="162"/>
      <c r="AF1079" s="162"/>
      <c r="AG1079" s="162"/>
      <c r="AH1079" s="162"/>
      <c r="AI1079" s="162"/>
      <c r="AJ1079" s="162"/>
      <c r="AK1079" s="162"/>
      <c r="AL1079" s="162"/>
      <c r="AM1079" s="166"/>
      <c r="AN1079" s="166"/>
      <c r="AO1079" s="166"/>
      <c r="AP1079" s="166"/>
      <c r="AQ1079" s="166"/>
      <c r="AR1079" s="166"/>
      <c r="AS1079" s="166"/>
      <c r="AT1079" s="166"/>
      <c r="AU1079" s="166"/>
      <c r="AV1079" s="166"/>
      <c r="AW1079" s="166"/>
      <c r="AX1079" s="166"/>
      <c r="AY1079" s="166"/>
      <c r="AZ1079" s="166"/>
      <c r="BA1079" s="166"/>
      <c r="BB1079" s="166"/>
      <c r="BC1079" s="166"/>
      <c r="BD1079" s="166"/>
      <c r="BE1079" s="166"/>
      <c r="BF1079" s="171" t="str">
        <f t="shared" ref="BF1079:BG1079" si="1073">IF($O1079="","",$O1079)</f>
        <v/>
      </c>
      <c r="BG1079" s="171" t="str">
        <f t="shared" si="1073"/>
        <v/>
      </c>
      <c r="BH1079" s="171" t="str">
        <f>IFERROR(VLOOKUP(N1079,DROPDOWNS!$N$4:$O$875,2,0),"")</f>
        <v/>
      </c>
      <c r="BI1079" s="171" t="str">
        <f>IFERROR(VLOOKUP(N1079,DROPDOWNS!$N$4:$P$875,3,0),"")</f>
        <v/>
      </c>
    </row>
    <row r="1080" spans="1:61" ht="15.75" customHeight="1">
      <c r="A1080" s="162"/>
      <c r="B1080" s="167"/>
      <c r="C1080" s="162"/>
      <c r="D1080" s="162"/>
      <c r="E1080" s="162"/>
      <c r="F1080" s="162"/>
      <c r="G1080" s="161"/>
      <c r="H1080" s="162"/>
      <c r="I1080" s="163"/>
      <c r="J1080" s="162"/>
      <c r="K1080" s="162"/>
      <c r="L1080" s="162"/>
      <c r="M1080" s="162"/>
      <c r="N1080" s="162"/>
      <c r="O1080" s="162"/>
      <c r="P1080" s="162"/>
      <c r="Q1080" s="162"/>
      <c r="R1080" s="164"/>
      <c r="S1080" s="164"/>
      <c r="T1080" s="165"/>
      <c r="U1080" s="162"/>
      <c r="V1080" s="162"/>
      <c r="W1080" s="162"/>
      <c r="X1080" s="162"/>
      <c r="Y1080" s="162"/>
      <c r="Z1080" s="162"/>
      <c r="AA1080" s="162"/>
      <c r="AB1080" s="162"/>
      <c r="AC1080" s="162"/>
      <c r="AD1080" s="162"/>
      <c r="AE1080" s="162"/>
      <c r="AF1080" s="162"/>
      <c r="AG1080" s="162"/>
      <c r="AH1080" s="162"/>
      <c r="AI1080" s="162"/>
      <c r="AJ1080" s="162"/>
      <c r="AK1080" s="162"/>
      <c r="AL1080" s="162"/>
      <c r="AM1080" s="166"/>
      <c r="AN1080" s="166"/>
      <c r="AO1080" s="166"/>
      <c r="AP1080" s="166"/>
      <c r="AQ1080" s="166"/>
      <c r="AR1080" s="166"/>
      <c r="AS1080" s="166"/>
      <c r="AT1080" s="166"/>
      <c r="AU1080" s="166"/>
      <c r="AV1080" s="166"/>
      <c r="AW1080" s="166"/>
      <c r="AX1080" s="166"/>
      <c r="AY1080" s="166"/>
      <c r="AZ1080" s="166"/>
      <c r="BA1080" s="166"/>
      <c r="BB1080" s="166"/>
      <c r="BC1080" s="166"/>
      <c r="BD1080" s="166"/>
      <c r="BE1080" s="166"/>
      <c r="BF1080" s="171" t="str">
        <f t="shared" ref="BF1080:BG1080" si="1074">IF($O1080="","",$O1080)</f>
        <v/>
      </c>
      <c r="BG1080" s="171" t="str">
        <f t="shared" si="1074"/>
        <v/>
      </c>
      <c r="BH1080" s="171" t="str">
        <f>IFERROR(VLOOKUP(N1080,DROPDOWNS!$N$4:$O$875,2,0),"")</f>
        <v/>
      </c>
      <c r="BI1080" s="171" t="str">
        <f>IFERROR(VLOOKUP(N1080,DROPDOWNS!$N$4:$P$875,3,0),"")</f>
        <v/>
      </c>
    </row>
    <row r="1081" spans="1:61" ht="15.75" customHeight="1">
      <c r="A1081" s="162"/>
      <c r="B1081" s="167"/>
      <c r="C1081" s="162"/>
      <c r="D1081" s="162"/>
      <c r="E1081" s="162"/>
      <c r="F1081" s="162"/>
      <c r="G1081" s="161"/>
      <c r="H1081" s="162"/>
      <c r="I1081" s="163"/>
      <c r="J1081" s="162"/>
      <c r="K1081" s="162"/>
      <c r="L1081" s="162"/>
      <c r="M1081" s="162"/>
      <c r="N1081" s="162"/>
      <c r="O1081" s="162"/>
      <c r="P1081" s="162"/>
      <c r="Q1081" s="162"/>
      <c r="R1081" s="164"/>
      <c r="S1081" s="164"/>
      <c r="T1081" s="165"/>
      <c r="U1081" s="162"/>
      <c r="V1081" s="162"/>
      <c r="W1081" s="162"/>
      <c r="X1081" s="162"/>
      <c r="Y1081" s="162"/>
      <c r="Z1081" s="162"/>
      <c r="AA1081" s="162"/>
      <c r="AB1081" s="162"/>
      <c r="AC1081" s="162"/>
      <c r="AD1081" s="162"/>
      <c r="AE1081" s="162"/>
      <c r="AF1081" s="162"/>
      <c r="AG1081" s="162"/>
      <c r="AH1081" s="162"/>
      <c r="AI1081" s="162"/>
      <c r="AJ1081" s="162"/>
      <c r="AK1081" s="162"/>
      <c r="AL1081" s="162"/>
      <c r="AM1081" s="166"/>
      <c r="AN1081" s="166"/>
      <c r="AO1081" s="166"/>
      <c r="AP1081" s="166"/>
      <c r="AQ1081" s="166"/>
      <c r="AR1081" s="166"/>
      <c r="AS1081" s="166"/>
      <c r="AT1081" s="166"/>
      <c r="AU1081" s="166"/>
      <c r="AV1081" s="166"/>
      <c r="AW1081" s="166"/>
      <c r="AX1081" s="166"/>
      <c r="AY1081" s="166"/>
      <c r="AZ1081" s="166"/>
      <c r="BA1081" s="166"/>
      <c r="BB1081" s="166"/>
      <c r="BC1081" s="166"/>
      <c r="BD1081" s="166"/>
      <c r="BE1081" s="166"/>
      <c r="BF1081" s="171" t="str">
        <f t="shared" ref="BF1081:BG1081" si="1075">IF($O1081="","",$O1081)</f>
        <v/>
      </c>
      <c r="BG1081" s="171" t="str">
        <f t="shared" si="1075"/>
        <v/>
      </c>
      <c r="BH1081" s="171" t="str">
        <f>IFERROR(VLOOKUP(N1081,DROPDOWNS!$N$4:$O$875,2,0),"")</f>
        <v/>
      </c>
      <c r="BI1081" s="171" t="str">
        <f>IFERROR(VLOOKUP(N1081,DROPDOWNS!$N$4:$P$875,3,0),"")</f>
        <v/>
      </c>
    </row>
    <row r="1082" spans="1:61" ht="15.75" customHeight="1">
      <c r="A1082" s="162"/>
      <c r="B1082" s="167"/>
      <c r="C1082" s="162"/>
      <c r="D1082" s="162"/>
      <c r="E1082" s="162"/>
      <c r="F1082" s="162"/>
      <c r="G1082" s="161"/>
      <c r="H1082" s="162"/>
      <c r="I1082" s="163"/>
      <c r="J1082" s="162"/>
      <c r="K1082" s="162"/>
      <c r="L1082" s="162"/>
      <c r="M1082" s="162"/>
      <c r="N1082" s="162"/>
      <c r="O1082" s="162"/>
      <c r="P1082" s="162"/>
      <c r="Q1082" s="162"/>
      <c r="R1082" s="164"/>
      <c r="S1082" s="164"/>
      <c r="T1082" s="165"/>
      <c r="U1082" s="162"/>
      <c r="V1082" s="162"/>
      <c r="W1082" s="162"/>
      <c r="X1082" s="162"/>
      <c r="Y1082" s="162"/>
      <c r="Z1082" s="162"/>
      <c r="AA1082" s="162"/>
      <c r="AB1082" s="162"/>
      <c r="AC1082" s="162"/>
      <c r="AD1082" s="162"/>
      <c r="AE1082" s="162"/>
      <c r="AF1082" s="162"/>
      <c r="AG1082" s="162"/>
      <c r="AH1082" s="162"/>
      <c r="AI1082" s="162"/>
      <c r="AJ1082" s="162"/>
      <c r="AK1082" s="162"/>
      <c r="AL1082" s="162"/>
      <c r="AM1082" s="166"/>
      <c r="AN1082" s="166"/>
      <c r="AO1082" s="166"/>
      <c r="AP1082" s="166"/>
      <c r="AQ1082" s="166"/>
      <c r="AR1082" s="166"/>
      <c r="AS1082" s="166"/>
      <c r="AT1082" s="166"/>
      <c r="AU1082" s="166"/>
      <c r="AV1082" s="166"/>
      <c r="AW1082" s="166"/>
      <c r="AX1082" s="166"/>
      <c r="AY1082" s="166"/>
      <c r="AZ1082" s="166"/>
      <c r="BA1082" s="166"/>
      <c r="BB1082" s="166"/>
      <c r="BC1082" s="166"/>
      <c r="BD1082" s="166"/>
      <c r="BE1082" s="166"/>
      <c r="BF1082" s="171" t="str">
        <f t="shared" ref="BF1082:BG1082" si="1076">IF($O1082="","",$O1082)</f>
        <v/>
      </c>
      <c r="BG1082" s="171" t="str">
        <f t="shared" si="1076"/>
        <v/>
      </c>
      <c r="BH1082" s="171" t="str">
        <f>IFERROR(VLOOKUP(N1082,DROPDOWNS!$N$4:$O$875,2,0),"")</f>
        <v/>
      </c>
      <c r="BI1082" s="171" t="str">
        <f>IFERROR(VLOOKUP(N1082,DROPDOWNS!$N$4:$P$875,3,0),"")</f>
        <v/>
      </c>
    </row>
    <row r="1083" spans="1:61" ht="15.75" customHeight="1">
      <c r="A1083" s="162"/>
      <c r="B1083" s="167"/>
      <c r="C1083" s="162"/>
      <c r="D1083" s="162"/>
      <c r="E1083" s="162"/>
      <c r="F1083" s="162"/>
      <c r="G1083" s="161"/>
      <c r="H1083" s="162"/>
      <c r="I1083" s="163"/>
      <c r="J1083" s="162"/>
      <c r="K1083" s="162"/>
      <c r="L1083" s="162"/>
      <c r="M1083" s="162"/>
      <c r="N1083" s="162"/>
      <c r="O1083" s="162"/>
      <c r="P1083" s="162"/>
      <c r="Q1083" s="162"/>
      <c r="R1083" s="164"/>
      <c r="S1083" s="164"/>
      <c r="T1083" s="165"/>
      <c r="U1083" s="162"/>
      <c r="V1083" s="162"/>
      <c r="W1083" s="162"/>
      <c r="X1083" s="162"/>
      <c r="Y1083" s="162"/>
      <c r="Z1083" s="162"/>
      <c r="AA1083" s="162"/>
      <c r="AB1083" s="162"/>
      <c r="AC1083" s="162"/>
      <c r="AD1083" s="162"/>
      <c r="AE1083" s="162"/>
      <c r="AF1083" s="162"/>
      <c r="AG1083" s="162"/>
      <c r="AH1083" s="162"/>
      <c r="AI1083" s="162"/>
      <c r="AJ1083" s="162"/>
      <c r="AK1083" s="162"/>
      <c r="AL1083" s="162"/>
      <c r="AM1083" s="166"/>
      <c r="AN1083" s="166"/>
      <c r="AO1083" s="166"/>
      <c r="AP1083" s="166"/>
      <c r="AQ1083" s="166"/>
      <c r="AR1083" s="166"/>
      <c r="AS1083" s="166"/>
      <c r="AT1083" s="166"/>
      <c r="AU1083" s="166"/>
      <c r="AV1083" s="166"/>
      <c r="AW1083" s="166"/>
      <c r="AX1083" s="166"/>
      <c r="AY1083" s="166"/>
      <c r="AZ1083" s="166"/>
      <c r="BA1083" s="166"/>
      <c r="BB1083" s="166"/>
      <c r="BC1083" s="166"/>
      <c r="BD1083" s="166"/>
      <c r="BE1083" s="166"/>
      <c r="BF1083" s="171" t="str">
        <f t="shared" ref="BF1083:BG1083" si="1077">IF($O1083="","",$O1083)</f>
        <v/>
      </c>
      <c r="BG1083" s="171" t="str">
        <f t="shared" si="1077"/>
        <v/>
      </c>
      <c r="BH1083" s="171" t="str">
        <f>IFERROR(VLOOKUP(N1083,DROPDOWNS!$N$4:$O$875,2,0),"")</f>
        <v/>
      </c>
      <c r="BI1083" s="171" t="str">
        <f>IFERROR(VLOOKUP(N1083,DROPDOWNS!$N$4:$P$875,3,0),"")</f>
        <v/>
      </c>
    </row>
    <row r="1084" spans="1:61" ht="15.75" customHeight="1">
      <c r="A1084" s="162"/>
      <c r="B1084" s="167"/>
      <c r="C1084" s="162"/>
      <c r="D1084" s="162"/>
      <c r="E1084" s="162"/>
      <c r="F1084" s="162"/>
      <c r="G1084" s="161"/>
      <c r="H1084" s="162"/>
      <c r="I1084" s="163"/>
      <c r="J1084" s="162"/>
      <c r="K1084" s="162"/>
      <c r="L1084" s="162"/>
      <c r="M1084" s="162"/>
      <c r="N1084" s="162"/>
      <c r="O1084" s="162"/>
      <c r="P1084" s="162"/>
      <c r="Q1084" s="162"/>
      <c r="R1084" s="164"/>
      <c r="S1084" s="164"/>
      <c r="T1084" s="165"/>
      <c r="U1084" s="162"/>
      <c r="V1084" s="162"/>
      <c r="W1084" s="162"/>
      <c r="X1084" s="162"/>
      <c r="Y1084" s="162"/>
      <c r="Z1084" s="162"/>
      <c r="AA1084" s="162"/>
      <c r="AB1084" s="162"/>
      <c r="AC1084" s="162"/>
      <c r="AD1084" s="162"/>
      <c r="AE1084" s="162"/>
      <c r="AF1084" s="162"/>
      <c r="AG1084" s="162"/>
      <c r="AH1084" s="162"/>
      <c r="AI1084" s="162"/>
      <c r="AJ1084" s="162"/>
      <c r="AK1084" s="162"/>
      <c r="AL1084" s="162"/>
      <c r="AM1084" s="166"/>
      <c r="AN1084" s="166"/>
      <c r="AO1084" s="166"/>
      <c r="AP1084" s="166"/>
      <c r="AQ1084" s="166"/>
      <c r="AR1084" s="166"/>
      <c r="AS1084" s="166"/>
      <c r="AT1084" s="166"/>
      <c r="AU1084" s="166"/>
      <c r="AV1084" s="166"/>
      <c r="AW1084" s="166"/>
      <c r="AX1084" s="166"/>
      <c r="AY1084" s="166"/>
      <c r="AZ1084" s="166"/>
      <c r="BA1084" s="166"/>
      <c r="BB1084" s="166"/>
      <c r="BC1084" s="166"/>
      <c r="BD1084" s="166"/>
      <c r="BE1084" s="166"/>
      <c r="BF1084" s="171" t="str">
        <f t="shared" ref="BF1084:BG1084" si="1078">IF($O1084="","",$O1084)</f>
        <v/>
      </c>
      <c r="BG1084" s="171" t="str">
        <f t="shared" si="1078"/>
        <v/>
      </c>
      <c r="BH1084" s="171" t="str">
        <f>IFERROR(VLOOKUP(N1084,DROPDOWNS!$N$4:$O$875,2,0),"")</f>
        <v/>
      </c>
      <c r="BI1084" s="171" t="str">
        <f>IFERROR(VLOOKUP(N1084,DROPDOWNS!$N$4:$P$875,3,0),"")</f>
        <v/>
      </c>
    </row>
    <row r="1085" spans="1:61" ht="15.75" customHeight="1">
      <c r="A1085" s="162"/>
      <c r="B1085" s="167"/>
      <c r="C1085" s="162"/>
      <c r="D1085" s="162"/>
      <c r="E1085" s="162"/>
      <c r="F1085" s="162"/>
      <c r="G1085" s="161"/>
      <c r="H1085" s="162"/>
      <c r="I1085" s="163"/>
      <c r="J1085" s="162"/>
      <c r="K1085" s="162"/>
      <c r="L1085" s="162"/>
      <c r="M1085" s="162"/>
      <c r="N1085" s="162"/>
      <c r="O1085" s="162"/>
      <c r="P1085" s="162"/>
      <c r="Q1085" s="162"/>
      <c r="R1085" s="164"/>
      <c r="S1085" s="164"/>
      <c r="T1085" s="165"/>
      <c r="U1085" s="162"/>
      <c r="V1085" s="162"/>
      <c r="W1085" s="162"/>
      <c r="X1085" s="162"/>
      <c r="Y1085" s="162"/>
      <c r="Z1085" s="162"/>
      <c r="AA1085" s="162"/>
      <c r="AB1085" s="162"/>
      <c r="AC1085" s="162"/>
      <c r="AD1085" s="162"/>
      <c r="AE1085" s="162"/>
      <c r="AF1085" s="162"/>
      <c r="AG1085" s="162"/>
      <c r="AH1085" s="162"/>
      <c r="AI1085" s="162"/>
      <c r="AJ1085" s="162"/>
      <c r="AK1085" s="162"/>
      <c r="AL1085" s="162"/>
      <c r="AM1085" s="166"/>
      <c r="AN1085" s="166"/>
      <c r="AO1085" s="166"/>
      <c r="AP1085" s="166"/>
      <c r="AQ1085" s="166"/>
      <c r="AR1085" s="166"/>
      <c r="AS1085" s="166"/>
      <c r="AT1085" s="166"/>
      <c r="AU1085" s="166"/>
      <c r="AV1085" s="166"/>
      <c r="AW1085" s="166"/>
      <c r="AX1085" s="166"/>
      <c r="AY1085" s="166"/>
      <c r="AZ1085" s="166"/>
      <c r="BA1085" s="166"/>
      <c r="BB1085" s="166"/>
      <c r="BC1085" s="166"/>
      <c r="BD1085" s="166"/>
      <c r="BE1085" s="166"/>
      <c r="BF1085" s="171" t="str">
        <f t="shared" ref="BF1085:BG1085" si="1079">IF($O1085="","",$O1085)</f>
        <v/>
      </c>
      <c r="BG1085" s="171" t="str">
        <f t="shared" si="1079"/>
        <v/>
      </c>
      <c r="BH1085" s="171" t="str">
        <f>IFERROR(VLOOKUP(N1085,DROPDOWNS!$N$4:$O$875,2,0),"")</f>
        <v/>
      </c>
      <c r="BI1085" s="171" t="str">
        <f>IFERROR(VLOOKUP(N1085,DROPDOWNS!$N$4:$P$875,3,0),"")</f>
        <v/>
      </c>
    </row>
    <row r="1086" spans="1:61" ht="15.75" customHeight="1">
      <c r="A1086" s="162"/>
      <c r="B1086" s="167"/>
      <c r="C1086" s="162"/>
      <c r="D1086" s="162"/>
      <c r="E1086" s="162"/>
      <c r="F1086" s="162"/>
      <c r="G1086" s="161"/>
      <c r="H1086" s="162"/>
      <c r="I1086" s="163"/>
      <c r="J1086" s="162"/>
      <c r="K1086" s="162"/>
      <c r="L1086" s="162"/>
      <c r="M1086" s="162"/>
      <c r="N1086" s="162"/>
      <c r="O1086" s="162"/>
      <c r="P1086" s="162"/>
      <c r="Q1086" s="162"/>
      <c r="R1086" s="164"/>
      <c r="S1086" s="164"/>
      <c r="T1086" s="165"/>
      <c r="U1086" s="162"/>
      <c r="V1086" s="162"/>
      <c r="W1086" s="162"/>
      <c r="X1086" s="162"/>
      <c r="Y1086" s="162"/>
      <c r="Z1086" s="162"/>
      <c r="AA1086" s="162"/>
      <c r="AB1086" s="162"/>
      <c r="AC1086" s="162"/>
      <c r="AD1086" s="162"/>
      <c r="AE1086" s="162"/>
      <c r="AF1086" s="162"/>
      <c r="AG1086" s="162"/>
      <c r="AH1086" s="162"/>
      <c r="AI1086" s="162"/>
      <c r="AJ1086" s="162"/>
      <c r="AK1086" s="162"/>
      <c r="AL1086" s="162"/>
      <c r="AM1086" s="166"/>
      <c r="AN1086" s="166"/>
      <c r="AO1086" s="166"/>
      <c r="AP1086" s="166"/>
      <c r="AQ1086" s="166"/>
      <c r="AR1086" s="166"/>
      <c r="AS1086" s="166"/>
      <c r="AT1086" s="166"/>
      <c r="AU1086" s="166"/>
      <c r="AV1086" s="166"/>
      <c r="AW1086" s="166"/>
      <c r="AX1086" s="166"/>
      <c r="AY1086" s="166"/>
      <c r="AZ1086" s="166"/>
      <c r="BA1086" s="166"/>
      <c r="BB1086" s="166"/>
      <c r="BC1086" s="166"/>
      <c r="BD1086" s="166"/>
      <c r="BE1086" s="166"/>
      <c r="BF1086" s="171" t="str">
        <f t="shared" ref="BF1086:BG1086" si="1080">IF($O1086="","",$O1086)</f>
        <v/>
      </c>
      <c r="BG1086" s="171" t="str">
        <f t="shared" si="1080"/>
        <v/>
      </c>
      <c r="BH1086" s="171" t="str">
        <f>IFERROR(VLOOKUP(N1086,DROPDOWNS!$N$4:$O$875,2,0),"")</f>
        <v/>
      </c>
      <c r="BI1086" s="171" t="str">
        <f>IFERROR(VLOOKUP(N1086,DROPDOWNS!$N$4:$P$875,3,0),"")</f>
        <v/>
      </c>
    </row>
    <row r="1087" spans="1:61" ht="15.75" customHeight="1">
      <c r="A1087" s="162"/>
      <c r="B1087" s="167"/>
      <c r="C1087" s="162"/>
      <c r="D1087" s="162"/>
      <c r="E1087" s="162"/>
      <c r="F1087" s="162"/>
      <c r="G1087" s="161"/>
      <c r="H1087" s="162"/>
      <c r="I1087" s="163"/>
      <c r="J1087" s="162"/>
      <c r="K1087" s="162"/>
      <c r="L1087" s="162"/>
      <c r="M1087" s="162"/>
      <c r="N1087" s="162"/>
      <c r="O1087" s="162"/>
      <c r="P1087" s="162"/>
      <c r="Q1087" s="162"/>
      <c r="R1087" s="164"/>
      <c r="S1087" s="164"/>
      <c r="T1087" s="165"/>
      <c r="U1087" s="162"/>
      <c r="V1087" s="162"/>
      <c r="W1087" s="162"/>
      <c r="X1087" s="162"/>
      <c r="Y1087" s="162"/>
      <c r="Z1087" s="162"/>
      <c r="AA1087" s="162"/>
      <c r="AB1087" s="162"/>
      <c r="AC1087" s="162"/>
      <c r="AD1087" s="162"/>
      <c r="AE1087" s="162"/>
      <c r="AF1087" s="162"/>
      <c r="AG1087" s="162"/>
      <c r="AH1087" s="162"/>
      <c r="AI1087" s="162"/>
      <c r="AJ1087" s="162"/>
      <c r="AK1087" s="162"/>
      <c r="AL1087" s="162"/>
      <c r="AM1087" s="166"/>
      <c r="AN1087" s="166"/>
      <c r="AO1087" s="166"/>
      <c r="AP1087" s="166"/>
      <c r="AQ1087" s="166"/>
      <c r="AR1087" s="166"/>
      <c r="AS1087" s="166"/>
      <c r="AT1087" s="166"/>
      <c r="AU1087" s="166"/>
      <c r="AV1087" s="166"/>
      <c r="AW1087" s="166"/>
      <c r="AX1087" s="166"/>
      <c r="AY1087" s="166"/>
      <c r="AZ1087" s="166"/>
      <c r="BA1087" s="166"/>
      <c r="BB1087" s="166"/>
      <c r="BC1087" s="166"/>
      <c r="BD1087" s="166"/>
      <c r="BE1087" s="166"/>
      <c r="BF1087" s="171" t="str">
        <f t="shared" ref="BF1087:BG1087" si="1081">IF($O1087="","",$O1087)</f>
        <v/>
      </c>
      <c r="BG1087" s="171" t="str">
        <f t="shared" si="1081"/>
        <v/>
      </c>
      <c r="BH1087" s="171" t="str">
        <f>IFERROR(VLOOKUP(N1087,DROPDOWNS!$N$4:$O$875,2,0),"")</f>
        <v/>
      </c>
      <c r="BI1087" s="171" t="str">
        <f>IFERROR(VLOOKUP(N1087,DROPDOWNS!$N$4:$P$875,3,0),"")</f>
        <v/>
      </c>
    </row>
    <row r="1088" spans="1:61" ht="15.75" customHeight="1">
      <c r="A1088" s="162"/>
      <c r="B1088" s="167"/>
      <c r="C1088" s="162"/>
      <c r="D1088" s="162"/>
      <c r="E1088" s="162"/>
      <c r="F1088" s="162"/>
      <c r="G1088" s="161"/>
      <c r="H1088" s="162"/>
      <c r="I1088" s="163"/>
      <c r="J1088" s="162"/>
      <c r="K1088" s="162"/>
      <c r="L1088" s="162"/>
      <c r="M1088" s="162"/>
      <c r="N1088" s="162"/>
      <c r="O1088" s="162"/>
      <c r="P1088" s="162"/>
      <c r="Q1088" s="162"/>
      <c r="R1088" s="164"/>
      <c r="S1088" s="164"/>
      <c r="T1088" s="165"/>
      <c r="U1088" s="162"/>
      <c r="V1088" s="162"/>
      <c r="W1088" s="162"/>
      <c r="X1088" s="162"/>
      <c r="Y1088" s="162"/>
      <c r="Z1088" s="162"/>
      <c r="AA1088" s="162"/>
      <c r="AB1088" s="162"/>
      <c r="AC1088" s="162"/>
      <c r="AD1088" s="162"/>
      <c r="AE1088" s="162"/>
      <c r="AF1088" s="162"/>
      <c r="AG1088" s="162"/>
      <c r="AH1088" s="162"/>
      <c r="AI1088" s="162"/>
      <c r="AJ1088" s="162"/>
      <c r="AK1088" s="162"/>
      <c r="AL1088" s="162"/>
      <c r="AM1088" s="166"/>
      <c r="AN1088" s="166"/>
      <c r="AO1088" s="166"/>
      <c r="AP1088" s="166"/>
      <c r="AQ1088" s="166"/>
      <c r="AR1088" s="166"/>
      <c r="AS1088" s="166"/>
      <c r="AT1088" s="166"/>
      <c r="AU1088" s="166"/>
      <c r="AV1088" s="166"/>
      <c r="AW1088" s="166"/>
      <c r="AX1088" s="166"/>
      <c r="AY1088" s="166"/>
      <c r="AZ1088" s="166"/>
      <c r="BA1088" s="166"/>
      <c r="BB1088" s="166"/>
      <c r="BC1088" s="166"/>
      <c r="BD1088" s="166"/>
      <c r="BE1088" s="166"/>
      <c r="BF1088" s="171" t="str">
        <f t="shared" ref="BF1088:BG1088" si="1082">IF($O1088="","",$O1088)</f>
        <v/>
      </c>
      <c r="BG1088" s="171" t="str">
        <f t="shared" si="1082"/>
        <v/>
      </c>
      <c r="BH1088" s="171" t="str">
        <f>IFERROR(VLOOKUP(N1088,DROPDOWNS!$N$4:$O$875,2,0),"")</f>
        <v/>
      </c>
      <c r="BI1088" s="171" t="str">
        <f>IFERROR(VLOOKUP(N1088,DROPDOWNS!$N$4:$P$875,3,0),"")</f>
        <v/>
      </c>
    </row>
    <row r="1089" spans="1:61" ht="15.75" customHeight="1">
      <c r="A1089" s="162"/>
      <c r="B1089" s="167"/>
      <c r="C1089" s="162"/>
      <c r="D1089" s="162"/>
      <c r="E1089" s="162"/>
      <c r="F1089" s="162"/>
      <c r="G1089" s="161"/>
      <c r="H1089" s="162"/>
      <c r="I1089" s="163"/>
      <c r="J1089" s="162"/>
      <c r="K1089" s="162"/>
      <c r="L1089" s="162"/>
      <c r="M1089" s="162"/>
      <c r="N1089" s="162"/>
      <c r="O1089" s="162"/>
      <c r="P1089" s="162"/>
      <c r="Q1089" s="162"/>
      <c r="R1089" s="164"/>
      <c r="S1089" s="164"/>
      <c r="T1089" s="165"/>
      <c r="U1089" s="162"/>
      <c r="V1089" s="162"/>
      <c r="W1089" s="162"/>
      <c r="X1089" s="162"/>
      <c r="Y1089" s="162"/>
      <c r="Z1089" s="162"/>
      <c r="AA1089" s="162"/>
      <c r="AB1089" s="162"/>
      <c r="AC1089" s="162"/>
      <c r="AD1089" s="162"/>
      <c r="AE1089" s="162"/>
      <c r="AF1089" s="162"/>
      <c r="AG1089" s="162"/>
      <c r="AH1089" s="162"/>
      <c r="AI1089" s="162"/>
      <c r="AJ1089" s="162"/>
      <c r="AK1089" s="162"/>
      <c r="AL1089" s="162"/>
      <c r="AM1089" s="166"/>
      <c r="AN1089" s="166"/>
      <c r="AO1089" s="166"/>
      <c r="AP1089" s="166"/>
      <c r="AQ1089" s="166"/>
      <c r="AR1089" s="166"/>
      <c r="AS1089" s="166"/>
      <c r="AT1089" s="166"/>
      <c r="AU1089" s="166"/>
      <c r="AV1089" s="166"/>
      <c r="AW1089" s="166"/>
      <c r="AX1089" s="166"/>
      <c r="AY1089" s="166"/>
      <c r="AZ1089" s="166"/>
      <c r="BA1089" s="166"/>
      <c r="BB1089" s="166"/>
      <c r="BC1089" s="166"/>
      <c r="BD1089" s="166"/>
      <c r="BE1089" s="166"/>
      <c r="BF1089" s="171" t="str">
        <f t="shared" ref="BF1089:BG1089" si="1083">IF($O1089="","",$O1089)</f>
        <v/>
      </c>
      <c r="BG1089" s="171" t="str">
        <f t="shared" si="1083"/>
        <v/>
      </c>
      <c r="BH1089" s="171" t="str">
        <f>IFERROR(VLOOKUP(N1089,DROPDOWNS!$N$4:$O$875,2,0),"")</f>
        <v/>
      </c>
      <c r="BI1089" s="171" t="str">
        <f>IFERROR(VLOOKUP(N1089,DROPDOWNS!$N$4:$P$875,3,0),"")</f>
        <v/>
      </c>
    </row>
    <row r="1090" spans="1:61" ht="15.75" customHeight="1">
      <c r="A1090" s="162"/>
      <c r="B1090" s="167"/>
      <c r="C1090" s="162"/>
      <c r="D1090" s="162"/>
      <c r="E1090" s="162"/>
      <c r="F1090" s="162"/>
      <c r="G1090" s="161"/>
      <c r="H1090" s="162"/>
      <c r="I1090" s="163"/>
      <c r="J1090" s="162"/>
      <c r="K1090" s="162"/>
      <c r="L1090" s="162"/>
      <c r="M1090" s="162"/>
      <c r="N1090" s="162"/>
      <c r="O1090" s="162"/>
      <c r="P1090" s="162"/>
      <c r="Q1090" s="162"/>
      <c r="R1090" s="164"/>
      <c r="S1090" s="164"/>
      <c r="T1090" s="165"/>
      <c r="U1090" s="162"/>
      <c r="V1090" s="162"/>
      <c r="W1090" s="162"/>
      <c r="X1090" s="162"/>
      <c r="Y1090" s="162"/>
      <c r="Z1090" s="162"/>
      <c r="AA1090" s="162"/>
      <c r="AB1090" s="162"/>
      <c r="AC1090" s="162"/>
      <c r="AD1090" s="162"/>
      <c r="AE1090" s="162"/>
      <c r="AF1090" s="162"/>
      <c r="AG1090" s="162"/>
      <c r="AH1090" s="162"/>
      <c r="AI1090" s="162"/>
      <c r="AJ1090" s="162"/>
      <c r="AK1090" s="162"/>
      <c r="AL1090" s="162"/>
      <c r="AM1090" s="166"/>
      <c r="AN1090" s="166"/>
      <c r="AO1090" s="166"/>
      <c r="AP1090" s="166"/>
      <c r="AQ1090" s="166"/>
      <c r="AR1090" s="166"/>
      <c r="AS1090" s="166"/>
      <c r="AT1090" s="166"/>
      <c r="AU1090" s="166"/>
      <c r="AV1090" s="166"/>
      <c r="AW1090" s="166"/>
      <c r="AX1090" s="166"/>
      <c r="AY1090" s="166"/>
      <c r="AZ1090" s="166"/>
      <c r="BA1090" s="166"/>
      <c r="BB1090" s="166"/>
      <c r="BC1090" s="166"/>
      <c r="BD1090" s="166"/>
      <c r="BE1090" s="166"/>
      <c r="BF1090" s="171" t="str">
        <f t="shared" ref="BF1090:BG1090" si="1084">IF($O1090="","",$O1090)</f>
        <v/>
      </c>
      <c r="BG1090" s="171" t="str">
        <f t="shared" si="1084"/>
        <v/>
      </c>
      <c r="BH1090" s="171" t="str">
        <f>IFERROR(VLOOKUP(N1090,DROPDOWNS!$N$4:$O$875,2,0),"")</f>
        <v/>
      </c>
      <c r="BI1090" s="171" t="str">
        <f>IFERROR(VLOOKUP(N1090,DROPDOWNS!$N$4:$P$875,3,0),"")</f>
        <v/>
      </c>
    </row>
    <row r="1091" spans="1:61" ht="15.75" customHeight="1">
      <c r="A1091" s="162"/>
      <c r="B1091" s="167"/>
      <c r="C1091" s="162"/>
      <c r="D1091" s="162"/>
      <c r="E1091" s="162"/>
      <c r="F1091" s="162"/>
      <c r="G1091" s="161"/>
      <c r="H1091" s="162"/>
      <c r="I1091" s="163"/>
      <c r="J1091" s="162"/>
      <c r="K1091" s="162"/>
      <c r="L1091" s="162"/>
      <c r="M1091" s="162"/>
      <c r="N1091" s="162"/>
      <c r="O1091" s="162"/>
      <c r="P1091" s="162"/>
      <c r="Q1091" s="162"/>
      <c r="R1091" s="164"/>
      <c r="S1091" s="164"/>
      <c r="T1091" s="165"/>
      <c r="U1091" s="162"/>
      <c r="V1091" s="162"/>
      <c r="W1091" s="162"/>
      <c r="X1091" s="162"/>
      <c r="Y1091" s="162"/>
      <c r="Z1091" s="162"/>
      <c r="AA1091" s="162"/>
      <c r="AB1091" s="162"/>
      <c r="AC1091" s="162"/>
      <c r="AD1091" s="162"/>
      <c r="AE1091" s="162"/>
      <c r="AF1091" s="162"/>
      <c r="AG1091" s="162"/>
      <c r="AH1091" s="162"/>
      <c r="AI1091" s="162"/>
      <c r="AJ1091" s="162"/>
      <c r="AK1091" s="162"/>
      <c r="AL1091" s="162"/>
      <c r="AM1091" s="166"/>
      <c r="AN1091" s="166"/>
      <c r="AO1091" s="166"/>
      <c r="AP1091" s="166"/>
      <c r="AQ1091" s="166"/>
      <c r="AR1091" s="166"/>
      <c r="AS1091" s="166"/>
      <c r="AT1091" s="166"/>
      <c r="AU1091" s="166"/>
      <c r="AV1091" s="166"/>
      <c r="AW1091" s="166"/>
      <c r="AX1091" s="166"/>
      <c r="AY1091" s="166"/>
      <c r="AZ1091" s="166"/>
      <c r="BA1091" s="166"/>
      <c r="BB1091" s="166"/>
      <c r="BC1091" s="166"/>
      <c r="BD1091" s="166"/>
      <c r="BE1091" s="166"/>
      <c r="BF1091" s="171" t="str">
        <f t="shared" ref="BF1091:BG1091" si="1085">IF($O1091="","",$O1091)</f>
        <v/>
      </c>
      <c r="BG1091" s="171" t="str">
        <f t="shared" si="1085"/>
        <v/>
      </c>
      <c r="BH1091" s="171" t="str">
        <f>IFERROR(VLOOKUP(N1091,DROPDOWNS!$N$4:$O$875,2,0),"")</f>
        <v/>
      </c>
      <c r="BI1091" s="171" t="str">
        <f>IFERROR(VLOOKUP(N1091,DROPDOWNS!$N$4:$P$875,3,0),"")</f>
        <v/>
      </c>
    </row>
    <row r="1092" spans="1:61" ht="15.75" customHeight="1">
      <c r="A1092" s="162"/>
      <c r="B1092" s="167"/>
      <c r="C1092" s="162"/>
      <c r="D1092" s="162"/>
      <c r="E1092" s="162"/>
      <c r="F1092" s="162"/>
      <c r="G1092" s="161"/>
      <c r="H1092" s="162"/>
      <c r="I1092" s="163"/>
      <c r="J1092" s="162"/>
      <c r="K1092" s="162"/>
      <c r="L1092" s="162"/>
      <c r="M1092" s="162"/>
      <c r="N1092" s="162"/>
      <c r="O1092" s="162"/>
      <c r="P1092" s="162"/>
      <c r="Q1092" s="162"/>
      <c r="R1092" s="164"/>
      <c r="S1092" s="164"/>
      <c r="T1092" s="165"/>
      <c r="U1092" s="162"/>
      <c r="V1092" s="162"/>
      <c r="W1092" s="162"/>
      <c r="X1092" s="162"/>
      <c r="Y1092" s="162"/>
      <c r="Z1092" s="162"/>
      <c r="AA1092" s="162"/>
      <c r="AB1092" s="162"/>
      <c r="AC1092" s="162"/>
      <c r="AD1092" s="162"/>
      <c r="AE1092" s="162"/>
      <c r="AF1092" s="162"/>
      <c r="AG1092" s="162"/>
      <c r="AH1092" s="162"/>
      <c r="AI1092" s="162"/>
      <c r="AJ1092" s="162"/>
      <c r="AK1092" s="162"/>
      <c r="AL1092" s="162"/>
      <c r="AM1092" s="166"/>
      <c r="AN1092" s="166"/>
      <c r="AO1092" s="166"/>
      <c r="AP1092" s="166"/>
      <c r="AQ1092" s="166"/>
      <c r="AR1092" s="166"/>
      <c r="AS1092" s="166"/>
      <c r="AT1092" s="166"/>
      <c r="AU1092" s="166"/>
      <c r="AV1092" s="166"/>
      <c r="AW1092" s="166"/>
      <c r="AX1092" s="166"/>
      <c r="AY1092" s="166"/>
      <c r="AZ1092" s="166"/>
      <c r="BA1092" s="166"/>
      <c r="BB1092" s="166"/>
      <c r="BC1092" s="166"/>
      <c r="BD1092" s="166"/>
      <c r="BE1092" s="166"/>
      <c r="BF1092" s="171" t="str">
        <f t="shared" ref="BF1092:BG1092" si="1086">IF($O1092="","",$O1092)</f>
        <v/>
      </c>
      <c r="BG1092" s="171" t="str">
        <f t="shared" si="1086"/>
        <v/>
      </c>
      <c r="BH1092" s="171" t="str">
        <f>IFERROR(VLOOKUP(N1092,DROPDOWNS!$N$4:$O$875,2,0),"")</f>
        <v/>
      </c>
      <c r="BI1092" s="171" t="str">
        <f>IFERROR(VLOOKUP(N1092,DROPDOWNS!$N$4:$P$875,3,0),"")</f>
        <v/>
      </c>
    </row>
    <row r="1093" spans="1:61" ht="15.75" customHeight="1">
      <c r="A1093" s="162"/>
      <c r="B1093" s="167"/>
      <c r="C1093" s="162"/>
      <c r="D1093" s="162"/>
      <c r="E1093" s="162"/>
      <c r="F1093" s="162"/>
      <c r="G1093" s="161"/>
      <c r="H1093" s="162"/>
      <c r="I1093" s="163"/>
      <c r="J1093" s="162"/>
      <c r="K1093" s="162"/>
      <c r="L1093" s="162"/>
      <c r="M1093" s="162"/>
      <c r="N1093" s="162"/>
      <c r="O1093" s="162"/>
      <c r="P1093" s="162"/>
      <c r="Q1093" s="162"/>
      <c r="R1093" s="164"/>
      <c r="S1093" s="164"/>
      <c r="T1093" s="165"/>
      <c r="U1093" s="162"/>
      <c r="V1093" s="162"/>
      <c r="W1093" s="162"/>
      <c r="X1093" s="162"/>
      <c r="Y1093" s="162"/>
      <c r="Z1093" s="162"/>
      <c r="AA1093" s="162"/>
      <c r="AB1093" s="162"/>
      <c r="AC1093" s="162"/>
      <c r="AD1093" s="162"/>
      <c r="AE1093" s="162"/>
      <c r="AF1093" s="162"/>
      <c r="AG1093" s="162"/>
      <c r="AH1093" s="162"/>
      <c r="AI1093" s="162"/>
      <c r="AJ1093" s="162"/>
      <c r="AK1093" s="162"/>
      <c r="AL1093" s="162"/>
      <c r="AM1093" s="166"/>
      <c r="AN1093" s="166"/>
      <c r="AO1093" s="166"/>
      <c r="AP1093" s="166"/>
      <c r="AQ1093" s="166"/>
      <c r="AR1093" s="166"/>
      <c r="AS1093" s="166"/>
      <c r="AT1093" s="166"/>
      <c r="AU1093" s="166"/>
      <c r="AV1093" s="166"/>
      <c r="AW1093" s="166"/>
      <c r="AX1093" s="166"/>
      <c r="AY1093" s="166"/>
      <c r="AZ1093" s="166"/>
      <c r="BA1093" s="166"/>
      <c r="BB1093" s="166"/>
      <c r="BC1093" s="166"/>
      <c r="BD1093" s="166"/>
      <c r="BE1093" s="166"/>
      <c r="BF1093" s="171" t="str">
        <f t="shared" ref="BF1093:BG1093" si="1087">IF($O1093="","",$O1093)</f>
        <v/>
      </c>
      <c r="BG1093" s="171" t="str">
        <f t="shared" si="1087"/>
        <v/>
      </c>
      <c r="BH1093" s="171" t="str">
        <f>IFERROR(VLOOKUP(N1093,DROPDOWNS!$N$4:$O$875,2,0),"")</f>
        <v/>
      </c>
      <c r="BI1093" s="171" t="str">
        <f>IFERROR(VLOOKUP(N1093,DROPDOWNS!$N$4:$P$875,3,0),"")</f>
        <v/>
      </c>
    </row>
    <row r="1094" spans="1:61" ht="15.75" customHeight="1">
      <c r="A1094" s="162"/>
      <c r="B1094" s="167"/>
      <c r="C1094" s="162"/>
      <c r="D1094" s="162"/>
      <c r="E1094" s="162"/>
      <c r="F1094" s="162"/>
      <c r="G1094" s="161"/>
      <c r="H1094" s="162"/>
      <c r="I1094" s="163"/>
      <c r="J1094" s="162"/>
      <c r="K1094" s="162"/>
      <c r="L1094" s="162"/>
      <c r="M1094" s="162"/>
      <c r="N1094" s="162"/>
      <c r="O1094" s="162"/>
      <c r="P1094" s="162"/>
      <c r="Q1094" s="162"/>
      <c r="R1094" s="164"/>
      <c r="S1094" s="164"/>
      <c r="T1094" s="165"/>
      <c r="U1094" s="162"/>
      <c r="V1094" s="162"/>
      <c r="W1094" s="162"/>
      <c r="X1094" s="162"/>
      <c r="Y1094" s="162"/>
      <c r="Z1094" s="162"/>
      <c r="AA1094" s="162"/>
      <c r="AB1094" s="162"/>
      <c r="AC1094" s="162"/>
      <c r="AD1094" s="162"/>
      <c r="AE1094" s="162"/>
      <c r="AF1094" s="162"/>
      <c r="AG1094" s="162"/>
      <c r="AH1094" s="162"/>
      <c r="AI1094" s="162"/>
      <c r="AJ1094" s="162"/>
      <c r="AK1094" s="162"/>
      <c r="AL1094" s="162"/>
      <c r="AM1094" s="166"/>
      <c r="AN1094" s="166"/>
      <c r="AO1094" s="166"/>
      <c r="AP1094" s="166"/>
      <c r="AQ1094" s="166"/>
      <c r="AR1094" s="166"/>
      <c r="AS1094" s="166"/>
      <c r="AT1094" s="166"/>
      <c r="AU1094" s="166"/>
      <c r="AV1094" s="166"/>
      <c r="AW1094" s="166"/>
      <c r="AX1094" s="166"/>
      <c r="AY1094" s="166"/>
      <c r="AZ1094" s="166"/>
      <c r="BA1094" s="166"/>
      <c r="BB1094" s="166"/>
      <c r="BC1094" s="166"/>
      <c r="BD1094" s="166"/>
      <c r="BE1094" s="166"/>
      <c r="BF1094" s="171" t="str">
        <f t="shared" ref="BF1094:BG1094" si="1088">IF($O1094="","",$O1094)</f>
        <v/>
      </c>
      <c r="BG1094" s="171" t="str">
        <f t="shared" si="1088"/>
        <v/>
      </c>
      <c r="BH1094" s="171" t="str">
        <f>IFERROR(VLOOKUP(N1094,DROPDOWNS!$N$4:$O$875,2,0),"")</f>
        <v/>
      </c>
      <c r="BI1094" s="171" t="str">
        <f>IFERROR(VLOOKUP(N1094,DROPDOWNS!$N$4:$P$875,3,0),"")</f>
        <v/>
      </c>
    </row>
    <row r="1095" spans="1:61" ht="15.75" customHeight="1">
      <c r="A1095" s="162"/>
      <c r="B1095" s="167"/>
      <c r="C1095" s="162"/>
      <c r="D1095" s="162"/>
      <c r="E1095" s="162"/>
      <c r="F1095" s="162"/>
      <c r="G1095" s="161"/>
      <c r="H1095" s="162"/>
      <c r="I1095" s="163"/>
      <c r="J1095" s="162"/>
      <c r="K1095" s="162"/>
      <c r="L1095" s="162"/>
      <c r="M1095" s="162"/>
      <c r="N1095" s="162"/>
      <c r="O1095" s="162"/>
      <c r="P1095" s="162"/>
      <c r="Q1095" s="162"/>
      <c r="R1095" s="164"/>
      <c r="S1095" s="164"/>
      <c r="T1095" s="165"/>
      <c r="U1095" s="162"/>
      <c r="V1095" s="162"/>
      <c r="W1095" s="162"/>
      <c r="X1095" s="162"/>
      <c r="Y1095" s="162"/>
      <c r="Z1095" s="162"/>
      <c r="AA1095" s="162"/>
      <c r="AB1095" s="162"/>
      <c r="AC1095" s="162"/>
      <c r="AD1095" s="162"/>
      <c r="AE1095" s="162"/>
      <c r="AF1095" s="162"/>
      <c r="AG1095" s="162"/>
      <c r="AH1095" s="162"/>
      <c r="AI1095" s="162"/>
      <c r="AJ1095" s="162"/>
      <c r="AK1095" s="162"/>
      <c r="AL1095" s="162"/>
      <c r="AM1095" s="166"/>
      <c r="AN1095" s="166"/>
      <c r="AO1095" s="166"/>
      <c r="AP1095" s="166"/>
      <c r="AQ1095" s="166"/>
      <c r="AR1095" s="166"/>
      <c r="AS1095" s="166"/>
      <c r="AT1095" s="166"/>
      <c r="AU1095" s="166"/>
      <c r="AV1095" s="166"/>
      <c r="AW1095" s="166"/>
      <c r="AX1095" s="166"/>
      <c r="AY1095" s="166"/>
      <c r="AZ1095" s="166"/>
      <c r="BA1095" s="166"/>
      <c r="BB1095" s="166"/>
      <c r="BC1095" s="166"/>
      <c r="BD1095" s="166"/>
      <c r="BE1095" s="166"/>
      <c r="BF1095" s="171" t="str">
        <f t="shared" ref="BF1095:BG1095" si="1089">IF($O1095="","",$O1095)</f>
        <v/>
      </c>
      <c r="BG1095" s="171" t="str">
        <f t="shared" si="1089"/>
        <v/>
      </c>
      <c r="BH1095" s="171" t="str">
        <f>IFERROR(VLOOKUP(N1095,DROPDOWNS!$N$4:$O$875,2,0),"")</f>
        <v/>
      </c>
      <c r="BI1095" s="171" t="str">
        <f>IFERROR(VLOOKUP(N1095,DROPDOWNS!$N$4:$P$875,3,0),"")</f>
        <v/>
      </c>
    </row>
    <row r="1096" spans="1:61" ht="15.75" customHeight="1">
      <c r="A1096" s="162"/>
      <c r="B1096" s="167"/>
      <c r="C1096" s="162"/>
      <c r="D1096" s="162"/>
      <c r="E1096" s="162"/>
      <c r="F1096" s="162"/>
      <c r="G1096" s="161"/>
      <c r="H1096" s="162"/>
      <c r="I1096" s="163"/>
      <c r="J1096" s="162"/>
      <c r="K1096" s="162"/>
      <c r="L1096" s="162"/>
      <c r="M1096" s="162"/>
      <c r="N1096" s="162"/>
      <c r="O1096" s="162"/>
      <c r="P1096" s="162"/>
      <c r="Q1096" s="162"/>
      <c r="R1096" s="164"/>
      <c r="S1096" s="164"/>
      <c r="T1096" s="165"/>
      <c r="U1096" s="162"/>
      <c r="V1096" s="162"/>
      <c r="W1096" s="162"/>
      <c r="X1096" s="162"/>
      <c r="Y1096" s="162"/>
      <c r="Z1096" s="162"/>
      <c r="AA1096" s="162"/>
      <c r="AB1096" s="162"/>
      <c r="AC1096" s="162"/>
      <c r="AD1096" s="162"/>
      <c r="AE1096" s="162"/>
      <c r="AF1096" s="162"/>
      <c r="AG1096" s="162"/>
      <c r="AH1096" s="162"/>
      <c r="AI1096" s="162"/>
      <c r="AJ1096" s="162"/>
      <c r="AK1096" s="162"/>
      <c r="AL1096" s="162"/>
      <c r="AM1096" s="166"/>
      <c r="AN1096" s="166"/>
      <c r="AO1096" s="166"/>
      <c r="AP1096" s="166"/>
      <c r="AQ1096" s="166"/>
      <c r="AR1096" s="166"/>
      <c r="AS1096" s="166"/>
      <c r="AT1096" s="166"/>
      <c r="AU1096" s="166"/>
      <c r="AV1096" s="166"/>
      <c r="AW1096" s="166"/>
      <c r="AX1096" s="166"/>
      <c r="AY1096" s="166"/>
      <c r="AZ1096" s="166"/>
      <c r="BA1096" s="166"/>
      <c r="BB1096" s="166"/>
      <c r="BC1096" s="166"/>
      <c r="BD1096" s="166"/>
      <c r="BE1096" s="166"/>
      <c r="BF1096" s="171" t="str">
        <f t="shared" ref="BF1096:BG1096" si="1090">IF($O1096="","",$O1096)</f>
        <v/>
      </c>
      <c r="BG1096" s="171" t="str">
        <f t="shared" si="1090"/>
        <v/>
      </c>
      <c r="BH1096" s="171" t="str">
        <f>IFERROR(VLOOKUP(N1096,DROPDOWNS!$N$4:$O$875,2,0),"")</f>
        <v/>
      </c>
      <c r="BI1096" s="171" t="str">
        <f>IFERROR(VLOOKUP(N1096,DROPDOWNS!$N$4:$P$875,3,0),"")</f>
        <v/>
      </c>
    </row>
    <row r="1097" spans="1:61" ht="15.75" customHeight="1">
      <c r="A1097" s="162"/>
      <c r="B1097" s="167"/>
      <c r="C1097" s="162"/>
      <c r="D1097" s="162"/>
      <c r="E1097" s="162"/>
      <c r="F1097" s="162"/>
      <c r="G1097" s="161"/>
      <c r="H1097" s="162"/>
      <c r="I1097" s="163"/>
      <c r="J1097" s="162"/>
      <c r="K1097" s="162"/>
      <c r="L1097" s="162"/>
      <c r="M1097" s="162"/>
      <c r="N1097" s="162"/>
      <c r="O1097" s="162"/>
      <c r="P1097" s="162"/>
      <c r="Q1097" s="162"/>
      <c r="R1097" s="164"/>
      <c r="S1097" s="164"/>
      <c r="T1097" s="165"/>
      <c r="U1097" s="162"/>
      <c r="V1097" s="162"/>
      <c r="W1097" s="162"/>
      <c r="X1097" s="162"/>
      <c r="Y1097" s="162"/>
      <c r="Z1097" s="162"/>
      <c r="AA1097" s="162"/>
      <c r="AB1097" s="162"/>
      <c r="AC1097" s="162"/>
      <c r="AD1097" s="162"/>
      <c r="AE1097" s="162"/>
      <c r="AF1097" s="162"/>
      <c r="AG1097" s="162"/>
      <c r="AH1097" s="162"/>
      <c r="AI1097" s="162"/>
      <c r="AJ1097" s="162"/>
      <c r="AK1097" s="162"/>
      <c r="AL1097" s="162"/>
      <c r="AM1097" s="166"/>
      <c r="AN1097" s="166"/>
      <c r="AO1097" s="166"/>
      <c r="AP1097" s="166"/>
      <c r="AQ1097" s="166"/>
      <c r="AR1097" s="166"/>
      <c r="AS1097" s="166"/>
      <c r="AT1097" s="166"/>
      <c r="AU1097" s="166"/>
      <c r="AV1097" s="166"/>
      <c r="AW1097" s="166"/>
      <c r="AX1097" s="166"/>
      <c r="AY1097" s="166"/>
      <c r="AZ1097" s="166"/>
      <c r="BA1097" s="166"/>
      <c r="BB1097" s="166"/>
      <c r="BC1097" s="166"/>
      <c r="BD1097" s="166"/>
      <c r="BE1097" s="166"/>
      <c r="BF1097" s="171" t="str">
        <f t="shared" ref="BF1097:BG1097" si="1091">IF($O1097="","",$O1097)</f>
        <v/>
      </c>
      <c r="BG1097" s="171" t="str">
        <f t="shared" si="1091"/>
        <v/>
      </c>
      <c r="BH1097" s="171" t="str">
        <f>IFERROR(VLOOKUP(N1097,DROPDOWNS!$N$4:$O$875,2,0),"")</f>
        <v/>
      </c>
      <c r="BI1097" s="171" t="str">
        <f>IFERROR(VLOOKUP(N1097,DROPDOWNS!$N$4:$P$875,3,0),"")</f>
        <v/>
      </c>
    </row>
    <row r="1098" spans="1:61" ht="15.75" customHeight="1">
      <c r="A1098" s="162"/>
      <c r="B1098" s="167"/>
      <c r="C1098" s="162"/>
      <c r="D1098" s="162"/>
      <c r="E1098" s="162"/>
      <c r="F1098" s="162"/>
      <c r="G1098" s="161"/>
      <c r="H1098" s="162"/>
      <c r="I1098" s="163"/>
      <c r="J1098" s="162"/>
      <c r="K1098" s="162"/>
      <c r="L1098" s="162"/>
      <c r="M1098" s="162"/>
      <c r="N1098" s="162"/>
      <c r="O1098" s="162"/>
      <c r="P1098" s="162"/>
      <c r="Q1098" s="162"/>
      <c r="R1098" s="164"/>
      <c r="S1098" s="164"/>
      <c r="T1098" s="165"/>
      <c r="U1098" s="162"/>
      <c r="V1098" s="162"/>
      <c r="W1098" s="162"/>
      <c r="X1098" s="162"/>
      <c r="Y1098" s="162"/>
      <c r="Z1098" s="162"/>
      <c r="AA1098" s="162"/>
      <c r="AB1098" s="162"/>
      <c r="AC1098" s="162"/>
      <c r="AD1098" s="162"/>
      <c r="AE1098" s="162"/>
      <c r="AF1098" s="162"/>
      <c r="AG1098" s="162"/>
      <c r="AH1098" s="162"/>
      <c r="AI1098" s="162"/>
      <c r="AJ1098" s="162"/>
      <c r="AK1098" s="162"/>
      <c r="AL1098" s="162"/>
      <c r="AM1098" s="166"/>
      <c r="AN1098" s="166"/>
      <c r="AO1098" s="166"/>
      <c r="AP1098" s="166"/>
      <c r="AQ1098" s="166"/>
      <c r="AR1098" s="166"/>
      <c r="AS1098" s="166"/>
      <c r="AT1098" s="166"/>
      <c r="AU1098" s="166"/>
      <c r="AV1098" s="166"/>
      <c r="AW1098" s="166"/>
      <c r="AX1098" s="166"/>
      <c r="AY1098" s="166"/>
      <c r="AZ1098" s="166"/>
      <c r="BA1098" s="166"/>
      <c r="BB1098" s="166"/>
      <c r="BC1098" s="166"/>
      <c r="BD1098" s="166"/>
      <c r="BE1098" s="166"/>
      <c r="BF1098" s="171" t="str">
        <f t="shared" ref="BF1098:BG1098" si="1092">IF($O1098="","",$O1098)</f>
        <v/>
      </c>
      <c r="BG1098" s="171" t="str">
        <f t="shared" si="1092"/>
        <v/>
      </c>
      <c r="BH1098" s="171" t="str">
        <f>IFERROR(VLOOKUP(N1098,DROPDOWNS!$N$4:$O$875,2,0),"")</f>
        <v/>
      </c>
      <c r="BI1098" s="171" t="str">
        <f>IFERROR(VLOOKUP(N1098,DROPDOWNS!$N$4:$P$875,3,0),"")</f>
        <v/>
      </c>
    </row>
    <row r="1099" spans="1:61" ht="15.75" customHeight="1">
      <c r="A1099" s="162"/>
      <c r="B1099" s="167"/>
      <c r="C1099" s="162"/>
      <c r="D1099" s="162"/>
      <c r="E1099" s="162"/>
      <c r="F1099" s="162"/>
      <c r="G1099" s="161"/>
      <c r="H1099" s="162"/>
      <c r="I1099" s="163"/>
      <c r="J1099" s="162"/>
      <c r="K1099" s="162"/>
      <c r="L1099" s="162"/>
      <c r="M1099" s="162"/>
      <c r="N1099" s="162"/>
      <c r="O1099" s="162"/>
      <c r="P1099" s="162"/>
      <c r="Q1099" s="162"/>
      <c r="R1099" s="164"/>
      <c r="S1099" s="164"/>
      <c r="T1099" s="165"/>
      <c r="U1099" s="162"/>
      <c r="V1099" s="162"/>
      <c r="W1099" s="162"/>
      <c r="X1099" s="162"/>
      <c r="Y1099" s="162"/>
      <c r="Z1099" s="162"/>
      <c r="AA1099" s="162"/>
      <c r="AB1099" s="162"/>
      <c r="AC1099" s="162"/>
      <c r="AD1099" s="162"/>
      <c r="AE1099" s="162"/>
      <c r="AF1099" s="162"/>
      <c r="AG1099" s="162"/>
      <c r="AH1099" s="162"/>
      <c r="AI1099" s="162"/>
      <c r="AJ1099" s="162"/>
      <c r="AK1099" s="162"/>
      <c r="AL1099" s="162"/>
      <c r="AM1099" s="166"/>
      <c r="AN1099" s="166"/>
      <c r="AO1099" s="166"/>
      <c r="AP1099" s="166"/>
      <c r="AQ1099" s="166"/>
      <c r="AR1099" s="166"/>
      <c r="AS1099" s="166"/>
      <c r="AT1099" s="166"/>
      <c r="AU1099" s="166"/>
      <c r="AV1099" s="166"/>
      <c r="AW1099" s="166"/>
      <c r="AX1099" s="166"/>
      <c r="AY1099" s="166"/>
      <c r="AZ1099" s="166"/>
      <c r="BA1099" s="166"/>
      <c r="BB1099" s="166"/>
      <c r="BC1099" s="166"/>
      <c r="BD1099" s="166"/>
      <c r="BE1099" s="166"/>
      <c r="BF1099" s="171" t="str">
        <f t="shared" ref="BF1099:BG1099" si="1093">IF($O1099="","",$O1099)</f>
        <v/>
      </c>
      <c r="BG1099" s="171" t="str">
        <f t="shared" si="1093"/>
        <v/>
      </c>
      <c r="BH1099" s="171" t="str">
        <f>IFERROR(VLOOKUP(N1099,DROPDOWNS!$N$4:$O$875,2,0),"")</f>
        <v/>
      </c>
      <c r="BI1099" s="171" t="str">
        <f>IFERROR(VLOOKUP(N1099,DROPDOWNS!$N$4:$P$875,3,0),"")</f>
        <v/>
      </c>
    </row>
    <row r="1100" spans="1:61" ht="15.75" customHeight="1">
      <c r="A1100" s="162"/>
      <c r="B1100" s="167"/>
      <c r="C1100" s="162"/>
      <c r="D1100" s="162"/>
      <c r="E1100" s="162"/>
      <c r="F1100" s="162"/>
      <c r="G1100" s="161"/>
      <c r="H1100" s="162"/>
      <c r="I1100" s="163"/>
      <c r="J1100" s="162"/>
      <c r="K1100" s="162"/>
      <c r="L1100" s="162"/>
      <c r="M1100" s="162"/>
      <c r="N1100" s="162"/>
      <c r="O1100" s="162"/>
      <c r="P1100" s="162"/>
      <c r="Q1100" s="162"/>
      <c r="R1100" s="164"/>
      <c r="S1100" s="164"/>
      <c r="T1100" s="165"/>
      <c r="U1100" s="162"/>
      <c r="V1100" s="162"/>
      <c r="W1100" s="162"/>
      <c r="X1100" s="162"/>
      <c r="Y1100" s="162"/>
      <c r="Z1100" s="162"/>
      <c r="AA1100" s="162"/>
      <c r="AB1100" s="162"/>
      <c r="AC1100" s="162"/>
      <c r="AD1100" s="162"/>
      <c r="AE1100" s="162"/>
      <c r="AF1100" s="162"/>
      <c r="AG1100" s="162"/>
      <c r="AH1100" s="162"/>
      <c r="AI1100" s="162"/>
      <c r="AJ1100" s="162"/>
      <c r="AK1100" s="162"/>
      <c r="AL1100" s="162"/>
      <c r="AM1100" s="166"/>
      <c r="AN1100" s="166"/>
      <c r="AO1100" s="166"/>
      <c r="AP1100" s="166"/>
      <c r="AQ1100" s="166"/>
      <c r="AR1100" s="166"/>
      <c r="AS1100" s="166"/>
      <c r="AT1100" s="166"/>
      <c r="AU1100" s="166"/>
      <c r="AV1100" s="166"/>
      <c r="AW1100" s="166"/>
      <c r="AX1100" s="166"/>
      <c r="AY1100" s="166"/>
      <c r="AZ1100" s="166"/>
      <c r="BA1100" s="166"/>
      <c r="BB1100" s="166"/>
      <c r="BC1100" s="166"/>
      <c r="BD1100" s="166"/>
      <c r="BE1100" s="166"/>
      <c r="BF1100" s="171" t="str">
        <f t="shared" ref="BF1100:BG1100" si="1094">IF($O1100="","",$O1100)</f>
        <v/>
      </c>
      <c r="BG1100" s="171" t="str">
        <f t="shared" si="1094"/>
        <v/>
      </c>
      <c r="BH1100" s="171" t="str">
        <f>IFERROR(VLOOKUP(N1100,DROPDOWNS!$N$4:$O$875,2,0),"")</f>
        <v/>
      </c>
      <c r="BI1100" s="171" t="str">
        <f>IFERROR(VLOOKUP(N1100,DROPDOWNS!$N$4:$P$875,3,0),"")</f>
        <v/>
      </c>
    </row>
    <row r="1101" spans="1:61" ht="15.75" customHeight="1">
      <c r="A1101" s="162"/>
      <c r="B1101" s="167"/>
      <c r="C1101" s="162"/>
      <c r="D1101" s="162"/>
      <c r="E1101" s="162"/>
      <c r="F1101" s="162"/>
      <c r="G1101" s="161"/>
      <c r="H1101" s="162"/>
      <c r="I1101" s="163"/>
      <c r="J1101" s="162"/>
      <c r="K1101" s="162"/>
      <c r="L1101" s="162"/>
      <c r="M1101" s="162"/>
      <c r="N1101" s="162"/>
      <c r="O1101" s="162"/>
      <c r="P1101" s="162"/>
      <c r="Q1101" s="162"/>
      <c r="R1101" s="164"/>
      <c r="S1101" s="164"/>
      <c r="T1101" s="165"/>
      <c r="U1101" s="162"/>
      <c r="V1101" s="162"/>
      <c r="W1101" s="162"/>
      <c r="X1101" s="162"/>
      <c r="Y1101" s="162"/>
      <c r="Z1101" s="162"/>
      <c r="AA1101" s="162"/>
      <c r="AB1101" s="162"/>
      <c r="AC1101" s="162"/>
      <c r="AD1101" s="162"/>
      <c r="AE1101" s="162"/>
      <c r="AF1101" s="162"/>
      <c r="AG1101" s="162"/>
      <c r="AH1101" s="162"/>
      <c r="AI1101" s="162"/>
      <c r="AJ1101" s="162"/>
      <c r="AK1101" s="162"/>
      <c r="AL1101" s="162"/>
      <c r="AM1101" s="166"/>
      <c r="AN1101" s="166"/>
      <c r="AO1101" s="166"/>
      <c r="AP1101" s="166"/>
      <c r="AQ1101" s="166"/>
      <c r="AR1101" s="166"/>
      <c r="AS1101" s="166"/>
      <c r="AT1101" s="166"/>
      <c r="AU1101" s="166"/>
      <c r="AV1101" s="166"/>
      <c r="AW1101" s="166"/>
      <c r="AX1101" s="166"/>
      <c r="AY1101" s="166"/>
      <c r="AZ1101" s="166"/>
      <c r="BA1101" s="166"/>
      <c r="BB1101" s="166"/>
      <c r="BC1101" s="166"/>
      <c r="BD1101" s="166"/>
      <c r="BE1101" s="166"/>
      <c r="BF1101" s="171" t="str">
        <f t="shared" ref="BF1101:BG1101" si="1095">IF($O1101="","",$O1101)</f>
        <v/>
      </c>
      <c r="BG1101" s="171" t="str">
        <f t="shared" si="1095"/>
        <v/>
      </c>
      <c r="BH1101" s="171" t="str">
        <f>IFERROR(VLOOKUP(N1101,DROPDOWNS!$N$4:$O$875,2,0),"")</f>
        <v/>
      </c>
      <c r="BI1101" s="171" t="str">
        <f>IFERROR(VLOOKUP(N1101,DROPDOWNS!$N$4:$P$875,3,0),"")</f>
        <v/>
      </c>
    </row>
    <row r="1102" spans="1:61" ht="15.75" customHeight="1">
      <c r="A1102" s="162"/>
      <c r="B1102" s="167"/>
      <c r="C1102" s="162"/>
      <c r="D1102" s="162"/>
      <c r="E1102" s="162"/>
      <c r="F1102" s="162"/>
      <c r="G1102" s="161"/>
      <c r="H1102" s="162"/>
      <c r="I1102" s="163"/>
      <c r="J1102" s="162"/>
      <c r="K1102" s="162"/>
      <c r="L1102" s="162"/>
      <c r="M1102" s="162"/>
      <c r="N1102" s="162"/>
      <c r="O1102" s="162"/>
      <c r="P1102" s="162"/>
      <c r="Q1102" s="162"/>
      <c r="R1102" s="164"/>
      <c r="S1102" s="164"/>
      <c r="T1102" s="165"/>
      <c r="U1102" s="162"/>
      <c r="V1102" s="162"/>
      <c r="W1102" s="162"/>
      <c r="X1102" s="162"/>
      <c r="Y1102" s="162"/>
      <c r="Z1102" s="162"/>
      <c r="AA1102" s="162"/>
      <c r="AB1102" s="162"/>
      <c r="AC1102" s="162"/>
      <c r="AD1102" s="162"/>
      <c r="AE1102" s="162"/>
      <c r="AF1102" s="162"/>
      <c r="AG1102" s="162"/>
      <c r="AH1102" s="162"/>
      <c r="AI1102" s="162"/>
      <c r="AJ1102" s="162"/>
      <c r="AK1102" s="162"/>
      <c r="AL1102" s="162"/>
      <c r="AM1102" s="166"/>
      <c r="AN1102" s="166"/>
      <c r="AO1102" s="166"/>
      <c r="AP1102" s="166"/>
      <c r="AQ1102" s="166"/>
      <c r="AR1102" s="166"/>
      <c r="AS1102" s="166"/>
      <c r="AT1102" s="166"/>
      <c r="AU1102" s="166"/>
      <c r="AV1102" s="166"/>
      <c r="AW1102" s="166"/>
      <c r="AX1102" s="166"/>
      <c r="AY1102" s="166"/>
      <c r="AZ1102" s="166"/>
      <c r="BA1102" s="166"/>
      <c r="BB1102" s="166"/>
      <c r="BC1102" s="166"/>
      <c r="BD1102" s="166"/>
      <c r="BE1102" s="166"/>
      <c r="BF1102" s="171" t="str">
        <f t="shared" ref="BF1102:BG1102" si="1096">IF($O1102="","",$O1102)</f>
        <v/>
      </c>
      <c r="BG1102" s="171" t="str">
        <f t="shared" si="1096"/>
        <v/>
      </c>
      <c r="BH1102" s="171" t="str">
        <f>IFERROR(VLOOKUP(N1102,DROPDOWNS!$N$4:$O$875,2,0),"")</f>
        <v/>
      </c>
      <c r="BI1102" s="171" t="str">
        <f>IFERROR(VLOOKUP(N1102,DROPDOWNS!$N$4:$P$875,3,0),"")</f>
        <v/>
      </c>
    </row>
    <row r="1103" spans="1:61" ht="15.75" customHeight="1">
      <c r="A1103" s="162"/>
      <c r="B1103" s="167"/>
      <c r="C1103" s="162"/>
      <c r="D1103" s="162"/>
      <c r="E1103" s="162"/>
      <c r="F1103" s="162"/>
      <c r="G1103" s="161"/>
      <c r="H1103" s="162"/>
      <c r="I1103" s="163"/>
      <c r="J1103" s="162"/>
      <c r="K1103" s="162"/>
      <c r="L1103" s="162"/>
      <c r="M1103" s="162"/>
      <c r="N1103" s="162"/>
      <c r="O1103" s="162"/>
      <c r="P1103" s="162"/>
      <c r="Q1103" s="162"/>
      <c r="R1103" s="164"/>
      <c r="S1103" s="164"/>
      <c r="T1103" s="165"/>
      <c r="U1103" s="162"/>
      <c r="V1103" s="162"/>
      <c r="W1103" s="162"/>
      <c r="X1103" s="162"/>
      <c r="Y1103" s="162"/>
      <c r="Z1103" s="162"/>
      <c r="AA1103" s="162"/>
      <c r="AB1103" s="162"/>
      <c r="AC1103" s="162"/>
      <c r="AD1103" s="162"/>
      <c r="AE1103" s="162"/>
      <c r="AF1103" s="162"/>
      <c r="AG1103" s="162"/>
      <c r="AH1103" s="162"/>
      <c r="AI1103" s="162"/>
      <c r="AJ1103" s="162"/>
      <c r="AK1103" s="162"/>
      <c r="AL1103" s="162"/>
      <c r="AM1103" s="166"/>
      <c r="AN1103" s="166"/>
      <c r="AO1103" s="166"/>
      <c r="AP1103" s="166"/>
      <c r="AQ1103" s="166"/>
      <c r="AR1103" s="166"/>
      <c r="AS1103" s="166"/>
      <c r="AT1103" s="166"/>
      <c r="AU1103" s="166"/>
      <c r="AV1103" s="166"/>
      <c r="AW1103" s="166"/>
      <c r="AX1103" s="166"/>
      <c r="AY1103" s="166"/>
      <c r="AZ1103" s="166"/>
      <c r="BA1103" s="166"/>
      <c r="BB1103" s="166"/>
      <c r="BC1103" s="166"/>
      <c r="BD1103" s="166"/>
      <c r="BE1103" s="166"/>
      <c r="BF1103" s="171" t="str">
        <f t="shared" ref="BF1103:BG1103" si="1097">IF($O1103="","",$O1103)</f>
        <v/>
      </c>
      <c r="BG1103" s="171" t="str">
        <f t="shared" si="1097"/>
        <v/>
      </c>
      <c r="BH1103" s="171" t="str">
        <f>IFERROR(VLOOKUP(N1103,DROPDOWNS!$N$4:$O$875,2,0),"")</f>
        <v/>
      </c>
      <c r="BI1103" s="171" t="str">
        <f>IFERROR(VLOOKUP(N1103,DROPDOWNS!$N$4:$P$875,3,0),"")</f>
        <v/>
      </c>
    </row>
    <row r="1104" spans="1:61" ht="15.75" customHeight="1">
      <c r="A1104" s="162"/>
      <c r="B1104" s="167"/>
      <c r="C1104" s="162"/>
      <c r="D1104" s="162"/>
      <c r="E1104" s="162"/>
      <c r="F1104" s="162"/>
      <c r="G1104" s="161"/>
      <c r="H1104" s="162"/>
      <c r="I1104" s="163"/>
      <c r="J1104" s="162"/>
      <c r="K1104" s="162"/>
      <c r="L1104" s="162"/>
      <c r="M1104" s="162"/>
      <c r="N1104" s="162"/>
      <c r="O1104" s="162"/>
      <c r="P1104" s="162"/>
      <c r="Q1104" s="162"/>
      <c r="R1104" s="164"/>
      <c r="S1104" s="164"/>
      <c r="T1104" s="165"/>
      <c r="U1104" s="162"/>
      <c r="V1104" s="162"/>
      <c r="W1104" s="162"/>
      <c r="X1104" s="162"/>
      <c r="Y1104" s="162"/>
      <c r="Z1104" s="162"/>
      <c r="AA1104" s="162"/>
      <c r="AB1104" s="162"/>
      <c r="AC1104" s="162"/>
      <c r="AD1104" s="162"/>
      <c r="AE1104" s="162"/>
      <c r="AF1104" s="162"/>
      <c r="AG1104" s="162"/>
      <c r="AH1104" s="162"/>
      <c r="AI1104" s="162"/>
      <c r="AJ1104" s="162"/>
      <c r="AK1104" s="162"/>
      <c r="AL1104" s="162"/>
      <c r="AM1104" s="166"/>
      <c r="AN1104" s="166"/>
      <c r="AO1104" s="166"/>
      <c r="AP1104" s="166"/>
      <c r="AQ1104" s="166"/>
      <c r="AR1104" s="166"/>
      <c r="AS1104" s="166"/>
      <c r="AT1104" s="166"/>
      <c r="AU1104" s="166"/>
      <c r="AV1104" s="166"/>
      <c r="AW1104" s="166"/>
      <c r="AX1104" s="166"/>
      <c r="AY1104" s="166"/>
      <c r="AZ1104" s="166"/>
      <c r="BA1104" s="166"/>
      <c r="BB1104" s="166"/>
      <c r="BC1104" s="166"/>
      <c r="BD1104" s="166"/>
      <c r="BE1104" s="166"/>
      <c r="BF1104" s="171" t="str">
        <f t="shared" ref="BF1104:BG1104" si="1098">IF($O1104="","",$O1104)</f>
        <v/>
      </c>
      <c r="BG1104" s="171" t="str">
        <f t="shared" si="1098"/>
        <v/>
      </c>
      <c r="BH1104" s="171" t="str">
        <f>IFERROR(VLOOKUP(N1104,DROPDOWNS!$N$4:$O$875,2,0),"")</f>
        <v/>
      </c>
      <c r="BI1104" s="171" t="str">
        <f>IFERROR(VLOOKUP(N1104,DROPDOWNS!$N$4:$P$875,3,0),"")</f>
        <v/>
      </c>
    </row>
    <row r="1105" spans="1:61" ht="15.75" customHeight="1">
      <c r="A1105" s="162"/>
      <c r="B1105" s="167"/>
      <c r="C1105" s="162"/>
      <c r="D1105" s="162"/>
      <c r="E1105" s="162"/>
      <c r="F1105" s="162"/>
      <c r="G1105" s="161"/>
      <c r="H1105" s="162"/>
      <c r="I1105" s="163"/>
      <c r="J1105" s="162"/>
      <c r="K1105" s="162"/>
      <c r="L1105" s="162"/>
      <c r="M1105" s="162"/>
      <c r="N1105" s="162"/>
      <c r="O1105" s="162"/>
      <c r="P1105" s="162"/>
      <c r="Q1105" s="162"/>
      <c r="R1105" s="164"/>
      <c r="S1105" s="164"/>
      <c r="T1105" s="165"/>
      <c r="U1105" s="162"/>
      <c r="V1105" s="162"/>
      <c r="W1105" s="162"/>
      <c r="X1105" s="162"/>
      <c r="Y1105" s="162"/>
      <c r="Z1105" s="162"/>
      <c r="AA1105" s="162"/>
      <c r="AB1105" s="162"/>
      <c r="AC1105" s="162"/>
      <c r="AD1105" s="162"/>
      <c r="AE1105" s="162"/>
      <c r="AF1105" s="162"/>
      <c r="AG1105" s="162"/>
      <c r="AH1105" s="162"/>
      <c r="AI1105" s="162"/>
      <c r="AJ1105" s="162"/>
      <c r="AK1105" s="162"/>
      <c r="AL1105" s="162"/>
      <c r="AM1105" s="166"/>
      <c r="AN1105" s="166"/>
      <c r="AO1105" s="166"/>
      <c r="AP1105" s="166"/>
      <c r="AQ1105" s="166"/>
      <c r="AR1105" s="166"/>
      <c r="AS1105" s="166"/>
      <c r="AT1105" s="166"/>
      <c r="AU1105" s="166"/>
      <c r="AV1105" s="166"/>
      <c r="AW1105" s="166"/>
      <c r="AX1105" s="166"/>
      <c r="AY1105" s="166"/>
      <c r="AZ1105" s="166"/>
      <c r="BA1105" s="166"/>
      <c r="BB1105" s="166"/>
      <c r="BC1105" s="166"/>
      <c r="BD1105" s="166"/>
      <c r="BE1105" s="166"/>
      <c r="BF1105" s="171" t="str">
        <f t="shared" ref="BF1105:BG1105" si="1099">IF($O1105="","",$O1105)</f>
        <v/>
      </c>
      <c r="BG1105" s="171" t="str">
        <f t="shared" si="1099"/>
        <v/>
      </c>
      <c r="BH1105" s="171" t="str">
        <f>IFERROR(VLOOKUP(N1105,DROPDOWNS!$N$4:$O$875,2,0),"")</f>
        <v/>
      </c>
      <c r="BI1105" s="171" t="str">
        <f>IFERROR(VLOOKUP(N1105,DROPDOWNS!$N$4:$P$875,3,0),"")</f>
        <v/>
      </c>
    </row>
    <row r="1106" spans="1:61" ht="15.75" customHeight="1">
      <c r="A1106" s="162"/>
      <c r="B1106" s="167"/>
      <c r="C1106" s="162"/>
      <c r="D1106" s="162"/>
      <c r="E1106" s="162"/>
      <c r="F1106" s="162"/>
      <c r="G1106" s="161"/>
      <c r="H1106" s="162"/>
      <c r="I1106" s="163"/>
      <c r="J1106" s="162"/>
      <c r="K1106" s="162"/>
      <c r="L1106" s="162"/>
      <c r="M1106" s="162"/>
      <c r="N1106" s="162"/>
      <c r="O1106" s="162"/>
      <c r="P1106" s="162"/>
      <c r="Q1106" s="162"/>
      <c r="R1106" s="164"/>
      <c r="S1106" s="164"/>
      <c r="T1106" s="165"/>
      <c r="U1106" s="162"/>
      <c r="V1106" s="162"/>
      <c r="W1106" s="162"/>
      <c r="X1106" s="162"/>
      <c r="Y1106" s="162"/>
      <c r="Z1106" s="162"/>
      <c r="AA1106" s="162"/>
      <c r="AB1106" s="162"/>
      <c r="AC1106" s="162"/>
      <c r="AD1106" s="162"/>
      <c r="AE1106" s="162"/>
      <c r="AF1106" s="162"/>
      <c r="AG1106" s="162"/>
      <c r="AH1106" s="162"/>
      <c r="AI1106" s="162"/>
      <c r="AJ1106" s="162"/>
      <c r="AK1106" s="162"/>
      <c r="AL1106" s="162"/>
      <c r="AM1106" s="166"/>
      <c r="AN1106" s="166"/>
      <c r="AO1106" s="166"/>
      <c r="AP1106" s="166"/>
      <c r="AQ1106" s="166"/>
      <c r="AR1106" s="166"/>
      <c r="AS1106" s="166"/>
      <c r="AT1106" s="166"/>
      <c r="AU1106" s="166"/>
      <c r="AV1106" s="166"/>
      <c r="AW1106" s="166"/>
      <c r="AX1106" s="166"/>
      <c r="AY1106" s="166"/>
      <c r="AZ1106" s="166"/>
      <c r="BA1106" s="166"/>
      <c r="BB1106" s="166"/>
      <c r="BC1106" s="166"/>
      <c r="BD1106" s="166"/>
      <c r="BE1106" s="166"/>
      <c r="BF1106" s="171" t="str">
        <f t="shared" ref="BF1106:BG1106" si="1100">IF($O1106="","",$O1106)</f>
        <v/>
      </c>
      <c r="BG1106" s="171" t="str">
        <f t="shared" si="1100"/>
        <v/>
      </c>
      <c r="BH1106" s="171" t="str">
        <f>IFERROR(VLOOKUP(N1106,DROPDOWNS!$N$4:$O$875,2,0),"")</f>
        <v/>
      </c>
      <c r="BI1106" s="171" t="str">
        <f>IFERROR(VLOOKUP(N1106,DROPDOWNS!$N$4:$P$875,3,0),"")</f>
        <v/>
      </c>
    </row>
    <row r="1107" spans="1:61" ht="15.75" customHeight="1">
      <c r="A1107" s="162"/>
      <c r="B1107" s="167"/>
      <c r="C1107" s="162"/>
      <c r="D1107" s="162"/>
      <c r="E1107" s="162"/>
      <c r="F1107" s="162"/>
      <c r="G1107" s="161"/>
      <c r="H1107" s="162"/>
      <c r="I1107" s="163"/>
      <c r="J1107" s="162"/>
      <c r="K1107" s="162"/>
      <c r="L1107" s="162"/>
      <c r="M1107" s="162"/>
      <c r="N1107" s="162"/>
      <c r="O1107" s="162"/>
      <c r="P1107" s="162"/>
      <c r="Q1107" s="162"/>
      <c r="R1107" s="164"/>
      <c r="S1107" s="164"/>
      <c r="T1107" s="165"/>
      <c r="U1107" s="162"/>
      <c r="V1107" s="162"/>
      <c r="W1107" s="162"/>
      <c r="X1107" s="162"/>
      <c r="Y1107" s="162"/>
      <c r="Z1107" s="162"/>
      <c r="AA1107" s="162"/>
      <c r="AB1107" s="162"/>
      <c r="AC1107" s="162"/>
      <c r="AD1107" s="162"/>
      <c r="AE1107" s="162"/>
      <c r="AF1107" s="162"/>
      <c r="AG1107" s="162"/>
      <c r="AH1107" s="162"/>
      <c r="AI1107" s="162"/>
      <c r="AJ1107" s="162"/>
      <c r="AK1107" s="162"/>
      <c r="AL1107" s="162"/>
      <c r="AM1107" s="166"/>
      <c r="AN1107" s="166"/>
      <c r="AO1107" s="166"/>
      <c r="AP1107" s="166"/>
      <c r="AQ1107" s="166"/>
      <c r="AR1107" s="166"/>
      <c r="AS1107" s="166"/>
      <c r="AT1107" s="166"/>
      <c r="AU1107" s="166"/>
      <c r="AV1107" s="166"/>
      <c r="AW1107" s="166"/>
      <c r="AX1107" s="166"/>
      <c r="AY1107" s="166"/>
      <c r="AZ1107" s="166"/>
      <c r="BA1107" s="166"/>
      <c r="BB1107" s="166"/>
      <c r="BC1107" s="166"/>
      <c r="BD1107" s="166"/>
      <c r="BE1107" s="166"/>
      <c r="BF1107" s="171" t="str">
        <f t="shared" ref="BF1107:BG1107" si="1101">IF($O1107="","",$O1107)</f>
        <v/>
      </c>
      <c r="BG1107" s="171" t="str">
        <f t="shared" si="1101"/>
        <v/>
      </c>
      <c r="BH1107" s="171" t="str">
        <f>IFERROR(VLOOKUP(N1107,DROPDOWNS!$N$4:$O$875,2,0),"")</f>
        <v/>
      </c>
      <c r="BI1107" s="171" t="str">
        <f>IFERROR(VLOOKUP(N1107,DROPDOWNS!$N$4:$P$875,3,0),"")</f>
        <v/>
      </c>
    </row>
    <row r="1108" spans="1:61" ht="15.75" customHeight="1">
      <c r="A1108" s="162"/>
      <c r="B1108" s="167"/>
      <c r="C1108" s="162"/>
      <c r="D1108" s="162"/>
      <c r="E1108" s="162"/>
      <c r="F1108" s="162"/>
      <c r="G1108" s="161"/>
      <c r="H1108" s="162"/>
      <c r="I1108" s="163"/>
      <c r="J1108" s="162"/>
      <c r="K1108" s="162"/>
      <c r="L1108" s="162"/>
      <c r="M1108" s="162"/>
      <c r="N1108" s="162"/>
      <c r="O1108" s="162"/>
      <c r="P1108" s="162"/>
      <c r="Q1108" s="162"/>
      <c r="R1108" s="164"/>
      <c r="S1108" s="164"/>
      <c r="T1108" s="165"/>
      <c r="U1108" s="162"/>
      <c r="V1108" s="162"/>
      <c r="W1108" s="162"/>
      <c r="X1108" s="162"/>
      <c r="Y1108" s="162"/>
      <c r="Z1108" s="162"/>
      <c r="AA1108" s="162"/>
      <c r="AB1108" s="162"/>
      <c r="AC1108" s="162"/>
      <c r="AD1108" s="162"/>
      <c r="AE1108" s="162"/>
      <c r="AF1108" s="162"/>
      <c r="AG1108" s="162"/>
      <c r="AH1108" s="162"/>
      <c r="AI1108" s="162"/>
      <c r="AJ1108" s="162"/>
      <c r="AK1108" s="162"/>
      <c r="AL1108" s="162"/>
      <c r="AM1108" s="166"/>
      <c r="AN1108" s="166"/>
      <c r="AO1108" s="166"/>
      <c r="AP1108" s="166"/>
      <c r="AQ1108" s="166"/>
      <c r="AR1108" s="166"/>
      <c r="AS1108" s="166"/>
      <c r="AT1108" s="166"/>
      <c r="AU1108" s="166"/>
      <c r="AV1108" s="166"/>
      <c r="AW1108" s="166"/>
      <c r="AX1108" s="166"/>
      <c r="AY1108" s="166"/>
      <c r="AZ1108" s="166"/>
      <c r="BA1108" s="166"/>
      <c r="BB1108" s="166"/>
      <c r="BC1108" s="166"/>
      <c r="BD1108" s="166"/>
      <c r="BE1108" s="166"/>
      <c r="BF1108" s="171" t="str">
        <f t="shared" ref="BF1108:BG1108" si="1102">IF($O1108="","",$O1108)</f>
        <v/>
      </c>
      <c r="BG1108" s="171" t="str">
        <f t="shared" si="1102"/>
        <v/>
      </c>
      <c r="BH1108" s="171" t="str">
        <f>IFERROR(VLOOKUP(N1108,DROPDOWNS!$N$4:$O$875,2,0),"")</f>
        <v/>
      </c>
      <c r="BI1108" s="171" t="str">
        <f>IFERROR(VLOOKUP(N1108,DROPDOWNS!$N$4:$P$875,3,0),"")</f>
        <v/>
      </c>
    </row>
    <row r="1109" spans="1:61" ht="15.75" customHeight="1">
      <c r="A1109" s="162"/>
      <c r="B1109" s="167"/>
      <c r="C1109" s="162"/>
      <c r="D1109" s="162"/>
      <c r="E1109" s="162"/>
      <c r="F1109" s="162"/>
      <c r="G1109" s="161"/>
      <c r="H1109" s="162"/>
      <c r="I1109" s="163"/>
      <c r="J1109" s="162"/>
      <c r="K1109" s="162"/>
      <c r="L1109" s="162"/>
      <c r="M1109" s="162"/>
      <c r="N1109" s="162"/>
      <c r="O1109" s="162"/>
      <c r="P1109" s="162"/>
      <c r="Q1109" s="162"/>
      <c r="R1109" s="164"/>
      <c r="S1109" s="164"/>
      <c r="T1109" s="165"/>
      <c r="U1109" s="162"/>
      <c r="V1109" s="162"/>
      <c r="W1109" s="162"/>
      <c r="X1109" s="162"/>
      <c r="Y1109" s="162"/>
      <c r="Z1109" s="162"/>
      <c r="AA1109" s="162"/>
      <c r="AB1109" s="162"/>
      <c r="AC1109" s="162"/>
      <c r="AD1109" s="162"/>
      <c r="AE1109" s="162"/>
      <c r="AF1109" s="162"/>
      <c r="AG1109" s="162"/>
      <c r="AH1109" s="162"/>
      <c r="AI1109" s="162"/>
      <c r="AJ1109" s="162"/>
      <c r="AK1109" s="162"/>
      <c r="AL1109" s="162"/>
      <c r="AM1109" s="166"/>
      <c r="AN1109" s="166"/>
      <c r="AO1109" s="166"/>
      <c r="AP1109" s="166"/>
      <c r="AQ1109" s="166"/>
      <c r="AR1109" s="166"/>
      <c r="AS1109" s="166"/>
      <c r="AT1109" s="166"/>
      <c r="AU1109" s="166"/>
      <c r="AV1109" s="166"/>
      <c r="AW1109" s="166"/>
      <c r="AX1109" s="166"/>
      <c r="AY1109" s="166"/>
      <c r="AZ1109" s="166"/>
      <c r="BA1109" s="166"/>
      <c r="BB1109" s="166"/>
      <c r="BC1109" s="166"/>
      <c r="BD1109" s="166"/>
      <c r="BE1109" s="166"/>
      <c r="BF1109" s="171" t="str">
        <f t="shared" ref="BF1109:BG1109" si="1103">IF($O1109="","",$O1109)</f>
        <v/>
      </c>
      <c r="BG1109" s="171" t="str">
        <f t="shared" si="1103"/>
        <v/>
      </c>
      <c r="BH1109" s="171" t="str">
        <f>IFERROR(VLOOKUP(N1109,DROPDOWNS!$N$4:$O$875,2,0),"")</f>
        <v/>
      </c>
      <c r="BI1109" s="171" t="str">
        <f>IFERROR(VLOOKUP(N1109,DROPDOWNS!$N$4:$P$875,3,0),"")</f>
        <v/>
      </c>
    </row>
    <row r="1110" spans="1:61" ht="15.75" customHeight="1">
      <c r="A1110" s="162"/>
      <c r="B1110" s="167"/>
      <c r="C1110" s="162"/>
      <c r="D1110" s="162"/>
      <c r="E1110" s="162"/>
      <c r="F1110" s="162"/>
      <c r="G1110" s="161"/>
      <c r="H1110" s="162"/>
      <c r="I1110" s="163"/>
      <c r="J1110" s="162"/>
      <c r="K1110" s="162"/>
      <c r="L1110" s="162"/>
      <c r="M1110" s="162"/>
      <c r="N1110" s="162"/>
      <c r="O1110" s="162"/>
      <c r="P1110" s="162"/>
      <c r="Q1110" s="162"/>
      <c r="R1110" s="164"/>
      <c r="S1110" s="164"/>
      <c r="T1110" s="165"/>
      <c r="U1110" s="162"/>
      <c r="V1110" s="162"/>
      <c r="W1110" s="162"/>
      <c r="X1110" s="162"/>
      <c r="Y1110" s="162"/>
      <c r="Z1110" s="162"/>
      <c r="AA1110" s="162"/>
      <c r="AB1110" s="162"/>
      <c r="AC1110" s="162"/>
      <c r="AD1110" s="162"/>
      <c r="AE1110" s="162"/>
      <c r="AF1110" s="162"/>
      <c r="AG1110" s="162"/>
      <c r="AH1110" s="162"/>
      <c r="AI1110" s="162"/>
      <c r="AJ1110" s="162"/>
      <c r="AK1110" s="162"/>
      <c r="AL1110" s="162"/>
      <c r="AM1110" s="166"/>
      <c r="AN1110" s="166"/>
      <c r="AO1110" s="166"/>
      <c r="AP1110" s="166"/>
      <c r="AQ1110" s="166"/>
      <c r="AR1110" s="166"/>
      <c r="AS1110" s="166"/>
      <c r="AT1110" s="166"/>
      <c r="AU1110" s="166"/>
      <c r="AV1110" s="166"/>
      <c r="AW1110" s="166"/>
      <c r="AX1110" s="166"/>
      <c r="AY1110" s="166"/>
      <c r="AZ1110" s="166"/>
      <c r="BA1110" s="166"/>
      <c r="BB1110" s="166"/>
      <c r="BC1110" s="166"/>
      <c r="BD1110" s="166"/>
      <c r="BE1110" s="166"/>
      <c r="BF1110" s="171" t="str">
        <f t="shared" ref="BF1110:BG1110" si="1104">IF($O1110="","",$O1110)</f>
        <v/>
      </c>
      <c r="BG1110" s="171" t="str">
        <f t="shared" si="1104"/>
        <v/>
      </c>
      <c r="BH1110" s="171" t="str">
        <f>IFERROR(VLOOKUP(N1110,DROPDOWNS!$N$4:$O$875,2,0),"")</f>
        <v/>
      </c>
      <c r="BI1110" s="171" t="str">
        <f>IFERROR(VLOOKUP(N1110,DROPDOWNS!$N$4:$P$875,3,0),"")</f>
        <v/>
      </c>
    </row>
    <row r="1111" spans="1:61" ht="15.75" customHeight="1">
      <c r="A1111" s="162"/>
      <c r="B1111" s="167"/>
      <c r="C1111" s="162"/>
      <c r="D1111" s="162"/>
      <c r="E1111" s="162"/>
      <c r="F1111" s="162"/>
      <c r="G1111" s="161"/>
      <c r="H1111" s="162"/>
      <c r="I1111" s="163"/>
      <c r="J1111" s="162"/>
      <c r="K1111" s="162"/>
      <c r="L1111" s="162"/>
      <c r="M1111" s="162"/>
      <c r="N1111" s="162"/>
      <c r="O1111" s="162"/>
      <c r="P1111" s="162"/>
      <c r="Q1111" s="162"/>
      <c r="R1111" s="164"/>
      <c r="S1111" s="164"/>
      <c r="T1111" s="165"/>
      <c r="U1111" s="162"/>
      <c r="V1111" s="162"/>
      <c r="W1111" s="162"/>
      <c r="X1111" s="162"/>
      <c r="Y1111" s="162"/>
      <c r="Z1111" s="162"/>
      <c r="AA1111" s="162"/>
      <c r="AB1111" s="162"/>
      <c r="AC1111" s="162"/>
      <c r="AD1111" s="162"/>
      <c r="AE1111" s="162"/>
      <c r="AF1111" s="162"/>
      <c r="AG1111" s="162"/>
      <c r="AH1111" s="162"/>
      <c r="AI1111" s="162"/>
      <c r="AJ1111" s="162"/>
      <c r="AK1111" s="162"/>
      <c r="AL1111" s="162"/>
      <c r="AM1111" s="166"/>
      <c r="AN1111" s="166"/>
      <c r="AO1111" s="166"/>
      <c r="AP1111" s="166"/>
      <c r="AQ1111" s="166"/>
      <c r="AR1111" s="166"/>
      <c r="AS1111" s="166"/>
      <c r="AT1111" s="166"/>
      <c r="AU1111" s="166"/>
      <c r="AV1111" s="166"/>
      <c r="AW1111" s="166"/>
      <c r="AX1111" s="166"/>
      <c r="AY1111" s="166"/>
      <c r="AZ1111" s="166"/>
      <c r="BA1111" s="166"/>
      <c r="BB1111" s="166"/>
      <c r="BC1111" s="166"/>
      <c r="BD1111" s="166"/>
      <c r="BE1111" s="166"/>
      <c r="BF1111" s="171" t="str">
        <f t="shared" ref="BF1111:BG1111" si="1105">IF($O1111="","",$O1111)</f>
        <v/>
      </c>
      <c r="BG1111" s="171" t="str">
        <f t="shared" si="1105"/>
        <v/>
      </c>
      <c r="BH1111" s="171" t="str">
        <f>IFERROR(VLOOKUP(N1111,DROPDOWNS!$N$4:$O$875,2,0),"")</f>
        <v/>
      </c>
      <c r="BI1111" s="171" t="str">
        <f>IFERROR(VLOOKUP(N1111,DROPDOWNS!$N$4:$P$875,3,0),"")</f>
        <v/>
      </c>
    </row>
    <row r="1112" spans="1:61" ht="15.75" customHeight="1">
      <c r="A1112" s="162"/>
      <c r="B1112" s="167"/>
      <c r="C1112" s="162"/>
      <c r="D1112" s="162"/>
      <c r="E1112" s="162"/>
      <c r="F1112" s="162"/>
      <c r="G1112" s="161"/>
      <c r="H1112" s="162"/>
      <c r="I1112" s="163"/>
      <c r="J1112" s="162"/>
      <c r="K1112" s="162"/>
      <c r="L1112" s="162"/>
      <c r="M1112" s="162"/>
      <c r="N1112" s="162"/>
      <c r="O1112" s="162"/>
      <c r="P1112" s="162"/>
      <c r="Q1112" s="162"/>
      <c r="R1112" s="164"/>
      <c r="S1112" s="164"/>
      <c r="T1112" s="165"/>
      <c r="U1112" s="162"/>
      <c r="V1112" s="162"/>
      <c r="W1112" s="162"/>
      <c r="X1112" s="162"/>
      <c r="Y1112" s="162"/>
      <c r="Z1112" s="162"/>
      <c r="AA1112" s="162"/>
      <c r="AB1112" s="162"/>
      <c r="AC1112" s="162"/>
      <c r="AD1112" s="162"/>
      <c r="AE1112" s="162"/>
      <c r="AF1112" s="162"/>
      <c r="AG1112" s="162"/>
      <c r="AH1112" s="162"/>
      <c r="AI1112" s="162"/>
      <c r="AJ1112" s="162"/>
      <c r="AK1112" s="162"/>
      <c r="AL1112" s="162"/>
      <c r="AM1112" s="166"/>
      <c r="AN1112" s="166"/>
      <c r="AO1112" s="166"/>
      <c r="AP1112" s="166"/>
      <c r="AQ1112" s="166"/>
      <c r="AR1112" s="166"/>
      <c r="AS1112" s="166"/>
      <c r="AT1112" s="166"/>
      <c r="AU1112" s="166"/>
      <c r="AV1112" s="166"/>
      <c r="AW1112" s="166"/>
      <c r="AX1112" s="166"/>
      <c r="AY1112" s="166"/>
      <c r="AZ1112" s="166"/>
      <c r="BA1112" s="166"/>
      <c r="BB1112" s="166"/>
      <c r="BC1112" s="166"/>
      <c r="BD1112" s="166"/>
      <c r="BE1112" s="166"/>
      <c r="BF1112" s="171" t="str">
        <f t="shared" ref="BF1112:BG1112" si="1106">IF($O1112="","",$O1112)</f>
        <v/>
      </c>
      <c r="BG1112" s="171" t="str">
        <f t="shared" si="1106"/>
        <v/>
      </c>
      <c r="BH1112" s="171" t="str">
        <f>IFERROR(VLOOKUP(N1112,DROPDOWNS!$N$4:$O$875,2,0),"")</f>
        <v/>
      </c>
      <c r="BI1112" s="171" t="str">
        <f>IFERROR(VLOOKUP(N1112,DROPDOWNS!$N$4:$P$875,3,0),"")</f>
        <v/>
      </c>
    </row>
    <row r="1113" spans="1:61" ht="15.75" customHeight="1">
      <c r="A1113" s="162"/>
      <c r="B1113" s="167"/>
      <c r="C1113" s="162"/>
      <c r="D1113" s="162"/>
      <c r="E1113" s="162"/>
      <c r="F1113" s="162"/>
      <c r="G1113" s="161"/>
      <c r="H1113" s="162"/>
      <c r="I1113" s="163"/>
      <c r="J1113" s="162"/>
      <c r="K1113" s="162"/>
      <c r="L1113" s="162"/>
      <c r="M1113" s="162"/>
      <c r="N1113" s="162"/>
      <c r="O1113" s="162"/>
      <c r="P1113" s="162"/>
      <c r="Q1113" s="162"/>
      <c r="R1113" s="164"/>
      <c r="S1113" s="164"/>
      <c r="T1113" s="165"/>
      <c r="U1113" s="162"/>
      <c r="V1113" s="162"/>
      <c r="W1113" s="162"/>
      <c r="X1113" s="162"/>
      <c r="Y1113" s="162"/>
      <c r="Z1113" s="162"/>
      <c r="AA1113" s="162"/>
      <c r="AB1113" s="162"/>
      <c r="AC1113" s="162"/>
      <c r="AD1113" s="162"/>
      <c r="AE1113" s="162"/>
      <c r="AF1113" s="162"/>
      <c r="AG1113" s="162"/>
      <c r="AH1113" s="162"/>
      <c r="AI1113" s="162"/>
      <c r="AJ1113" s="162"/>
      <c r="AK1113" s="162"/>
      <c r="AL1113" s="162"/>
      <c r="AM1113" s="166"/>
      <c r="AN1113" s="166"/>
      <c r="AO1113" s="166"/>
      <c r="AP1113" s="166"/>
      <c r="AQ1113" s="166"/>
      <c r="AR1113" s="166"/>
      <c r="AS1113" s="166"/>
      <c r="AT1113" s="166"/>
      <c r="AU1113" s="166"/>
      <c r="AV1113" s="166"/>
      <c r="AW1113" s="166"/>
      <c r="AX1113" s="166"/>
      <c r="AY1113" s="166"/>
      <c r="AZ1113" s="166"/>
      <c r="BA1113" s="166"/>
      <c r="BB1113" s="166"/>
      <c r="BC1113" s="166"/>
      <c r="BD1113" s="166"/>
      <c r="BE1113" s="166"/>
      <c r="BF1113" s="171" t="str">
        <f t="shared" ref="BF1113:BG1113" si="1107">IF($O1113="","",$O1113)</f>
        <v/>
      </c>
      <c r="BG1113" s="171" t="str">
        <f t="shared" si="1107"/>
        <v/>
      </c>
      <c r="BH1113" s="171" t="str">
        <f>IFERROR(VLOOKUP(N1113,DROPDOWNS!$N$4:$O$875,2,0),"")</f>
        <v/>
      </c>
      <c r="BI1113" s="171" t="str">
        <f>IFERROR(VLOOKUP(N1113,DROPDOWNS!$N$4:$P$875,3,0),"")</f>
        <v/>
      </c>
    </row>
    <row r="1114" spans="1:61" ht="15.75" customHeight="1">
      <c r="A1114" s="162"/>
      <c r="B1114" s="167"/>
      <c r="C1114" s="162"/>
      <c r="D1114" s="162"/>
      <c r="E1114" s="162"/>
      <c r="F1114" s="162"/>
      <c r="G1114" s="161"/>
      <c r="H1114" s="162"/>
      <c r="I1114" s="163"/>
      <c r="J1114" s="162"/>
      <c r="K1114" s="162"/>
      <c r="L1114" s="162"/>
      <c r="M1114" s="162"/>
      <c r="N1114" s="162"/>
      <c r="O1114" s="162"/>
      <c r="P1114" s="162"/>
      <c r="Q1114" s="162"/>
      <c r="R1114" s="164"/>
      <c r="S1114" s="164"/>
      <c r="T1114" s="165"/>
      <c r="U1114" s="162"/>
      <c r="V1114" s="162"/>
      <c r="W1114" s="162"/>
      <c r="X1114" s="162"/>
      <c r="Y1114" s="162"/>
      <c r="Z1114" s="162"/>
      <c r="AA1114" s="162"/>
      <c r="AB1114" s="162"/>
      <c r="AC1114" s="162"/>
      <c r="AD1114" s="162"/>
      <c r="AE1114" s="162"/>
      <c r="AF1114" s="162"/>
      <c r="AG1114" s="162"/>
      <c r="AH1114" s="162"/>
      <c r="AI1114" s="162"/>
      <c r="AJ1114" s="162"/>
      <c r="AK1114" s="162"/>
      <c r="AL1114" s="162"/>
      <c r="AM1114" s="166"/>
      <c r="AN1114" s="166"/>
      <c r="AO1114" s="166"/>
      <c r="AP1114" s="166"/>
      <c r="AQ1114" s="166"/>
      <c r="AR1114" s="166"/>
      <c r="AS1114" s="166"/>
      <c r="AT1114" s="166"/>
      <c r="AU1114" s="166"/>
      <c r="AV1114" s="166"/>
      <c r="AW1114" s="166"/>
      <c r="AX1114" s="166"/>
      <c r="AY1114" s="166"/>
      <c r="AZ1114" s="166"/>
      <c r="BA1114" s="166"/>
      <c r="BB1114" s="166"/>
      <c r="BC1114" s="166"/>
      <c r="BD1114" s="166"/>
      <c r="BE1114" s="166"/>
      <c r="BF1114" s="171" t="str">
        <f t="shared" ref="BF1114:BG1114" si="1108">IF($O1114="","",$O1114)</f>
        <v/>
      </c>
      <c r="BG1114" s="171" t="str">
        <f t="shared" si="1108"/>
        <v/>
      </c>
      <c r="BH1114" s="171" t="str">
        <f>IFERROR(VLOOKUP(N1114,DROPDOWNS!$N$4:$O$875,2,0),"")</f>
        <v/>
      </c>
      <c r="BI1114" s="171" t="str">
        <f>IFERROR(VLOOKUP(N1114,DROPDOWNS!$N$4:$P$875,3,0),"")</f>
        <v/>
      </c>
    </row>
    <row r="1115" spans="1:61" ht="15.75" customHeight="1">
      <c r="A1115" s="162"/>
      <c r="B1115" s="167"/>
      <c r="C1115" s="162"/>
      <c r="D1115" s="162"/>
      <c r="E1115" s="162"/>
      <c r="F1115" s="162"/>
      <c r="G1115" s="161"/>
      <c r="H1115" s="162"/>
      <c r="I1115" s="163"/>
      <c r="J1115" s="162"/>
      <c r="K1115" s="162"/>
      <c r="L1115" s="162"/>
      <c r="M1115" s="162"/>
      <c r="N1115" s="162"/>
      <c r="O1115" s="162"/>
      <c r="P1115" s="162"/>
      <c r="Q1115" s="162"/>
      <c r="R1115" s="164"/>
      <c r="S1115" s="164"/>
      <c r="T1115" s="165"/>
      <c r="U1115" s="162"/>
      <c r="V1115" s="162"/>
      <c r="W1115" s="162"/>
      <c r="X1115" s="162"/>
      <c r="Y1115" s="162"/>
      <c r="Z1115" s="162"/>
      <c r="AA1115" s="162"/>
      <c r="AB1115" s="162"/>
      <c r="AC1115" s="162"/>
      <c r="AD1115" s="162"/>
      <c r="AE1115" s="162"/>
      <c r="AF1115" s="162"/>
      <c r="AG1115" s="162"/>
      <c r="AH1115" s="162"/>
      <c r="AI1115" s="162"/>
      <c r="AJ1115" s="162"/>
      <c r="AK1115" s="162"/>
      <c r="AL1115" s="162"/>
      <c r="AM1115" s="166"/>
      <c r="AN1115" s="166"/>
      <c r="AO1115" s="166"/>
      <c r="AP1115" s="166"/>
      <c r="AQ1115" s="166"/>
      <c r="AR1115" s="166"/>
      <c r="AS1115" s="166"/>
      <c r="AT1115" s="166"/>
      <c r="AU1115" s="166"/>
      <c r="AV1115" s="166"/>
      <c r="AW1115" s="166"/>
      <c r="AX1115" s="166"/>
      <c r="AY1115" s="166"/>
      <c r="AZ1115" s="166"/>
      <c r="BA1115" s="166"/>
      <c r="BB1115" s="166"/>
      <c r="BC1115" s="166"/>
      <c r="BD1115" s="166"/>
      <c r="BE1115" s="166"/>
      <c r="BF1115" s="171" t="str">
        <f t="shared" ref="BF1115:BG1115" si="1109">IF($O1115="","",$O1115)</f>
        <v/>
      </c>
      <c r="BG1115" s="171" t="str">
        <f t="shared" si="1109"/>
        <v/>
      </c>
      <c r="BH1115" s="171" t="str">
        <f>IFERROR(VLOOKUP(N1115,DROPDOWNS!$N$4:$O$875,2,0),"")</f>
        <v/>
      </c>
      <c r="BI1115" s="171" t="str">
        <f>IFERROR(VLOOKUP(N1115,DROPDOWNS!$N$4:$P$875,3,0),"")</f>
        <v/>
      </c>
    </row>
    <row r="1116" spans="1:61" ht="15.75" customHeight="1">
      <c r="A1116" s="162"/>
      <c r="B1116" s="167"/>
      <c r="C1116" s="162"/>
      <c r="D1116" s="162"/>
      <c r="E1116" s="162"/>
      <c r="F1116" s="162"/>
      <c r="G1116" s="161"/>
      <c r="H1116" s="162"/>
      <c r="I1116" s="163"/>
      <c r="J1116" s="162"/>
      <c r="K1116" s="162"/>
      <c r="L1116" s="162"/>
      <c r="M1116" s="162"/>
      <c r="N1116" s="162"/>
      <c r="O1116" s="162"/>
      <c r="P1116" s="162"/>
      <c r="Q1116" s="162"/>
      <c r="R1116" s="164"/>
      <c r="S1116" s="164"/>
      <c r="T1116" s="165"/>
      <c r="U1116" s="162"/>
      <c r="V1116" s="162"/>
      <c r="W1116" s="162"/>
      <c r="X1116" s="162"/>
      <c r="Y1116" s="162"/>
      <c r="Z1116" s="162"/>
      <c r="AA1116" s="162"/>
      <c r="AB1116" s="162"/>
      <c r="AC1116" s="162"/>
      <c r="AD1116" s="162"/>
      <c r="AE1116" s="162"/>
      <c r="AF1116" s="162"/>
      <c r="AG1116" s="162"/>
      <c r="AH1116" s="162"/>
      <c r="AI1116" s="162"/>
      <c r="AJ1116" s="162"/>
      <c r="AK1116" s="162"/>
      <c r="AL1116" s="162"/>
      <c r="AM1116" s="166"/>
      <c r="AN1116" s="166"/>
      <c r="AO1116" s="166"/>
      <c r="AP1116" s="166"/>
      <c r="AQ1116" s="166"/>
      <c r="AR1116" s="166"/>
      <c r="AS1116" s="166"/>
      <c r="AT1116" s="166"/>
      <c r="AU1116" s="166"/>
      <c r="AV1116" s="166"/>
      <c r="AW1116" s="166"/>
      <c r="AX1116" s="166"/>
      <c r="AY1116" s="166"/>
      <c r="AZ1116" s="166"/>
      <c r="BA1116" s="166"/>
      <c r="BB1116" s="166"/>
      <c r="BC1116" s="166"/>
      <c r="BD1116" s="166"/>
      <c r="BE1116" s="166"/>
      <c r="BF1116" s="171" t="str">
        <f t="shared" ref="BF1116:BG1116" si="1110">IF($O1116="","",$O1116)</f>
        <v/>
      </c>
      <c r="BG1116" s="171" t="str">
        <f t="shared" si="1110"/>
        <v/>
      </c>
      <c r="BH1116" s="171" t="str">
        <f>IFERROR(VLOOKUP(N1116,DROPDOWNS!$N$4:$O$875,2,0),"")</f>
        <v/>
      </c>
      <c r="BI1116" s="171" t="str">
        <f>IFERROR(VLOOKUP(N1116,DROPDOWNS!$N$4:$P$875,3,0),"")</f>
        <v/>
      </c>
    </row>
    <row r="1117" spans="1:61" ht="15.75" customHeight="1">
      <c r="A1117" s="162"/>
      <c r="B1117" s="167"/>
      <c r="C1117" s="162"/>
      <c r="D1117" s="162"/>
      <c r="E1117" s="162"/>
      <c r="F1117" s="162"/>
      <c r="G1117" s="161"/>
      <c r="H1117" s="162"/>
      <c r="I1117" s="163"/>
      <c r="J1117" s="162"/>
      <c r="K1117" s="162"/>
      <c r="L1117" s="162"/>
      <c r="M1117" s="162"/>
      <c r="N1117" s="162"/>
      <c r="O1117" s="162"/>
      <c r="P1117" s="162"/>
      <c r="Q1117" s="162"/>
      <c r="R1117" s="164"/>
      <c r="S1117" s="164"/>
      <c r="T1117" s="165"/>
      <c r="U1117" s="162"/>
      <c r="V1117" s="162"/>
      <c r="W1117" s="162"/>
      <c r="X1117" s="162"/>
      <c r="Y1117" s="162"/>
      <c r="Z1117" s="162"/>
      <c r="AA1117" s="162"/>
      <c r="AB1117" s="162"/>
      <c r="AC1117" s="162"/>
      <c r="AD1117" s="162"/>
      <c r="AE1117" s="162"/>
      <c r="AF1117" s="162"/>
      <c r="AG1117" s="162"/>
      <c r="AH1117" s="162"/>
      <c r="AI1117" s="162"/>
      <c r="AJ1117" s="162"/>
      <c r="AK1117" s="162"/>
      <c r="AL1117" s="162"/>
      <c r="AM1117" s="166"/>
      <c r="AN1117" s="166"/>
      <c r="AO1117" s="166"/>
      <c r="AP1117" s="166"/>
      <c r="AQ1117" s="166"/>
      <c r="AR1117" s="166"/>
      <c r="AS1117" s="166"/>
      <c r="AT1117" s="166"/>
      <c r="AU1117" s="166"/>
      <c r="AV1117" s="166"/>
      <c r="AW1117" s="166"/>
      <c r="AX1117" s="166"/>
      <c r="AY1117" s="166"/>
      <c r="AZ1117" s="166"/>
      <c r="BA1117" s="166"/>
      <c r="BB1117" s="166"/>
      <c r="BC1117" s="166"/>
      <c r="BD1117" s="166"/>
      <c r="BE1117" s="166"/>
      <c r="BF1117" s="171" t="str">
        <f t="shared" ref="BF1117:BG1117" si="1111">IF($O1117="","",$O1117)</f>
        <v/>
      </c>
      <c r="BG1117" s="171" t="str">
        <f t="shared" si="1111"/>
        <v/>
      </c>
      <c r="BH1117" s="171" t="str">
        <f>IFERROR(VLOOKUP(N1117,DROPDOWNS!$N$4:$O$875,2,0),"")</f>
        <v/>
      </c>
      <c r="BI1117" s="171" t="str">
        <f>IFERROR(VLOOKUP(N1117,DROPDOWNS!$N$4:$P$875,3,0),"")</f>
        <v/>
      </c>
    </row>
    <row r="1118" spans="1:61" ht="15.75" customHeight="1">
      <c r="A1118" s="162"/>
      <c r="B1118" s="167"/>
      <c r="C1118" s="162"/>
      <c r="D1118" s="162"/>
      <c r="E1118" s="162"/>
      <c r="F1118" s="162"/>
      <c r="G1118" s="161"/>
      <c r="H1118" s="162"/>
      <c r="I1118" s="163"/>
      <c r="J1118" s="162"/>
      <c r="K1118" s="162"/>
      <c r="L1118" s="162"/>
      <c r="M1118" s="162"/>
      <c r="N1118" s="162"/>
      <c r="O1118" s="162"/>
      <c r="P1118" s="162"/>
      <c r="Q1118" s="162"/>
      <c r="R1118" s="164"/>
      <c r="S1118" s="164"/>
      <c r="T1118" s="165"/>
      <c r="U1118" s="162"/>
      <c r="V1118" s="162"/>
      <c r="W1118" s="162"/>
      <c r="X1118" s="162"/>
      <c r="Y1118" s="162"/>
      <c r="Z1118" s="162"/>
      <c r="AA1118" s="162"/>
      <c r="AB1118" s="162"/>
      <c r="AC1118" s="162"/>
      <c r="AD1118" s="162"/>
      <c r="AE1118" s="162"/>
      <c r="AF1118" s="162"/>
      <c r="AG1118" s="162"/>
      <c r="AH1118" s="162"/>
      <c r="AI1118" s="162"/>
      <c r="AJ1118" s="162"/>
      <c r="AK1118" s="162"/>
      <c r="AL1118" s="162"/>
      <c r="AM1118" s="166"/>
      <c r="AN1118" s="166"/>
      <c r="AO1118" s="166"/>
      <c r="AP1118" s="166"/>
      <c r="AQ1118" s="166"/>
      <c r="AR1118" s="166"/>
      <c r="AS1118" s="166"/>
      <c r="AT1118" s="166"/>
      <c r="AU1118" s="166"/>
      <c r="AV1118" s="166"/>
      <c r="AW1118" s="166"/>
      <c r="AX1118" s="166"/>
      <c r="AY1118" s="166"/>
      <c r="AZ1118" s="166"/>
      <c r="BA1118" s="166"/>
      <c r="BB1118" s="166"/>
      <c r="BC1118" s="166"/>
      <c r="BD1118" s="166"/>
      <c r="BE1118" s="166"/>
      <c r="BF1118" s="171" t="str">
        <f t="shared" ref="BF1118:BG1118" si="1112">IF($O1118="","",$O1118)</f>
        <v/>
      </c>
      <c r="BG1118" s="171" t="str">
        <f t="shared" si="1112"/>
        <v/>
      </c>
      <c r="BH1118" s="171" t="str">
        <f>IFERROR(VLOOKUP(N1118,DROPDOWNS!$N$4:$O$875,2,0),"")</f>
        <v/>
      </c>
      <c r="BI1118" s="171" t="str">
        <f>IFERROR(VLOOKUP(N1118,DROPDOWNS!$N$4:$P$875,3,0),"")</f>
        <v/>
      </c>
    </row>
    <row r="1119" spans="1:61" ht="15.75" customHeight="1">
      <c r="A1119" s="162"/>
      <c r="B1119" s="167"/>
      <c r="C1119" s="162"/>
      <c r="D1119" s="162"/>
      <c r="E1119" s="162"/>
      <c r="F1119" s="162"/>
      <c r="G1119" s="161"/>
      <c r="H1119" s="162"/>
      <c r="I1119" s="163"/>
      <c r="J1119" s="162"/>
      <c r="K1119" s="162"/>
      <c r="L1119" s="162"/>
      <c r="M1119" s="162"/>
      <c r="N1119" s="162"/>
      <c r="O1119" s="162"/>
      <c r="P1119" s="162"/>
      <c r="Q1119" s="162"/>
      <c r="R1119" s="164"/>
      <c r="S1119" s="164"/>
      <c r="T1119" s="165"/>
      <c r="U1119" s="162"/>
      <c r="V1119" s="162"/>
      <c r="W1119" s="162"/>
      <c r="X1119" s="162"/>
      <c r="Y1119" s="162"/>
      <c r="Z1119" s="162"/>
      <c r="AA1119" s="162"/>
      <c r="AB1119" s="162"/>
      <c r="AC1119" s="162"/>
      <c r="AD1119" s="162"/>
      <c r="AE1119" s="162"/>
      <c r="AF1119" s="162"/>
      <c r="AG1119" s="162"/>
      <c r="AH1119" s="162"/>
      <c r="AI1119" s="162"/>
      <c r="AJ1119" s="162"/>
      <c r="AK1119" s="162"/>
      <c r="AL1119" s="162"/>
      <c r="AM1119" s="166"/>
      <c r="AN1119" s="166"/>
      <c r="AO1119" s="166"/>
      <c r="AP1119" s="166"/>
      <c r="AQ1119" s="166"/>
      <c r="AR1119" s="166"/>
      <c r="AS1119" s="166"/>
      <c r="AT1119" s="166"/>
      <c r="AU1119" s="166"/>
      <c r="AV1119" s="166"/>
      <c r="AW1119" s="166"/>
      <c r="AX1119" s="166"/>
      <c r="AY1119" s="166"/>
      <c r="AZ1119" s="166"/>
      <c r="BA1119" s="166"/>
      <c r="BB1119" s="166"/>
      <c r="BC1119" s="166"/>
      <c r="BD1119" s="166"/>
      <c r="BE1119" s="166"/>
      <c r="BF1119" s="171" t="str">
        <f t="shared" ref="BF1119:BG1119" si="1113">IF($O1119="","",$O1119)</f>
        <v/>
      </c>
      <c r="BG1119" s="171" t="str">
        <f t="shared" si="1113"/>
        <v/>
      </c>
      <c r="BH1119" s="171" t="str">
        <f>IFERROR(VLOOKUP(N1119,DROPDOWNS!$N$4:$O$875,2,0),"")</f>
        <v/>
      </c>
      <c r="BI1119" s="171" t="str">
        <f>IFERROR(VLOOKUP(N1119,DROPDOWNS!$N$4:$P$875,3,0),"")</f>
        <v/>
      </c>
    </row>
    <row r="1120" spans="1:61" ht="15.75" customHeight="1">
      <c r="A1120" s="162"/>
      <c r="B1120" s="167"/>
      <c r="C1120" s="162"/>
      <c r="D1120" s="162"/>
      <c r="E1120" s="162"/>
      <c r="F1120" s="162"/>
      <c r="G1120" s="161"/>
      <c r="H1120" s="162"/>
      <c r="I1120" s="163"/>
      <c r="J1120" s="162"/>
      <c r="K1120" s="162"/>
      <c r="L1120" s="162"/>
      <c r="M1120" s="162"/>
      <c r="N1120" s="162"/>
      <c r="O1120" s="162"/>
      <c r="P1120" s="162"/>
      <c r="Q1120" s="162"/>
      <c r="R1120" s="164"/>
      <c r="S1120" s="164"/>
      <c r="T1120" s="165"/>
      <c r="U1120" s="162"/>
      <c r="V1120" s="162"/>
      <c r="W1120" s="162"/>
      <c r="X1120" s="162"/>
      <c r="Y1120" s="162"/>
      <c r="Z1120" s="162"/>
      <c r="AA1120" s="162"/>
      <c r="AB1120" s="162"/>
      <c r="AC1120" s="162"/>
      <c r="AD1120" s="162"/>
      <c r="AE1120" s="162"/>
      <c r="AF1120" s="162"/>
      <c r="AG1120" s="162"/>
      <c r="AH1120" s="162"/>
      <c r="AI1120" s="162"/>
      <c r="AJ1120" s="162"/>
      <c r="AK1120" s="162"/>
      <c r="AL1120" s="162"/>
      <c r="AM1120" s="166"/>
      <c r="AN1120" s="166"/>
      <c r="AO1120" s="166"/>
      <c r="AP1120" s="166"/>
      <c r="AQ1120" s="166"/>
      <c r="AR1120" s="166"/>
      <c r="AS1120" s="166"/>
      <c r="AT1120" s="166"/>
      <c r="AU1120" s="166"/>
      <c r="AV1120" s="166"/>
      <c r="AW1120" s="166"/>
      <c r="AX1120" s="166"/>
      <c r="AY1120" s="166"/>
      <c r="AZ1120" s="166"/>
      <c r="BA1120" s="166"/>
      <c r="BB1120" s="166"/>
      <c r="BC1120" s="166"/>
      <c r="BD1120" s="166"/>
      <c r="BE1120" s="166"/>
      <c r="BF1120" s="171" t="str">
        <f t="shared" ref="BF1120:BG1120" si="1114">IF($O1120="","",$O1120)</f>
        <v/>
      </c>
      <c r="BG1120" s="171" t="str">
        <f t="shared" si="1114"/>
        <v/>
      </c>
      <c r="BH1120" s="171" t="str">
        <f>IFERROR(VLOOKUP(N1120,DROPDOWNS!$N$4:$O$875,2,0),"")</f>
        <v/>
      </c>
      <c r="BI1120" s="171" t="str">
        <f>IFERROR(VLOOKUP(N1120,DROPDOWNS!$N$4:$P$875,3,0),"")</f>
        <v/>
      </c>
    </row>
    <row r="1121" spans="1:61" ht="15.75" customHeight="1">
      <c r="A1121" s="162"/>
      <c r="B1121" s="167"/>
      <c r="C1121" s="162"/>
      <c r="D1121" s="162"/>
      <c r="E1121" s="162"/>
      <c r="F1121" s="162"/>
      <c r="G1121" s="161"/>
      <c r="H1121" s="162"/>
      <c r="I1121" s="163"/>
      <c r="J1121" s="162"/>
      <c r="K1121" s="162"/>
      <c r="L1121" s="162"/>
      <c r="M1121" s="162"/>
      <c r="N1121" s="162"/>
      <c r="O1121" s="162"/>
      <c r="P1121" s="162"/>
      <c r="Q1121" s="162"/>
      <c r="R1121" s="164"/>
      <c r="S1121" s="164"/>
      <c r="T1121" s="165"/>
      <c r="U1121" s="162"/>
      <c r="V1121" s="162"/>
      <c r="W1121" s="162"/>
      <c r="X1121" s="162"/>
      <c r="Y1121" s="162"/>
      <c r="Z1121" s="162"/>
      <c r="AA1121" s="162"/>
      <c r="AB1121" s="162"/>
      <c r="AC1121" s="162"/>
      <c r="AD1121" s="162"/>
      <c r="AE1121" s="162"/>
      <c r="AF1121" s="162"/>
      <c r="AG1121" s="162"/>
      <c r="AH1121" s="162"/>
      <c r="AI1121" s="162"/>
      <c r="AJ1121" s="162"/>
      <c r="AK1121" s="162"/>
      <c r="AL1121" s="162"/>
      <c r="AM1121" s="166"/>
      <c r="AN1121" s="166"/>
      <c r="AO1121" s="166"/>
      <c r="AP1121" s="166"/>
      <c r="AQ1121" s="166"/>
      <c r="AR1121" s="166"/>
      <c r="AS1121" s="166"/>
      <c r="AT1121" s="166"/>
      <c r="AU1121" s="166"/>
      <c r="AV1121" s="166"/>
      <c r="AW1121" s="166"/>
      <c r="AX1121" s="166"/>
      <c r="AY1121" s="166"/>
      <c r="AZ1121" s="166"/>
      <c r="BA1121" s="166"/>
      <c r="BB1121" s="166"/>
      <c r="BC1121" s="166"/>
      <c r="BD1121" s="166"/>
      <c r="BE1121" s="166"/>
      <c r="BF1121" s="171" t="str">
        <f t="shared" ref="BF1121:BG1121" si="1115">IF($O1121="","",$O1121)</f>
        <v/>
      </c>
      <c r="BG1121" s="171" t="str">
        <f t="shared" si="1115"/>
        <v/>
      </c>
      <c r="BH1121" s="171" t="str">
        <f>IFERROR(VLOOKUP(N1121,DROPDOWNS!$N$4:$O$875,2,0),"")</f>
        <v/>
      </c>
      <c r="BI1121" s="171" t="str">
        <f>IFERROR(VLOOKUP(N1121,DROPDOWNS!$N$4:$P$875,3,0),"")</f>
        <v/>
      </c>
    </row>
    <row r="1122" spans="1:61" ht="15.75" customHeight="1">
      <c r="A1122" s="162"/>
      <c r="B1122" s="167"/>
      <c r="C1122" s="162"/>
      <c r="D1122" s="162"/>
      <c r="E1122" s="162"/>
      <c r="F1122" s="162"/>
      <c r="G1122" s="161"/>
      <c r="H1122" s="162"/>
      <c r="I1122" s="163"/>
      <c r="J1122" s="162"/>
      <c r="K1122" s="162"/>
      <c r="L1122" s="162"/>
      <c r="M1122" s="162"/>
      <c r="N1122" s="162"/>
      <c r="O1122" s="162"/>
      <c r="P1122" s="162"/>
      <c r="Q1122" s="162"/>
      <c r="R1122" s="164"/>
      <c r="S1122" s="164"/>
      <c r="T1122" s="165"/>
      <c r="U1122" s="162"/>
      <c r="V1122" s="162"/>
      <c r="W1122" s="162"/>
      <c r="X1122" s="162"/>
      <c r="Y1122" s="162"/>
      <c r="Z1122" s="162"/>
      <c r="AA1122" s="162"/>
      <c r="AB1122" s="162"/>
      <c r="AC1122" s="162"/>
      <c r="AD1122" s="162"/>
      <c r="AE1122" s="162"/>
      <c r="AF1122" s="162"/>
      <c r="AG1122" s="162"/>
      <c r="AH1122" s="162"/>
      <c r="AI1122" s="162"/>
      <c r="AJ1122" s="162"/>
      <c r="AK1122" s="162"/>
      <c r="AL1122" s="162"/>
      <c r="AM1122" s="166"/>
      <c r="AN1122" s="166"/>
      <c r="AO1122" s="166"/>
      <c r="AP1122" s="166"/>
      <c r="AQ1122" s="166"/>
      <c r="AR1122" s="166"/>
      <c r="AS1122" s="166"/>
      <c r="AT1122" s="166"/>
      <c r="AU1122" s="166"/>
      <c r="AV1122" s="166"/>
      <c r="AW1122" s="166"/>
      <c r="AX1122" s="166"/>
      <c r="AY1122" s="166"/>
      <c r="AZ1122" s="166"/>
      <c r="BA1122" s="166"/>
      <c r="BB1122" s="166"/>
      <c r="BC1122" s="166"/>
      <c r="BD1122" s="166"/>
      <c r="BE1122" s="166"/>
      <c r="BF1122" s="171" t="str">
        <f t="shared" ref="BF1122:BG1122" si="1116">IF($O1122="","",$O1122)</f>
        <v/>
      </c>
      <c r="BG1122" s="171" t="str">
        <f t="shared" si="1116"/>
        <v/>
      </c>
      <c r="BH1122" s="171" t="str">
        <f>IFERROR(VLOOKUP(N1122,DROPDOWNS!$N$4:$O$875,2,0),"")</f>
        <v/>
      </c>
      <c r="BI1122" s="171" t="str">
        <f>IFERROR(VLOOKUP(N1122,DROPDOWNS!$N$4:$P$875,3,0),"")</f>
        <v/>
      </c>
    </row>
    <row r="1123" spans="1:61" ht="15.75" customHeight="1">
      <c r="A1123" s="162"/>
      <c r="B1123" s="167"/>
      <c r="C1123" s="162"/>
      <c r="D1123" s="162"/>
      <c r="E1123" s="162"/>
      <c r="F1123" s="162"/>
      <c r="G1123" s="161"/>
      <c r="H1123" s="162"/>
      <c r="I1123" s="163"/>
      <c r="J1123" s="162"/>
      <c r="K1123" s="162"/>
      <c r="L1123" s="162"/>
      <c r="M1123" s="162"/>
      <c r="N1123" s="162"/>
      <c r="O1123" s="162"/>
      <c r="P1123" s="162"/>
      <c r="Q1123" s="162"/>
      <c r="R1123" s="164"/>
      <c r="S1123" s="164"/>
      <c r="T1123" s="165"/>
      <c r="U1123" s="162"/>
      <c r="V1123" s="162"/>
      <c r="W1123" s="162"/>
      <c r="X1123" s="162"/>
      <c r="Y1123" s="162"/>
      <c r="Z1123" s="162"/>
      <c r="AA1123" s="162"/>
      <c r="AB1123" s="162"/>
      <c r="AC1123" s="162"/>
      <c r="AD1123" s="162"/>
      <c r="AE1123" s="162"/>
      <c r="AF1123" s="162"/>
      <c r="AG1123" s="162"/>
      <c r="AH1123" s="162"/>
      <c r="AI1123" s="162"/>
      <c r="AJ1123" s="162"/>
      <c r="AK1123" s="162"/>
      <c r="AL1123" s="162"/>
      <c r="AM1123" s="166"/>
      <c r="AN1123" s="166"/>
      <c r="AO1123" s="166"/>
      <c r="AP1123" s="166"/>
      <c r="AQ1123" s="166"/>
      <c r="AR1123" s="166"/>
      <c r="AS1123" s="166"/>
      <c r="AT1123" s="166"/>
      <c r="AU1123" s="166"/>
      <c r="AV1123" s="166"/>
      <c r="AW1123" s="166"/>
      <c r="AX1123" s="166"/>
      <c r="AY1123" s="166"/>
      <c r="AZ1123" s="166"/>
      <c r="BA1123" s="166"/>
      <c r="BB1123" s="166"/>
      <c r="BC1123" s="166"/>
      <c r="BD1123" s="166"/>
      <c r="BE1123" s="166"/>
      <c r="BF1123" s="171" t="str">
        <f t="shared" ref="BF1123:BG1123" si="1117">IF($O1123="","",$O1123)</f>
        <v/>
      </c>
      <c r="BG1123" s="171" t="str">
        <f t="shared" si="1117"/>
        <v/>
      </c>
      <c r="BH1123" s="171" t="str">
        <f>IFERROR(VLOOKUP(N1123,DROPDOWNS!$N$4:$O$875,2,0),"")</f>
        <v/>
      </c>
      <c r="BI1123" s="171" t="str">
        <f>IFERROR(VLOOKUP(N1123,DROPDOWNS!$N$4:$P$875,3,0),"")</f>
        <v/>
      </c>
    </row>
    <row r="1124" spans="1:61" ht="15.75" customHeight="1">
      <c r="A1124" s="162"/>
      <c r="B1124" s="167"/>
      <c r="C1124" s="162"/>
      <c r="D1124" s="162"/>
      <c r="E1124" s="162"/>
      <c r="F1124" s="162"/>
      <c r="G1124" s="161"/>
      <c r="H1124" s="162"/>
      <c r="I1124" s="163"/>
      <c r="J1124" s="162"/>
      <c r="K1124" s="162"/>
      <c r="L1124" s="162"/>
      <c r="M1124" s="162"/>
      <c r="N1124" s="162"/>
      <c r="O1124" s="162"/>
      <c r="P1124" s="162"/>
      <c r="Q1124" s="162"/>
      <c r="R1124" s="164"/>
      <c r="S1124" s="164"/>
      <c r="T1124" s="165"/>
      <c r="U1124" s="162"/>
      <c r="V1124" s="162"/>
      <c r="W1124" s="162"/>
      <c r="X1124" s="162"/>
      <c r="Y1124" s="162"/>
      <c r="Z1124" s="162"/>
      <c r="AA1124" s="162"/>
      <c r="AB1124" s="162"/>
      <c r="AC1124" s="162"/>
      <c r="AD1124" s="162"/>
      <c r="AE1124" s="162"/>
      <c r="AF1124" s="162"/>
      <c r="AG1124" s="162"/>
      <c r="AH1124" s="162"/>
      <c r="AI1124" s="162"/>
      <c r="AJ1124" s="162"/>
      <c r="AK1124" s="162"/>
      <c r="AL1124" s="162"/>
      <c r="AM1124" s="166"/>
      <c r="AN1124" s="166"/>
      <c r="AO1124" s="166"/>
      <c r="AP1124" s="166"/>
      <c r="AQ1124" s="166"/>
      <c r="AR1124" s="166"/>
      <c r="AS1124" s="166"/>
      <c r="AT1124" s="166"/>
      <c r="AU1124" s="166"/>
      <c r="AV1124" s="166"/>
      <c r="AW1124" s="166"/>
      <c r="AX1124" s="166"/>
      <c r="AY1124" s="166"/>
      <c r="AZ1124" s="166"/>
      <c r="BA1124" s="166"/>
      <c r="BB1124" s="166"/>
      <c r="BC1124" s="166"/>
      <c r="BD1124" s="166"/>
      <c r="BE1124" s="166"/>
      <c r="BF1124" s="171" t="str">
        <f t="shared" ref="BF1124:BG1124" si="1118">IF($O1124="","",$O1124)</f>
        <v/>
      </c>
      <c r="BG1124" s="171" t="str">
        <f t="shared" si="1118"/>
        <v/>
      </c>
      <c r="BH1124" s="171" t="str">
        <f>IFERROR(VLOOKUP(N1124,DROPDOWNS!$N$4:$O$875,2,0),"")</f>
        <v/>
      </c>
      <c r="BI1124" s="171" t="str">
        <f>IFERROR(VLOOKUP(N1124,DROPDOWNS!$N$4:$P$875,3,0),"")</f>
        <v/>
      </c>
    </row>
    <row r="1125" spans="1:61" ht="15.75" customHeight="1">
      <c r="A1125" s="162"/>
      <c r="B1125" s="167"/>
      <c r="C1125" s="162"/>
      <c r="D1125" s="162"/>
      <c r="E1125" s="162"/>
      <c r="F1125" s="162"/>
      <c r="G1125" s="161"/>
      <c r="H1125" s="162"/>
      <c r="I1125" s="163"/>
      <c r="J1125" s="162"/>
      <c r="K1125" s="162"/>
      <c r="L1125" s="162"/>
      <c r="M1125" s="162"/>
      <c r="N1125" s="162"/>
      <c r="O1125" s="162"/>
      <c r="P1125" s="162"/>
      <c r="Q1125" s="162"/>
      <c r="R1125" s="164"/>
      <c r="S1125" s="164"/>
      <c r="T1125" s="165"/>
      <c r="U1125" s="162"/>
      <c r="V1125" s="162"/>
      <c r="W1125" s="162"/>
      <c r="X1125" s="162"/>
      <c r="Y1125" s="162"/>
      <c r="Z1125" s="162"/>
      <c r="AA1125" s="162"/>
      <c r="AB1125" s="162"/>
      <c r="AC1125" s="162"/>
      <c r="AD1125" s="162"/>
      <c r="AE1125" s="162"/>
      <c r="AF1125" s="162"/>
      <c r="AG1125" s="162"/>
      <c r="AH1125" s="162"/>
      <c r="AI1125" s="162"/>
      <c r="AJ1125" s="162"/>
      <c r="AK1125" s="162"/>
      <c r="AL1125" s="162"/>
      <c r="AM1125" s="166"/>
      <c r="AN1125" s="166"/>
      <c r="AO1125" s="166"/>
      <c r="AP1125" s="166"/>
      <c r="AQ1125" s="166"/>
      <c r="AR1125" s="166"/>
      <c r="AS1125" s="166"/>
      <c r="AT1125" s="166"/>
      <c r="AU1125" s="166"/>
      <c r="AV1125" s="166"/>
      <c r="AW1125" s="166"/>
      <c r="AX1125" s="166"/>
      <c r="AY1125" s="166"/>
      <c r="AZ1125" s="166"/>
      <c r="BA1125" s="166"/>
      <c r="BB1125" s="166"/>
      <c r="BC1125" s="166"/>
      <c r="BD1125" s="166"/>
      <c r="BE1125" s="166"/>
      <c r="BF1125" s="171" t="str">
        <f t="shared" ref="BF1125:BG1125" si="1119">IF($O1125="","",$O1125)</f>
        <v/>
      </c>
      <c r="BG1125" s="171" t="str">
        <f t="shared" si="1119"/>
        <v/>
      </c>
      <c r="BH1125" s="171" t="str">
        <f>IFERROR(VLOOKUP(N1125,DROPDOWNS!$N$4:$O$875,2,0),"")</f>
        <v/>
      </c>
      <c r="BI1125" s="171" t="str">
        <f>IFERROR(VLOOKUP(N1125,DROPDOWNS!$N$4:$P$875,3,0),"")</f>
        <v/>
      </c>
    </row>
    <row r="1126" spans="1:61" ht="15.75" customHeight="1">
      <c r="A1126" s="162"/>
      <c r="B1126" s="167"/>
      <c r="C1126" s="162"/>
      <c r="D1126" s="162"/>
      <c r="E1126" s="162"/>
      <c r="F1126" s="162"/>
      <c r="G1126" s="161"/>
      <c r="H1126" s="162"/>
      <c r="I1126" s="163"/>
      <c r="J1126" s="162"/>
      <c r="K1126" s="162"/>
      <c r="L1126" s="162"/>
      <c r="M1126" s="162"/>
      <c r="N1126" s="162"/>
      <c r="O1126" s="162"/>
      <c r="P1126" s="162"/>
      <c r="Q1126" s="162"/>
      <c r="R1126" s="164"/>
      <c r="S1126" s="164"/>
      <c r="T1126" s="165"/>
      <c r="U1126" s="162"/>
      <c r="V1126" s="162"/>
      <c r="W1126" s="162"/>
      <c r="X1126" s="162"/>
      <c r="Y1126" s="162"/>
      <c r="Z1126" s="162"/>
      <c r="AA1126" s="162"/>
      <c r="AB1126" s="162"/>
      <c r="AC1126" s="162"/>
      <c r="AD1126" s="162"/>
      <c r="AE1126" s="162"/>
      <c r="AF1126" s="162"/>
      <c r="AG1126" s="162"/>
      <c r="AH1126" s="162"/>
      <c r="AI1126" s="162"/>
      <c r="AJ1126" s="162"/>
      <c r="AK1126" s="162"/>
      <c r="AL1126" s="162"/>
      <c r="AM1126" s="166"/>
      <c r="AN1126" s="166"/>
      <c r="AO1126" s="166"/>
      <c r="AP1126" s="166"/>
      <c r="AQ1126" s="166"/>
      <c r="AR1126" s="166"/>
      <c r="AS1126" s="166"/>
      <c r="AT1126" s="166"/>
      <c r="AU1126" s="166"/>
      <c r="AV1126" s="166"/>
      <c r="AW1126" s="166"/>
      <c r="AX1126" s="166"/>
      <c r="AY1126" s="166"/>
      <c r="AZ1126" s="166"/>
      <c r="BA1126" s="166"/>
      <c r="BB1126" s="166"/>
      <c r="BC1126" s="166"/>
      <c r="BD1126" s="166"/>
      <c r="BE1126" s="166"/>
      <c r="BF1126" s="171" t="str">
        <f t="shared" ref="BF1126:BG1126" si="1120">IF($O1126="","",$O1126)</f>
        <v/>
      </c>
      <c r="BG1126" s="171" t="str">
        <f t="shared" si="1120"/>
        <v/>
      </c>
      <c r="BH1126" s="171" t="str">
        <f>IFERROR(VLOOKUP(N1126,DROPDOWNS!$N$4:$O$875,2,0),"")</f>
        <v/>
      </c>
      <c r="BI1126" s="171" t="str">
        <f>IFERROR(VLOOKUP(N1126,DROPDOWNS!$N$4:$P$875,3,0),"")</f>
        <v/>
      </c>
    </row>
    <row r="1127" spans="1:61" ht="15.75" customHeight="1">
      <c r="A1127" s="162"/>
      <c r="B1127" s="167"/>
      <c r="C1127" s="162"/>
      <c r="D1127" s="162"/>
      <c r="E1127" s="162"/>
      <c r="F1127" s="162"/>
      <c r="G1127" s="161"/>
      <c r="H1127" s="162"/>
      <c r="I1127" s="163"/>
      <c r="J1127" s="162"/>
      <c r="K1127" s="162"/>
      <c r="L1127" s="162"/>
      <c r="M1127" s="162"/>
      <c r="N1127" s="162"/>
      <c r="O1127" s="162"/>
      <c r="P1127" s="162"/>
      <c r="Q1127" s="162"/>
      <c r="R1127" s="164"/>
      <c r="S1127" s="164"/>
      <c r="T1127" s="165"/>
      <c r="U1127" s="162"/>
      <c r="V1127" s="162"/>
      <c r="W1127" s="162"/>
      <c r="X1127" s="162"/>
      <c r="Y1127" s="162"/>
      <c r="Z1127" s="162"/>
      <c r="AA1127" s="162"/>
      <c r="AB1127" s="162"/>
      <c r="AC1127" s="162"/>
      <c r="AD1127" s="162"/>
      <c r="AE1127" s="162"/>
      <c r="AF1127" s="162"/>
      <c r="AG1127" s="162"/>
      <c r="AH1127" s="162"/>
      <c r="AI1127" s="162"/>
      <c r="AJ1127" s="162"/>
      <c r="AK1127" s="162"/>
      <c r="AL1127" s="162"/>
      <c r="AM1127" s="166"/>
      <c r="AN1127" s="166"/>
      <c r="AO1127" s="166"/>
      <c r="AP1127" s="166"/>
      <c r="AQ1127" s="166"/>
      <c r="AR1127" s="166"/>
      <c r="AS1127" s="166"/>
      <c r="AT1127" s="166"/>
      <c r="AU1127" s="166"/>
      <c r="AV1127" s="166"/>
      <c r="AW1127" s="166"/>
      <c r="AX1127" s="166"/>
      <c r="AY1127" s="166"/>
      <c r="AZ1127" s="166"/>
      <c r="BA1127" s="166"/>
      <c r="BB1127" s="166"/>
      <c r="BC1127" s="166"/>
      <c r="BD1127" s="166"/>
      <c r="BE1127" s="166"/>
      <c r="BF1127" s="171" t="str">
        <f t="shared" ref="BF1127:BG1127" si="1121">IF($O1127="","",$O1127)</f>
        <v/>
      </c>
      <c r="BG1127" s="171" t="str">
        <f t="shared" si="1121"/>
        <v/>
      </c>
      <c r="BH1127" s="171" t="str">
        <f>IFERROR(VLOOKUP(N1127,DROPDOWNS!$N$4:$O$875,2,0),"")</f>
        <v/>
      </c>
      <c r="BI1127" s="171" t="str">
        <f>IFERROR(VLOOKUP(N1127,DROPDOWNS!$N$4:$P$875,3,0),"")</f>
        <v/>
      </c>
    </row>
    <row r="1128" spans="1:61" ht="15.75" customHeight="1">
      <c r="A1128" s="162"/>
      <c r="B1128" s="167"/>
      <c r="C1128" s="162"/>
      <c r="D1128" s="162"/>
      <c r="E1128" s="162"/>
      <c r="F1128" s="162"/>
      <c r="G1128" s="161"/>
      <c r="H1128" s="162"/>
      <c r="I1128" s="163"/>
      <c r="J1128" s="162"/>
      <c r="K1128" s="162"/>
      <c r="L1128" s="162"/>
      <c r="M1128" s="162"/>
      <c r="N1128" s="162"/>
      <c r="O1128" s="162"/>
      <c r="P1128" s="162"/>
      <c r="Q1128" s="162"/>
      <c r="R1128" s="164"/>
      <c r="S1128" s="164"/>
      <c r="T1128" s="165"/>
      <c r="U1128" s="162"/>
      <c r="V1128" s="162"/>
      <c r="W1128" s="162"/>
      <c r="X1128" s="162"/>
      <c r="Y1128" s="162"/>
      <c r="Z1128" s="162"/>
      <c r="AA1128" s="162"/>
      <c r="AB1128" s="162"/>
      <c r="AC1128" s="162"/>
      <c r="AD1128" s="162"/>
      <c r="AE1128" s="162"/>
      <c r="AF1128" s="162"/>
      <c r="AG1128" s="162"/>
      <c r="AH1128" s="162"/>
      <c r="AI1128" s="162"/>
      <c r="AJ1128" s="162"/>
      <c r="AK1128" s="162"/>
      <c r="AL1128" s="162"/>
      <c r="AM1128" s="166"/>
      <c r="AN1128" s="166"/>
      <c r="AO1128" s="166"/>
      <c r="AP1128" s="166"/>
      <c r="AQ1128" s="166"/>
      <c r="AR1128" s="166"/>
      <c r="AS1128" s="166"/>
      <c r="AT1128" s="166"/>
      <c r="AU1128" s="166"/>
      <c r="AV1128" s="166"/>
      <c r="AW1128" s="166"/>
      <c r="AX1128" s="166"/>
      <c r="AY1128" s="166"/>
      <c r="AZ1128" s="166"/>
      <c r="BA1128" s="166"/>
      <c r="BB1128" s="166"/>
      <c r="BC1128" s="166"/>
      <c r="BD1128" s="166"/>
      <c r="BE1128" s="166"/>
      <c r="BF1128" s="171" t="str">
        <f t="shared" ref="BF1128:BG1128" si="1122">IF($O1128="","",$O1128)</f>
        <v/>
      </c>
      <c r="BG1128" s="171" t="str">
        <f t="shared" si="1122"/>
        <v/>
      </c>
      <c r="BH1128" s="171" t="str">
        <f>IFERROR(VLOOKUP(N1128,DROPDOWNS!$N$4:$O$875,2,0),"")</f>
        <v/>
      </c>
      <c r="BI1128" s="171" t="str">
        <f>IFERROR(VLOOKUP(N1128,DROPDOWNS!$N$4:$P$875,3,0),"")</f>
        <v/>
      </c>
    </row>
    <row r="1129" spans="1:61" ht="15.75" customHeight="1">
      <c r="A1129" s="162"/>
      <c r="B1129" s="167"/>
      <c r="C1129" s="162"/>
      <c r="D1129" s="162"/>
      <c r="E1129" s="162"/>
      <c r="F1129" s="162"/>
      <c r="G1129" s="161"/>
      <c r="H1129" s="162"/>
      <c r="I1129" s="163"/>
      <c r="J1129" s="162"/>
      <c r="K1129" s="162"/>
      <c r="L1129" s="162"/>
      <c r="M1129" s="162"/>
      <c r="N1129" s="162"/>
      <c r="O1129" s="162"/>
      <c r="P1129" s="162"/>
      <c r="Q1129" s="162"/>
      <c r="R1129" s="164"/>
      <c r="S1129" s="164"/>
      <c r="T1129" s="165"/>
      <c r="U1129" s="162"/>
      <c r="V1129" s="162"/>
      <c r="W1129" s="162"/>
      <c r="X1129" s="162"/>
      <c r="Y1129" s="162"/>
      <c r="Z1129" s="162"/>
      <c r="AA1129" s="162"/>
      <c r="AB1129" s="162"/>
      <c r="AC1129" s="162"/>
      <c r="AD1129" s="162"/>
      <c r="AE1129" s="162"/>
      <c r="AF1129" s="162"/>
      <c r="AG1129" s="162"/>
      <c r="AH1129" s="162"/>
      <c r="AI1129" s="162"/>
      <c r="AJ1129" s="162"/>
      <c r="AK1129" s="162"/>
      <c r="AL1129" s="162"/>
      <c r="AM1129" s="166"/>
      <c r="AN1129" s="166"/>
      <c r="AO1129" s="166"/>
      <c r="AP1129" s="166"/>
      <c r="AQ1129" s="166"/>
      <c r="AR1129" s="166"/>
      <c r="AS1129" s="166"/>
      <c r="AT1129" s="166"/>
      <c r="AU1129" s="166"/>
      <c r="AV1129" s="166"/>
      <c r="AW1129" s="166"/>
      <c r="AX1129" s="166"/>
      <c r="AY1129" s="166"/>
      <c r="AZ1129" s="166"/>
      <c r="BA1129" s="166"/>
      <c r="BB1129" s="166"/>
      <c r="BC1129" s="166"/>
      <c r="BD1129" s="166"/>
      <c r="BE1129" s="166"/>
      <c r="BF1129" s="171" t="str">
        <f t="shared" ref="BF1129:BG1129" si="1123">IF($O1129="","",$O1129)</f>
        <v/>
      </c>
      <c r="BG1129" s="171" t="str">
        <f t="shared" si="1123"/>
        <v/>
      </c>
      <c r="BH1129" s="171" t="str">
        <f>IFERROR(VLOOKUP(N1129,DROPDOWNS!$N$4:$O$875,2,0),"")</f>
        <v/>
      </c>
      <c r="BI1129" s="171" t="str">
        <f>IFERROR(VLOOKUP(N1129,DROPDOWNS!$N$4:$P$875,3,0),"")</f>
        <v/>
      </c>
    </row>
    <row r="1130" spans="1:61" ht="15.75" customHeight="1">
      <c r="A1130" s="162"/>
      <c r="B1130" s="167"/>
      <c r="C1130" s="162"/>
      <c r="D1130" s="162"/>
      <c r="E1130" s="162"/>
      <c r="F1130" s="162"/>
      <c r="G1130" s="161"/>
      <c r="H1130" s="162"/>
      <c r="I1130" s="163"/>
      <c r="J1130" s="162"/>
      <c r="K1130" s="162"/>
      <c r="L1130" s="162"/>
      <c r="M1130" s="162"/>
      <c r="N1130" s="162"/>
      <c r="O1130" s="162"/>
      <c r="P1130" s="162"/>
      <c r="Q1130" s="162"/>
      <c r="R1130" s="164"/>
      <c r="S1130" s="164"/>
      <c r="T1130" s="165"/>
      <c r="U1130" s="162"/>
      <c r="V1130" s="162"/>
      <c r="W1130" s="162"/>
      <c r="X1130" s="162"/>
      <c r="Y1130" s="162"/>
      <c r="Z1130" s="162"/>
      <c r="AA1130" s="162"/>
      <c r="AB1130" s="162"/>
      <c r="AC1130" s="162"/>
      <c r="AD1130" s="162"/>
      <c r="AE1130" s="162"/>
      <c r="AF1130" s="162"/>
      <c r="AG1130" s="162"/>
      <c r="AH1130" s="162"/>
      <c r="AI1130" s="162"/>
      <c r="AJ1130" s="162"/>
      <c r="AK1130" s="162"/>
      <c r="AL1130" s="162"/>
      <c r="AM1130" s="166"/>
      <c r="AN1130" s="166"/>
      <c r="AO1130" s="166"/>
      <c r="AP1130" s="166"/>
      <c r="AQ1130" s="166"/>
      <c r="AR1130" s="166"/>
      <c r="AS1130" s="166"/>
      <c r="AT1130" s="166"/>
      <c r="AU1130" s="166"/>
      <c r="AV1130" s="166"/>
      <c r="AW1130" s="166"/>
      <c r="AX1130" s="166"/>
      <c r="AY1130" s="166"/>
      <c r="AZ1130" s="166"/>
      <c r="BA1130" s="166"/>
      <c r="BB1130" s="166"/>
      <c r="BC1130" s="166"/>
      <c r="BD1130" s="166"/>
      <c r="BE1130" s="166"/>
      <c r="BF1130" s="171" t="str">
        <f t="shared" ref="BF1130:BG1130" si="1124">IF($O1130="","",$O1130)</f>
        <v/>
      </c>
      <c r="BG1130" s="171" t="str">
        <f t="shared" si="1124"/>
        <v/>
      </c>
      <c r="BH1130" s="171" t="str">
        <f>IFERROR(VLOOKUP(N1130,DROPDOWNS!$N$4:$O$875,2,0),"")</f>
        <v/>
      </c>
      <c r="BI1130" s="171" t="str">
        <f>IFERROR(VLOOKUP(N1130,DROPDOWNS!$N$4:$P$875,3,0),"")</f>
        <v/>
      </c>
    </row>
    <row r="1131" spans="1:61" ht="15.75" customHeight="1">
      <c r="A1131" s="162"/>
      <c r="B1131" s="167"/>
      <c r="C1131" s="162"/>
      <c r="D1131" s="162"/>
      <c r="E1131" s="162"/>
      <c r="F1131" s="162"/>
      <c r="G1131" s="161"/>
      <c r="H1131" s="162"/>
      <c r="I1131" s="163"/>
      <c r="J1131" s="162"/>
      <c r="K1131" s="162"/>
      <c r="L1131" s="162"/>
      <c r="M1131" s="162"/>
      <c r="N1131" s="162"/>
      <c r="O1131" s="162"/>
      <c r="P1131" s="162"/>
      <c r="Q1131" s="162"/>
      <c r="R1131" s="164"/>
      <c r="S1131" s="164"/>
      <c r="T1131" s="165"/>
      <c r="U1131" s="162"/>
      <c r="V1131" s="162"/>
      <c r="W1131" s="162"/>
      <c r="X1131" s="162"/>
      <c r="Y1131" s="162"/>
      <c r="Z1131" s="162"/>
      <c r="AA1131" s="162"/>
      <c r="AB1131" s="162"/>
      <c r="AC1131" s="162"/>
      <c r="AD1131" s="162"/>
      <c r="AE1131" s="162"/>
      <c r="AF1131" s="162"/>
      <c r="AG1131" s="162"/>
      <c r="AH1131" s="162"/>
      <c r="AI1131" s="162"/>
      <c r="AJ1131" s="162"/>
      <c r="AK1131" s="162"/>
      <c r="AL1131" s="162"/>
      <c r="AM1131" s="166"/>
      <c r="AN1131" s="166"/>
      <c r="AO1131" s="166"/>
      <c r="AP1131" s="166"/>
      <c r="AQ1131" s="166"/>
      <c r="AR1131" s="166"/>
      <c r="AS1131" s="166"/>
      <c r="AT1131" s="166"/>
      <c r="AU1131" s="166"/>
      <c r="AV1131" s="166"/>
      <c r="AW1131" s="166"/>
      <c r="AX1131" s="166"/>
      <c r="AY1131" s="166"/>
      <c r="AZ1131" s="166"/>
      <c r="BA1131" s="166"/>
      <c r="BB1131" s="166"/>
      <c r="BC1131" s="166"/>
      <c r="BD1131" s="166"/>
      <c r="BE1131" s="166"/>
      <c r="BF1131" s="171" t="str">
        <f t="shared" ref="BF1131:BG1131" si="1125">IF($O1131="","",$O1131)</f>
        <v/>
      </c>
      <c r="BG1131" s="171" t="str">
        <f t="shared" si="1125"/>
        <v/>
      </c>
      <c r="BH1131" s="171" t="str">
        <f>IFERROR(VLOOKUP(N1131,DROPDOWNS!$N$4:$O$875,2,0),"")</f>
        <v/>
      </c>
      <c r="BI1131" s="171" t="str">
        <f>IFERROR(VLOOKUP(N1131,DROPDOWNS!$N$4:$P$875,3,0),"")</f>
        <v/>
      </c>
    </row>
    <row r="1132" spans="1:61" ht="15.75" customHeight="1">
      <c r="A1132" s="162"/>
      <c r="B1132" s="167"/>
      <c r="C1132" s="162"/>
      <c r="D1132" s="162"/>
      <c r="E1132" s="162"/>
      <c r="F1132" s="162"/>
      <c r="G1132" s="161"/>
      <c r="H1132" s="162"/>
      <c r="I1132" s="163"/>
      <c r="J1132" s="162"/>
      <c r="K1132" s="162"/>
      <c r="L1132" s="162"/>
      <c r="M1132" s="162"/>
      <c r="N1132" s="162"/>
      <c r="O1132" s="162"/>
      <c r="P1132" s="162"/>
      <c r="Q1132" s="162"/>
      <c r="R1132" s="164"/>
      <c r="S1132" s="164"/>
      <c r="T1132" s="165"/>
      <c r="U1132" s="162"/>
      <c r="V1132" s="162"/>
      <c r="W1132" s="162"/>
      <c r="X1132" s="162"/>
      <c r="Y1132" s="162"/>
      <c r="Z1132" s="162"/>
      <c r="AA1132" s="162"/>
      <c r="AB1132" s="162"/>
      <c r="AC1132" s="162"/>
      <c r="AD1132" s="162"/>
      <c r="AE1132" s="162"/>
      <c r="AF1132" s="162"/>
      <c r="AG1132" s="162"/>
      <c r="AH1132" s="162"/>
      <c r="AI1132" s="162"/>
      <c r="AJ1132" s="162"/>
      <c r="AK1132" s="162"/>
      <c r="AL1132" s="162"/>
      <c r="AM1132" s="166"/>
      <c r="AN1132" s="166"/>
      <c r="AO1132" s="166"/>
      <c r="AP1132" s="166"/>
      <c r="AQ1132" s="166"/>
      <c r="AR1132" s="166"/>
      <c r="AS1132" s="166"/>
      <c r="AT1132" s="166"/>
      <c r="AU1132" s="166"/>
      <c r="AV1132" s="166"/>
      <c r="AW1132" s="166"/>
      <c r="AX1132" s="166"/>
      <c r="AY1132" s="166"/>
      <c r="AZ1132" s="166"/>
      <c r="BA1132" s="166"/>
      <c r="BB1132" s="166"/>
      <c r="BC1132" s="166"/>
      <c r="BD1132" s="166"/>
      <c r="BE1132" s="166"/>
      <c r="BF1132" s="171" t="str">
        <f t="shared" ref="BF1132:BG1132" si="1126">IF($O1132="","",$O1132)</f>
        <v/>
      </c>
      <c r="BG1132" s="171" t="str">
        <f t="shared" si="1126"/>
        <v/>
      </c>
      <c r="BH1132" s="171" t="str">
        <f>IFERROR(VLOOKUP(N1132,DROPDOWNS!$N$4:$O$875,2,0),"")</f>
        <v/>
      </c>
      <c r="BI1132" s="171" t="str">
        <f>IFERROR(VLOOKUP(N1132,DROPDOWNS!$N$4:$P$875,3,0),"")</f>
        <v/>
      </c>
    </row>
    <row r="1133" spans="1:61" ht="15.75" customHeight="1">
      <c r="A1133" s="162"/>
      <c r="B1133" s="167"/>
      <c r="C1133" s="162"/>
      <c r="D1133" s="162"/>
      <c r="E1133" s="162"/>
      <c r="F1133" s="162"/>
      <c r="G1133" s="161"/>
      <c r="H1133" s="162"/>
      <c r="I1133" s="163"/>
      <c r="J1133" s="162"/>
      <c r="K1133" s="162"/>
      <c r="L1133" s="162"/>
      <c r="M1133" s="162"/>
      <c r="N1133" s="162"/>
      <c r="O1133" s="162"/>
      <c r="P1133" s="162"/>
      <c r="Q1133" s="162"/>
      <c r="R1133" s="164"/>
      <c r="S1133" s="164"/>
      <c r="T1133" s="165"/>
      <c r="U1133" s="162"/>
      <c r="V1133" s="162"/>
      <c r="W1133" s="162"/>
      <c r="X1133" s="162"/>
      <c r="Y1133" s="162"/>
      <c r="Z1133" s="162"/>
      <c r="AA1133" s="162"/>
      <c r="AB1133" s="162"/>
      <c r="AC1133" s="162"/>
      <c r="AD1133" s="162"/>
      <c r="AE1133" s="162"/>
      <c r="AF1133" s="162"/>
      <c r="AG1133" s="162"/>
      <c r="AH1133" s="162"/>
      <c r="AI1133" s="162"/>
      <c r="AJ1133" s="162"/>
      <c r="AK1133" s="162"/>
      <c r="AL1133" s="162"/>
      <c r="AM1133" s="166"/>
      <c r="AN1133" s="166"/>
      <c r="AO1133" s="166"/>
      <c r="AP1133" s="166"/>
      <c r="AQ1133" s="166"/>
      <c r="AR1133" s="166"/>
      <c r="AS1133" s="166"/>
      <c r="AT1133" s="166"/>
      <c r="AU1133" s="166"/>
      <c r="AV1133" s="166"/>
      <c r="AW1133" s="166"/>
      <c r="AX1133" s="166"/>
      <c r="AY1133" s="166"/>
      <c r="AZ1133" s="166"/>
      <c r="BA1133" s="166"/>
      <c r="BB1133" s="166"/>
      <c r="BC1133" s="166"/>
      <c r="BD1133" s="166"/>
      <c r="BE1133" s="166"/>
      <c r="BF1133" s="171" t="str">
        <f t="shared" ref="BF1133:BG1133" si="1127">IF($O1133="","",$O1133)</f>
        <v/>
      </c>
      <c r="BG1133" s="171" t="str">
        <f t="shared" si="1127"/>
        <v/>
      </c>
      <c r="BH1133" s="171" t="str">
        <f>IFERROR(VLOOKUP(N1133,DROPDOWNS!$N$4:$O$875,2,0),"")</f>
        <v/>
      </c>
      <c r="BI1133" s="171" t="str">
        <f>IFERROR(VLOOKUP(N1133,DROPDOWNS!$N$4:$P$875,3,0),"")</f>
        <v/>
      </c>
    </row>
    <row r="1134" spans="1:61" ht="15.75" customHeight="1">
      <c r="A1134" s="162"/>
      <c r="B1134" s="167"/>
      <c r="C1134" s="162"/>
      <c r="D1134" s="162"/>
      <c r="E1134" s="162"/>
      <c r="F1134" s="162"/>
      <c r="G1134" s="161"/>
      <c r="H1134" s="162"/>
      <c r="I1134" s="163"/>
      <c r="J1134" s="162"/>
      <c r="K1134" s="162"/>
      <c r="L1134" s="162"/>
      <c r="M1134" s="162"/>
      <c r="N1134" s="162"/>
      <c r="O1134" s="162"/>
      <c r="P1134" s="162"/>
      <c r="Q1134" s="162"/>
      <c r="R1134" s="164"/>
      <c r="S1134" s="164"/>
      <c r="T1134" s="165"/>
      <c r="U1134" s="162"/>
      <c r="V1134" s="162"/>
      <c r="W1134" s="162"/>
      <c r="X1134" s="162"/>
      <c r="Y1134" s="162"/>
      <c r="Z1134" s="162"/>
      <c r="AA1134" s="162"/>
      <c r="AB1134" s="162"/>
      <c r="AC1134" s="162"/>
      <c r="AD1134" s="162"/>
      <c r="AE1134" s="162"/>
      <c r="AF1134" s="162"/>
      <c r="AG1134" s="162"/>
      <c r="AH1134" s="162"/>
      <c r="AI1134" s="162"/>
      <c r="AJ1134" s="162"/>
      <c r="AK1134" s="162"/>
      <c r="AL1134" s="162"/>
      <c r="AM1134" s="166"/>
      <c r="AN1134" s="166"/>
      <c r="AO1134" s="166"/>
      <c r="AP1134" s="166"/>
      <c r="AQ1134" s="166"/>
      <c r="AR1134" s="166"/>
      <c r="AS1134" s="166"/>
      <c r="AT1134" s="166"/>
      <c r="AU1134" s="166"/>
      <c r="AV1134" s="166"/>
      <c r="AW1134" s="166"/>
      <c r="AX1134" s="166"/>
      <c r="AY1134" s="166"/>
      <c r="AZ1134" s="166"/>
      <c r="BA1134" s="166"/>
      <c r="BB1134" s="166"/>
      <c r="BC1134" s="166"/>
      <c r="BD1134" s="166"/>
      <c r="BE1134" s="166"/>
      <c r="BF1134" s="171" t="str">
        <f t="shared" ref="BF1134:BG1134" si="1128">IF($O1134="","",$O1134)</f>
        <v/>
      </c>
      <c r="BG1134" s="171" t="str">
        <f t="shared" si="1128"/>
        <v/>
      </c>
      <c r="BH1134" s="171" t="str">
        <f>IFERROR(VLOOKUP(N1134,DROPDOWNS!$N$4:$O$875,2,0),"")</f>
        <v/>
      </c>
      <c r="BI1134" s="171" t="str">
        <f>IFERROR(VLOOKUP(N1134,DROPDOWNS!$N$4:$P$875,3,0),"")</f>
        <v/>
      </c>
    </row>
    <row r="1135" spans="1:61" ht="15.75" customHeight="1">
      <c r="A1135" s="162"/>
      <c r="B1135" s="167"/>
      <c r="C1135" s="162"/>
      <c r="D1135" s="162"/>
      <c r="E1135" s="162"/>
      <c r="F1135" s="162"/>
      <c r="G1135" s="161"/>
      <c r="H1135" s="162"/>
      <c r="I1135" s="163"/>
      <c r="J1135" s="162"/>
      <c r="K1135" s="162"/>
      <c r="L1135" s="162"/>
      <c r="M1135" s="162"/>
      <c r="N1135" s="162"/>
      <c r="O1135" s="162"/>
      <c r="P1135" s="162"/>
      <c r="Q1135" s="162"/>
      <c r="R1135" s="164"/>
      <c r="S1135" s="164"/>
      <c r="T1135" s="165"/>
      <c r="U1135" s="162"/>
      <c r="V1135" s="162"/>
      <c r="W1135" s="162"/>
      <c r="X1135" s="162"/>
      <c r="Y1135" s="162"/>
      <c r="Z1135" s="162"/>
      <c r="AA1135" s="162"/>
      <c r="AB1135" s="162"/>
      <c r="AC1135" s="162"/>
      <c r="AD1135" s="162"/>
      <c r="AE1135" s="162"/>
      <c r="AF1135" s="162"/>
      <c r="AG1135" s="162"/>
      <c r="AH1135" s="162"/>
      <c r="AI1135" s="162"/>
      <c r="AJ1135" s="162"/>
      <c r="AK1135" s="162"/>
      <c r="AL1135" s="162"/>
      <c r="AM1135" s="166"/>
      <c r="AN1135" s="166"/>
      <c r="AO1135" s="166"/>
      <c r="AP1135" s="166"/>
      <c r="AQ1135" s="166"/>
      <c r="AR1135" s="166"/>
      <c r="AS1135" s="166"/>
      <c r="AT1135" s="166"/>
      <c r="AU1135" s="166"/>
      <c r="AV1135" s="166"/>
      <c r="AW1135" s="166"/>
      <c r="AX1135" s="166"/>
      <c r="AY1135" s="166"/>
      <c r="AZ1135" s="166"/>
      <c r="BA1135" s="166"/>
      <c r="BB1135" s="166"/>
      <c r="BC1135" s="166"/>
      <c r="BD1135" s="166"/>
      <c r="BE1135" s="166"/>
      <c r="BF1135" s="171" t="str">
        <f t="shared" ref="BF1135:BG1135" si="1129">IF($O1135="","",$O1135)</f>
        <v/>
      </c>
      <c r="BG1135" s="171" t="str">
        <f t="shared" si="1129"/>
        <v/>
      </c>
      <c r="BH1135" s="171" t="str">
        <f>IFERROR(VLOOKUP(N1135,DROPDOWNS!$N$4:$O$875,2,0),"")</f>
        <v/>
      </c>
      <c r="BI1135" s="171" t="str">
        <f>IFERROR(VLOOKUP(N1135,DROPDOWNS!$N$4:$P$875,3,0),"")</f>
        <v/>
      </c>
    </row>
    <row r="1136" spans="1:61" ht="15.75" customHeight="1">
      <c r="A1136" s="162"/>
      <c r="B1136" s="167"/>
      <c r="C1136" s="162"/>
      <c r="D1136" s="162"/>
      <c r="E1136" s="162"/>
      <c r="F1136" s="162"/>
      <c r="G1136" s="161"/>
      <c r="H1136" s="162"/>
      <c r="I1136" s="163"/>
      <c r="J1136" s="162"/>
      <c r="K1136" s="162"/>
      <c r="L1136" s="162"/>
      <c r="M1136" s="162"/>
      <c r="N1136" s="162"/>
      <c r="O1136" s="162"/>
      <c r="P1136" s="162"/>
      <c r="Q1136" s="162"/>
      <c r="R1136" s="164"/>
      <c r="S1136" s="164"/>
      <c r="T1136" s="165"/>
      <c r="U1136" s="162"/>
      <c r="V1136" s="162"/>
      <c r="W1136" s="162"/>
      <c r="X1136" s="162"/>
      <c r="Y1136" s="162"/>
      <c r="Z1136" s="162"/>
      <c r="AA1136" s="162"/>
      <c r="AB1136" s="162"/>
      <c r="AC1136" s="162"/>
      <c r="AD1136" s="162"/>
      <c r="AE1136" s="162"/>
      <c r="AF1136" s="162"/>
      <c r="AG1136" s="162"/>
      <c r="AH1136" s="162"/>
      <c r="AI1136" s="162"/>
      <c r="AJ1136" s="162"/>
      <c r="AK1136" s="162"/>
      <c r="AL1136" s="162"/>
      <c r="AM1136" s="166"/>
      <c r="AN1136" s="166"/>
      <c r="AO1136" s="166"/>
      <c r="AP1136" s="166"/>
      <c r="AQ1136" s="166"/>
      <c r="AR1136" s="166"/>
      <c r="AS1136" s="166"/>
      <c r="AT1136" s="166"/>
      <c r="AU1136" s="166"/>
      <c r="AV1136" s="166"/>
      <c r="AW1136" s="166"/>
      <c r="AX1136" s="166"/>
      <c r="AY1136" s="166"/>
      <c r="AZ1136" s="166"/>
      <c r="BA1136" s="166"/>
      <c r="BB1136" s="166"/>
      <c r="BC1136" s="166"/>
      <c r="BD1136" s="166"/>
      <c r="BE1136" s="166"/>
      <c r="BF1136" s="171" t="str">
        <f t="shared" ref="BF1136:BG1136" si="1130">IF($O1136="","",$O1136)</f>
        <v/>
      </c>
      <c r="BG1136" s="171" t="str">
        <f t="shared" si="1130"/>
        <v/>
      </c>
      <c r="BH1136" s="171" t="str">
        <f>IFERROR(VLOOKUP(N1136,DROPDOWNS!$N$4:$O$875,2,0),"")</f>
        <v/>
      </c>
      <c r="BI1136" s="171" t="str">
        <f>IFERROR(VLOOKUP(N1136,DROPDOWNS!$N$4:$P$875,3,0),"")</f>
        <v/>
      </c>
    </row>
    <row r="1137" spans="1:61" ht="15.75" customHeight="1">
      <c r="A1137" s="162"/>
      <c r="B1137" s="167"/>
      <c r="C1137" s="162"/>
      <c r="D1137" s="162"/>
      <c r="E1137" s="162"/>
      <c r="F1137" s="162"/>
      <c r="G1137" s="161"/>
      <c r="H1137" s="162"/>
      <c r="I1137" s="163"/>
      <c r="J1137" s="162"/>
      <c r="K1137" s="162"/>
      <c r="L1137" s="162"/>
      <c r="M1137" s="162"/>
      <c r="N1137" s="162"/>
      <c r="O1137" s="162"/>
      <c r="P1137" s="162"/>
      <c r="Q1137" s="162"/>
      <c r="R1137" s="164"/>
      <c r="S1137" s="164"/>
      <c r="T1137" s="165"/>
      <c r="U1137" s="162"/>
      <c r="V1137" s="162"/>
      <c r="W1137" s="162"/>
      <c r="X1137" s="162"/>
      <c r="Y1137" s="162"/>
      <c r="Z1137" s="162"/>
      <c r="AA1137" s="162"/>
      <c r="AB1137" s="162"/>
      <c r="AC1137" s="162"/>
      <c r="AD1137" s="162"/>
      <c r="AE1137" s="162"/>
      <c r="AF1137" s="162"/>
      <c r="AG1137" s="162"/>
      <c r="AH1137" s="162"/>
      <c r="AI1137" s="162"/>
      <c r="AJ1137" s="162"/>
      <c r="AK1137" s="162"/>
      <c r="AL1137" s="162"/>
      <c r="AM1137" s="166"/>
      <c r="AN1137" s="166"/>
      <c r="AO1137" s="166"/>
      <c r="AP1137" s="166"/>
      <c r="AQ1137" s="166"/>
      <c r="AR1137" s="166"/>
      <c r="AS1137" s="166"/>
      <c r="AT1137" s="166"/>
      <c r="AU1137" s="166"/>
      <c r="AV1137" s="166"/>
      <c r="AW1137" s="166"/>
      <c r="AX1137" s="166"/>
      <c r="AY1137" s="166"/>
      <c r="AZ1137" s="166"/>
      <c r="BA1137" s="166"/>
      <c r="BB1137" s="166"/>
      <c r="BC1137" s="166"/>
      <c r="BD1137" s="166"/>
      <c r="BE1137" s="166"/>
      <c r="BF1137" s="171" t="str">
        <f t="shared" ref="BF1137:BG1137" si="1131">IF($O1137="","",$O1137)</f>
        <v/>
      </c>
      <c r="BG1137" s="171" t="str">
        <f t="shared" si="1131"/>
        <v/>
      </c>
      <c r="BH1137" s="171" t="str">
        <f>IFERROR(VLOOKUP(N1137,DROPDOWNS!$N$4:$O$875,2,0),"")</f>
        <v/>
      </c>
      <c r="BI1137" s="171" t="str">
        <f>IFERROR(VLOOKUP(N1137,DROPDOWNS!$N$4:$P$875,3,0),"")</f>
        <v/>
      </c>
    </row>
    <row r="1138" spans="1:61" ht="15.75" customHeight="1">
      <c r="A1138" s="162"/>
      <c r="B1138" s="167"/>
      <c r="C1138" s="162"/>
      <c r="D1138" s="162"/>
      <c r="E1138" s="162"/>
      <c r="F1138" s="162"/>
      <c r="G1138" s="161"/>
      <c r="H1138" s="162"/>
      <c r="I1138" s="163"/>
      <c r="J1138" s="162"/>
      <c r="K1138" s="162"/>
      <c r="L1138" s="162"/>
      <c r="M1138" s="162"/>
      <c r="N1138" s="162"/>
      <c r="O1138" s="162"/>
      <c r="P1138" s="162"/>
      <c r="Q1138" s="162"/>
      <c r="R1138" s="164"/>
      <c r="S1138" s="164"/>
      <c r="T1138" s="165"/>
      <c r="U1138" s="162"/>
      <c r="V1138" s="162"/>
      <c r="W1138" s="162"/>
      <c r="X1138" s="162"/>
      <c r="Y1138" s="162"/>
      <c r="Z1138" s="162"/>
      <c r="AA1138" s="162"/>
      <c r="AB1138" s="162"/>
      <c r="AC1138" s="162"/>
      <c r="AD1138" s="162"/>
      <c r="AE1138" s="162"/>
      <c r="AF1138" s="162"/>
      <c r="AG1138" s="162"/>
      <c r="AH1138" s="162"/>
      <c r="AI1138" s="162"/>
      <c r="AJ1138" s="162"/>
      <c r="AK1138" s="162"/>
      <c r="AL1138" s="162"/>
      <c r="AM1138" s="166"/>
      <c r="AN1138" s="166"/>
      <c r="AO1138" s="166"/>
      <c r="AP1138" s="166"/>
      <c r="AQ1138" s="166"/>
      <c r="AR1138" s="166"/>
      <c r="AS1138" s="166"/>
      <c r="AT1138" s="166"/>
      <c r="AU1138" s="166"/>
      <c r="AV1138" s="166"/>
      <c r="AW1138" s="166"/>
      <c r="AX1138" s="166"/>
      <c r="AY1138" s="166"/>
      <c r="AZ1138" s="166"/>
      <c r="BA1138" s="166"/>
      <c r="BB1138" s="166"/>
      <c r="BC1138" s="166"/>
      <c r="BD1138" s="166"/>
      <c r="BE1138" s="166"/>
      <c r="BF1138" s="171" t="str">
        <f t="shared" ref="BF1138:BG1138" si="1132">IF($O1138="","",$O1138)</f>
        <v/>
      </c>
      <c r="BG1138" s="171" t="str">
        <f t="shared" si="1132"/>
        <v/>
      </c>
      <c r="BH1138" s="171" t="str">
        <f>IFERROR(VLOOKUP(N1138,DROPDOWNS!$N$4:$O$875,2,0),"")</f>
        <v/>
      </c>
      <c r="BI1138" s="171" t="str">
        <f>IFERROR(VLOOKUP(N1138,DROPDOWNS!$N$4:$P$875,3,0),"")</f>
        <v/>
      </c>
    </row>
    <row r="1139" spans="1:61" ht="15.75" customHeight="1">
      <c r="A1139" s="162"/>
      <c r="B1139" s="167"/>
      <c r="C1139" s="162"/>
      <c r="D1139" s="162"/>
      <c r="E1139" s="162"/>
      <c r="F1139" s="162"/>
      <c r="G1139" s="161"/>
      <c r="H1139" s="162"/>
      <c r="I1139" s="163"/>
      <c r="J1139" s="162"/>
      <c r="K1139" s="162"/>
      <c r="L1139" s="162"/>
      <c r="M1139" s="162"/>
      <c r="N1139" s="162"/>
      <c r="O1139" s="162"/>
      <c r="P1139" s="162"/>
      <c r="Q1139" s="162"/>
      <c r="R1139" s="164"/>
      <c r="S1139" s="164"/>
      <c r="T1139" s="165"/>
      <c r="U1139" s="162"/>
      <c r="V1139" s="162"/>
      <c r="W1139" s="162"/>
      <c r="X1139" s="162"/>
      <c r="Y1139" s="162"/>
      <c r="Z1139" s="162"/>
      <c r="AA1139" s="162"/>
      <c r="AB1139" s="162"/>
      <c r="AC1139" s="162"/>
      <c r="AD1139" s="162"/>
      <c r="AE1139" s="162"/>
      <c r="AF1139" s="162"/>
      <c r="AG1139" s="162"/>
      <c r="AH1139" s="162"/>
      <c r="AI1139" s="162"/>
      <c r="AJ1139" s="162"/>
      <c r="AK1139" s="162"/>
      <c r="AL1139" s="162"/>
      <c r="AM1139" s="166"/>
      <c r="AN1139" s="166"/>
      <c r="AO1139" s="166"/>
      <c r="AP1139" s="166"/>
      <c r="AQ1139" s="166"/>
      <c r="AR1139" s="166"/>
      <c r="AS1139" s="166"/>
      <c r="AT1139" s="166"/>
      <c r="AU1139" s="166"/>
      <c r="AV1139" s="166"/>
      <c r="AW1139" s="166"/>
      <c r="AX1139" s="166"/>
      <c r="AY1139" s="166"/>
      <c r="AZ1139" s="166"/>
      <c r="BA1139" s="166"/>
      <c r="BB1139" s="166"/>
      <c r="BC1139" s="166"/>
      <c r="BD1139" s="166"/>
      <c r="BE1139" s="166"/>
      <c r="BF1139" s="171" t="str">
        <f t="shared" ref="BF1139:BG1139" si="1133">IF($O1139="","",$O1139)</f>
        <v/>
      </c>
      <c r="BG1139" s="171" t="str">
        <f t="shared" si="1133"/>
        <v/>
      </c>
      <c r="BH1139" s="171" t="str">
        <f>IFERROR(VLOOKUP(N1139,DROPDOWNS!$N$4:$O$875,2,0),"")</f>
        <v/>
      </c>
      <c r="BI1139" s="171" t="str">
        <f>IFERROR(VLOOKUP(N1139,DROPDOWNS!$N$4:$P$875,3,0),"")</f>
        <v/>
      </c>
    </row>
    <row r="1140" spans="1:61" ht="15.75" customHeight="1">
      <c r="A1140" s="162"/>
      <c r="B1140" s="167"/>
      <c r="C1140" s="162"/>
      <c r="D1140" s="162"/>
      <c r="E1140" s="162"/>
      <c r="F1140" s="162"/>
      <c r="G1140" s="161"/>
      <c r="H1140" s="162"/>
      <c r="I1140" s="163"/>
      <c r="J1140" s="162"/>
      <c r="K1140" s="162"/>
      <c r="L1140" s="162"/>
      <c r="M1140" s="162"/>
      <c r="N1140" s="162"/>
      <c r="O1140" s="162"/>
      <c r="P1140" s="162"/>
      <c r="Q1140" s="162"/>
      <c r="R1140" s="164"/>
      <c r="S1140" s="164"/>
      <c r="T1140" s="165"/>
      <c r="U1140" s="162"/>
      <c r="V1140" s="162"/>
      <c r="W1140" s="162"/>
      <c r="X1140" s="162"/>
      <c r="Y1140" s="162"/>
      <c r="Z1140" s="162"/>
      <c r="AA1140" s="162"/>
      <c r="AB1140" s="162"/>
      <c r="AC1140" s="162"/>
      <c r="AD1140" s="162"/>
      <c r="AE1140" s="162"/>
      <c r="AF1140" s="162"/>
      <c r="AG1140" s="162"/>
      <c r="AH1140" s="162"/>
      <c r="AI1140" s="162"/>
      <c r="AJ1140" s="162"/>
      <c r="AK1140" s="162"/>
      <c r="AL1140" s="162"/>
      <c r="AM1140" s="166"/>
      <c r="AN1140" s="166"/>
      <c r="AO1140" s="166"/>
      <c r="AP1140" s="166"/>
      <c r="AQ1140" s="166"/>
      <c r="AR1140" s="166"/>
      <c r="AS1140" s="166"/>
      <c r="AT1140" s="166"/>
      <c r="AU1140" s="166"/>
      <c r="AV1140" s="166"/>
      <c r="AW1140" s="166"/>
      <c r="AX1140" s="166"/>
      <c r="AY1140" s="166"/>
      <c r="AZ1140" s="166"/>
      <c r="BA1140" s="166"/>
      <c r="BB1140" s="166"/>
      <c r="BC1140" s="166"/>
      <c r="BD1140" s="166"/>
      <c r="BE1140" s="166"/>
      <c r="BF1140" s="171" t="str">
        <f t="shared" ref="BF1140:BG1140" si="1134">IF($O1140="","",$O1140)</f>
        <v/>
      </c>
      <c r="BG1140" s="171" t="str">
        <f t="shared" si="1134"/>
        <v/>
      </c>
      <c r="BH1140" s="171" t="str">
        <f>IFERROR(VLOOKUP(N1140,DROPDOWNS!$N$4:$O$875,2,0),"")</f>
        <v/>
      </c>
      <c r="BI1140" s="171" t="str">
        <f>IFERROR(VLOOKUP(N1140,DROPDOWNS!$N$4:$P$875,3,0),"")</f>
        <v/>
      </c>
    </row>
    <row r="1141" spans="1:61" ht="15.75" customHeight="1">
      <c r="A1141" s="162"/>
      <c r="B1141" s="167"/>
      <c r="C1141" s="162"/>
      <c r="D1141" s="162"/>
      <c r="E1141" s="162"/>
      <c r="F1141" s="162"/>
      <c r="G1141" s="161"/>
      <c r="H1141" s="162"/>
      <c r="I1141" s="163"/>
      <c r="J1141" s="162"/>
      <c r="K1141" s="162"/>
      <c r="L1141" s="162"/>
      <c r="M1141" s="162"/>
      <c r="N1141" s="162"/>
      <c r="O1141" s="162"/>
      <c r="P1141" s="162"/>
      <c r="Q1141" s="162"/>
      <c r="R1141" s="164"/>
      <c r="S1141" s="164"/>
      <c r="T1141" s="165"/>
      <c r="U1141" s="162"/>
      <c r="V1141" s="162"/>
      <c r="W1141" s="162"/>
      <c r="X1141" s="162"/>
      <c r="Y1141" s="162"/>
      <c r="Z1141" s="162"/>
      <c r="AA1141" s="162"/>
      <c r="AB1141" s="162"/>
      <c r="AC1141" s="162"/>
      <c r="AD1141" s="162"/>
      <c r="AE1141" s="162"/>
      <c r="AF1141" s="162"/>
      <c r="AG1141" s="162"/>
      <c r="AH1141" s="162"/>
      <c r="AI1141" s="162"/>
      <c r="AJ1141" s="162"/>
      <c r="AK1141" s="162"/>
      <c r="AL1141" s="162"/>
      <c r="AM1141" s="166"/>
      <c r="AN1141" s="166"/>
      <c r="AO1141" s="166"/>
      <c r="AP1141" s="166"/>
      <c r="AQ1141" s="166"/>
      <c r="AR1141" s="166"/>
      <c r="AS1141" s="166"/>
      <c r="AT1141" s="166"/>
      <c r="AU1141" s="166"/>
      <c r="AV1141" s="166"/>
      <c r="AW1141" s="166"/>
      <c r="AX1141" s="166"/>
      <c r="AY1141" s="166"/>
      <c r="AZ1141" s="166"/>
      <c r="BA1141" s="166"/>
      <c r="BB1141" s="166"/>
      <c r="BC1141" s="166"/>
      <c r="BD1141" s="166"/>
      <c r="BE1141" s="166"/>
      <c r="BF1141" s="171" t="str">
        <f t="shared" ref="BF1141:BG1141" si="1135">IF($O1141="","",$O1141)</f>
        <v/>
      </c>
      <c r="BG1141" s="171" t="str">
        <f t="shared" si="1135"/>
        <v/>
      </c>
      <c r="BH1141" s="171" t="str">
        <f>IFERROR(VLOOKUP(N1141,DROPDOWNS!$N$4:$O$875,2,0),"")</f>
        <v/>
      </c>
      <c r="BI1141" s="171" t="str">
        <f>IFERROR(VLOOKUP(N1141,DROPDOWNS!$N$4:$P$875,3,0),"")</f>
        <v/>
      </c>
    </row>
    <row r="1142" spans="1:61" ht="15.75" customHeight="1">
      <c r="A1142" s="162"/>
      <c r="B1142" s="167"/>
      <c r="C1142" s="162"/>
      <c r="D1142" s="162"/>
      <c r="E1142" s="162"/>
      <c r="F1142" s="162"/>
      <c r="G1142" s="161"/>
      <c r="H1142" s="162"/>
      <c r="I1142" s="163"/>
      <c r="J1142" s="162"/>
      <c r="K1142" s="162"/>
      <c r="L1142" s="162"/>
      <c r="M1142" s="162"/>
      <c r="N1142" s="162"/>
      <c r="O1142" s="162"/>
      <c r="P1142" s="162"/>
      <c r="Q1142" s="162"/>
      <c r="R1142" s="164"/>
      <c r="S1142" s="164"/>
      <c r="T1142" s="165"/>
      <c r="U1142" s="162"/>
      <c r="V1142" s="162"/>
      <c r="W1142" s="162"/>
      <c r="X1142" s="162"/>
      <c r="Y1142" s="162"/>
      <c r="Z1142" s="162"/>
      <c r="AA1142" s="162"/>
      <c r="AB1142" s="162"/>
      <c r="AC1142" s="162"/>
      <c r="AD1142" s="162"/>
      <c r="AE1142" s="162"/>
      <c r="AF1142" s="162"/>
      <c r="AG1142" s="162"/>
      <c r="AH1142" s="162"/>
      <c r="AI1142" s="162"/>
      <c r="AJ1142" s="162"/>
      <c r="AK1142" s="162"/>
      <c r="AL1142" s="162"/>
      <c r="AM1142" s="166"/>
      <c r="AN1142" s="166"/>
      <c r="AO1142" s="166"/>
      <c r="AP1142" s="166"/>
      <c r="AQ1142" s="166"/>
      <c r="AR1142" s="166"/>
      <c r="AS1142" s="166"/>
      <c r="AT1142" s="166"/>
      <c r="AU1142" s="166"/>
      <c r="AV1142" s="166"/>
      <c r="AW1142" s="166"/>
      <c r="AX1142" s="166"/>
      <c r="AY1142" s="166"/>
      <c r="AZ1142" s="166"/>
      <c r="BA1142" s="166"/>
      <c r="BB1142" s="166"/>
      <c r="BC1142" s="166"/>
      <c r="BD1142" s="166"/>
      <c r="BE1142" s="166"/>
      <c r="BF1142" s="171" t="str">
        <f t="shared" ref="BF1142:BG1142" si="1136">IF($O1142="","",$O1142)</f>
        <v/>
      </c>
      <c r="BG1142" s="171" t="str">
        <f t="shared" si="1136"/>
        <v/>
      </c>
      <c r="BH1142" s="171" t="str">
        <f>IFERROR(VLOOKUP(N1142,DROPDOWNS!$N$4:$O$875,2,0),"")</f>
        <v/>
      </c>
      <c r="BI1142" s="171" t="str">
        <f>IFERROR(VLOOKUP(N1142,DROPDOWNS!$N$4:$P$875,3,0),"")</f>
        <v/>
      </c>
    </row>
    <row r="1143" spans="1:61" ht="15.75" customHeight="1">
      <c r="A1143" s="162"/>
      <c r="B1143" s="167"/>
      <c r="C1143" s="162"/>
      <c r="D1143" s="162"/>
      <c r="E1143" s="162"/>
      <c r="F1143" s="162"/>
      <c r="G1143" s="161"/>
      <c r="H1143" s="162"/>
      <c r="I1143" s="163"/>
      <c r="J1143" s="162"/>
      <c r="K1143" s="162"/>
      <c r="L1143" s="162"/>
      <c r="M1143" s="162"/>
      <c r="N1143" s="162"/>
      <c r="O1143" s="162"/>
      <c r="P1143" s="162"/>
      <c r="Q1143" s="162"/>
      <c r="R1143" s="164"/>
      <c r="S1143" s="164"/>
      <c r="T1143" s="165"/>
      <c r="U1143" s="162"/>
      <c r="V1143" s="162"/>
      <c r="W1143" s="162"/>
      <c r="X1143" s="162"/>
      <c r="Y1143" s="162"/>
      <c r="Z1143" s="162"/>
      <c r="AA1143" s="162"/>
      <c r="AB1143" s="162"/>
      <c r="AC1143" s="162"/>
      <c r="AD1143" s="162"/>
      <c r="AE1143" s="162"/>
      <c r="AF1143" s="162"/>
      <c r="AG1143" s="162"/>
      <c r="AH1143" s="162"/>
      <c r="AI1143" s="162"/>
      <c r="AJ1143" s="162"/>
      <c r="AK1143" s="162"/>
      <c r="AL1143" s="162"/>
      <c r="AM1143" s="166"/>
      <c r="AN1143" s="166"/>
      <c r="AO1143" s="166"/>
      <c r="AP1143" s="166"/>
      <c r="AQ1143" s="166"/>
      <c r="AR1143" s="166"/>
      <c r="AS1143" s="166"/>
      <c r="AT1143" s="166"/>
      <c r="AU1143" s="166"/>
      <c r="AV1143" s="166"/>
      <c r="AW1143" s="166"/>
      <c r="AX1143" s="166"/>
      <c r="AY1143" s="166"/>
      <c r="AZ1143" s="166"/>
      <c r="BA1143" s="166"/>
      <c r="BB1143" s="166"/>
      <c r="BC1143" s="166"/>
      <c r="BD1143" s="166"/>
      <c r="BE1143" s="166"/>
      <c r="BF1143" s="171" t="str">
        <f t="shared" ref="BF1143:BG1143" si="1137">IF($O1143="","",$O1143)</f>
        <v/>
      </c>
      <c r="BG1143" s="171" t="str">
        <f t="shared" si="1137"/>
        <v/>
      </c>
      <c r="BH1143" s="171" t="str">
        <f>IFERROR(VLOOKUP(N1143,DROPDOWNS!$N$4:$O$875,2,0),"")</f>
        <v/>
      </c>
      <c r="BI1143" s="171" t="str">
        <f>IFERROR(VLOOKUP(N1143,DROPDOWNS!$N$4:$P$875,3,0),"")</f>
        <v/>
      </c>
    </row>
    <row r="1144" spans="1:61" ht="15.75" customHeight="1">
      <c r="A1144" s="162"/>
      <c r="B1144" s="167"/>
      <c r="C1144" s="162"/>
      <c r="D1144" s="162"/>
      <c r="E1144" s="162"/>
      <c r="F1144" s="162"/>
      <c r="G1144" s="161"/>
      <c r="H1144" s="162"/>
      <c r="I1144" s="163"/>
      <c r="J1144" s="162"/>
      <c r="K1144" s="162"/>
      <c r="L1144" s="162"/>
      <c r="M1144" s="162"/>
      <c r="N1144" s="162"/>
      <c r="O1144" s="162"/>
      <c r="P1144" s="162"/>
      <c r="Q1144" s="162"/>
      <c r="R1144" s="164"/>
      <c r="S1144" s="164"/>
      <c r="T1144" s="165"/>
      <c r="U1144" s="162"/>
      <c r="V1144" s="162"/>
      <c r="W1144" s="162"/>
      <c r="X1144" s="162"/>
      <c r="Y1144" s="162"/>
      <c r="Z1144" s="162"/>
      <c r="AA1144" s="162"/>
      <c r="AB1144" s="162"/>
      <c r="AC1144" s="162"/>
      <c r="AD1144" s="162"/>
      <c r="AE1144" s="162"/>
      <c r="AF1144" s="162"/>
      <c r="AG1144" s="162"/>
      <c r="AH1144" s="162"/>
      <c r="AI1144" s="162"/>
      <c r="AJ1144" s="162"/>
      <c r="AK1144" s="162"/>
      <c r="AL1144" s="162"/>
      <c r="AM1144" s="166"/>
      <c r="AN1144" s="166"/>
      <c r="AO1144" s="166"/>
      <c r="AP1144" s="166"/>
      <c r="AQ1144" s="166"/>
      <c r="AR1144" s="166"/>
      <c r="AS1144" s="166"/>
      <c r="AT1144" s="166"/>
      <c r="AU1144" s="166"/>
      <c r="AV1144" s="166"/>
      <c r="AW1144" s="166"/>
      <c r="AX1144" s="166"/>
      <c r="AY1144" s="166"/>
      <c r="AZ1144" s="166"/>
      <c r="BA1144" s="166"/>
      <c r="BB1144" s="166"/>
      <c r="BC1144" s="166"/>
      <c r="BD1144" s="166"/>
      <c r="BE1144" s="166"/>
      <c r="BF1144" s="171" t="str">
        <f t="shared" ref="BF1144:BG1144" si="1138">IF($O1144="","",$O1144)</f>
        <v/>
      </c>
      <c r="BG1144" s="171" t="str">
        <f t="shared" si="1138"/>
        <v/>
      </c>
      <c r="BH1144" s="171" t="str">
        <f>IFERROR(VLOOKUP(N1144,DROPDOWNS!$N$4:$O$875,2,0),"")</f>
        <v/>
      </c>
      <c r="BI1144" s="171" t="str">
        <f>IFERROR(VLOOKUP(N1144,DROPDOWNS!$N$4:$P$875,3,0),"")</f>
        <v/>
      </c>
    </row>
    <row r="1145" spans="1:61" ht="15.75" customHeight="1">
      <c r="A1145" s="162"/>
      <c r="B1145" s="167"/>
      <c r="C1145" s="162"/>
      <c r="D1145" s="162"/>
      <c r="E1145" s="162"/>
      <c r="F1145" s="162"/>
      <c r="G1145" s="161"/>
      <c r="H1145" s="162"/>
      <c r="I1145" s="163"/>
      <c r="J1145" s="162"/>
      <c r="K1145" s="162"/>
      <c r="L1145" s="162"/>
      <c r="M1145" s="162"/>
      <c r="N1145" s="162"/>
      <c r="O1145" s="162"/>
      <c r="P1145" s="162"/>
      <c r="Q1145" s="162"/>
      <c r="R1145" s="164"/>
      <c r="S1145" s="164"/>
      <c r="T1145" s="165"/>
      <c r="U1145" s="162"/>
      <c r="V1145" s="162"/>
      <c r="W1145" s="162"/>
      <c r="X1145" s="162"/>
      <c r="Y1145" s="162"/>
      <c r="Z1145" s="162"/>
      <c r="AA1145" s="162"/>
      <c r="AB1145" s="162"/>
      <c r="AC1145" s="162"/>
      <c r="AD1145" s="162"/>
      <c r="AE1145" s="162"/>
      <c r="AF1145" s="162"/>
      <c r="AG1145" s="162"/>
      <c r="AH1145" s="162"/>
      <c r="AI1145" s="162"/>
      <c r="AJ1145" s="162"/>
      <c r="AK1145" s="162"/>
      <c r="AL1145" s="162"/>
      <c r="AM1145" s="166"/>
      <c r="AN1145" s="166"/>
      <c r="AO1145" s="166"/>
      <c r="AP1145" s="166"/>
      <c r="AQ1145" s="166"/>
      <c r="AR1145" s="166"/>
      <c r="AS1145" s="166"/>
      <c r="AT1145" s="166"/>
      <c r="AU1145" s="166"/>
      <c r="AV1145" s="166"/>
      <c r="AW1145" s="166"/>
      <c r="AX1145" s="166"/>
      <c r="AY1145" s="166"/>
      <c r="AZ1145" s="166"/>
      <c r="BA1145" s="166"/>
      <c r="BB1145" s="166"/>
      <c r="BC1145" s="166"/>
      <c r="BD1145" s="166"/>
      <c r="BE1145" s="166"/>
      <c r="BF1145" s="171" t="str">
        <f t="shared" ref="BF1145:BG1145" si="1139">IF($O1145="","",$O1145)</f>
        <v/>
      </c>
      <c r="BG1145" s="171" t="str">
        <f t="shared" si="1139"/>
        <v/>
      </c>
      <c r="BH1145" s="171" t="str">
        <f>IFERROR(VLOOKUP(N1145,DROPDOWNS!$N$4:$O$875,2,0),"")</f>
        <v/>
      </c>
      <c r="BI1145" s="171" t="str">
        <f>IFERROR(VLOOKUP(N1145,DROPDOWNS!$N$4:$P$875,3,0),"")</f>
        <v/>
      </c>
    </row>
    <row r="1146" spans="1:61" ht="15.75" customHeight="1">
      <c r="A1146" s="162"/>
      <c r="B1146" s="167"/>
      <c r="C1146" s="162"/>
      <c r="D1146" s="162"/>
      <c r="E1146" s="162"/>
      <c r="F1146" s="162"/>
      <c r="G1146" s="161"/>
      <c r="H1146" s="162"/>
      <c r="I1146" s="163"/>
      <c r="J1146" s="162"/>
      <c r="K1146" s="162"/>
      <c r="L1146" s="162"/>
      <c r="M1146" s="162"/>
      <c r="N1146" s="162"/>
      <c r="O1146" s="162"/>
      <c r="P1146" s="162"/>
      <c r="Q1146" s="162"/>
      <c r="R1146" s="164"/>
      <c r="S1146" s="164"/>
      <c r="T1146" s="165"/>
      <c r="U1146" s="162"/>
      <c r="V1146" s="162"/>
      <c r="W1146" s="162"/>
      <c r="X1146" s="162"/>
      <c r="Y1146" s="162"/>
      <c r="Z1146" s="162"/>
      <c r="AA1146" s="162"/>
      <c r="AB1146" s="162"/>
      <c r="AC1146" s="162"/>
      <c r="AD1146" s="162"/>
      <c r="AE1146" s="162"/>
      <c r="AF1146" s="162"/>
      <c r="AG1146" s="162"/>
      <c r="AH1146" s="162"/>
      <c r="AI1146" s="162"/>
      <c r="AJ1146" s="162"/>
      <c r="AK1146" s="162"/>
      <c r="AL1146" s="162"/>
      <c r="AM1146" s="166"/>
      <c r="AN1146" s="166"/>
      <c r="AO1146" s="166"/>
      <c r="AP1146" s="166"/>
      <c r="AQ1146" s="166"/>
      <c r="AR1146" s="166"/>
      <c r="AS1146" s="166"/>
      <c r="AT1146" s="166"/>
      <c r="AU1146" s="166"/>
      <c r="AV1146" s="166"/>
      <c r="AW1146" s="166"/>
      <c r="AX1146" s="166"/>
      <c r="AY1146" s="166"/>
      <c r="AZ1146" s="166"/>
      <c r="BA1146" s="166"/>
      <c r="BB1146" s="166"/>
      <c r="BC1146" s="166"/>
      <c r="BD1146" s="166"/>
      <c r="BE1146" s="166"/>
      <c r="BF1146" s="171" t="str">
        <f t="shared" ref="BF1146:BG1146" si="1140">IF($O1146="","",$O1146)</f>
        <v/>
      </c>
      <c r="BG1146" s="171" t="str">
        <f t="shared" si="1140"/>
        <v/>
      </c>
      <c r="BH1146" s="171" t="str">
        <f>IFERROR(VLOOKUP(N1146,DROPDOWNS!$N$4:$O$875,2,0),"")</f>
        <v/>
      </c>
      <c r="BI1146" s="171" t="str">
        <f>IFERROR(VLOOKUP(N1146,DROPDOWNS!$N$4:$P$875,3,0),"")</f>
        <v/>
      </c>
    </row>
    <row r="1147" spans="1:61" ht="15.75" customHeight="1">
      <c r="A1147" s="162"/>
      <c r="B1147" s="167"/>
      <c r="C1147" s="162"/>
      <c r="D1147" s="162"/>
      <c r="E1147" s="162"/>
      <c r="F1147" s="162"/>
      <c r="G1147" s="161"/>
      <c r="H1147" s="162"/>
      <c r="I1147" s="163"/>
      <c r="J1147" s="162"/>
      <c r="K1147" s="162"/>
      <c r="L1147" s="162"/>
      <c r="M1147" s="162"/>
      <c r="N1147" s="162"/>
      <c r="O1147" s="162"/>
      <c r="P1147" s="162"/>
      <c r="Q1147" s="162"/>
      <c r="R1147" s="164"/>
      <c r="S1147" s="164"/>
      <c r="T1147" s="165"/>
      <c r="U1147" s="162"/>
      <c r="V1147" s="162"/>
      <c r="W1147" s="162"/>
      <c r="X1147" s="162"/>
      <c r="Y1147" s="162"/>
      <c r="Z1147" s="162"/>
      <c r="AA1147" s="162"/>
      <c r="AB1147" s="162"/>
      <c r="AC1147" s="162"/>
      <c r="AD1147" s="162"/>
      <c r="AE1147" s="162"/>
      <c r="AF1147" s="162"/>
      <c r="AG1147" s="162"/>
      <c r="AH1147" s="162"/>
      <c r="AI1147" s="162"/>
      <c r="AJ1147" s="162"/>
      <c r="AK1147" s="162"/>
      <c r="AL1147" s="162"/>
      <c r="AM1147" s="166"/>
      <c r="AN1147" s="166"/>
      <c r="AO1147" s="166"/>
      <c r="AP1147" s="166"/>
      <c r="AQ1147" s="166"/>
      <c r="AR1147" s="166"/>
      <c r="AS1147" s="166"/>
      <c r="AT1147" s="166"/>
      <c r="AU1147" s="166"/>
      <c r="AV1147" s="166"/>
      <c r="AW1147" s="166"/>
      <c r="AX1147" s="166"/>
      <c r="AY1147" s="166"/>
      <c r="AZ1147" s="166"/>
      <c r="BA1147" s="166"/>
      <c r="BB1147" s="166"/>
      <c r="BC1147" s="166"/>
      <c r="BD1147" s="166"/>
      <c r="BE1147" s="166"/>
      <c r="BF1147" s="171" t="str">
        <f t="shared" ref="BF1147:BG1147" si="1141">IF($O1147="","",$O1147)</f>
        <v/>
      </c>
      <c r="BG1147" s="171" t="str">
        <f t="shared" si="1141"/>
        <v/>
      </c>
      <c r="BH1147" s="171" t="str">
        <f>IFERROR(VLOOKUP(N1147,DROPDOWNS!$N$4:$O$875,2,0),"")</f>
        <v/>
      </c>
      <c r="BI1147" s="171" t="str">
        <f>IFERROR(VLOOKUP(N1147,DROPDOWNS!$N$4:$P$875,3,0),"")</f>
        <v/>
      </c>
    </row>
    <row r="1148" spans="1:61" ht="15.75" customHeight="1">
      <c r="A1148" s="162"/>
      <c r="B1148" s="167"/>
      <c r="C1148" s="162"/>
      <c r="D1148" s="162"/>
      <c r="E1148" s="162"/>
      <c r="F1148" s="162"/>
      <c r="G1148" s="161"/>
      <c r="H1148" s="162"/>
      <c r="I1148" s="163"/>
      <c r="J1148" s="162"/>
      <c r="K1148" s="162"/>
      <c r="L1148" s="162"/>
      <c r="M1148" s="162"/>
      <c r="N1148" s="162"/>
      <c r="O1148" s="162"/>
      <c r="P1148" s="162"/>
      <c r="Q1148" s="162"/>
      <c r="R1148" s="164"/>
      <c r="S1148" s="164"/>
      <c r="T1148" s="165"/>
      <c r="U1148" s="162"/>
      <c r="V1148" s="162"/>
      <c r="W1148" s="162"/>
      <c r="X1148" s="162"/>
      <c r="Y1148" s="162"/>
      <c r="Z1148" s="162"/>
      <c r="AA1148" s="162"/>
      <c r="AB1148" s="162"/>
      <c r="AC1148" s="162"/>
      <c r="AD1148" s="162"/>
      <c r="AE1148" s="162"/>
      <c r="AF1148" s="162"/>
      <c r="AG1148" s="162"/>
      <c r="AH1148" s="162"/>
      <c r="AI1148" s="162"/>
      <c r="AJ1148" s="162"/>
      <c r="AK1148" s="162"/>
      <c r="AL1148" s="162"/>
      <c r="AM1148" s="166"/>
      <c r="AN1148" s="166"/>
      <c r="AO1148" s="166"/>
      <c r="AP1148" s="166"/>
      <c r="AQ1148" s="166"/>
      <c r="AR1148" s="166"/>
      <c r="AS1148" s="166"/>
      <c r="AT1148" s="166"/>
      <c r="AU1148" s="166"/>
      <c r="AV1148" s="166"/>
      <c r="AW1148" s="166"/>
      <c r="AX1148" s="166"/>
      <c r="AY1148" s="166"/>
      <c r="AZ1148" s="166"/>
      <c r="BA1148" s="166"/>
      <c r="BB1148" s="166"/>
      <c r="BC1148" s="166"/>
      <c r="BD1148" s="166"/>
      <c r="BE1148" s="166"/>
      <c r="BF1148" s="171" t="str">
        <f t="shared" ref="BF1148:BG1148" si="1142">IF($O1148="","",$O1148)</f>
        <v/>
      </c>
      <c r="BG1148" s="171" t="str">
        <f t="shared" si="1142"/>
        <v/>
      </c>
      <c r="BH1148" s="171" t="str">
        <f>IFERROR(VLOOKUP(N1148,DROPDOWNS!$N$4:$O$875,2,0),"")</f>
        <v/>
      </c>
      <c r="BI1148" s="171" t="str">
        <f>IFERROR(VLOOKUP(N1148,DROPDOWNS!$N$4:$P$875,3,0),"")</f>
        <v/>
      </c>
    </row>
    <row r="1149" spans="1:61" ht="15.75" customHeight="1">
      <c r="A1149" s="162"/>
      <c r="B1149" s="167"/>
      <c r="C1149" s="162"/>
      <c r="D1149" s="162"/>
      <c r="E1149" s="162"/>
      <c r="F1149" s="162"/>
      <c r="G1149" s="161"/>
      <c r="H1149" s="162"/>
      <c r="I1149" s="163"/>
      <c r="J1149" s="162"/>
      <c r="K1149" s="162"/>
      <c r="L1149" s="162"/>
      <c r="M1149" s="162"/>
      <c r="N1149" s="162"/>
      <c r="O1149" s="162"/>
      <c r="P1149" s="162"/>
      <c r="Q1149" s="162"/>
      <c r="R1149" s="164"/>
      <c r="S1149" s="164"/>
      <c r="T1149" s="165"/>
      <c r="U1149" s="162"/>
      <c r="V1149" s="162"/>
      <c r="W1149" s="162"/>
      <c r="X1149" s="162"/>
      <c r="Y1149" s="162"/>
      <c r="Z1149" s="162"/>
      <c r="AA1149" s="162"/>
      <c r="AB1149" s="162"/>
      <c r="AC1149" s="162"/>
      <c r="AD1149" s="162"/>
      <c r="AE1149" s="162"/>
      <c r="AF1149" s="162"/>
      <c r="AG1149" s="162"/>
      <c r="AH1149" s="162"/>
      <c r="AI1149" s="162"/>
      <c r="AJ1149" s="162"/>
      <c r="AK1149" s="162"/>
      <c r="AL1149" s="162"/>
      <c r="AM1149" s="166"/>
      <c r="AN1149" s="166"/>
      <c r="AO1149" s="166"/>
      <c r="AP1149" s="166"/>
      <c r="AQ1149" s="166"/>
      <c r="AR1149" s="166"/>
      <c r="AS1149" s="166"/>
      <c r="AT1149" s="166"/>
      <c r="AU1149" s="166"/>
      <c r="AV1149" s="166"/>
      <c r="AW1149" s="166"/>
      <c r="AX1149" s="166"/>
      <c r="AY1149" s="166"/>
      <c r="AZ1149" s="166"/>
      <c r="BA1149" s="166"/>
      <c r="BB1149" s="166"/>
      <c r="BC1149" s="166"/>
      <c r="BD1149" s="166"/>
      <c r="BE1149" s="166"/>
      <c r="BF1149" s="171" t="str">
        <f t="shared" ref="BF1149:BG1149" si="1143">IF($O1149="","",$O1149)</f>
        <v/>
      </c>
      <c r="BG1149" s="171" t="str">
        <f t="shared" si="1143"/>
        <v/>
      </c>
      <c r="BH1149" s="171" t="str">
        <f>IFERROR(VLOOKUP(N1149,DROPDOWNS!$N$4:$O$875,2,0),"")</f>
        <v/>
      </c>
      <c r="BI1149" s="171" t="str">
        <f>IFERROR(VLOOKUP(N1149,DROPDOWNS!$N$4:$P$875,3,0),"")</f>
        <v/>
      </c>
    </row>
    <row r="1150" spans="1:61" ht="15.75" customHeight="1">
      <c r="A1150" s="162"/>
      <c r="B1150" s="167"/>
      <c r="C1150" s="162"/>
      <c r="D1150" s="162"/>
      <c r="E1150" s="162"/>
      <c r="F1150" s="162"/>
      <c r="G1150" s="161"/>
      <c r="H1150" s="162"/>
      <c r="I1150" s="163"/>
      <c r="J1150" s="162"/>
      <c r="K1150" s="162"/>
      <c r="L1150" s="162"/>
      <c r="M1150" s="162"/>
      <c r="N1150" s="162"/>
      <c r="O1150" s="162"/>
      <c r="P1150" s="162"/>
      <c r="Q1150" s="162"/>
      <c r="R1150" s="164"/>
      <c r="S1150" s="164"/>
      <c r="T1150" s="165"/>
      <c r="U1150" s="162"/>
      <c r="V1150" s="162"/>
      <c r="W1150" s="162"/>
      <c r="X1150" s="162"/>
      <c r="Y1150" s="162"/>
      <c r="Z1150" s="162"/>
      <c r="AA1150" s="162"/>
      <c r="AB1150" s="162"/>
      <c r="AC1150" s="162"/>
      <c r="AD1150" s="162"/>
      <c r="AE1150" s="162"/>
      <c r="AF1150" s="162"/>
      <c r="AG1150" s="162"/>
      <c r="AH1150" s="162"/>
      <c r="AI1150" s="162"/>
      <c r="AJ1150" s="162"/>
      <c r="AK1150" s="162"/>
      <c r="AL1150" s="162"/>
      <c r="AM1150" s="166"/>
      <c r="AN1150" s="166"/>
      <c r="AO1150" s="166"/>
      <c r="AP1150" s="166"/>
      <c r="AQ1150" s="166"/>
      <c r="AR1150" s="166"/>
      <c r="AS1150" s="166"/>
      <c r="AT1150" s="166"/>
      <c r="AU1150" s="166"/>
      <c r="AV1150" s="166"/>
      <c r="AW1150" s="166"/>
      <c r="AX1150" s="166"/>
      <c r="AY1150" s="166"/>
      <c r="AZ1150" s="166"/>
      <c r="BA1150" s="166"/>
      <c r="BB1150" s="166"/>
      <c r="BC1150" s="166"/>
      <c r="BD1150" s="166"/>
      <c r="BE1150" s="166"/>
      <c r="BF1150" s="171" t="str">
        <f t="shared" ref="BF1150:BG1150" si="1144">IF($O1150="","",$O1150)</f>
        <v/>
      </c>
      <c r="BG1150" s="171" t="str">
        <f t="shared" si="1144"/>
        <v/>
      </c>
      <c r="BH1150" s="171" t="str">
        <f>IFERROR(VLOOKUP(N1150,DROPDOWNS!$N$4:$O$875,2,0),"")</f>
        <v/>
      </c>
      <c r="BI1150" s="171" t="str">
        <f>IFERROR(VLOOKUP(N1150,DROPDOWNS!$N$4:$P$875,3,0),"")</f>
        <v/>
      </c>
    </row>
    <row r="1151" spans="1:61" ht="15.75" customHeight="1">
      <c r="A1151" s="162"/>
      <c r="B1151" s="167"/>
      <c r="C1151" s="162"/>
      <c r="D1151" s="162"/>
      <c r="E1151" s="162"/>
      <c r="F1151" s="162"/>
      <c r="G1151" s="161"/>
      <c r="H1151" s="162"/>
      <c r="I1151" s="163"/>
      <c r="J1151" s="162"/>
      <c r="K1151" s="162"/>
      <c r="L1151" s="162"/>
      <c r="M1151" s="162"/>
      <c r="N1151" s="162"/>
      <c r="O1151" s="162"/>
      <c r="P1151" s="162"/>
      <c r="Q1151" s="162"/>
      <c r="R1151" s="164"/>
      <c r="S1151" s="164"/>
      <c r="T1151" s="165"/>
      <c r="U1151" s="162"/>
      <c r="V1151" s="162"/>
      <c r="W1151" s="162"/>
      <c r="X1151" s="162"/>
      <c r="Y1151" s="162"/>
      <c r="Z1151" s="162"/>
      <c r="AA1151" s="162"/>
      <c r="AB1151" s="162"/>
      <c r="AC1151" s="162"/>
      <c r="AD1151" s="162"/>
      <c r="AE1151" s="162"/>
      <c r="AF1151" s="162"/>
      <c r="AG1151" s="162"/>
      <c r="AH1151" s="162"/>
      <c r="AI1151" s="162"/>
      <c r="AJ1151" s="162"/>
      <c r="AK1151" s="162"/>
      <c r="AL1151" s="162"/>
      <c r="AM1151" s="166"/>
      <c r="AN1151" s="166"/>
      <c r="AO1151" s="166"/>
      <c r="AP1151" s="166"/>
      <c r="AQ1151" s="166"/>
      <c r="AR1151" s="166"/>
      <c r="AS1151" s="166"/>
      <c r="AT1151" s="166"/>
      <c r="AU1151" s="166"/>
      <c r="AV1151" s="166"/>
      <c r="AW1151" s="166"/>
      <c r="AX1151" s="166"/>
      <c r="AY1151" s="166"/>
      <c r="AZ1151" s="166"/>
      <c r="BA1151" s="166"/>
      <c r="BB1151" s="166"/>
      <c r="BC1151" s="166"/>
      <c r="BD1151" s="166"/>
      <c r="BE1151" s="166"/>
      <c r="BF1151" s="171" t="str">
        <f t="shared" ref="BF1151:BG1151" si="1145">IF($O1151="","",$O1151)</f>
        <v/>
      </c>
      <c r="BG1151" s="171" t="str">
        <f t="shared" si="1145"/>
        <v/>
      </c>
      <c r="BH1151" s="171" t="str">
        <f>IFERROR(VLOOKUP(N1151,DROPDOWNS!$N$4:$O$875,2,0),"")</f>
        <v/>
      </c>
      <c r="BI1151" s="171" t="str">
        <f>IFERROR(VLOOKUP(N1151,DROPDOWNS!$N$4:$P$875,3,0),"")</f>
        <v/>
      </c>
    </row>
    <row r="1152" spans="1:61" ht="15.75" customHeight="1">
      <c r="A1152" s="162"/>
      <c r="B1152" s="167"/>
      <c r="C1152" s="162"/>
      <c r="D1152" s="162"/>
      <c r="E1152" s="162"/>
      <c r="F1152" s="162"/>
      <c r="G1152" s="161"/>
      <c r="H1152" s="162"/>
      <c r="I1152" s="163"/>
      <c r="J1152" s="162"/>
      <c r="K1152" s="162"/>
      <c r="L1152" s="162"/>
      <c r="M1152" s="162"/>
      <c r="N1152" s="162"/>
      <c r="O1152" s="162"/>
      <c r="P1152" s="162"/>
      <c r="Q1152" s="162"/>
      <c r="R1152" s="164"/>
      <c r="S1152" s="164"/>
      <c r="T1152" s="165"/>
      <c r="U1152" s="162"/>
      <c r="V1152" s="162"/>
      <c r="W1152" s="162"/>
      <c r="X1152" s="162"/>
      <c r="Y1152" s="162"/>
      <c r="Z1152" s="162"/>
      <c r="AA1152" s="162"/>
      <c r="AB1152" s="162"/>
      <c r="AC1152" s="162"/>
      <c r="AD1152" s="162"/>
      <c r="AE1152" s="162"/>
      <c r="AF1152" s="162"/>
      <c r="AG1152" s="162"/>
      <c r="AH1152" s="162"/>
      <c r="AI1152" s="162"/>
      <c r="AJ1152" s="162"/>
      <c r="AK1152" s="162"/>
      <c r="AL1152" s="162"/>
      <c r="AM1152" s="166"/>
      <c r="AN1152" s="166"/>
      <c r="AO1152" s="166"/>
      <c r="AP1152" s="166"/>
      <c r="AQ1152" s="166"/>
      <c r="AR1152" s="166"/>
      <c r="AS1152" s="166"/>
      <c r="AT1152" s="166"/>
      <c r="AU1152" s="166"/>
      <c r="AV1152" s="166"/>
      <c r="AW1152" s="166"/>
      <c r="AX1152" s="166"/>
      <c r="AY1152" s="166"/>
      <c r="AZ1152" s="166"/>
      <c r="BA1152" s="166"/>
      <c r="BB1152" s="166"/>
      <c r="BC1152" s="166"/>
      <c r="BD1152" s="166"/>
      <c r="BE1152" s="166"/>
      <c r="BF1152" s="171" t="str">
        <f t="shared" ref="BF1152:BG1152" si="1146">IF($O1152="","",$O1152)</f>
        <v/>
      </c>
      <c r="BG1152" s="171" t="str">
        <f t="shared" si="1146"/>
        <v/>
      </c>
      <c r="BH1152" s="171" t="str">
        <f>IFERROR(VLOOKUP(N1152,DROPDOWNS!$N$4:$O$875,2,0),"")</f>
        <v/>
      </c>
      <c r="BI1152" s="171" t="str">
        <f>IFERROR(VLOOKUP(N1152,DROPDOWNS!$N$4:$P$875,3,0),"")</f>
        <v/>
      </c>
    </row>
    <row r="1153" spans="1:61" ht="15.75" customHeight="1">
      <c r="A1153" s="162"/>
      <c r="B1153" s="167"/>
      <c r="C1153" s="162"/>
      <c r="D1153" s="162"/>
      <c r="E1153" s="162"/>
      <c r="F1153" s="162"/>
      <c r="G1153" s="161"/>
      <c r="H1153" s="162"/>
      <c r="I1153" s="163"/>
      <c r="J1153" s="162"/>
      <c r="K1153" s="162"/>
      <c r="L1153" s="162"/>
      <c r="M1153" s="162"/>
      <c r="N1153" s="162"/>
      <c r="O1153" s="162"/>
      <c r="P1153" s="162"/>
      <c r="Q1153" s="162"/>
      <c r="R1153" s="164"/>
      <c r="S1153" s="164"/>
      <c r="T1153" s="165"/>
      <c r="U1153" s="162"/>
      <c r="V1153" s="162"/>
      <c r="W1153" s="162"/>
      <c r="X1153" s="162"/>
      <c r="Y1153" s="162"/>
      <c r="Z1153" s="162"/>
      <c r="AA1153" s="162"/>
      <c r="AB1153" s="162"/>
      <c r="AC1153" s="162"/>
      <c r="AD1153" s="162"/>
      <c r="AE1153" s="162"/>
      <c r="AF1153" s="162"/>
      <c r="AG1153" s="162"/>
      <c r="AH1153" s="162"/>
      <c r="AI1153" s="162"/>
      <c r="AJ1153" s="162"/>
      <c r="AK1153" s="162"/>
      <c r="AL1153" s="162"/>
      <c r="AM1153" s="166"/>
      <c r="AN1153" s="166"/>
      <c r="AO1153" s="166"/>
      <c r="AP1153" s="166"/>
      <c r="AQ1153" s="166"/>
      <c r="AR1153" s="166"/>
      <c r="AS1153" s="166"/>
      <c r="AT1153" s="166"/>
      <c r="AU1153" s="166"/>
      <c r="AV1153" s="166"/>
      <c r="AW1153" s="166"/>
      <c r="AX1153" s="166"/>
      <c r="AY1153" s="166"/>
      <c r="AZ1153" s="166"/>
      <c r="BA1153" s="166"/>
      <c r="BB1153" s="166"/>
      <c r="BC1153" s="166"/>
      <c r="BD1153" s="166"/>
      <c r="BE1153" s="166"/>
      <c r="BF1153" s="171" t="str">
        <f t="shared" ref="BF1153:BG1153" si="1147">IF($O1153="","",$O1153)</f>
        <v/>
      </c>
      <c r="BG1153" s="171" t="str">
        <f t="shared" si="1147"/>
        <v/>
      </c>
      <c r="BH1153" s="171" t="str">
        <f>IFERROR(VLOOKUP(N1153,DROPDOWNS!$N$4:$O$875,2,0),"")</f>
        <v/>
      </c>
      <c r="BI1153" s="171" t="str">
        <f>IFERROR(VLOOKUP(N1153,DROPDOWNS!$N$4:$P$875,3,0),"")</f>
        <v/>
      </c>
    </row>
    <row r="1154" spans="1:61" ht="15.75" customHeight="1">
      <c r="A1154" s="162"/>
      <c r="B1154" s="167"/>
      <c r="C1154" s="162"/>
      <c r="D1154" s="162"/>
      <c r="E1154" s="162"/>
      <c r="F1154" s="162"/>
      <c r="G1154" s="161"/>
      <c r="H1154" s="162"/>
      <c r="I1154" s="163"/>
      <c r="J1154" s="162"/>
      <c r="K1154" s="162"/>
      <c r="L1154" s="162"/>
      <c r="M1154" s="162"/>
      <c r="N1154" s="162"/>
      <c r="O1154" s="162"/>
      <c r="P1154" s="162"/>
      <c r="Q1154" s="162"/>
      <c r="R1154" s="164"/>
      <c r="S1154" s="164"/>
      <c r="T1154" s="165"/>
      <c r="U1154" s="162"/>
      <c r="V1154" s="162"/>
      <c r="W1154" s="162"/>
      <c r="X1154" s="162"/>
      <c r="Y1154" s="162"/>
      <c r="Z1154" s="162"/>
      <c r="AA1154" s="162"/>
      <c r="AB1154" s="162"/>
      <c r="AC1154" s="162"/>
      <c r="AD1154" s="162"/>
      <c r="AE1154" s="162"/>
      <c r="AF1154" s="162"/>
      <c r="AG1154" s="162"/>
      <c r="AH1154" s="162"/>
      <c r="AI1154" s="162"/>
      <c r="AJ1154" s="162"/>
      <c r="AK1154" s="162"/>
      <c r="AL1154" s="162"/>
      <c r="AM1154" s="166"/>
      <c r="AN1154" s="166"/>
      <c r="AO1154" s="166"/>
      <c r="AP1154" s="166"/>
      <c r="AQ1154" s="166"/>
      <c r="AR1154" s="166"/>
      <c r="AS1154" s="166"/>
      <c r="AT1154" s="166"/>
      <c r="AU1154" s="166"/>
      <c r="AV1154" s="166"/>
      <c r="AW1154" s="166"/>
      <c r="AX1154" s="166"/>
      <c r="AY1154" s="166"/>
      <c r="AZ1154" s="166"/>
      <c r="BA1154" s="166"/>
      <c r="BB1154" s="166"/>
      <c r="BC1154" s="166"/>
      <c r="BD1154" s="166"/>
      <c r="BE1154" s="166"/>
      <c r="BF1154" s="171" t="str">
        <f t="shared" ref="BF1154:BG1154" si="1148">IF($O1154="","",$O1154)</f>
        <v/>
      </c>
      <c r="BG1154" s="171" t="str">
        <f t="shared" si="1148"/>
        <v/>
      </c>
      <c r="BH1154" s="171" t="str">
        <f>IFERROR(VLOOKUP(N1154,DROPDOWNS!$N$4:$O$875,2,0),"")</f>
        <v/>
      </c>
      <c r="BI1154" s="171" t="str">
        <f>IFERROR(VLOOKUP(N1154,DROPDOWNS!$N$4:$P$875,3,0),"")</f>
        <v/>
      </c>
    </row>
    <row r="1155" spans="1:61" ht="15.75" customHeight="1">
      <c r="A1155" s="162"/>
      <c r="B1155" s="167"/>
      <c r="C1155" s="162"/>
      <c r="D1155" s="162"/>
      <c r="E1155" s="162"/>
      <c r="F1155" s="162"/>
      <c r="G1155" s="161"/>
      <c r="H1155" s="162"/>
      <c r="I1155" s="163"/>
      <c r="J1155" s="162"/>
      <c r="K1155" s="162"/>
      <c r="L1155" s="162"/>
      <c r="M1155" s="162"/>
      <c r="N1155" s="162"/>
      <c r="O1155" s="162"/>
      <c r="P1155" s="162"/>
      <c r="Q1155" s="162"/>
      <c r="R1155" s="164"/>
      <c r="S1155" s="164"/>
      <c r="T1155" s="165"/>
      <c r="U1155" s="162"/>
      <c r="V1155" s="162"/>
      <c r="W1155" s="162"/>
      <c r="X1155" s="162"/>
      <c r="Y1155" s="162"/>
      <c r="Z1155" s="162"/>
      <c r="AA1155" s="162"/>
      <c r="AB1155" s="162"/>
      <c r="AC1155" s="162"/>
      <c r="AD1155" s="162"/>
      <c r="AE1155" s="162"/>
      <c r="AF1155" s="162"/>
      <c r="AG1155" s="162"/>
      <c r="AH1155" s="162"/>
      <c r="AI1155" s="162"/>
      <c r="AJ1155" s="162"/>
      <c r="AK1155" s="162"/>
      <c r="AL1155" s="162"/>
      <c r="AM1155" s="166"/>
      <c r="AN1155" s="166"/>
      <c r="AO1155" s="166"/>
      <c r="AP1155" s="166"/>
      <c r="AQ1155" s="166"/>
      <c r="AR1155" s="166"/>
      <c r="AS1155" s="166"/>
      <c r="AT1155" s="166"/>
      <c r="AU1155" s="166"/>
      <c r="AV1155" s="166"/>
      <c r="AW1155" s="166"/>
      <c r="AX1155" s="166"/>
      <c r="AY1155" s="166"/>
      <c r="AZ1155" s="166"/>
      <c r="BA1155" s="166"/>
      <c r="BB1155" s="166"/>
      <c r="BC1155" s="166"/>
      <c r="BD1155" s="166"/>
      <c r="BE1155" s="166"/>
      <c r="BF1155" s="171" t="str">
        <f t="shared" ref="BF1155:BG1155" si="1149">IF($O1155="","",$O1155)</f>
        <v/>
      </c>
      <c r="BG1155" s="171" t="str">
        <f t="shared" si="1149"/>
        <v/>
      </c>
      <c r="BH1155" s="171" t="str">
        <f>IFERROR(VLOOKUP(N1155,DROPDOWNS!$N$4:$O$875,2,0),"")</f>
        <v/>
      </c>
      <c r="BI1155" s="171" t="str">
        <f>IFERROR(VLOOKUP(N1155,DROPDOWNS!$N$4:$P$875,3,0),"")</f>
        <v/>
      </c>
    </row>
    <row r="1156" spans="1:61" ht="15.75" customHeight="1">
      <c r="A1156" s="162"/>
      <c r="B1156" s="167"/>
      <c r="C1156" s="162"/>
      <c r="D1156" s="162"/>
      <c r="E1156" s="162"/>
      <c r="F1156" s="162"/>
      <c r="G1156" s="161"/>
      <c r="H1156" s="162"/>
      <c r="I1156" s="163"/>
      <c r="J1156" s="162"/>
      <c r="K1156" s="162"/>
      <c r="L1156" s="162"/>
      <c r="M1156" s="162"/>
      <c r="N1156" s="162"/>
      <c r="O1156" s="162"/>
      <c r="P1156" s="162"/>
      <c r="Q1156" s="162"/>
      <c r="R1156" s="164"/>
      <c r="S1156" s="164"/>
      <c r="T1156" s="165"/>
      <c r="U1156" s="162"/>
      <c r="V1156" s="162"/>
      <c r="W1156" s="162"/>
      <c r="X1156" s="162"/>
      <c r="Y1156" s="162"/>
      <c r="Z1156" s="162"/>
      <c r="AA1156" s="162"/>
      <c r="AB1156" s="162"/>
      <c r="AC1156" s="162"/>
      <c r="AD1156" s="162"/>
      <c r="AE1156" s="162"/>
      <c r="AF1156" s="162"/>
      <c r="AG1156" s="162"/>
      <c r="AH1156" s="162"/>
      <c r="AI1156" s="162"/>
      <c r="AJ1156" s="162"/>
      <c r="AK1156" s="162"/>
      <c r="AL1156" s="162"/>
      <c r="AM1156" s="166"/>
      <c r="AN1156" s="166"/>
      <c r="AO1156" s="166"/>
      <c r="AP1156" s="166"/>
      <c r="AQ1156" s="166"/>
      <c r="AR1156" s="166"/>
      <c r="AS1156" s="166"/>
      <c r="AT1156" s="166"/>
      <c r="AU1156" s="166"/>
      <c r="AV1156" s="166"/>
      <c r="AW1156" s="166"/>
      <c r="AX1156" s="166"/>
      <c r="AY1156" s="166"/>
      <c r="AZ1156" s="166"/>
      <c r="BA1156" s="166"/>
      <c r="BB1156" s="166"/>
      <c r="BC1156" s="166"/>
      <c r="BD1156" s="166"/>
      <c r="BE1156" s="166"/>
      <c r="BF1156" s="171" t="str">
        <f t="shared" ref="BF1156:BG1156" si="1150">IF($O1156="","",$O1156)</f>
        <v/>
      </c>
      <c r="BG1156" s="171" t="str">
        <f t="shared" si="1150"/>
        <v/>
      </c>
      <c r="BH1156" s="171" t="str">
        <f>IFERROR(VLOOKUP(N1156,DROPDOWNS!$N$4:$O$875,2,0),"")</f>
        <v/>
      </c>
      <c r="BI1156" s="171" t="str">
        <f>IFERROR(VLOOKUP(N1156,DROPDOWNS!$N$4:$P$875,3,0),"")</f>
        <v/>
      </c>
    </row>
    <row r="1157" spans="1:61" ht="15.75" customHeight="1">
      <c r="A1157" s="162"/>
      <c r="B1157" s="167"/>
      <c r="C1157" s="162"/>
      <c r="D1157" s="162"/>
      <c r="E1157" s="162"/>
      <c r="F1157" s="162"/>
      <c r="G1157" s="161"/>
      <c r="H1157" s="162"/>
      <c r="I1157" s="163"/>
      <c r="J1157" s="162"/>
      <c r="K1157" s="162"/>
      <c r="L1157" s="162"/>
      <c r="M1157" s="162"/>
      <c r="N1157" s="162"/>
      <c r="O1157" s="162"/>
      <c r="P1157" s="162"/>
      <c r="Q1157" s="162"/>
      <c r="R1157" s="164"/>
      <c r="S1157" s="164"/>
      <c r="T1157" s="165"/>
      <c r="U1157" s="162"/>
      <c r="V1157" s="162"/>
      <c r="W1157" s="162"/>
      <c r="X1157" s="162"/>
      <c r="Y1157" s="162"/>
      <c r="Z1157" s="162"/>
      <c r="AA1157" s="162"/>
      <c r="AB1157" s="162"/>
      <c r="AC1157" s="162"/>
      <c r="AD1157" s="162"/>
      <c r="AE1157" s="162"/>
      <c r="AF1157" s="162"/>
      <c r="AG1157" s="162"/>
      <c r="AH1157" s="162"/>
      <c r="AI1157" s="162"/>
      <c r="AJ1157" s="162"/>
      <c r="AK1157" s="162"/>
      <c r="AL1157" s="162"/>
      <c r="AM1157" s="166"/>
      <c r="AN1157" s="166"/>
      <c r="AO1157" s="166"/>
      <c r="AP1157" s="166"/>
      <c r="AQ1157" s="166"/>
      <c r="AR1157" s="166"/>
      <c r="AS1157" s="166"/>
      <c r="AT1157" s="166"/>
      <c r="AU1157" s="166"/>
      <c r="AV1157" s="166"/>
      <c r="AW1157" s="166"/>
      <c r="AX1157" s="166"/>
      <c r="AY1157" s="166"/>
      <c r="AZ1157" s="166"/>
      <c r="BA1157" s="166"/>
      <c r="BB1157" s="166"/>
      <c r="BC1157" s="166"/>
      <c r="BD1157" s="166"/>
      <c r="BE1157" s="166"/>
      <c r="BF1157" s="171" t="str">
        <f t="shared" ref="BF1157:BG1157" si="1151">IF($O1157="","",$O1157)</f>
        <v/>
      </c>
      <c r="BG1157" s="171" t="str">
        <f t="shared" si="1151"/>
        <v/>
      </c>
      <c r="BH1157" s="171" t="str">
        <f>IFERROR(VLOOKUP(N1157,DROPDOWNS!$N$4:$O$875,2,0),"")</f>
        <v/>
      </c>
      <c r="BI1157" s="171" t="str">
        <f>IFERROR(VLOOKUP(N1157,DROPDOWNS!$N$4:$P$875,3,0),"")</f>
        <v/>
      </c>
    </row>
    <row r="1158" spans="1:61" ht="15.75" customHeight="1">
      <c r="A1158" s="162"/>
      <c r="B1158" s="167"/>
      <c r="C1158" s="162"/>
      <c r="D1158" s="162"/>
      <c r="E1158" s="162"/>
      <c r="F1158" s="162"/>
      <c r="G1158" s="161"/>
      <c r="H1158" s="162"/>
      <c r="I1158" s="163"/>
      <c r="J1158" s="162"/>
      <c r="K1158" s="162"/>
      <c r="L1158" s="162"/>
      <c r="M1158" s="162"/>
      <c r="N1158" s="162"/>
      <c r="O1158" s="162"/>
      <c r="P1158" s="162"/>
      <c r="Q1158" s="162"/>
      <c r="R1158" s="164"/>
      <c r="S1158" s="164"/>
      <c r="T1158" s="165"/>
      <c r="U1158" s="162"/>
      <c r="V1158" s="162"/>
      <c r="W1158" s="162"/>
      <c r="X1158" s="162"/>
      <c r="Y1158" s="162"/>
      <c r="Z1158" s="162"/>
      <c r="AA1158" s="162"/>
      <c r="AB1158" s="162"/>
      <c r="AC1158" s="162"/>
      <c r="AD1158" s="162"/>
      <c r="AE1158" s="162"/>
      <c r="AF1158" s="162"/>
      <c r="AG1158" s="162"/>
      <c r="AH1158" s="162"/>
      <c r="AI1158" s="162"/>
      <c r="AJ1158" s="162"/>
      <c r="AK1158" s="162"/>
      <c r="AL1158" s="162"/>
      <c r="AM1158" s="166"/>
      <c r="AN1158" s="166"/>
      <c r="AO1158" s="166"/>
      <c r="AP1158" s="166"/>
      <c r="AQ1158" s="166"/>
      <c r="AR1158" s="166"/>
      <c r="AS1158" s="166"/>
      <c r="AT1158" s="166"/>
      <c r="AU1158" s="166"/>
      <c r="AV1158" s="166"/>
      <c r="AW1158" s="166"/>
      <c r="AX1158" s="166"/>
      <c r="AY1158" s="166"/>
      <c r="AZ1158" s="166"/>
      <c r="BA1158" s="166"/>
      <c r="BB1158" s="166"/>
      <c r="BC1158" s="166"/>
      <c r="BD1158" s="166"/>
      <c r="BE1158" s="166"/>
      <c r="BF1158" s="171" t="str">
        <f t="shared" ref="BF1158:BG1158" si="1152">IF($O1158="","",$O1158)</f>
        <v/>
      </c>
      <c r="BG1158" s="171" t="str">
        <f t="shared" si="1152"/>
        <v/>
      </c>
      <c r="BH1158" s="171" t="str">
        <f>IFERROR(VLOOKUP(N1158,DROPDOWNS!$N$4:$O$875,2,0),"")</f>
        <v/>
      </c>
      <c r="BI1158" s="171" t="str">
        <f>IFERROR(VLOOKUP(N1158,DROPDOWNS!$N$4:$P$875,3,0),"")</f>
        <v/>
      </c>
    </row>
    <row r="1159" spans="1:61" ht="15.75" customHeight="1">
      <c r="A1159" s="162"/>
      <c r="B1159" s="167"/>
      <c r="C1159" s="162"/>
      <c r="D1159" s="162"/>
      <c r="E1159" s="162"/>
      <c r="F1159" s="162"/>
      <c r="G1159" s="161"/>
      <c r="H1159" s="162"/>
      <c r="I1159" s="163"/>
      <c r="J1159" s="162"/>
      <c r="K1159" s="162"/>
      <c r="L1159" s="162"/>
      <c r="M1159" s="162"/>
      <c r="N1159" s="162"/>
      <c r="O1159" s="162"/>
      <c r="P1159" s="162"/>
      <c r="Q1159" s="162"/>
      <c r="R1159" s="164"/>
      <c r="S1159" s="164"/>
      <c r="T1159" s="165"/>
      <c r="U1159" s="162"/>
      <c r="V1159" s="162"/>
      <c r="W1159" s="162"/>
      <c r="X1159" s="162"/>
      <c r="Y1159" s="162"/>
      <c r="Z1159" s="162"/>
      <c r="AA1159" s="162"/>
      <c r="AB1159" s="162"/>
      <c r="AC1159" s="162"/>
      <c r="AD1159" s="162"/>
      <c r="AE1159" s="162"/>
      <c r="AF1159" s="162"/>
      <c r="AG1159" s="162"/>
      <c r="AH1159" s="162"/>
      <c r="AI1159" s="162"/>
      <c r="AJ1159" s="162"/>
      <c r="AK1159" s="162"/>
      <c r="AL1159" s="162"/>
      <c r="AM1159" s="166"/>
      <c r="AN1159" s="166"/>
      <c r="AO1159" s="166"/>
      <c r="AP1159" s="166"/>
      <c r="AQ1159" s="166"/>
      <c r="AR1159" s="166"/>
      <c r="AS1159" s="166"/>
      <c r="AT1159" s="166"/>
      <c r="AU1159" s="166"/>
      <c r="AV1159" s="166"/>
      <c r="AW1159" s="166"/>
      <c r="AX1159" s="166"/>
      <c r="AY1159" s="166"/>
      <c r="AZ1159" s="166"/>
      <c r="BA1159" s="166"/>
      <c r="BB1159" s="166"/>
      <c r="BC1159" s="166"/>
      <c r="BD1159" s="166"/>
      <c r="BE1159" s="166"/>
      <c r="BF1159" s="171" t="str">
        <f t="shared" ref="BF1159:BG1159" si="1153">IF($O1159="","",$O1159)</f>
        <v/>
      </c>
      <c r="BG1159" s="171" t="str">
        <f t="shared" si="1153"/>
        <v/>
      </c>
      <c r="BH1159" s="171" t="str">
        <f>IFERROR(VLOOKUP(N1159,DROPDOWNS!$N$4:$O$875,2,0),"")</f>
        <v/>
      </c>
      <c r="BI1159" s="171" t="str">
        <f>IFERROR(VLOOKUP(N1159,DROPDOWNS!$N$4:$P$875,3,0),"")</f>
        <v/>
      </c>
    </row>
    <row r="1160" spans="1:61" ht="15.75" customHeight="1">
      <c r="A1160" s="162"/>
      <c r="B1160" s="167"/>
      <c r="C1160" s="162"/>
      <c r="D1160" s="162"/>
      <c r="E1160" s="162"/>
      <c r="F1160" s="162"/>
      <c r="G1160" s="161"/>
      <c r="H1160" s="162"/>
      <c r="I1160" s="163"/>
      <c r="J1160" s="162"/>
      <c r="K1160" s="162"/>
      <c r="L1160" s="162"/>
      <c r="M1160" s="162"/>
      <c r="N1160" s="162"/>
      <c r="O1160" s="162"/>
      <c r="P1160" s="162"/>
      <c r="Q1160" s="162"/>
      <c r="R1160" s="164"/>
      <c r="S1160" s="164"/>
      <c r="T1160" s="165"/>
      <c r="U1160" s="162"/>
      <c r="V1160" s="162"/>
      <c r="W1160" s="162"/>
      <c r="X1160" s="162"/>
      <c r="Y1160" s="162"/>
      <c r="Z1160" s="162"/>
      <c r="AA1160" s="162"/>
      <c r="AB1160" s="162"/>
      <c r="AC1160" s="162"/>
      <c r="AD1160" s="162"/>
      <c r="AE1160" s="162"/>
      <c r="AF1160" s="162"/>
      <c r="AG1160" s="162"/>
      <c r="AH1160" s="162"/>
      <c r="AI1160" s="162"/>
      <c r="AJ1160" s="162"/>
      <c r="AK1160" s="162"/>
      <c r="AL1160" s="162"/>
      <c r="AM1160" s="166"/>
      <c r="AN1160" s="166"/>
      <c r="AO1160" s="166"/>
      <c r="AP1160" s="166"/>
      <c r="AQ1160" s="166"/>
      <c r="AR1160" s="166"/>
      <c r="AS1160" s="166"/>
      <c r="AT1160" s="166"/>
      <c r="AU1160" s="166"/>
      <c r="AV1160" s="166"/>
      <c r="AW1160" s="166"/>
      <c r="AX1160" s="166"/>
      <c r="AY1160" s="166"/>
      <c r="AZ1160" s="166"/>
      <c r="BA1160" s="166"/>
      <c r="BB1160" s="166"/>
      <c r="BC1160" s="166"/>
      <c r="BD1160" s="166"/>
      <c r="BE1160" s="166"/>
      <c r="BF1160" s="171" t="str">
        <f t="shared" ref="BF1160:BG1160" si="1154">IF($O1160="","",$O1160)</f>
        <v/>
      </c>
      <c r="BG1160" s="171" t="str">
        <f t="shared" si="1154"/>
        <v/>
      </c>
      <c r="BH1160" s="171" t="str">
        <f>IFERROR(VLOOKUP(N1160,DROPDOWNS!$N$4:$O$875,2,0),"")</f>
        <v/>
      </c>
      <c r="BI1160" s="171" t="str">
        <f>IFERROR(VLOOKUP(N1160,DROPDOWNS!$N$4:$P$875,3,0),"")</f>
        <v/>
      </c>
    </row>
    <row r="1161" spans="1:61" ht="15.75" customHeight="1">
      <c r="A1161" s="162"/>
      <c r="B1161" s="167"/>
      <c r="C1161" s="162"/>
      <c r="D1161" s="162"/>
      <c r="E1161" s="162"/>
      <c r="F1161" s="162"/>
      <c r="G1161" s="161"/>
      <c r="H1161" s="162"/>
      <c r="I1161" s="163"/>
      <c r="J1161" s="162"/>
      <c r="K1161" s="162"/>
      <c r="L1161" s="162"/>
      <c r="M1161" s="162"/>
      <c r="N1161" s="162"/>
      <c r="O1161" s="162"/>
      <c r="P1161" s="162"/>
      <c r="Q1161" s="162"/>
      <c r="R1161" s="164"/>
      <c r="S1161" s="164"/>
      <c r="T1161" s="165"/>
      <c r="U1161" s="162"/>
      <c r="V1161" s="162"/>
      <c r="W1161" s="162"/>
      <c r="X1161" s="162"/>
      <c r="Y1161" s="162"/>
      <c r="Z1161" s="162"/>
      <c r="AA1161" s="162"/>
      <c r="AB1161" s="162"/>
      <c r="AC1161" s="162"/>
      <c r="AD1161" s="162"/>
      <c r="AE1161" s="162"/>
      <c r="AF1161" s="162"/>
      <c r="AG1161" s="162"/>
      <c r="AH1161" s="162"/>
      <c r="AI1161" s="162"/>
      <c r="AJ1161" s="162"/>
      <c r="AK1161" s="162"/>
      <c r="AL1161" s="162"/>
      <c r="AM1161" s="166"/>
      <c r="AN1161" s="166"/>
      <c r="AO1161" s="166"/>
      <c r="AP1161" s="166"/>
      <c r="AQ1161" s="166"/>
      <c r="AR1161" s="166"/>
      <c r="AS1161" s="166"/>
      <c r="AT1161" s="166"/>
      <c r="AU1161" s="166"/>
      <c r="AV1161" s="166"/>
      <c r="AW1161" s="166"/>
      <c r="AX1161" s="166"/>
      <c r="AY1161" s="166"/>
      <c r="AZ1161" s="166"/>
      <c r="BA1161" s="166"/>
      <c r="BB1161" s="166"/>
      <c r="BC1161" s="166"/>
      <c r="BD1161" s="166"/>
      <c r="BE1161" s="166"/>
      <c r="BF1161" s="171" t="str">
        <f t="shared" ref="BF1161:BG1161" si="1155">IF($O1161="","",$O1161)</f>
        <v/>
      </c>
      <c r="BG1161" s="171" t="str">
        <f t="shared" si="1155"/>
        <v/>
      </c>
      <c r="BH1161" s="171" t="str">
        <f>IFERROR(VLOOKUP(N1161,DROPDOWNS!$N$4:$O$875,2,0),"")</f>
        <v/>
      </c>
      <c r="BI1161" s="171" t="str">
        <f>IFERROR(VLOOKUP(N1161,DROPDOWNS!$N$4:$P$875,3,0),"")</f>
        <v/>
      </c>
    </row>
    <row r="1162" spans="1:61" ht="15.75" customHeight="1">
      <c r="A1162" s="162"/>
      <c r="B1162" s="167"/>
      <c r="C1162" s="162"/>
      <c r="D1162" s="162"/>
      <c r="E1162" s="162"/>
      <c r="F1162" s="162"/>
      <c r="G1162" s="161"/>
      <c r="H1162" s="162"/>
      <c r="I1162" s="163"/>
      <c r="J1162" s="162"/>
      <c r="K1162" s="162"/>
      <c r="L1162" s="162"/>
      <c r="M1162" s="162"/>
      <c r="N1162" s="162"/>
      <c r="O1162" s="162"/>
      <c r="P1162" s="162"/>
      <c r="Q1162" s="162"/>
      <c r="R1162" s="164"/>
      <c r="S1162" s="164"/>
      <c r="T1162" s="165"/>
      <c r="U1162" s="162"/>
      <c r="V1162" s="162"/>
      <c r="W1162" s="162"/>
      <c r="X1162" s="162"/>
      <c r="Y1162" s="162"/>
      <c r="Z1162" s="162"/>
      <c r="AA1162" s="162"/>
      <c r="AB1162" s="162"/>
      <c r="AC1162" s="162"/>
      <c r="AD1162" s="162"/>
      <c r="AE1162" s="162"/>
      <c r="AF1162" s="162"/>
      <c r="AG1162" s="162"/>
      <c r="AH1162" s="162"/>
      <c r="AI1162" s="162"/>
      <c r="AJ1162" s="162"/>
      <c r="AK1162" s="162"/>
      <c r="AL1162" s="162"/>
      <c r="AM1162" s="166"/>
      <c r="AN1162" s="166"/>
      <c r="AO1162" s="166"/>
      <c r="AP1162" s="166"/>
      <c r="AQ1162" s="166"/>
      <c r="AR1162" s="166"/>
      <c r="AS1162" s="166"/>
      <c r="AT1162" s="166"/>
      <c r="AU1162" s="166"/>
      <c r="AV1162" s="166"/>
      <c r="AW1162" s="166"/>
      <c r="AX1162" s="166"/>
      <c r="AY1162" s="166"/>
      <c r="AZ1162" s="166"/>
      <c r="BA1162" s="166"/>
      <c r="BB1162" s="166"/>
      <c r="BC1162" s="166"/>
      <c r="BD1162" s="166"/>
      <c r="BE1162" s="166"/>
      <c r="BF1162" s="171" t="str">
        <f t="shared" ref="BF1162:BG1162" si="1156">IF($O1162="","",$O1162)</f>
        <v/>
      </c>
      <c r="BG1162" s="171" t="str">
        <f t="shared" si="1156"/>
        <v/>
      </c>
      <c r="BH1162" s="171" t="str">
        <f>IFERROR(VLOOKUP(N1162,DROPDOWNS!$N$4:$O$875,2,0),"")</f>
        <v/>
      </c>
      <c r="BI1162" s="171" t="str">
        <f>IFERROR(VLOOKUP(N1162,DROPDOWNS!$N$4:$P$875,3,0),"")</f>
        <v/>
      </c>
    </row>
    <row r="1163" spans="1:61" ht="15.75" customHeight="1">
      <c r="A1163" s="162"/>
      <c r="B1163" s="167"/>
      <c r="C1163" s="162"/>
      <c r="D1163" s="162"/>
      <c r="E1163" s="162"/>
      <c r="F1163" s="162"/>
      <c r="G1163" s="161"/>
      <c r="H1163" s="162"/>
      <c r="I1163" s="163"/>
      <c r="J1163" s="162"/>
      <c r="K1163" s="162"/>
      <c r="L1163" s="162"/>
      <c r="M1163" s="162"/>
      <c r="N1163" s="162"/>
      <c r="O1163" s="162"/>
      <c r="P1163" s="162"/>
      <c r="Q1163" s="162"/>
      <c r="R1163" s="164"/>
      <c r="S1163" s="164"/>
      <c r="T1163" s="165"/>
      <c r="U1163" s="162"/>
      <c r="V1163" s="162"/>
      <c r="W1163" s="162"/>
      <c r="X1163" s="162"/>
      <c r="Y1163" s="162"/>
      <c r="Z1163" s="162"/>
      <c r="AA1163" s="162"/>
      <c r="AB1163" s="162"/>
      <c r="AC1163" s="162"/>
      <c r="AD1163" s="162"/>
      <c r="AE1163" s="162"/>
      <c r="AF1163" s="162"/>
      <c r="AG1163" s="162"/>
      <c r="AH1163" s="162"/>
      <c r="AI1163" s="162"/>
      <c r="AJ1163" s="162"/>
      <c r="AK1163" s="162"/>
      <c r="AL1163" s="162"/>
      <c r="AM1163" s="166"/>
      <c r="AN1163" s="166"/>
      <c r="AO1163" s="166"/>
      <c r="AP1163" s="166"/>
      <c r="AQ1163" s="166"/>
      <c r="AR1163" s="166"/>
      <c r="AS1163" s="166"/>
      <c r="AT1163" s="166"/>
      <c r="AU1163" s="166"/>
      <c r="AV1163" s="166"/>
      <c r="AW1163" s="166"/>
      <c r="AX1163" s="166"/>
      <c r="AY1163" s="166"/>
      <c r="AZ1163" s="166"/>
      <c r="BA1163" s="166"/>
      <c r="BB1163" s="166"/>
      <c r="BC1163" s="166"/>
      <c r="BD1163" s="166"/>
      <c r="BE1163" s="166"/>
      <c r="BF1163" s="171" t="str">
        <f t="shared" ref="BF1163:BG1163" si="1157">IF($O1163="","",$O1163)</f>
        <v/>
      </c>
      <c r="BG1163" s="171" t="str">
        <f t="shared" si="1157"/>
        <v/>
      </c>
      <c r="BH1163" s="171" t="str">
        <f>IFERROR(VLOOKUP(N1163,DROPDOWNS!$N$4:$O$875,2,0),"")</f>
        <v/>
      </c>
      <c r="BI1163" s="171" t="str">
        <f>IFERROR(VLOOKUP(N1163,DROPDOWNS!$N$4:$P$875,3,0),"")</f>
        <v/>
      </c>
    </row>
    <row r="1164" spans="1:61" ht="15.75" customHeight="1">
      <c r="A1164" s="162"/>
      <c r="B1164" s="167"/>
      <c r="C1164" s="162"/>
      <c r="D1164" s="162"/>
      <c r="E1164" s="162"/>
      <c r="F1164" s="162"/>
      <c r="G1164" s="161"/>
      <c r="H1164" s="162"/>
      <c r="I1164" s="163"/>
      <c r="J1164" s="162"/>
      <c r="K1164" s="162"/>
      <c r="L1164" s="162"/>
      <c r="M1164" s="162"/>
      <c r="N1164" s="162"/>
      <c r="O1164" s="162"/>
      <c r="P1164" s="162"/>
      <c r="Q1164" s="162"/>
      <c r="R1164" s="164"/>
      <c r="S1164" s="164"/>
      <c r="T1164" s="165"/>
      <c r="U1164" s="162"/>
      <c r="V1164" s="162"/>
      <c r="W1164" s="162"/>
      <c r="X1164" s="162"/>
      <c r="Y1164" s="162"/>
      <c r="Z1164" s="162"/>
      <c r="AA1164" s="162"/>
      <c r="AB1164" s="162"/>
      <c r="AC1164" s="162"/>
      <c r="AD1164" s="162"/>
      <c r="AE1164" s="162"/>
      <c r="AF1164" s="162"/>
      <c r="AG1164" s="162"/>
      <c r="AH1164" s="162"/>
      <c r="AI1164" s="162"/>
      <c r="AJ1164" s="162"/>
      <c r="AK1164" s="162"/>
      <c r="AL1164" s="162"/>
      <c r="AM1164" s="166"/>
      <c r="AN1164" s="166"/>
      <c r="AO1164" s="166"/>
      <c r="AP1164" s="166"/>
      <c r="AQ1164" s="166"/>
      <c r="AR1164" s="166"/>
      <c r="AS1164" s="166"/>
      <c r="AT1164" s="166"/>
      <c r="AU1164" s="166"/>
      <c r="AV1164" s="166"/>
      <c r="AW1164" s="166"/>
      <c r="AX1164" s="166"/>
      <c r="AY1164" s="166"/>
      <c r="AZ1164" s="166"/>
      <c r="BA1164" s="166"/>
      <c r="BB1164" s="166"/>
      <c r="BC1164" s="166"/>
      <c r="BD1164" s="166"/>
      <c r="BE1164" s="166"/>
      <c r="BF1164" s="171" t="str">
        <f t="shared" ref="BF1164:BG1164" si="1158">IF($O1164="","",$O1164)</f>
        <v/>
      </c>
      <c r="BG1164" s="171" t="str">
        <f t="shared" si="1158"/>
        <v/>
      </c>
      <c r="BH1164" s="171" t="str">
        <f>IFERROR(VLOOKUP(N1164,DROPDOWNS!$N$4:$O$875,2,0),"")</f>
        <v/>
      </c>
      <c r="BI1164" s="171" t="str">
        <f>IFERROR(VLOOKUP(N1164,DROPDOWNS!$N$4:$P$875,3,0),"")</f>
        <v/>
      </c>
    </row>
    <row r="1165" spans="1:61" ht="15.75" customHeight="1">
      <c r="A1165" s="162"/>
      <c r="B1165" s="167"/>
      <c r="C1165" s="162"/>
      <c r="D1165" s="162"/>
      <c r="E1165" s="162"/>
      <c r="F1165" s="162"/>
      <c r="G1165" s="161"/>
      <c r="H1165" s="162"/>
      <c r="I1165" s="163"/>
      <c r="J1165" s="162"/>
      <c r="K1165" s="162"/>
      <c r="L1165" s="162"/>
      <c r="M1165" s="162"/>
      <c r="N1165" s="162"/>
      <c r="O1165" s="162"/>
      <c r="P1165" s="162"/>
      <c r="Q1165" s="162"/>
      <c r="R1165" s="164"/>
      <c r="S1165" s="164"/>
      <c r="T1165" s="165"/>
      <c r="U1165" s="162"/>
      <c r="V1165" s="162"/>
      <c r="W1165" s="162"/>
      <c r="X1165" s="162"/>
      <c r="Y1165" s="162"/>
      <c r="Z1165" s="162"/>
      <c r="AA1165" s="162"/>
      <c r="AB1165" s="162"/>
      <c r="AC1165" s="162"/>
      <c r="AD1165" s="162"/>
      <c r="AE1165" s="162"/>
      <c r="AF1165" s="162"/>
      <c r="AG1165" s="162"/>
      <c r="AH1165" s="162"/>
      <c r="AI1165" s="162"/>
      <c r="AJ1165" s="162"/>
      <c r="AK1165" s="162"/>
      <c r="AL1165" s="162"/>
      <c r="AM1165" s="166"/>
      <c r="AN1165" s="166"/>
      <c r="AO1165" s="166"/>
      <c r="AP1165" s="166"/>
      <c r="AQ1165" s="166"/>
      <c r="AR1165" s="166"/>
      <c r="AS1165" s="166"/>
      <c r="AT1165" s="166"/>
      <c r="AU1165" s="166"/>
      <c r="AV1165" s="166"/>
      <c r="AW1165" s="166"/>
      <c r="AX1165" s="166"/>
      <c r="AY1165" s="166"/>
      <c r="AZ1165" s="166"/>
      <c r="BA1165" s="166"/>
      <c r="BB1165" s="166"/>
      <c r="BC1165" s="166"/>
      <c r="BD1165" s="166"/>
      <c r="BE1165" s="166"/>
      <c r="BF1165" s="171" t="str">
        <f t="shared" ref="BF1165:BG1165" si="1159">IF($O1165="","",$O1165)</f>
        <v/>
      </c>
      <c r="BG1165" s="171" t="str">
        <f t="shared" si="1159"/>
        <v/>
      </c>
      <c r="BH1165" s="171" t="str">
        <f>IFERROR(VLOOKUP(N1165,DROPDOWNS!$N$4:$O$875,2,0),"")</f>
        <v/>
      </c>
      <c r="BI1165" s="171" t="str">
        <f>IFERROR(VLOOKUP(N1165,DROPDOWNS!$N$4:$P$875,3,0),"")</f>
        <v/>
      </c>
    </row>
    <row r="1166" spans="1:61" ht="15.75" customHeight="1">
      <c r="A1166" s="162"/>
      <c r="B1166" s="167"/>
      <c r="C1166" s="162"/>
      <c r="D1166" s="162"/>
      <c r="E1166" s="162"/>
      <c r="F1166" s="162"/>
      <c r="G1166" s="161"/>
      <c r="H1166" s="162"/>
      <c r="I1166" s="163"/>
      <c r="J1166" s="162"/>
      <c r="K1166" s="162"/>
      <c r="L1166" s="162"/>
      <c r="M1166" s="162"/>
      <c r="N1166" s="162"/>
      <c r="O1166" s="162"/>
      <c r="P1166" s="162"/>
      <c r="Q1166" s="162"/>
      <c r="R1166" s="164"/>
      <c r="S1166" s="164"/>
      <c r="T1166" s="165"/>
      <c r="U1166" s="162"/>
      <c r="V1166" s="162"/>
      <c r="W1166" s="162"/>
      <c r="X1166" s="162"/>
      <c r="Y1166" s="162"/>
      <c r="Z1166" s="162"/>
      <c r="AA1166" s="162"/>
      <c r="AB1166" s="162"/>
      <c r="AC1166" s="162"/>
      <c r="AD1166" s="162"/>
      <c r="AE1166" s="162"/>
      <c r="AF1166" s="162"/>
      <c r="AG1166" s="162"/>
      <c r="AH1166" s="162"/>
      <c r="AI1166" s="162"/>
      <c r="AJ1166" s="162"/>
      <c r="AK1166" s="162"/>
      <c r="AL1166" s="162"/>
      <c r="AM1166" s="166"/>
      <c r="AN1166" s="166"/>
      <c r="AO1166" s="166"/>
      <c r="AP1166" s="166"/>
      <c r="AQ1166" s="166"/>
      <c r="AR1166" s="166"/>
      <c r="AS1166" s="166"/>
      <c r="AT1166" s="166"/>
      <c r="AU1166" s="166"/>
      <c r="AV1166" s="166"/>
      <c r="AW1166" s="166"/>
      <c r="AX1166" s="166"/>
      <c r="AY1166" s="166"/>
      <c r="AZ1166" s="166"/>
      <c r="BA1166" s="166"/>
      <c r="BB1166" s="166"/>
      <c r="BC1166" s="166"/>
      <c r="BD1166" s="166"/>
      <c r="BE1166" s="166"/>
      <c r="BF1166" s="171" t="str">
        <f t="shared" ref="BF1166:BG1166" si="1160">IF($O1166="","",$O1166)</f>
        <v/>
      </c>
      <c r="BG1166" s="171" t="str">
        <f t="shared" si="1160"/>
        <v/>
      </c>
      <c r="BH1166" s="171" t="str">
        <f>IFERROR(VLOOKUP(N1166,DROPDOWNS!$N$4:$O$875,2,0),"")</f>
        <v/>
      </c>
      <c r="BI1166" s="171" t="str">
        <f>IFERROR(VLOOKUP(N1166,DROPDOWNS!$N$4:$P$875,3,0),"")</f>
        <v/>
      </c>
    </row>
    <row r="1167" spans="1:61" ht="15.75" customHeight="1">
      <c r="A1167" s="162"/>
      <c r="B1167" s="167"/>
      <c r="C1167" s="162"/>
      <c r="D1167" s="162"/>
      <c r="E1167" s="162"/>
      <c r="F1167" s="162"/>
      <c r="G1167" s="161"/>
      <c r="H1167" s="162"/>
      <c r="I1167" s="163"/>
      <c r="J1167" s="162"/>
      <c r="K1167" s="162"/>
      <c r="L1167" s="162"/>
      <c r="M1167" s="162"/>
      <c r="N1167" s="162"/>
      <c r="O1167" s="162"/>
      <c r="P1167" s="162"/>
      <c r="Q1167" s="162"/>
      <c r="R1167" s="164"/>
      <c r="S1167" s="164"/>
      <c r="T1167" s="165"/>
      <c r="U1167" s="162"/>
      <c r="V1167" s="162"/>
      <c r="W1167" s="162"/>
      <c r="X1167" s="162"/>
      <c r="Y1167" s="162"/>
      <c r="Z1167" s="162"/>
      <c r="AA1167" s="162"/>
      <c r="AB1167" s="162"/>
      <c r="AC1167" s="162"/>
      <c r="AD1167" s="162"/>
      <c r="AE1167" s="162"/>
      <c r="AF1167" s="162"/>
      <c r="AG1167" s="162"/>
      <c r="AH1167" s="162"/>
      <c r="AI1167" s="162"/>
      <c r="AJ1167" s="162"/>
      <c r="AK1167" s="162"/>
      <c r="AL1167" s="162"/>
      <c r="AM1167" s="166"/>
      <c r="AN1167" s="166"/>
      <c r="AO1167" s="166"/>
      <c r="AP1167" s="166"/>
      <c r="AQ1167" s="166"/>
      <c r="AR1167" s="166"/>
      <c r="AS1167" s="166"/>
      <c r="AT1167" s="166"/>
      <c r="AU1167" s="166"/>
      <c r="AV1167" s="166"/>
      <c r="AW1167" s="166"/>
      <c r="AX1167" s="166"/>
      <c r="AY1167" s="166"/>
      <c r="AZ1167" s="166"/>
      <c r="BA1167" s="166"/>
      <c r="BB1167" s="166"/>
      <c r="BC1167" s="166"/>
      <c r="BD1167" s="166"/>
      <c r="BE1167" s="166"/>
      <c r="BF1167" s="171" t="str">
        <f t="shared" ref="BF1167:BG1167" si="1161">IF($O1167="","",$O1167)</f>
        <v/>
      </c>
      <c r="BG1167" s="171" t="str">
        <f t="shared" si="1161"/>
        <v/>
      </c>
      <c r="BH1167" s="171" t="str">
        <f>IFERROR(VLOOKUP(N1167,DROPDOWNS!$N$4:$O$875,2,0),"")</f>
        <v/>
      </c>
      <c r="BI1167" s="171" t="str">
        <f>IFERROR(VLOOKUP(N1167,DROPDOWNS!$N$4:$P$875,3,0),"")</f>
        <v/>
      </c>
    </row>
    <row r="1168" spans="1:61" ht="15.75" customHeight="1">
      <c r="A1168" s="162"/>
      <c r="B1168" s="167"/>
      <c r="C1168" s="162"/>
      <c r="D1168" s="162"/>
      <c r="E1168" s="162"/>
      <c r="F1168" s="162"/>
      <c r="G1168" s="161"/>
      <c r="H1168" s="162"/>
      <c r="I1168" s="163"/>
      <c r="J1168" s="162"/>
      <c r="K1168" s="162"/>
      <c r="L1168" s="162"/>
      <c r="M1168" s="162"/>
      <c r="N1168" s="162"/>
      <c r="O1168" s="162"/>
      <c r="P1168" s="162"/>
      <c r="Q1168" s="162"/>
      <c r="R1168" s="164"/>
      <c r="S1168" s="164"/>
      <c r="T1168" s="165"/>
      <c r="U1168" s="162"/>
      <c r="V1168" s="162"/>
      <c r="W1168" s="162"/>
      <c r="X1168" s="162"/>
      <c r="Y1168" s="162"/>
      <c r="Z1168" s="162"/>
      <c r="AA1168" s="162"/>
      <c r="AB1168" s="162"/>
      <c r="AC1168" s="162"/>
      <c r="AD1168" s="162"/>
      <c r="AE1168" s="162"/>
      <c r="AF1168" s="162"/>
      <c r="AG1168" s="162"/>
      <c r="AH1168" s="162"/>
      <c r="AI1168" s="162"/>
      <c r="AJ1168" s="162"/>
      <c r="AK1168" s="162"/>
      <c r="AL1168" s="162"/>
      <c r="AM1168" s="166"/>
      <c r="AN1168" s="166"/>
      <c r="AO1168" s="166"/>
      <c r="AP1168" s="166"/>
      <c r="AQ1168" s="166"/>
      <c r="AR1168" s="166"/>
      <c r="AS1168" s="166"/>
      <c r="AT1168" s="166"/>
      <c r="AU1168" s="166"/>
      <c r="AV1168" s="166"/>
      <c r="AW1168" s="166"/>
      <c r="AX1168" s="166"/>
      <c r="AY1168" s="166"/>
      <c r="AZ1168" s="166"/>
      <c r="BA1168" s="166"/>
      <c r="BB1168" s="166"/>
      <c r="BC1168" s="166"/>
      <c r="BD1168" s="166"/>
      <c r="BE1168" s="166"/>
      <c r="BF1168" s="171" t="str">
        <f t="shared" ref="BF1168:BG1168" si="1162">IF($O1168="","",$O1168)</f>
        <v/>
      </c>
      <c r="BG1168" s="171" t="str">
        <f t="shared" si="1162"/>
        <v/>
      </c>
      <c r="BH1168" s="171" t="str">
        <f>IFERROR(VLOOKUP(N1168,DROPDOWNS!$N$4:$O$875,2,0),"")</f>
        <v/>
      </c>
      <c r="BI1168" s="171" t="str">
        <f>IFERROR(VLOOKUP(N1168,DROPDOWNS!$N$4:$P$875,3,0),"")</f>
        <v/>
      </c>
    </row>
    <row r="1169" spans="1:61" ht="15.75" customHeight="1">
      <c r="A1169" s="162"/>
      <c r="B1169" s="167"/>
      <c r="C1169" s="162"/>
      <c r="D1169" s="162"/>
      <c r="E1169" s="162"/>
      <c r="F1169" s="162"/>
      <c r="G1169" s="161"/>
      <c r="H1169" s="162"/>
      <c r="I1169" s="163"/>
      <c r="J1169" s="162"/>
      <c r="K1169" s="162"/>
      <c r="L1169" s="162"/>
      <c r="M1169" s="162"/>
      <c r="N1169" s="162"/>
      <c r="O1169" s="162"/>
      <c r="P1169" s="162"/>
      <c r="Q1169" s="162"/>
      <c r="R1169" s="164"/>
      <c r="S1169" s="164"/>
      <c r="T1169" s="165"/>
      <c r="U1169" s="162"/>
      <c r="V1169" s="162"/>
      <c r="W1169" s="162"/>
      <c r="X1169" s="162"/>
      <c r="Y1169" s="162"/>
      <c r="Z1169" s="162"/>
      <c r="AA1169" s="162"/>
      <c r="AB1169" s="162"/>
      <c r="AC1169" s="162"/>
      <c r="AD1169" s="162"/>
      <c r="AE1169" s="162"/>
      <c r="AF1169" s="162"/>
      <c r="AG1169" s="162"/>
      <c r="AH1169" s="162"/>
      <c r="AI1169" s="162"/>
      <c r="AJ1169" s="162"/>
      <c r="AK1169" s="162"/>
      <c r="AL1169" s="162"/>
      <c r="AM1169" s="166"/>
      <c r="AN1169" s="166"/>
      <c r="AO1169" s="166"/>
      <c r="AP1169" s="166"/>
      <c r="AQ1169" s="166"/>
      <c r="AR1169" s="166"/>
      <c r="AS1169" s="166"/>
      <c r="AT1169" s="166"/>
      <c r="AU1169" s="166"/>
      <c r="AV1169" s="166"/>
      <c r="AW1169" s="166"/>
      <c r="AX1169" s="166"/>
      <c r="AY1169" s="166"/>
      <c r="AZ1169" s="166"/>
      <c r="BA1169" s="166"/>
      <c r="BB1169" s="166"/>
      <c r="BC1169" s="166"/>
      <c r="BD1169" s="166"/>
      <c r="BE1169" s="166"/>
      <c r="BF1169" s="171" t="str">
        <f t="shared" ref="BF1169:BG1169" si="1163">IF($O1169="","",$O1169)</f>
        <v/>
      </c>
      <c r="BG1169" s="171" t="str">
        <f t="shared" si="1163"/>
        <v/>
      </c>
      <c r="BH1169" s="171" t="str">
        <f>IFERROR(VLOOKUP(N1169,DROPDOWNS!$N$4:$O$875,2,0),"")</f>
        <v/>
      </c>
      <c r="BI1169" s="171" t="str">
        <f>IFERROR(VLOOKUP(N1169,DROPDOWNS!$N$4:$P$875,3,0),"")</f>
        <v/>
      </c>
    </row>
    <row r="1170" spans="1:61" ht="15.75" customHeight="1">
      <c r="A1170" s="162"/>
      <c r="B1170" s="167"/>
      <c r="C1170" s="162"/>
      <c r="D1170" s="162"/>
      <c r="E1170" s="162"/>
      <c r="F1170" s="162"/>
      <c r="G1170" s="161"/>
      <c r="H1170" s="162"/>
      <c r="I1170" s="163"/>
      <c r="J1170" s="162"/>
      <c r="K1170" s="162"/>
      <c r="L1170" s="162"/>
      <c r="M1170" s="162"/>
      <c r="N1170" s="162"/>
      <c r="O1170" s="162"/>
      <c r="P1170" s="162"/>
      <c r="Q1170" s="162"/>
      <c r="R1170" s="164"/>
      <c r="S1170" s="164"/>
      <c r="T1170" s="165"/>
      <c r="U1170" s="162"/>
      <c r="V1170" s="162"/>
      <c r="W1170" s="162"/>
      <c r="X1170" s="162"/>
      <c r="Y1170" s="162"/>
      <c r="Z1170" s="162"/>
      <c r="AA1170" s="162"/>
      <c r="AB1170" s="162"/>
      <c r="AC1170" s="162"/>
      <c r="AD1170" s="162"/>
      <c r="AE1170" s="162"/>
      <c r="AF1170" s="162"/>
      <c r="AG1170" s="162"/>
      <c r="AH1170" s="162"/>
      <c r="AI1170" s="162"/>
      <c r="AJ1170" s="162"/>
      <c r="AK1170" s="162"/>
      <c r="AL1170" s="162"/>
      <c r="AM1170" s="166"/>
      <c r="AN1170" s="166"/>
      <c r="AO1170" s="166"/>
      <c r="AP1170" s="166"/>
      <c r="AQ1170" s="166"/>
      <c r="AR1170" s="166"/>
      <c r="AS1170" s="166"/>
      <c r="AT1170" s="166"/>
      <c r="AU1170" s="166"/>
      <c r="AV1170" s="166"/>
      <c r="AW1170" s="166"/>
      <c r="AX1170" s="166"/>
      <c r="AY1170" s="166"/>
      <c r="AZ1170" s="166"/>
      <c r="BA1170" s="166"/>
      <c r="BB1170" s="166"/>
      <c r="BC1170" s="166"/>
      <c r="BD1170" s="166"/>
      <c r="BE1170" s="166"/>
      <c r="BF1170" s="171" t="str">
        <f t="shared" ref="BF1170:BG1170" si="1164">IF($O1170="","",$O1170)</f>
        <v/>
      </c>
      <c r="BG1170" s="171" t="str">
        <f t="shared" si="1164"/>
        <v/>
      </c>
      <c r="BH1170" s="171" t="str">
        <f>IFERROR(VLOOKUP(N1170,DROPDOWNS!$N$4:$O$875,2,0),"")</f>
        <v/>
      </c>
      <c r="BI1170" s="171" t="str">
        <f>IFERROR(VLOOKUP(N1170,DROPDOWNS!$N$4:$P$875,3,0),"")</f>
        <v/>
      </c>
    </row>
    <row r="1171" spans="1:61" ht="15.75" customHeight="1">
      <c r="A1171" s="162"/>
      <c r="B1171" s="167"/>
      <c r="C1171" s="162"/>
      <c r="D1171" s="162"/>
      <c r="E1171" s="162"/>
      <c r="F1171" s="162"/>
      <c r="G1171" s="161"/>
      <c r="H1171" s="162"/>
      <c r="I1171" s="163"/>
      <c r="J1171" s="162"/>
      <c r="K1171" s="162"/>
      <c r="L1171" s="162"/>
      <c r="M1171" s="162"/>
      <c r="N1171" s="162"/>
      <c r="O1171" s="162"/>
      <c r="P1171" s="162"/>
      <c r="Q1171" s="162"/>
      <c r="R1171" s="164"/>
      <c r="S1171" s="164"/>
      <c r="T1171" s="165"/>
      <c r="U1171" s="162"/>
      <c r="V1171" s="162"/>
      <c r="W1171" s="162"/>
      <c r="X1171" s="162"/>
      <c r="Y1171" s="162"/>
      <c r="Z1171" s="162"/>
      <c r="AA1171" s="162"/>
      <c r="AB1171" s="162"/>
      <c r="AC1171" s="162"/>
      <c r="AD1171" s="162"/>
      <c r="AE1171" s="162"/>
      <c r="AF1171" s="162"/>
      <c r="AG1171" s="162"/>
      <c r="AH1171" s="162"/>
      <c r="AI1171" s="162"/>
      <c r="AJ1171" s="162"/>
      <c r="AK1171" s="162"/>
      <c r="AL1171" s="162"/>
      <c r="AM1171" s="166"/>
      <c r="AN1171" s="166"/>
      <c r="AO1171" s="166"/>
      <c r="AP1171" s="166"/>
      <c r="AQ1171" s="166"/>
      <c r="AR1171" s="166"/>
      <c r="AS1171" s="166"/>
      <c r="AT1171" s="166"/>
      <c r="AU1171" s="166"/>
      <c r="AV1171" s="166"/>
      <c r="AW1171" s="166"/>
      <c r="AX1171" s="166"/>
      <c r="AY1171" s="166"/>
      <c r="AZ1171" s="166"/>
      <c r="BA1171" s="166"/>
      <c r="BB1171" s="166"/>
      <c r="BC1171" s="166"/>
      <c r="BD1171" s="166"/>
      <c r="BE1171" s="166"/>
      <c r="BF1171" s="171" t="str">
        <f t="shared" ref="BF1171:BG1171" si="1165">IF($O1171="","",$O1171)</f>
        <v/>
      </c>
      <c r="BG1171" s="171" t="str">
        <f t="shared" si="1165"/>
        <v/>
      </c>
      <c r="BH1171" s="171" t="str">
        <f>IFERROR(VLOOKUP(N1171,DROPDOWNS!$N$4:$O$875,2,0),"")</f>
        <v/>
      </c>
      <c r="BI1171" s="171" t="str">
        <f>IFERROR(VLOOKUP(N1171,DROPDOWNS!$N$4:$P$875,3,0),"")</f>
        <v/>
      </c>
    </row>
    <row r="1172" spans="1:61" ht="15.75" customHeight="1">
      <c r="A1172" s="162"/>
      <c r="B1172" s="167"/>
      <c r="C1172" s="162"/>
      <c r="D1172" s="162"/>
      <c r="E1172" s="162"/>
      <c r="F1172" s="162"/>
      <c r="G1172" s="161"/>
      <c r="H1172" s="162"/>
      <c r="I1172" s="163"/>
      <c r="J1172" s="162"/>
      <c r="K1172" s="162"/>
      <c r="L1172" s="162"/>
      <c r="M1172" s="162"/>
      <c r="N1172" s="162"/>
      <c r="O1172" s="162"/>
      <c r="P1172" s="162"/>
      <c r="Q1172" s="162"/>
      <c r="R1172" s="164"/>
      <c r="S1172" s="164"/>
      <c r="T1172" s="165"/>
      <c r="U1172" s="162"/>
      <c r="V1172" s="162"/>
      <c r="W1172" s="162"/>
      <c r="X1172" s="162"/>
      <c r="Y1172" s="162"/>
      <c r="Z1172" s="162"/>
      <c r="AA1172" s="162"/>
      <c r="AB1172" s="162"/>
      <c r="AC1172" s="162"/>
      <c r="AD1172" s="162"/>
      <c r="AE1172" s="162"/>
      <c r="AF1172" s="162"/>
      <c r="AG1172" s="162"/>
      <c r="AH1172" s="162"/>
      <c r="AI1172" s="162"/>
      <c r="AJ1172" s="162"/>
      <c r="AK1172" s="162"/>
      <c r="AL1172" s="162"/>
      <c r="AM1172" s="166"/>
      <c r="AN1172" s="166"/>
      <c r="AO1172" s="166"/>
      <c r="AP1172" s="166"/>
      <c r="AQ1172" s="166"/>
      <c r="AR1172" s="166"/>
      <c r="AS1172" s="166"/>
      <c r="AT1172" s="166"/>
      <c r="AU1172" s="166"/>
      <c r="AV1172" s="166"/>
      <c r="AW1172" s="166"/>
      <c r="AX1172" s="166"/>
      <c r="AY1172" s="166"/>
      <c r="AZ1172" s="166"/>
      <c r="BA1172" s="166"/>
      <c r="BB1172" s="166"/>
      <c r="BC1172" s="166"/>
      <c r="BD1172" s="166"/>
      <c r="BE1172" s="166"/>
      <c r="BF1172" s="171" t="str">
        <f t="shared" ref="BF1172:BG1172" si="1166">IF($O1172="","",$O1172)</f>
        <v/>
      </c>
      <c r="BG1172" s="171" t="str">
        <f t="shared" si="1166"/>
        <v/>
      </c>
      <c r="BH1172" s="171" t="str">
        <f>IFERROR(VLOOKUP(N1172,DROPDOWNS!$N$4:$O$875,2,0),"")</f>
        <v/>
      </c>
      <c r="BI1172" s="171" t="str">
        <f>IFERROR(VLOOKUP(N1172,DROPDOWNS!$N$4:$P$875,3,0),"")</f>
        <v/>
      </c>
    </row>
    <row r="1173" spans="1:61" ht="15.75" customHeight="1">
      <c r="A1173" s="162"/>
      <c r="B1173" s="167"/>
      <c r="C1173" s="162"/>
      <c r="D1173" s="162"/>
      <c r="E1173" s="162"/>
      <c r="F1173" s="162"/>
      <c r="G1173" s="161"/>
      <c r="H1173" s="162"/>
      <c r="I1173" s="163"/>
      <c r="J1173" s="162"/>
      <c r="K1173" s="162"/>
      <c r="L1173" s="162"/>
      <c r="M1173" s="162"/>
      <c r="N1173" s="162"/>
      <c r="O1173" s="162"/>
      <c r="P1173" s="162"/>
      <c r="Q1173" s="162"/>
      <c r="R1173" s="164"/>
      <c r="S1173" s="164"/>
      <c r="T1173" s="165"/>
      <c r="U1173" s="162"/>
      <c r="V1173" s="162"/>
      <c r="W1173" s="162"/>
      <c r="X1173" s="162"/>
      <c r="Y1173" s="162"/>
      <c r="Z1173" s="162"/>
      <c r="AA1173" s="162"/>
      <c r="AB1173" s="162"/>
      <c r="AC1173" s="162"/>
      <c r="AD1173" s="162"/>
      <c r="AE1173" s="162"/>
      <c r="AF1173" s="162"/>
      <c r="AG1173" s="162"/>
      <c r="AH1173" s="162"/>
      <c r="AI1173" s="162"/>
      <c r="AJ1173" s="162"/>
      <c r="AK1173" s="162"/>
      <c r="AL1173" s="162"/>
      <c r="AM1173" s="166"/>
      <c r="AN1173" s="166"/>
      <c r="AO1173" s="166"/>
      <c r="AP1173" s="166"/>
      <c r="AQ1173" s="166"/>
      <c r="AR1173" s="166"/>
      <c r="AS1173" s="166"/>
      <c r="AT1173" s="166"/>
      <c r="AU1173" s="166"/>
      <c r="AV1173" s="166"/>
      <c r="AW1173" s="166"/>
      <c r="AX1173" s="166"/>
      <c r="AY1173" s="166"/>
      <c r="AZ1173" s="166"/>
      <c r="BA1173" s="166"/>
      <c r="BB1173" s="166"/>
      <c r="BC1173" s="166"/>
      <c r="BD1173" s="166"/>
      <c r="BE1173" s="166"/>
      <c r="BF1173" s="171" t="str">
        <f t="shared" ref="BF1173:BG1173" si="1167">IF($O1173="","",$O1173)</f>
        <v/>
      </c>
      <c r="BG1173" s="171" t="str">
        <f t="shared" si="1167"/>
        <v/>
      </c>
      <c r="BH1173" s="171" t="str">
        <f>IFERROR(VLOOKUP(N1173,DROPDOWNS!$N$4:$O$875,2,0),"")</f>
        <v/>
      </c>
      <c r="BI1173" s="171" t="str">
        <f>IFERROR(VLOOKUP(N1173,DROPDOWNS!$N$4:$P$875,3,0),"")</f>
        <v/>
      </c>
    </row>
    <row r="1174" spans="1:61" ht="15.75" customHeight="1">
      <c r="A1174" s="162"/>
      <c r="B1174" s="167"/>
      <c r="C1174" s="162"/>
      <c r="D1174" s="162"/>
      <c r="E1174" s="162"/>
      <c r="F1174" s="162"/>
      <c r="G1174" s="161"/>
      <c r="H1174" s="162"/>
      <c r="I1174" s="163"/>
      <c r="J1174" s="162"/>
      <c r="K1174" s="162"/>
      <c r="L1174" s="162"/>
      <c r="M1174" s="162"/>
      <c r="N1174" s="162"/>
      <c r="O1174" s="162"/>
      <c r="P1174" s="162"/>
      <c r="Q1174" s="162"/>
      <c r="R1174" s="164"/>
      <c r="S1174" s="164"/>
      <c r="T1174" s="165"/>
      <c r="U1174" s="162"/>
      <c r="V1174" s="162"/>
      <c r="W1174" s="162"/>
      <c r="X1174" s="162"/>
      <c r="Y1174" s="162"/>
      <c r="Z1174" s="162"/>
      <c r="AA1174" s="162"/>
      <c r="AB1174" s="162"/>
      <c r="AC1174" s="162"/>
      <c r="AD1174" s="162"/>
      <c r="AE1174" s="162"/>
      <c r="AF1174" s="162"/>
      <c r="AG1174" s="162"/>
      <c r="AH1174" s="162"/>
      <c r="AI1174" s="162"/>
      <c r="AJ1174" s="162"/>
      <c r="AK1174" s="162"/>
      <c r="AL1174" s="162"/>
      <c r="AM1174" s="166"/>
      <c r="AN1174" s="166"/>
      <c r="AO1174" s="166"/>
      <c r="AP1174" s="166"/>
      <c r="AQ1174" s="166"/>
      <c r="AR1174" s="166"/>
      <c r="AS1174" s="166"/>
      <c r="AT1174" s="166"/>
      <c r="AU1174" s="166"/>
      <c r="AV1174" s="166"/>
      <c r="AW1174" s="166"/>
      <c r="AX1174" s="166"/>
      <c r="AY1174" s="166"/>
      <c r="AZ1174" s="166"/>
      <c r="BA1174" s="166"/>
      <c r="BB1174" s="166"/>
      <c r="BC1174" s="166"/>
      <c r="BD1174" s="166"/>
      <c r="BE1174" s="166"/>
      <c r="BF1174" s="171" t="str">
        <f t="shared" ref="BF1174:BG1174" si="1168">IF($O1174="","",$O1174)</f>
        <v/>
      </c>
      <c r="BG1174" s="171" t="str">
        <f t="shared" si="1168"/>
        <v/>
      </c>
      <c r="BH1174" s="171" t="str">
        <f>IFERROR(VLOOKUP(N1174,DROPDOWNS!$N$4:$O$875,2,0),"")</f>
        <v/>
      </c>
      <c r="BI1174" s="171" t="str">
        <f>IFERROR(VLOOKUP(N1174,DROPDOWNS!$N$4:$P$875,3,0),"")</f>
        <v/>
      </c>
    </row>
    <row r="1175" spans="1:61" ht="15.75" customHeight="1">
      <c r="A1175" s="162"/>
      <c r="B1175" s="167"/>
      <c r="C1175" s="162"/>
      <c r="D1175" s="162"/>
      <c r="E1175" s="162"/>
      <c r="F1175" s="162"/>
      <c r="G1175" s="161"/>
      <c r="H1175" s="162"/>
      <c r="I1175" s="163"/>
      <c r="J1175" s="162"/>
      <c r="K1175" s="162"/>
      <c r="L1175" s="162"/>
      <c r="M1175" s="162"/>
      <c r="N1175" s="162"/>
      <c r="O1175" s="162"/>
      <c r="P1175" s="162"/>
      <c r="Q1175" s="162"/>
      <c r="R1175" s="164"/>
      <c r="S1175" s="164"/>
      <c r="T1175" s="165"/>
      <c r="U1175" s="162"/>
      <c r="V1175" s="162"/>
      <c r="W1175" s="162"/>
      <c r="X1175" s="162"/>
      <c r="Y1175" s="162"/>
      <c r="Z1175" s="162"/>
      <c r="AA1175" s="162"/>
      <c r="AB1175" s="162"/>
      <c r="AC1175" s="162"/>
      <c r="AD1175" s="162"/>
      <c r="AE1175" s="162"/>
      <c r="AF1175" s="162"/>
      <c r="AG1175" s="162"/>
      <c r="AH1175" s="162"/>
      <c r="AI1175" s="162"/>
      <c r="AJ1175" s="162"/>
      <c r="AK1175" s="162"/>
      <c r="AL1175" s="162"/>
      <c r="AM1175" s="166"/>
      <c r="AN1175" s="166"/>
      <c r="AO1175" s="166"/>
      <c r="AP1175" s="166"/>
      <c r="AQ1175" s="166"/>
      <c r="AR1175" s="166"/>
      <c r="AS1175" s="166"/>
      <c r="AT1175" s="166"/>
      <c r="AU1175" s="166"/>
      <c r="AV1175" s="166"/>
      <c r="AW1175" s="166"/>
      <c r="AX1175" s="166"/>
      <c r="AY1175" s="166"/>
      <c r="AZ1175" s="166"/>
      <c r="BA1175" s="166"/>
      <c r="BB1175" s="166"/>
      <c r="BC1175" s="166"/>
      <c r="BD1175" s="166"/>
      <c r="BE1175" s="166"/>
      <c r="BF1175" s="171" t="str">
        <f t="shared" ref="BF1175:BG1175" si="1169">IF($O1175="","",$O1175)</f>
        <v/>
      </c>
      <c r="BG1175" s="171" t="str">
        <f t="shared" si="1169"/>
        <v/>
      </c>
      <c r="BH1175" s="171" t="str">
        <f>IFERROR(VLOOKUP(N1175,DROPDOWNS!$N$4:$O$875,2,0),"")</f>
        <v/>
      </c>
      <c r="BI1175" s="171" t="str">
        <f>IFERROR(VLOOKUP(N1175,DROPDOWNS!$N$4:$P$875,3,0),"")</f>
        <v/>
      </c>
    </row>
    <row r="1176" spans="1:61" ht="15.75" customHeight="1">
      <c r="A1176" s="162"/>
      <c r="B1176" s="167"/>
      <c r="C1176" s="162"/>
      <c r="D1176" s="162"/>
      <c r="E1176" s="162"/>
      <c r="F1176" s="162"/>
      <c r="G1176" s="161"/>
      <c r="H1176" s="162"/>
      <c r="I1176" s="163"/>
      <c r="J1176" s="162"/>
      <c r="K1176" s="162"/>
      <c r="L1176" s="162"/>
      <c r="M1176" s="162"/>
      <c r="N1176" s="162"/>
      <c r="O1176" s="162"/>
      <c r="P1176" s="162"/>
      <c r="Q1176" s="162"/>
      <c r="R1176" s="164"/>
      <c r="S1176" s="164"/>
      <c r="T1176" s="165"/>
      <c r="U1176" s="162"/>
      <c r="V1176" s="162"/>
      <c r="W1176" s="162"/>
      <c r="X1176" s="162"/>
      <c r="Y1176" s="162"/>
      <c r="Z1176" s="162"/>
      <c r="AA1176" s="162"/>
      <c r="AB1176" s="162"/>
      <c r="AC1176" s="162"/>
      <c r="AD1176" s="162"/>
      <c r="AE1176" s="162"/>
      <c r="AF1176" s="162"/>
      <c r="AG1176" s="162"/>
      <c r="AH1176" s="162"/>
      <c r="AI1176" s="162"/>
      <c r="AJ1176" s="162"/>
      <c r="AK1176" s="162"/>
      <c r="AL1176" s="162"/>
      <c r="AM1176" s="166"/>
      <c r="AN1176" s="166"/>
      <c r="AO1176" s="166"/>
      <c r="AP1176" s="166"/>
      <c r="AQ1176" s="166"/>
      <c r="AR1176" s="166"/>
      <c r="AS1176" s="166"/>
      <c r="AT1176" s="166"/>
      <c r="AU1176" s="166"/>
      <c r="AV1176" s="166"/>
      <c r="AW1176" s="166"/>
      <c r="AX1176" s="166"/>
      <c r="AY1176" s="166"/>
      <c r="AZ1176" s="166"/>
      <c r="BA1176" s="166"/>
      <c r="BB1176" s="166"/>
      <c r="BC1176" s="166"/>
      <c r="BD1176" s="166"/>
      <c r="BE1176" s="166"/>
      <c r="BF1176" s="171" t="str">
        <f t="shared" ref="BF1176:BG1176" si="1170">IF($O1176="","",$O1176)</f>
        <v/>
      </c>
      <c r="BG1176" s="171" t="str">
        <f t="shared" si="1170"/>
        <v/>
      </c>
      <c r="BH1176" s="171" t="str">
        <f>IFERROR(VLOOKUP(N1176,DROPDOWNS!$N$4:$O$875,2,0),"")</f>
        <v/>
      </c>
      <c r="BI1176" s="171" t="str">
        <f>IFERROR(VLOOKUP(N1176,DROPDOWNS!$N$4:$P$875,3,0),"")</f>
        <v/>
      </c>
    </row>
    <row r="1177" spans="1:61" ht="15.75" customHeight="1">
      <c r="A1177" s="162"/>
      <c r="B1177" s="167"/>
      <c r="C1177" s="162"/>
      <c r="D1177" s="162"/>
      <c r="E1177" s="162"/>
      <c r="F1177" s="162"/>
      <c r="G1177" s="161"/>
      <c r="H1177" s="162"/>
      <c r="I1177" s="163"/>
      <c r="J1177" s="162"/>
      <c r="K1177" s="162"/>
      <c r="L1177" s="162"/>
      <c r="M1177" s="162"/>
      <c r="N1177" s="162"/>
      <c r="O1177" s="162"/>
      <c r="P1177" s="162"/>
      <c r="Q1177" s="162"/>
      <c r="R1177" s="164"/>
      <c r="S1177" s="164"/>
      <c r="T1177" s="165"/>
      <c r="U1177" s="162"/>
      <c r="V1177" s="162"/>
      <c r="W1177" s="162"/>
      <c r="X1177" s="162"/>
      <c r="Y1177" s="162"/>
      <c r="Z1177" s="162"/>
      <c r="AA1177" s="162"/>
      <c r="AB1177" s="162"/>
      <c r="AC1177" s="162"/>
      <c r="AD1177" s="162"/>
      <c r="AE1177" s="162"/>
      <c r="AF1177" s="162"/>
      <c r="AG1177" s="162"/>
      <c r="AH1177" s="162"/>
      <c r="AI1177" s="162"/>
      <c r="AJ1177" s="162"/>
      <c r="AK1177" s="162"/>
      <c r="AL1177" s="162"/>
      <c r="AM1177" s="166"/>
      <c r="AN1177" s="166"/>
      <c r="AO1177" s="166"/>
      <c r="AP1177" s="166"/>
      <c r="AQ1177" s="166"/>
      <c r="AR1177" s="166"/>
      <c r="AS1177" s="166"/>
      <c r="AT1177" s="166"/>
      <c r="AU1177" s="166"/>
      <c r="AV1177" s="166"/>
      <c r="AW1177" s="166"/>
      <c r="AX1177" s="166"/>
      <c r="AY1177" s="166"/>
      <c r="AZ1177" s="166"/>
      <c r="BA1177" s="166"/>
      <c r="BB1177" s="166"/>
      <c r="BC1177" s="166"/>
      <c r="BD1177" s="166"/>
      <c r="BE1177" s="166"/>
      <c r="BF1177" s="171" t="str">
        <f t="shared" ref="BF1177:BG1177" si="1171">IF($O1177="","",$O1177)</f>
        <v/>
      </c>
      <c r="BG1177" s="171" t="str">
        <f t="shared" si="1171"/>
        <v/>
      </c>
      <c r="BH1177" s="171" t="str">
        <f>IFERROR(VLOOKUP(N1177,DROPDOWNS!$N$4:$O$875,2,0),"")</f>
        <v/>
      </c>
      <c r="BI1177" s="171" t="str">
        <f>IFERROR(VLOOKUP(N1177,DROPDOWNS!$N$4:$P$875,3,0),"")</f>
        <v/>
      </c>
    </row>
    <row r="1178" spans="1:61" ht="15.75" customHeight="1">
      <c r="A1178" s="162"/>
      <c r="B1178" s="167"/>
      <c r="C1178" s="162"/>
      <c r="D1178" s="162"/>
      <c r="E1178" s="162"/>
      <c r="F1178" s="162"/>
      <c r="G1178" s="161"/>
      <c r="H1178" s="162"/>
      <c r="I1178" s="163"/>
      <c r="J1178" s="162"/>
      <c r="K1178" s="162"/>
      <c r="L1178" s="162"/>
      <c r="M1178" s="162"/>
      <c r="N1178" s="162"/>
      <c r="O1178" s="162"/>
      <c r="P1178" s="162"/>
      <c r="Q1178" s="162"/>
      <c r="R1178" s="164"/>
      <c r="S1178" s="164"/>
      <c r="T1178" s="165"/>
      <c r="U1178" s="162"/>
      <c r="V1178" s="162"/>
      <c r="W1178" s="162"/>
      <c r="X1178" s="162"/>
      <c r="Y1178" s="162"/>
      <c r="Z1178" s="162"/>
      <c r="AA1178" s="162"/>
      <c r="AB1178" s="162"/>
      <c r="AC1178" s="162"/>
      <c r="AD1178" s="162"/>
      <c r="AE1178" s="162"/>
      <c r="AF1178" s="162"/>
      <c r="AG1178" s="162"/>
      <c r="AH1178" s="162"/>
      <c r="AI1178" s="162"/>
      <c r="AJ1178" s="162"/>
      <c r="AK1178" s="162"/>
      <c r="AL1178" s="162"/>
      <c r="AM1178" s="166"/>
      <c r="AN1178" s="166"/>
      <c r="AO1178" s="166"/>
      <c r="AP1178" s="166"/>
      <c r="AQ1178" s="166"/>
      <c r="AR1178" s="166"/>
      <c r="AS1178" s="166"/>
      <c r="AT1178" s="166"/>
      <c r="AU1178" s="166"/>
      <c r="AV1178" s="166"/>
      <c r="AW1178" s="166"/>
      <c r="AX1178" s="166"/>
      <c r="AY1178" s="166"/>
      <c r="AZ1178" s="166"/>
      <c r="BA1178" s="166"/>
      <c r="BB1178" s="166"/>
      <c r="BC1178" s="166"/>
      <c r="BD1178" s="166"/>
      <c r="BE1178" s="166"/>
      <c r="BF1178" s="171" t="str">
        <f t="shared" ref="BF1178:BG1178" si="1172">IF($O1178="","",$O1178)</f>
        <v/>
      </c>
      <c r="BG1178" s="171" t="str">
        <f t="shared" si="1172"/>
        <v/>
      </c>
      <c r="BH1178" s="171" t="str">
        <f>IFERROR(VLOOKUP(N1178,DROPDOWNS!$N$4:$O$875,2,0),"")</f>
        <v/>
      </c>
      <c r="BI1178" s="171" t="str">
        <f>IFERROR(VLOOKUP(N1178,DROPDOWNS!$N$4:$P$875,3,0),"")</f>
        <v/>
      </c>
    </row>
    <row r="1179" spans="1:61" ht="15.75" customHeight="1">
      <c r="A1179" s="162"/>
      <c r="B1179" s="167"/>
      <c r="C1179" s="162"/>
      <c r="D1179" s="162"/>
      <c r="E1179" s="162"/>
      <c r="F1179" s="162"/>
      <c r="G1179" s="161"/>
      <c r="H1179" s="162"/>
      <c r="I1179" s="163"/>
      <c r="J1179" s="162"/>
      <c r="K1179" s="162"/>
      <c r="L1179" s="162"/>
      <c r="M1179" s="162"/>
      <c r="N1179" s="162"/>
      <c r="O1179" s="162"/>
      <c r="P1179" s="162"/>
      <c r="Q1179" s="162"/>
      <c r="R1179" s="164"/>
      <c r="S1179" s="164"/>
      <c r="T1179" s="165"/>
      <c r="U1179" s="162"/>
      <c r="V1179" s="162"/>
      <c r="W1179" s="162"/>
      <c r="X1179" s="162"/>
      <c r="Y1179" s="162"/>
      <c r="Z1179" s="162"/>
      <c r="AA1179" s="162"/>
      <c r="AB1179" s="162"/>
      <c r="AC1179" s="162"/>
      <c r="AD1179" s="162"/>
      <c r="AE1179" s="162"/>
      <c r="AF1179" s="162"/>
      <c r="AG1179" s="162"/>
      <c r="AH1179" s="162"/>
      <c r="AI1179" s="162"/>
      <c r="AJ1179" s="162"/>
      <c r="AK1179" s="162"/>
      <c r="AL1179" s="162"/>
      <c r="AM1179" s="166"/>
      <c r="AN1179" s="166"/>
      <c r="AO1179" s="166"/>
      <c r="AP1179" s="166"/>
      <c r="AQ1179" s="166"/>
      <c r="AR1179" s="166"/>
      <c r="AS1179" s="166"/>
      <c r="AT1179" s="166"/>
      <c r="AU1179" s="166"/>
      <c r="AV1179" s="166"/>
      <c r="AW1179" s="166"/>
      <c r="AX1179" s="166"/>
      <c r="AY1179" s="166"/>
      <c r="AZ1179" s="166"/>
      <c r="BA1179" s="166"/>
      <c r="BB1179" s="166"/>
      <c r="BC1179" s="166"/>
      <c r="BD1179" s="166"/>
      <c r="BE1179" s="166"/>
      <c r="BF1179" s="171" t="str">
        <f t="shared" ref="BF1179:BG1179" si="1173">IF($O1179="","",$O1179)</f>
        <v/>
      </c>
      <c r="BG1179" s="171" t="str">
        <f t="shared" si="1173"/>
        <v/>
      </c>
      <c r="BH1179" s="171" t="str">
        <f>IFERROR(VLOOKUP(N1179,DROPDOWNS!$N$4:$O$875,2,0),"")</f>
        <v/>
      </c>
      <c r="BI1179" s="171" t="str">
        <f>IFERROR(VLOOKUP(N1179,DROPDOWNS!$N$4:$P$875,3,0),"")</f>
        <v/>
      </c>
    </row>
    <row r="1180" spans="1:61" ht="15.75" customHeight="1">
      <c r="A1180" s="162"/>
      <c r="B1180" s="167"/>
      <c r="C1180" s="162"/>
      <c r="D1180" s="162"/>
      <c r="E1180" s="162"/>
      <c r="F1180" s="162"/>
      <c r="G1180" s="161"/>
      <c r="H1180" s="162"/>
      <c r="I1180" s="163"/>
      <c r="J1180" s="162"/>
      <c r="K1180" s="162"/>
      <c r="L1180" s="162"/>
      <c r="M1180" s="162"/>
      <c r="N1180" s="162"/>
      <c r="O1180" s="162"/>
      <c r="P1180" s="162"/>
      <c r="Q1180" s="162"/>
      <c r="R1180" s="164"/>
      <c r="S1180" s="164"/>
      <c r="T1180" s="165"/>
      <c r="U1180" s="162"/>
      <c r="V1180" s="162"/>
      <c r="W1180" s="162"/>
      <c r="X1180" s="162"/>
      <c r="Y1180" s="162"/>
      <c r="Z1180" s="162"/>
      <c r="AA1180" s="162"/>
      <c r="AB1180" s="162"/>
      <c r="AC1180" s="162"/>
      <c r="AD1180" s="162"/>
      <c r="AE1180" s="162"/>
      <c r="AF1180" s="162"/>
      <c r="AG1180" s="162"/>
      <c r="AH1180" s="162"/>
      <c r="AI1180" s="162"/>
      <c r="AJ1180" s="162"/>
      <c r="AK1180" s="162"/>
      <c r="AL1180" s="162"/>
      <c r="AM1180" s="166"/>
      <c r="AN1180" s="166"/>
      <c r="AO1180" s="166"/>
      <c r="AP1180" s="166"/>
      <c r="AQ1180" s="166"/>
      <c r="AR1180" s="166"/>
      <c r="AS1180" s="166"/>
      <c r="AT1180" s="166"/>
      <c r="AU1180" s="166"/>
      <c r="AV1180" s="166"/>
      <c r="AW1180" s="166"/>
      <c r="AX1180" s="166"/>
      <c r="AY1180" s="166"/>
      <c r="AZ1180" s="166"/>
      <c r="BA1180" s="166"/>
      <c r="BB1180" s="166"/>
      <c r="BC1180" s="166"/>
      <c r="BD1180" s="166"/>
      <c r="BE1180" s="166"/>
      <c r="BF1180" s="171" t="str">
        <f t="shared" ref="BF1180:BG1180" si="1174">IF($O1180="","",$O1180)</f>
        <v/>
      </c>
      <c r="BG1180" s="171" t="str">
        <f t="shared" si="1174"/>
        <v/>
      </c>
      <c r="BH1180" s="171" t="str">
        <f>IFERROR(VLOOKUP(N1180,DROPDOWNS!$N$4:$O$875,2,0),"")</f>
        <v/>
      </c>
      <c r="BI1180" s="171" t="str">
        <f>IFERROR(VLOOKUP(N1180,DROPDOWNS!$N$4:$P$875,3,0),"")</f>
        <v/>
      </c>
    </row>
    <row r="1181" spans="1:61" ht="15.75" customHeight="1">
      <c r="A1181" s="162"/>
      <c r="B1181" s="167"/>
      <c r="C1181" s="162"/>
      <c r="D1181" s="162"/>
      <c r="E1181" s="162"/>
      <c r="F1181" s="162"/>
      <c r="G1181" s="161"/>
      <c r="H1181" s="162"/>
      <c r="I1181" s="163"/>
      <c r="J1181" s="162"/>
      <c r="K1181" s="162"/>
      <c r="L1181" s="162"/>
      <c r="M1181" s="162"/>
      <c r="N1181" s="162"/>
      <c r="O1181" s="162"/>
      <c r="P1181" s="162"/>
      <c r="Q1181" s="162"/>
      <c r="R1181" s="164"/>
      <c r="S1181" s="164"/>
      <c r="T1181" s="165"/>
      <c r="U1181" s="162"/>
      <c r="V1181" s="162"/>
      <c r="W1181" s="162"/>
      <c r="X1181" s="162"/>
      <c r="Y1181" s="162"/>
      <c r="Z1181" s="162"/>
      <c r="AA1181" s="162"/>
      <c r="AB1181" s="162"/>
      <c r="AC1181" s="162"/>
      <c r="AD1181" s="162"/>
      <c r="AE1181" s="162"/>
      <c r="AF1181" s="162"/>
      <c r="AG1181" s="162"/>
      <c r="AH1181" s="162"/>
      <c r="AI1181" s="162"/>
      <c r="AJ1181" s="162"/>
      <c r="AK1181" s="162"/>
      <c r="AL1181" s="162"/>
      <c r="AM1181" s="166"/>
      <c r="AN1181" s="166"/>
      <c r="AO1181" s="166"/>
      <c r="AP1181" s="166"/>
      <c r="AQ1181" s="166"/>
      <c r="AR1181" s="166"/>
      <c r="AS1181" s="166"/>
      <c r="AT1181" s="166"/>
      <c r="AU1181" s="166"/>
      <c r="AV1181" s="166"/>
      <c r="AW1181" s="166"/>
      <c r="AX1181" s="166"/>
      <c r="AY1181" s="166"/>
      <c r="AZ1181" s="166"/>
      <c r="BA1181" s="166"/>
      <c r="BB1181" s="166"/>
      <c r="BC1181" s="166"/>
      <c r="BD1181" s="166"/>
      <c r="BE1181" s="166"/>
      <c r="BF1181" s="171" t="str">
        <f t="shared" ref="BF1181:BG1181" si="1175">IF($O1181="","",$O1181)</f>
        <v/>
      </c>
      <c r="BG1181" s="171" t="str">
        <f t="shared" si="1175"/>
        <v/>
      </c>
      <c r="BH1181" s="171" t="str">
        <f>IFERROR(VLOOKUP(N1181,DROPDOWNS!$N$4:$O$875,2,0),"")</f>
        <v/>
      </c>
      <c r="BI1181" s="171" t="str">
        <f>IFERROR(VLOOKUP(N1181,DROPDOWNS!$N$4:$P$875,3,0),"")</f>
        <v/>
      </c>
    </row>
    <row r="1182" spans="1:61" ht="15.75" customHeight="1">
      <c r="A1182" s="162"/>
      <c r="B1182" s="167"/>
      <c r="C1182" s="162"/>
      <c r="D1182" s="162"/>
      <c r="E1182" s="162"/>
      <c r="F1182" s="162"/>
      <c r="G1182" s="161"/>
      <c r="H1182" s="162"/>
      <c r="I1182" s="163"/>
      <c r="J1182" s="162"/>
      <c r="K1182" s="162"/>
      <c r="L1182" s="162"/>
      <c r="M1182" s="162"/>
      <c r="N1182" s="162"/>
      <c r="O1182" s="162"/>
      <c r="P1182" s="162"/>
      <c r="Q1182" s="162"/>
      <c r="R1182" s="164"/>
      <c r="S1182" s="164"/>
      <c r="T1182" s="165"/>
      <c r="U1182" s="162"/>
      <c r="V1182" s="162"/>
      <c r="W1182" s="162"/>
      <c r="X1182" s="162"/>
      <c r="Y1182" s="162"/>
      <c r="Z1182" s="162"/>
      <c r="AA1182" s="162"/>
      <c r="AB1182" s="162"/>
      <c r="AC1182" s="162"/>
      <c r="AD1182" s="162"/>
      <c r="AE1182" s="162"/>
      <c r="AF1182" s="162"/>
      <c r="AG1182" s="162"/>
      <c r="AH1182" s="162"/>
      <c r="AI1182" s="162"/>
      <c r="AJ1182" s="162"/>
      <c r="AK1182" s="162"/>
      <c r="AL1182" s="162"/>
      <c r="AM1182" s="166"/>
      <c r="AN1182" s="166"/>
      <c r="AO1182" s="166"/>
      <c r="AP1182" s="166"/>
      <c r="AQ1182" s="166"/>
      <c r="AR1182" s="166"/>
      <c r="AS1182" s="166"/>
      <c r="AT1182" s="166"/>
      <c r="AU1182" s="166"/>
      <c r="AV1182" s="166"/>
      <c r="AW1182" s="166"/>
      <c r="AX1182" s="166"/>
      <c r="AY1182" s="166"/>
      <c r="AZ1182" s="166"/>
      <c r="BA1182" s="166"/>
      <c r="BB1182" s="166"/>
      <c r="BC1182" s="166"/>
      <c r="BD1182" s="166"/>
      <c r="BE1182" s="166"/>
      <c r="BF1182" s="171" t="str">
        <f t="shared" ref="BF1182:BG1182" si="1176">IF($O1182="","",$O1182)</f>
        <v/>
      </c>
      <c r="BG1182" s="171" t="str">
        <f t="shared" si="1176"/>
        <v/>
      </c>
      <c r="BH1182" s="171" t="str">
        <f>IFERROR(VLOOKUP(N1182,DROPDOWNS!$N$4:$O$875,2,0),"")</f>
        <v/>
      </c>
      <c r="BI1182" s="171" t="str">
        <f>IFERROR(VLOOKUP(N1182,DROPDOWNS!$N$4:$P$875,3,0),"")</f>
        <v/>
      </c>
    </row>
    <row r="1183" spans="1:61" ht="15.75" customHeight="1">
      <c r="A1183" s="162"/>
      <c r="B1183" s="167"/>
      <c r="C1183" s="162"/>
      <c r="D1183" s="162"/>
      <c r="E1183" s="162"/>
      <c r="F1183" s="162"/>
      <c r="G1183" s="161"/>
      <c r="H1183" s="162"/>
      <c r="I1183" s="163"/>
      <c r="J1183" s="162"/>
      <c r="K1183" s="162"/>
      <c r="L1183" s="162"/>
      <c r="M1183" s="162"/>
      <c r="N1183" s="162"/>
      <c r="O1183" s="162"/>
      <c r="P1183" s="162"/>
      <c r="Q1183" s="162"/>
      <c r="R1183" s="164"/>
      <c r="S1183" s="164"/>
      <c r="T1183" s="165"/>
      <c r="U1183" s="162"/>
      <c r="V1183" s="162"/>
      <c r="W1183" s="162"/>
      <c r="X1183" s="162"/>
      <c r="Y1183" s="162"/>
      <c r="Z1183" s="162"/>
      <c r="AA1183" s="162"/>
      <c r="AB1183" s="162"/>
      <c r="AC1183" s="162"/>
      <c r="AD1183" s="162"/>
      <c r="AE1183" s="162"/>
      <c r="AF1183" s="162"/>
      <c r="AG1183" s="162"/>
      <c r="AH1183" s="162"/>
      <c r="AI1183" s="162"/>
      <c r="AJ1183" s="162"/>
      <c r="AK1183" s="162"/>
      <c r="AL1183" s="162"/>
      <c r="AM1183" s="166"/>
      <c r="AN1183" s="166"/>
      <c r="AO1183" s="166"/>
      <c r="AP1183" s="166"/>
      <c r="AQ1183" s="166"/>
      <c r="AR1183" s="166"/>
      <c r="AS1183" s="166"/>
      <c r="AT1183" s="166"/>
      <c r="AU1183" s="166"/>
      <c r="AV1183" s="166"/>
      <c r="AW1183" s="166"/>
      <c r="AX1183" s="166"/>
      <c r="AY1183" s="166"/>
      <c r="AZ1183" s="166"/>
      <c r="BA1183" s="166"/>
      <c r="BB1183" s="166"/>
      <c r="BC1183" s="166"/>
      <c r="BD1183" s="166"/>
      <c r="BE1183" s="166"/>
      <c r="BF1183" s="171" t="str">
        <f t="shared" ref="BF1183:BG1183" si="1177">IF($O1183="","",$O1183)</f>
        <v/>
      </c>
      <c r="BG1183" s="171" t="str">
        <f t="shared" si="1177"/>
        <v/>
      </c>
      <c r="BH1183" s="171" t="str">
        <f>IFERROR(VLOOKUP(N1183,DROPDOWNS!$N$4:$O$875,2,0),"")</f>
        <v/>
      </c>
      <c r="BI1183" s="171" t="str">
        <f>IFERROR(VLOOKUP(N1183,DROPDOWNS!$N$4:$P$875,3,0),"")</f>
        <v/>
      </c>
    </row>
    <row r="1184" spans="1:61" ht="15.75" customHeight="1">
      <c r="A1184" s="162"/>
      <c r="B1184" s="167"/>
      <c r="C1184" s="162"/>
      <c r="D1184" s="162"/>
      <c r="E1184" s="162"/>
      <c r="F1184" s="162"/>
      <c r="G1184" s="161"/>
      <c r="H1184" s="162"/>
      <c r="I1184" s="163"/>
      <c r="J1184" s="162"/>
      <c r="K1184" s="162"/>
      <c r="L1184" s="162"/>
      <c r="M1184" s="162"/>
      <c r="N1184" s="162"/>
      <c r="O1184" s="162"/>
      <c r="P1184" s="162"/>
      <c r="Q1184" s="162"/>
      <c r="R1184" s="164"/>
      <c r="S1184" s="164"/>
      <c r="T1184" s="165"/>
      <c r="U1184" s="162"/>
      <c r="V1184" s="162"/>
      <c r="W1184" s="162"/>
      <c r="X1184" s="162"/>
      <c r="Y1184" s="162"/>
      <c r="Z1184" s="162"/>
      <c r="AA1184" s="162"/>
      <c r="AB1184" s="162"/>
      <c r="AC1184" s="162"/>
      <c r="AD1184" s="162"/>
      <c r="AE1184" s="162"/>
      <c r="AF1184" s="162"/>
      <c r="AG1184" s="162"/>
      <c r="AH1184" s="162"/>
      <c r="AI1184" s="162"/>
      <c r="AJ1184" s="162"/>
      <c r="AK1184" s="162"/>
      <c r="AL1184" s="162"/>
      <c r="AM1184" s="166"/>
      <c r="AN1184" s="166"/>
      <c r="AO1184" s="166"/>
      <c r="AP1184" s="166"/>
      <c r="AQ1184" s="166"/>
      <c r="AR1184" s="166"/>
      <c r="AS1184" s="166"/>
      <c r="AT1184" s="166"/>
      <c r="AU1184" s="166"/>
      <c r="AV1184" s="166"/>
      <c r="AW1184" s="166"/>
      <c r="AX1184" s="166"/>
      <c r="AY1184" s="166"/>
      <c r="AZ1184" s="166"/>
      <c r="BA1184" s="166"/>
      <c r="BB1184" s="166"/>
      <c r="BC1184" s="166"/>
      <c r="BD1184" s="166"/>
      <c r="BE1184" s="166"/>
      <c r="BF1184" s="171" t="str">
        <f t="shared" ref="BF1184:BG1184" si="1178">IF($O1184="","",$O1184)</f>
        <v/>
      </c>
      <c r="BG1184" s="171" t="str">
        <f t="shared" si="1178"/>
        <v/>
      </c>
      <c r="BH1184" s="171" t="str">
        <f>IFERROR(VLOOKUP(N1184,DROPDOWNS!$N$4:$O$875,2,0),"")</f>
        <v/>
      </c>
      <c r="BI1184" s="171" t="str">
        <f>IFERROR(VLOOKUP(N1184,DROPDOWNS!$N$4:$P$875,3,0),"")</f>
        <v/>
      </c>
    </row>
    <row r="1185" spans="1:61" ht="15.75" customHeight="1">
      <c r="A1185" s="162"/>
      <c r="B1185" s="167"/>
      <c r="C1185" s="162"/>
      <c r="D1185" s="162"/>
      <c r="E1185" s="162"/>
      <c r="F1185" s="162"/>
      <c r="G1185" s="161"/>
      <c r="H1185" s="162"/>
      <c r="I1185" s="163"/>
      <c r="J1185" s="162"/>
      <c r="K1185" s="162"/>
      <c r="L1185" s="162"/>
      <c r="M1185" s="162"/>
      <c r="N1185" s="162"/>
      <c r="O1185" s="162"/>
      <c r="P1185" s="162"/>
      <c r="Q1185" s="162"/>
      <c r="R1185" s="164"/>
      <c r="S1185" s="164"/>
      <c r="T1185" s="165"/>
      <c r="U1185" s="162"/>
      <c r="V1185" s="162"/>
      <c r="W1185" s="162"/>
      <c r="X1185" s="162"/>
      <c r="Y1185" s="162"/>
      <c r="Z1185" s="162"/>
      <c r="AA1185" s="162"/>
      <c r="AB1185" s="162"/>
      <c r="AC1185" s="162"/>
      <c r="AD1185" s="162"/>
      <c r="AE1185" s="162"/>
      <c r="AF1185" s="162"/>
      <c r="AG1185" s="162"/>
      <c r="AH1185" s="162"/>
      <c r="AI1185" s="162"/>
      <c r="AJ1185" s="162"/>
      <c r="AK1185" s="162"/>
      <c r="AL1185" s="162"/>
      <c r="AM1185" s="166"/>
      <c r="AN1185" s="166"/>
      <c r="AO1185" s="166"/>
      <c r="AP1185" s="166"/>
      <c r="AQ1185" s="166"/>
      <c r="AR1185" s="166"/>
      <c r="AS1185" s="166"/>
      <c r="AT1185" s="166"/>
      <c r="AU1185" s="166"/>
      <c r="AV1185" s="166"/>
      <c r="AW1185" s="166"/>
      <c r="AX1185" s="166"/>
      <c r="AY1185" s="166"/>
      <c r="AZ1185" s="166"/>
      <c r="BA1185" s="166"/>
      <c r="BB1185" s="166"/>
      <c r="BC1185" s="166"/>
      <c r="BD1185" s="166"/>
      <c r="BE1185" s="166"/>
      <c r="BF1185" s="171" t="str">
        <f t="shared" ref="BF1185:BG1185" si="1179">IF($O1185="","",$O1185)</f>
        <v/>
      </c>
      <c r="BG1185" s="171" t="str">
        <f t="shared" si="1179"/>
        <v/>
      </c>
      <c r="BH1185" s="171" t="str">
        <f>IFERROR(VLOOKUP(N1185,DROPDOWNS!$N$4:$O$875,2,0),"")</f>
        <v/>
      </c>
      <c r="BI1185" s="171" t="str">
        <f>IFERROR(VLOOKUP(N1185,DROPDOWNS!$N$4:$P$875,3,0),"")</f>
        <v/>
      </c>
    </row>
    <row r="1186" spans="1:61" ht="15.75" customHeight="1">
      <c r="A1186" s="162"/>
      <c r="B1186" s="167"/>
      <c r="C1186" s="162"/>
      <c r="D1186" s="162"/>
      <c r="E1186" s="162"/>
      <c r="F1186" s="162"/>
      <c r="G1186" s="161"/>
      <c r="H1186" s="162"/>
      <c r="I1186" s="163"/>
      <c r="J1186" s="162"/>
      <c r="K1186" s="162"/>
      <c r="L1186" s="162"/>
      <c r="M1186" s="162"/>
      <c r="N1186" s="162"/>
      <c r="O1186" s="162"/>
      <c r="P1186" s="162"/>
      <c r="Q1186" s="162"/>
      <c r="R1186" s="164"/>
      <c r="S1186" s="164"/>
      <c r="T1186" s="165"/>
      <c r="U1186" s="162"/>
      <c r="V1186" s="162"/>
      <c r="W1186" s="162"/>
      <c r="X1186" s="162"/>
      <c r="Y1186" s="162"/>
      <c r="Z1186" s="162"/>
      <c r="AA1186" s="162"/>
      <c r="AB1186" s="162"/>
      <c r="AC1186" s="162"/>
      <c r="AD1186" s="162"/>
      <c r="AE1186" s="162"/>
      <c r="AF1186" s="162"/>
      <c r="AG1186" s="162"/>
      <c r="AH1186" s="162"/>
      <c r="AI1186" s="162"/>
      <c r="AJ1186" s="162"/>
      <c r="AK1186" s="162"/>
      <c r="AL1186" s="162"/>
      <c r="AM1186" s="166"/>
      <c r="AN1186" s="166"/>
      <c r="AO1186" s="166"/>
      <c r="AP1186" s="166"/>
      <c r="AQ1186" s="166"/>
      <c r="AR1186" s="166"/>
      <c r="AS1186" s="166"/>
      <c r="AT1186" s="166"/>
      <c r="AU1186" s="166"/>
      <c r="AV1186" s="166"/>
      <c r="AW1186" s="166"/>
      <c r="AX1186" s="166"/>
      <c r="AY1186" s="166"/>
      <c r="AZ1186" s="166"/>
      <c r="BA1186" s="166"/>
      <c r="BB1186" s="166"/>
      <c r="BC1186" s="166"/>
      <c r="BD1186" s="166"/>
      <c r="BE1186" s="166"/>
      <c r="BF1186" s="171" t="str">
        <f t="shared" ref="BF1186:BG1186" si="1180">IF($O1186="","",$O1186)</f>
        <v/>
      </c>
      <c r="BG1186" s="171" t="str">
        <f t="shared" si="1180"/>
        <v/>
      </c>
      <c r="BH1186" s="171" t="str">
        <f>IFERROR(VLOOKUP(N1186,DROPDOWNS!$N$4:$O$875,2,0),"")</f>
        <v/>
      </c>
      <c r="BI1186" s="171" t="str">
        <f>IFERROR(VLOOKUP(N1186,DROPDOWNS!$N$4:$P$875,3,0),"")</f>
        <v/>
      </c>
    </row>
    <row r="1187" spans="1:61" ht="15.75" customHeight="1">
      <c r="A1187" s="162"/>
      <c r="B1187" s="167"/>
      <c r="C1187" s="162"/>
      <c r="D1187" s="162"/>
      <c r="E1187" s="162"/>
      <c r="F1187" s="162"/>
      <c r="G1187" s="161"/>
      <c r="H1187" s="162"/>
      <c r="I1187" s="163"/>
      <c r="J1187" s="162"/>
      <c r="K1187" s="162"/>
      <c r="L1187" s="162"/>
      <c r="M1187" s="162"/>
      <c r="N1187" s="162"/>
      <c r="O1187" s="162"/>
      <c r="P1187" s="162"/>
      <c r="Q1187" s="162"/>
      <c r="R1187" s="164"/>
      <c r="S1187" s="164"/>
      <c r="T1187" s="165"/>
      <c r="U1187" s="162"/>
      <c r="V1187" s="162"/>
      <c r="W1187" s="162"/>
      <c r="X1187" s="162"/>
      <c r="Y1187" s="162"/>
      <c r="Z1187" s="162"/>
      <c r="AA1187" s="162"/>
      <c r="AB1187" s="162"/>
      <c r="AC1187" s="162"/>
      <c r="AD1187" s="162"/>
      <c r="AE1187" s="162"/>
      <c r="AF1187" s="162"/>
      <c r="AG1187" s="162"/>
      <c r="AH1187" s="162"/>
      <c r="AI1187" s="162"/>
      <c r="AJ1187" s="162"/>
      <c r="AK1187" s="162"/>
      <c r="AL1187" s="162"/>
      <c r="AM1187" s="166"/>
      <c r="AN1187" s="166"/>
      <c r="AO1187" s="166"/>
      <c r="AP1187" s="166"/>
      <c r="AQ1187" s="166"/>
      <c r="AR1187" s="166"/>
      <c r="AS1187" s="166"/>
      <c r="AT1187" s="166"/>
      <c r="AU1187" s="166"/>
      <c r="AV1187" s="166"/>
      <c r="AW1187" s="166"/>
      <c r="AX1187" s="166"/>
      <c r="AY1187" s="166"/>
      <c r="AZ1187" s="166"/>
      <c r="BA1187" s="166"/>
      <c r="BB1187" s="166"/>
      <c r="BC1187" s="166"/>
      <c r="BD1187" s="166"/>
      <c r="BE1187" s="166"/>
      <c r="BF1187" s="171" t="str">
        <f t="shared" ref="BF1187:BG1187" si="1181">IF($O1187="","",$O1187)</f>
        <v/>
      </c>
      <c r="BG1187" s="171" t="str">
        <f t="shared" si="1181"/>
        <v/>
      </c>
      <c r="BH1187" s="171" t="str">
        <f>IFERROR(VLOOKUP(N1187,DROPDOWNS!$N$4:$O$875,2,0),"")</f>
        <v/>
      </c>
      <c r="BI1187" s="171" t="str">
        <f>IFERROR(VLOOKUP(N1187,DROPDOWNS!$N$4:$P$875,3,0),"")</f>
        <v/>
      </c>
    </row>
    <row r="1188" spans="1:61" ht="15.75" customHeight="1">
      <c r="A1188" s="162"/>
      <c r="B1188" s="167"/>
      <c r="C1188" s="162"/>
      <c r="D1188" s="162"/>
      <c r="E1188" s="162"/>
      <c r="F1188" s="162"/>
      <c r="G1188" s="161"/>
      <c r="H1188" s="162"/>
      <c r="I1188" s="163"/>
      <c r="J1188" s="162"/>
      <c r="K1188" s="162"/>
      <c r="L1188" s="162"/>
      <c r="M1188" s="162"/>
      <c r="N1188" s="162"/>
      <c r="O1188" s="162"/>
      <c r="P1188" s="162"/>
      <c r="Q1188" s="162"/>
      <c r="R1188" s="164"/>
      <c r="S1188" s="164"/>
      <c r="T1188" s="165"/>
      <c r="U1188" s="162"/>
      <c r="V1188" s="162"/>
      <c r="W1188" s="162"/>
      <c r="X1188" s="162"/>
      <c r="Y1188" s="162"/>
      <c r="Z1188" s="162"/>
      <c r="AA1188" s="162"/>
      <c r="AB1188" s="162"/>
      <c r="AC1188" s="162"/>
      <c r="AD1188" s="162"/>
      <c r="AE1188" s="162"/>
      <c r="AF1188" s="162"/>
      <c r="AG1188" s="162"/>
      <c r="AH1188" s="162"/>
      <c r="AI1188" s="162"/>
      <c r="AJ1188" s="162"/>
      <c r="AK1188" s="162"/>
      <c r="AL1188" s="162"/>
      <c r="AM1188" s="166"/>
      <c r="AN1188" s="166"/>
      <c r="AO1188" s="166"/>
      <c r="AP1188" s="166"/>
      <c r="AQ1188" s="166"/>
      <c r="AR1188" s="166"/>
      <c r="AS1188" s="166"/>
      <c r="AT1188" s="166"/>
      <c r="AU1188" s="166"/>
      <c r="AV1188" s="166"/>
      <c r="AW1188" s="166"/>
      <c r="AX1188" s="166"/>
      <c r="AY1188" s="166"/>
      <c r="AZ1188" s="166"/>
      <c r="BA1188" s="166"/>
      <c r="BB1188" s="166"/>
      <c r="BC1188" s="166"/>
      <c r="BD1188" s="166"/>
      <c r="BE1188" s="166"/>
      <c r="BF1188" s="171" t="str">
        <f t="shared" ref="BF1188:BG1188" si="1182">IF($O1188="","",$O1188)</f>
        <v/>
      </c>
      <c r="BG1188" s="171" t="str">
        <f t="shared" si="1182"/>
        <v/>
      </c>
      <c r="BH1188" s="171" t="str">
        <f>IFERROR(VLOOKUP(N1188,DROPDOWNS!$N$4:$O$875,2,0),"")</f>
        <v/>
      </c>
      <c r="BI1188" s="171" t="str">
        <f>IFERROR(VLOOKUP(N1188,DROPDOWNS!$N$4:$P$875,3,0),"")</f>
        <v/>
      </c>
    </row>
    <row r="1189" spans="1:61" ht="15.75" customHeight="1">
      <c r="A1189" s="162"/>
      <c r="B1189" s="167"/>
      <c r="C1189" s="162"/>
      <c r="D1189" s="162"/>
      <c r="E1189" s="162"/>
      <c r="F1189" s="162"/>
      <c r="G1189" s="161"/>
      <c r="H1189" s="162"/>
      <c r="I1189" s="163"/>
      <c r="J1189" s="162"/>
      <c r="K1189" s="162"/>
      <c r="L1189" s="162"/>
      <c r="M1189" s="162"/>
      <c r="N1189" s="162"/>
      <c r="O1189" s="162"/>
      <c r="P1189" s="162"/>
      <c r="Q1189" s="162"/>
      <c r="R1189" s="164"/>
      <c r="S1189" s="164"/>
      <c r="T1189" s="165"/>
      <c r="U1189" s="162"/>
      <c r="V1189" s="162"/>
      <c r="W1189" s="162"/>
      <c r="X1189" s="162"/>
      <c r="Y1189" s="162"/>
      <c r="Z1189" s="162"/>
      <c r="AA1189" s="162"/>
      <c r="AB1189" s="162"/>
      <c r="AC1189" s="162"/>
      <c r="AD1189" s="162"/>
      <c r="AE1189" s="162"/>
      <c r="AF1189" s="162"/>
      <c r="AG1189" s="162"/>
      <c r="AH1189" s="162"/>
      <c r="AI1189" s="162"/>
      <c r="AJ1189" s="162"/>
      <c r="AK1189" s="162"/>
      <c r="AL1189" s="162"/>
      <c r="AM1189" s="166"/>
      <c r="AN1189" s="166"/>
      <c r="AO1189" s="166"/>
      <c r="AP1189" s="166"/>
      <c r="AQ1189" s="166"/>
      <c r="AR1189" s="166"/>
      <c r="AS1189" s="166"/>
      <c r="AT1189" s="166"/>
      <c r="AU1189" s="166"/>
      <c r="AV1189" s="166"/>
      <c r="AW1189" s="166"/>
      <c r="AX1189" s="166"/>
      <c r="AY1189" s="166"/>
      <c r="AZ1189" s="166"/>
      <c r="BA1189" s="166"/>
      <c r="BB1189" s="166"/>
      <c r="BC1189" s="166"/>
      <c r="BD1189" s="166"/>
      <c r="BE1189" s="166"/>
      <c r="BF1189" s="171" t="str">
        <f t="shared" ref="BF1189:BG1189" si="1183">IF($O1189="","",$O1189)</f>
        <v/>
      </c>
      <c r="BG1189" s="171" t="str">
        <f t="shared" si="1183"/>
        <v/>
      </c>
      <c r="BH1189" s="171" t="str">
        <f>IFERROR(VLOOKUP(N1189,DROPDOWNS!$N$4:$O$875,2,0),"")</f>
        <v/>
      </c>
      <c r="BI1189" s="171" t="str">
        <f>IFERROR(VLOOKUP(N1189,DROPDOWNS!$N$4:$P$875,3,0),"")</f>
        <v/>
      </c>
    </row>
    <row r="1190" spans="1:61" ht="15.75" customHeight="1">
      <c r="A1190" s="162"/>
      <c r="B1190" s="167"/>
      <c r="C1190" s="162"/>
      <c r="D1190" s="162"/>
      <c r="E1190" s="162"/>
      <c r="F1190" s="162"/>
      <c r="G1190" s="161"/>
      <c r="H1190" s="162"/>
      <c r="I1190" s="163"/>
      <c r="J1190" s="162"/>
      <c r="K1190" s="162"/>
      <c r="L1190" s="162"/>
      <c r="M1190" s="162"/>
      <c r="N1190" s="162"/>
      <c r="O1190" s="162"/>
      <c r="P1190" s="162"/>
      <c r="Q1190" s="162"/>
      <c r="R1190" s="164"/>
      <c r="S1190" s="164"/>
      <c r="T1190" s="165"/>
      <c r="U1190" s="162"/>
      <c r="V1190" s="162"/>
      <c r="W1190" s="162"/>
      <c r="X1190" s="162"/>
      <c r="Y1190" s="162"/>
      <c r="Z1190" s="162"/>
      <c r="AA1190" s="162"/>
      <c r="AB1190" s="162"/>
      <c r="AC1190" s="162"/>
      <c r="AD1190" s="162"/>
      <c r="AE1190" s="162"/>
      <c r="AF1190" s="162"/>
      <c r="AG1190" s="162"/>
      <c r="AH1190" s="162"/>
      <c r="AI1190" s="162"/>
      <c r="AJ1190" s="162"/>
      <c r="AK1190" s="162"/>
      <c r="AL1190" s="162"/>
      <c r="AM1190" s="166"/>
      <c r="AN1190" s="166"/>
      <c r="AO1190" s="166"/>
      <c r="AP1190" s="166"/>
      <c r="AQ1190" s="166"/>
      <c r="AR1190" s="166"/>
      <c r="AS1190" s="166"/>
      <c r="AT1190" s="166"/>
      <c r="AU1190" s="166"/>
      <c r="AV1190" s="166"/>
      <c r="AW1190" s="166"/>
      <c r="AX1190" s="166"/>
      <c r="AY1190" s="166"/>
      <c r="AZ1190" s="166"/>
      <c r="BA1190" s="166"/>
      <c r="BB1190" s="166"/>
      <c r="BC1190" s="166"/>
      <c r="BD1190" s="166"/>
      <c r="BE1190" s="166"/>
      <c r="BF1190" s="171" t="str">
        <f t="shared" ref="BF1190:BG1190" si="1184">IF($O1190="","",$O1190)</f>
        <v/>
      </c>
      <c r="BG1190" s="171" t="str">
        <f t="shared" si="1184"/>
        <v/>
      </c>
      <c r="BH1190" s="171" t="str">
        <f>IFERROR(VLOOKUP(N1190,DROPDOWNS!$N$4:$O$875,2,0),"")</f>
        <v/>
      </c>
      <c r="BI1190" s="171" t="str">
        <f>IFERROR(VLOOKUP(N1190,DROPDOWNS!$N$4:$P$875,3,0),"")</f>
        <v/>
      </c>
    </row>
    <row r="1191" spans="1:61" ht="15.75" customHeight="1">
      <c r="A1191" s="162"/>
      <c r="B1191" s="167"/>
      <c r="C1191" s="162"/>
      <c r="D1191" s="162"/>
      <c r="E1191" s="162"/>
      <c r="F1191" s="162"/>
      <c r="G1191" s="161"/>
      <c r="H1191" s="162"/>
      <c r="I1191" s="163"/>
      <c r="J1191" s="162"/>
      <c r="K1191" s="162"/>
      <c r="L1191" s="162"/>
      <c r="M1191" s="162"/>
      <c r="N1191" s="162"/>
      <c r="O1191" s="162"/>
      <c r="P1191" s="162"/>
      <c r="Q1191" s="162"/>
      <c r="R1191" s="164"/>
      <c r="S1191" s="164"/>
      <c r="T1191" s="165"/>
      <c r="U1191" s="162"/>
      <c r="V1191" s="162"/>
      <c r="W1191" s="162"/>
      <c r="X1191" s="162"/>
      <c r="Y1191" s="162"/>
      <c r="Z1191" s="162"/>
      <c r="AA1191" s="162"/>
      <c r="AB1191" s="162"/>
      <c r="AC1191" s="162"/>
      <c r="AD1191" s="162"/>
      <c r="AE1191" s="162"/>
      <c r="AF1191" s="162"/>
      <c r="AG1191" s="162"/>
      <c r="AH1191" s="162"/>
      <c r="AI1191" s="162"/>
      <c r="AJ1191" s="162"/>
      <c r="AK1191" s="162"/>
      <c r="AL1191" s="162"/>
      <c r="AM1191" s="166"/>
      <c r="AN1191" s="166"/>
      <c r="AO1191" s="166"/>
      <c r="AP1191" s="166"/>
      <c r="AQ1191" s="166"/>
      <c r="AR1191" s="166"/>
      <c r="AS1191" s="166"/>
      <c r="AT1191" s="166"/>
      <c r="AU1191" s="166"/>
      <c r="AV1191" s="166"/>
      <c r="AW1191" s="166"/>
      <c r="AX1191" s="166"/>
      <c r="AY1191" s="166"/>
      <c r="AZ1191" s="166"/>
      <c r="BA1191" s="166"/>
      <c r="BB1191" s="166"/>
      <c r="BC1191" s="166"/>
      <c r="BD1191" s="166"/>
      <c r="BE1191" s="166"/>
      <c r="BF1191" s="171" t="str">
        <f t="shared" ref="BF1191:BG1191" si="1185">IF($O1191="","",$O1191)</f>
        <v/>
      </c>
      <c r="BG1191" s="171" t="str">
        <f t="shared" si="1185"/>
        <v/>
      </c>
      <c r="BH1191" s="171" t="str">
        <f>IFERROR(VLOOKUP(N1191,DROPDOWNS!$N$4:$O$875,2,0),"")</f>
        <v/>
      </c>
      <c r="BI1191" s="171" t="str">
        <f>IFERROR(VLOOKUP(N1191,DROPDOWNS!$N$4:$P$875,3,0),"")</f>
        <v/>
      </c>
    </row>
    <row r="1192" spans="1:61" ht="15.75" customHeight="1">
      <c r="A1192" s="162"/>
      <c r="B1192" s="167"/>
      <c r="C1192" s="162"/>
      <c r="D1192" s="162"/>
      <c r="E1192" s="162"/>
      <c r="F1192" s="162"/>
      <c r="G1192" s="161"/>
      <c r="H1192" s="162"/>
      <c r="I1192" s="163"/>
      <c r="J1192" s="162"/>
      <c r="K1192" s="162"/>
      <c r="L1192" s="162"/>
      <c r="M1192" s="162"/>
      <c r="N1192" s="162"/>
      <c r="O1192" s="162"/>
      <c r="P1192" s="162"/>
      <c r="Q1192" s="162"/>
      <c r="R1192" s="164"/>
      <c r="S1192" s="164"/>
      <c r="T1192" s="165"/>
      <c r="U1192" s="162"/>
      <c r="V1192" s="162"/>
      <c r="W1192" s="162"/>
      <c r="X1192" s="162"/>
      <c r="Y1192" s="162"/>
      <c r="Z1192" s="162"/>
      <c r="AA1192" s="162"/>
      <c r="AB1192" s="162"/>
      <c r="AC1192" s="162"/>
      <c r="AD1192" s="162"/>
      <c r="AE1192" s="162"/>
      <c r="AF1192" s="162"/>
      <c r="AG1192" s="162"/>
      <c r="AH1192" s="162"/>
      <c r="AI1192" s="162"/>
      <c r="AJ1192" s="162"/>
      <c r="AK1192" s="162"/>
      <c r="AL1192" s="162"/>
      <c r="AM1192" s="166"/>
      <c r="AN1192" s="166"/>
      <c r="AO1192" s="166"/>
      <c r="AP1192" s="166"/>
      <c r="AQ1192" s="166"/>
      <c r="AR1192" s="166"/>
      <c r="AS1192" s="166"/>
      <c r="AT1192" s="166"/>
      <c r="AU1192" s="166"/>
      <c r="AV1192" s="166"/>
      <c r="AW1192" s="166"/>
      <c r="AX1192" s="166"/>
      <c r="AY1192" s="166"/>
      <c r="AZ1192" s="166"/>
      <c r="BA1192" s="166"/>
      <c r="BB1192" s="166"/>
      <c r="BC1192" s="166"/>
      <c r="BD1192" s="166"/>
      <c r="BE1192" s="166"/>
      <c r="BF1192" s="171" t="str">
        <f t="shared" ref="BF1192:BG1192" si="1186">IF($O1192="","",$O1192)</f>
        <v/>
      </c>
      <c r="BG1192" s="171" t="str">
        <f t="shared" si="1186"/>
        <v/>
      </c>
      <c r="BH1192" s="171" t="str">
        <f>IFERROR(VLOOKUP(N1192,DROPDOWNS!$N$4:$O$875,2,0),"")</f>
        <v/>
      </c>
      <c r="BI1192" s="171" t="str">
        <f>IFERROR(VLOOKUP(N1192,DROPDOWNS!$N$4:$P$875,3,0),"")</f>
        <v/>
      </c>
    </row>
    <row r="1193" spans="1:61" ht="15.75" customHeight="1">
      <c r="A1193" s="162"/>
      <c r="B1193" s="167"/>
      <c r="C1193" s="162"/>
      <c r="D1193" s="162"/>
      <c r="E1193" s="162"/>
      <c r="F1193" s="162"/>
      <c r="G1193" s="161"/>
      <c r="H1193" s="162"/>
      <c r="I1193" s="163"/>
      <c r="J1193" s="162"/>
      <c r="K1193" s="162"/>
      <c r="L1193" s="162"/>
      <c r="M1193" s="162"/>
      <c r="N1193" s="162"/>
      <c r="O1193" s="162"/>
      <c r="P1193" s="162"/>
      <c r="Q1193" s="162"/>
      <c r="R1193" s="164"/>
      <c r="S1193" s="164"/>
      <c r="T1193" s="165"/>
      <c r="U1193" s="162"/>
      <c r="V1193" s="162"/>
      <c r="W1193" s="162"/>
      <c r="X1193" s="162"/>
      <c r="Y1193" s="162"/>
      <c r="Z1193" s="162"/>
      <c r="AA1193" s="162"/>
      <c r="AB1193" s="162"/>
      <c r="AC1193" s="162"/>
      <c r="AD1193" s="162"/>
      <c r="AE1193" s="162"/>
      <c r="AF1193" s="162"/>
      <c r="AG1193" s="162"/>
      <c r="AH1193" s="162"/>
      <c r="AI1193" s="162"/>
      <c r="AJ1193" s="162"/>
      <c r="AK1193" s="162"/>
      <c r="AL1193" s="162"/>
      <c r="AM1193" s="166"/>
      <c r="AN1193" s="166"/>
      <c r="AO1193" s="166"/>
      <c r="AP1193" s="166"/>
      <c r="AQ1193" s="166"/>
      <c r="AR1193" s="166"/>
      <c r="AS1193" s="166"/>
      <c r="AT1193" s="166"/>
      <c r="AU1193" s="166"/>
      <c r="AV1193" s="166"/>
      <c r="AW1193" s="166"/>
      <c r="AX1193" s="166"/>
      <c r="AY1193" s="166"/>
      <c r="AZ1193" s="166"/>
      <c r="BA1193" s="166"/>
      <c r="BB1193" s="166"/>
      <c r="BC1193" s="166"/>
      <c r="BD1193" s="166"/>
      <c r="BE1193" s="166"/>
      <c r="BF1193" s="171" t="str">
        <f t="shared" ref="BF1193:BG1193" si="1187">IF($O1193="","",$O1193)</f>
        <v/>
      </c>
      <c r="BG1193" s="171" t="str">
        <f t="shared" si="1187"/>
        <v/>
      </c>
      <c r="BH1193" s="171" t="str">
        <f>IFERROR(VLOOKUP(N1193,DROPDOWNS!$N$4:$O$875,2,0),"")</f>
        <v/>
      </c>
      <c r="BI1193" s="171" t="str">
        <f>IFERROR(VLOOKUP(N1193,DROPDOWNS!$N$4:$P$875,3,0),"")</f>
        <v/>
      </c>
    </row>
    <row r="1194" spans="1:61" ht="15.75" customHeight="1">
      <c r="A1194" s="162"/>
      <c r="B1194" s="167"/>
      <c r="C1194" s="162"/>
      <c r="D1194" s="162"/>
      <c r="E1194" s="162"/>
      <c r="F1194" s="162"/>
      <c r="G1194" s="161"/>
      <c r="H1194" s="162"/>
      <c r="I1194" s="163"/>
      <c r="J1194" s="162"/>
      <c r="K1194" s="162"/>
      <c r="L1194" s="162"/>
      <c r="M1194" s="162"/>
      <c r="N1194" s="162"/>
      <c r="O1194" s="162"/>
      <c r="P1194" s="162"/>
      <c r="Q1194" s="162"/>
      <c r="R1194" s="164"/>
      <c r="S1194" s="164"/>
      <c r="T1194" s="165"/>
      <c r="U1194" s="162"/>
      <c r="V1194" s="162"/>
      <c r="W1194" s="162"/>
      <c r="X1194" s="162"/>
      <c r="Y1194" s="162"/>
      <c r="Z1194" s="162"/>
      <c r="AA1194" s="162"/>
      <c r="AB1194" s="162"/>
      <c r="AC1194" s="162"/>
      <c r="AD1194" s="162"/>
      <c r="AE1194" s="162"/>
      <c r="AF1194" s="162"/>
      <c r="AG1194" s="162"/>
      <c r="AH1194" s="162"/>
      <c r="AI1194" s="162"/>
      <c r="AJ1194" s="162"/>
      <c r="AK1194" s="162"/>
      <c r="AL1194" s="162"/>
      <c r="AM1194" s="166"/>
      <c r="AN1194" s="166"/>
      <c r="AO1194" s="166"/>
      <c r="AP1194" s="166"/>
      <c r="AQ1194" s="166"/>
      <c r="AR1194" s="166"/>
      <c r="AS1194" s="166"/>
      <c r="AT1194" s="166"/>
      <c r="AU1194" s="166"/>
      <c r="AV1194" s="166"/>
      <c r="AW1194" s="166"/>
      <c r="AX1194" s="166"/>
      <c r="AY1194" s="166"/>
      <c r="AZ1194" s="166"/>
      <c r="BA1194" s="166"/>
      <c r="BB1194" s="166"/>
      <c r="BC1194" s="166"/>
      <c r="BD1194" s="166"/>
      <c r="BE1194" s="166"/>
      <c r="BF1194" s="171" t="str">
        <f t="shared" ref="BF1194:BG1194" si="1188">IF($O1194="","",$O1194)</f>
        <v/>
      </c>
      <c r="BG1194" s="171" t="str">
        <f t="shared" si="1188"/>
        <v/>
      </c>
      <c r="BH1194" s="171" t="str">
        <f>IFERROR(VLOOKUP(N1194,DROPDOWNS!$N$4:$O$875,2,0),"")</f>
        <v/>
      </c>
      <c r="BI1194" s="171" t="str">
        <f>IFERROR(VLOOKUP(N1194,DROPDOWNS!$N$4:$P$875,3,0),"")</f>
        <v/>
      </c>
    </row>
    <row r="1195" spans="1:61" ht="15.75" customHeight="1">
      <c r="A1195" s="162"/>
      <c r="B1195" s="167"/>
      <c r="C1195" s="162"/>
      <c r="D1195" s="162"/>
      <c r="E1195" s="162"/>
      <c r="F1195" s="162"/>
      <c r="G1195" s="161"/>
      <c r="H1195" s="162"/>
      <c r="I1195" s="163"/>
      <c r="J1195" s="162"/>
      <c r="K1195" s="162"/>
      <c r="L1195" s="162"/>
      <c r="M1195" s="162"/>
      <c r="N1195" s="162"/>
      <c r="O1195" s="162"/>
      <c r="P1195" s="162"/>
      <c r="Q1195" s="162"/>
      <c r="R1195" s="164"/>
      <c r="S1195" s="164"/>
      <c r="T1195" s="165"/>
      <c r="U1195" s="162"/>
      <c r="V1195" s="162"/>
      <c r="W1195" s="162"/>
      <c r="X1195" s="162"/>
      <c r="Y1195" s="162"/>
      <c r="Z1195" s="162"/>
      <c r="AA1195" s="162"/>
      <c r="AB1195" s="162"/>
      <c r="AC1195" s="162"/>
      <c r="AD1195" s="162"/>
      <c r="AE1195" s="162"/>
      <c r="AF1195" s="162"/>
      <c r="AG1195" s="162"/>
      <c r="AH1195" s="162"/>
      <c r="AI1195" s="162"/>
      <c r="AJ1195" s="162"/>
      <c r="AK1195" s="162"/>
      <c r="AL1195" s="162"/>
      <c r="AM1195" s="166"/>
      <c r="AN1195" s="166"/>
      <c r="AO1195" s="166"/>
      <c r="AP1195" s="166"/>
      <c r="AQ1195" s="166"/>
      <c r="AR1195" s="166"/>
      <c r="AS1195" s="166"/>
      <c r="AT1195" s="166"/>
      <c r="AU1195" s="166"/>
      <c r="AV1195" s="166"/>
      <c r="AW1195" s="166"/>
      <c r="AX1195" s="166"/>
      <c r="AY1195" s="166"/>
      <c r="AZ1195" s="166"/>
      <c r="BA1195" s="166"/>
      <c r="BB1195" s="166"/>
      <c r="BC1195" s="166"/>
      <c r="BD1195" s="166"/>
      <c r="BE1195" s="166"/>
      <c r="BF1195" s="171" t="str">
        <f t="shared" ref="BF1195:BG1195" si="1189">IF($O1195="","",$O1195)</f>
        <v/>
      </c>
      <c r="BG1195" s="171" t="str">
        <f t="shared" si="1189"/>
        <v/>
      </c>
      <c r="BH1195" s="171" t="str">
        <f>IFERROR(VLOOKUP(N1195,DROPDOWNS!$N$4:$O$875,2,0),"")</f>
        <v/>
      </c>
      <c r="BI1195" s="171" t="str">
        <f>IFERROR(VLOOKUP(N1195,DROPDOWNS!$N$4:$P$875,3,0),"")</f>
        <v/>
      </c>
    </row>
    <row r="1196" spans="1:61" ht="15.75" customHeight="1">
      <c r="A1196" s="162"/>
      <c r="B1196" s="167"/>
      <c r="C1196" s="162"/>
      <c r="D1196" s="162"/>
      <c r="E1196" s="162"/>
      <c r="F1196" s="162"/>
      <c r="G1196" s="161"/>
      <c r="H1196" s="162"/>
      <c r="I1196" s="163"/>
      <c r="J1196" s="162"/>
      <c r="K1196" s="162"/>
      <c r="L1196" s="162"/>
      <c r="M1196" s="162"/>
      <c r="N1196" s="162"/>
      <c r="O1196" s="162"/>
      <c r="P1196" s="162"/>
      <c r="Q1196" s="162"/>
      <c r="R1196" s="164"/>
      <c r="S1196" s="164"/>
      <c r="T1196" s="165"/>
      <c r="U1196" s="162"/>
      <c r="V1196" s="162"/>
      <c r="W1196" s="162"/>
      <c r="X1196" s="162"/>
      <c r="Y1196" s="162"/>
      <c r="Z1196" s="162"/>
      <c r="AA1196" s="162"/>
      <c r="AB1196" s="162"/>
      <c r="AC1196" s="162"/>
      <c r="AD1196" s="162"/>
      <c r="AE1196" s="162"/>
      <c r="AF1196" s="162"/>
      <c r="AG1196" s="162"/>
      <c r="AH1196" s="162"/>
      <c r="AI1196" s="162"/>
      <c r="AJ1196" s="162"/>
      <c r="AK1196" s="162"/>
      <c r="AL1196" s="162"/>
      <c r="AM1196" s="166"/>
      <c r="AN1196" s="166"/>
      <c r="AO1196" s="166"/>
      <c r="AP1196" s="166"/>
      <c r="AQ1196" s="166"/>
      <c r="AR1196" s="166"/>
      <c r="AS1196" s="166"/>
      <c r="AT1196" s="166"/>
      <c r="AU1196" s="166"/>
      <c r="AV1196" s="166"/>
      <c r="AW1196" s="166"/>
      <c r="AX1196" s="166"/>
      <c r="AY1196" s="166"/>
      <c r="AZ1196" s="166"/>
      <c r="BA1196" s="166"/>
      <c r="BB1196" s="166"/>
      <c r="BC1196" s="166"/>
      <c r="BD1196" s="166"/>
      <c r="BE1196" s="166"/>
      <c r="BF1196" s="171" t="str">
        <f t="shared" ref="BF1196:BG1196" si="1190">IF($O1196="","",$O1196)</f>
        <v/>
      </c>
      <c r="BG1196" s="171" t="str">
        <f t="shared" si="1190"/>
        <v/>
      </c>
      <c r="BH1196" s="171" t="str">
        <f>IFERROR(VLOOKUP(N1196,DROPDOWNS!$N$4:$O$875,2,0),"")</f>
        <v/>
      </c>
      <c r="BI1196" s="171" t="str">
        <f>IFERROR(VLOOKUP(N1196,DROPDOWNS!$N$4:$P$875,3,0),"")</f>
        <v/>
      </c>
    </row>
    <row r="1197" spans="1:61" ht="15.75" customHeight="1">
      <c r="A1197" s="162"/>
      <c r="B1197" s="167"/>
      <c r="C1197" s="162"/>
      <c r="D1197" s="162"/>
      <c r="E1197" s="162"/>
      <c r="F1197" s="162"/>
      <c r="G1197" s="161"/>
      <c r="H1197" s="162"/>
      <c r="I1197" s="163"/>
      <c r="J1197" s="162"/>
      <c r="K1197" s="162"/>
      <c r="L1197" s="162"/>
      <c r="M1197" s="162"/>
      <c r="N1197" s="162"/>
      <c r="O1197" s="162"/>
      <c r="P1197" s="162"/>
      <c r="Q1197" s="162"/>
      <c r="R1197" s="164"/>
      <c r="S1197" s="164"/>
      <c r="T1197" s="165"/>
      <c r="U1197" s="162"/>
      <c r="V1197" s="162"/>
      <c r="W1197" s="162"/>
      <c r="X1197" s="162"/>
      <c r="Y1197" s="162"/>
      <c r="Z1197" s="162"/>
      <c r="AA1197" s="162"/>
      <c r="AB1197" s="162"/>
      <c r="AC1197" s="162"/>
      <c r="AD1197" s="162"/>
      <c r="AE1197" s="162"/>
      <c r="AF1197" s="162"/>
      <c r="AG1197" s="162"/>
      <c r="AH1197" s="162"/>
      <c r="AI1197" s="162"/>
      <c r="AJ1197" s="162"/>
      <c r="AK1197" s="162"/>
      <c r="AL1197" s="162"/>
      <c r="AM1197" s="166"/>
      <c r="AN1197" s="166"/>
      <c r="AO1197" s="166"/>
      <c r="AP1197" s="166"/>
      <c r="AQ1197" s="166"/>
      <c r="AR1197" s="166"/>
      <c r="AS1197" s="166"/>
      <c r="AT1197" s="166"/>
      <c r="AU1197" s="166"/>
      <c r="AV1197" s="166"/>
      <c r="AW1197" s="166"/>
      <c r="AX1197" s="166"/>
      <c r="AY1197" s="166"/>
      <c r="AZ1197" s="166"/>
      <c r="BA1197" s="166"/>
      <c r="BB1197" s="166"/>
      <c r="BC1197" s="166"/>
      <c r="BD1197" s="166"/>
      <c r="BE1197" s="166"/>
      <c r="BF1197" s="171" t="str">
        <f t="shared" ref="BF1197:BG1197" si="1191">IF($O1197="","",$O1197)</f>
        <v/>
      </c>
      <c r="BG1197" s="171" t="str">
        <f t="shared" si="1191"/>
        <v/>
      </c>
      <c r="BH1197" s="171" t="str">
        <f>IFERROR(VLOOKUP(N1197,DROPDOWNS!$N$4:$O$875,2,0),"")</f>
        <v/>
      </c>
      <c r="BI1197" s="171" t="str">
        <f>IFERROR(VLOOKUP(N1197,DROPDOWNS!$N$4:$P$875,3,0),"")</f>
        <v/>
      </c>
    </row>
    <row r="1198" spans="1:61" ht="15.75" customHeight="1">
      <c r="A1198" s="162"/>
      <c r="B1198" s="167"/>
      <c r="C1198" s="162"/>
      <c r="D1198" s="162"/>
      <c r="E1198" s="162"/>
      <c r="F1198" s="162"/>
      <c r="G1198" s="161"/>
      <c r="H1198" s="162"/>
      <c r="I1198" s="163"/>
      <c r="J1198" s="162"/>
      <c r="K1198" s="162"/>
      <c r="L1198" s="162"/>
      <c r="M1198" s="162"/>
      <c r="N1198" s="162"/>
      <c r="O1198" s="162"/>
      <c r="P1198" s="162"/>
      <c r="Q1198" s="162"/>
      <c r="R1198" s="164"/>
      <c r="S1198" s="164"/>
      <c r="T1198" s="165"/>
      <c r="U1198" s="162"/>
      <c r="V1198" s="162"/>
      <c r="W1198" s="162"/>
      <c r="X1198" s="162"/>
      <c r="Y1198" s="162"/>
      <c r="Z1198" s="162"/>
      <c r="AA1198" s="162"/>
      <c r="AB1198" s="162"/>
      <c r="AC1198" s="162"/>
      <c r="AD1198" s="162"/>
      <c r="AE1198" s="162"/>
      <c r="AF1198" s="162"/>
      <c r="AG1198" s="162"/>
      <c r="AH1198" s="162"/>
      <c r="AI1198" s="162"/>
      <c r="AJ1198" s="162"/>
      <c r="AK1198" s="162"/>
      <c r="AL1198" s="162"/>
      <c r="AM1198" s="166"/>
      <c r="AN1198" s="166"/>
      <c r="AO1198" s="166"/>
      <c r="AP1198" s="166"/>
      <c r="AQ1198" s="166"/>
      <c r="AR1198" s="166"/>
      <c r="AS1198" s="166"/>
      <c r="AT1198" s="166"/>
      <c r="AU1198" s="166"/>
      <c r="AV1198" s="166"/>
      <c r="AW1198" s="166"/>
      <c r="AX1198" s="166"/>
      <c r="AY1198" s="166"/>
      <c r="AZ1198" s="166"/>
      <c r="BA1198" s="166"/>
      <c r="BB1198" s="166"/>
      <c r="BC1198" s="166"/>
      <c r="BD1198" s="166"/>
      <c r="BE1198" s="166"/>
      <c r="BF1198" s="171" t="str">
        <f t="shared" ref="BF1198:BG1198" si="1192">IF($O1198="","",$O1198)</f>
        <v/>
      </c>
      <c r="BG1198" s="171" t="str">
        <f t="shared" si="1192"/>
        <v/>
      </c>
      <c r="BH1198" s="171" t="str">
        <f>IFERROR(VLOOKUP(N1198,DROPDOWNS!$N$4:$O$875,2,0),"")</f>
        <v/>
      </c>
      <c r="BI1198" s="171" t="str">
        <f>IFERROR(VLOOKUP(N1198,DROPDOWNS!$N$4:$P$875,3,0),"")</f>
        <v/>
      </c>
    </row>
    <row r="1199" spans="1:61" ht="15.75" customHeight="1">
      <c r="A1199" s="162"/>
      <c r="B1199" s="167"/>
      <c r="C1199" s="162"/>
      <c r="D1199" s="162"/>
      <c r="E1199" s="162"/>
      <c r="F1199" s="162"/>
      <c r="G1199" s="161"/>
      <c r="H1199" s="162"/>
      <c r="I1199" s="163"/>
      <c r="J1199" s="162"/>
      <c r="K1199" s="162"/>
      <c r="L1199" s="162"/>
      <c r="M1199" s="162"/>
      <c r="N1199" s="162"/>
      <c r="O1199" s="162"/>
      <c r="P1199" s="162"/>
      <c r="Q1199" s="162"/>
      <c r="R1199" s="164"/>
      <c r="S1199" s="164"/>
      <c r="T1199" s="165"/>
      <c r="U1199" s="162"/>
      <c r="V1199" s="162"/>
      <c r="W1199" s="162"/>
      <c r="X1199" s="162"/>
      <c r="Y1199" s="162"/>
      <c r="Z1199" s="162"/>
      <c r="AA1199" s="162"/>
      <c r="AB1199" s="162"/>
      <c r="AC1199" s="162"/>
      <c r="AD1199" s="162"/>
      <c r="AE1199" s="162"/>
      <c r="AF1199" s="162"/>
      <c r="AG1199" s="162"/>
      <c r="AH1199" s="162"/>
      <c r="AI1199" s="162"/>
      <c r="AJ1199" s="162"/>
      <c r="AK1199" s="162"/>
      <c r="AL1199" s="162"/>
      <c r="AM1199" s="166"/>
      <c r="AN1199" s="166"/>
      <c r="AO1199" s="166"/>
      <c r="AP1199" s="166"/>
      <c r="AQ1199" s="166"/>
      <c r="AR1199" s="166"/>
      <c r="AS1199" s="166"/>
      <c r="AT1199" s="166"/>
      <c r="AU1199" s="166"/>
      <c r="AV1199" s="166"/>
      <c r="AW1199" s="166"/>
      <c r="AX1199" s="166"/>
      <c r="AY1199" s="166"/>
      <c r="AZ1199" s="166"/>
      <c r="BA1199" s="166"/>
      <c r="BB1199" s="166"/>
      <c r="BC1199" s="166"/>
      <c r="BD1199" s="166"/>
      <c r="BE1199" s="166"/>
      <c r="BF1199" s="171" t="str">
        <f t="shared" ref="BF1199:BG1199" si="1193">IF($O1199="","",$O1199)</f>
        <v/>
      </c>
      <c r="BG1199" s="171" t="str">
        <f t="shared" si="1193"/>
        <v/>
      </c>
      <c r="BH1199" s="171" t="str">
        <f>IFERROR(VLOOKUP(N1199,DROPDOWNS!$N$4:$O$875,2,0),"")</f>
        <v/>
      </c>
      <c r="BI1199" s="171" t="str">
        <f>IFERROR(VLOOKUP(N1199,DROPDOWNS!$N$4:$P$875,3,0),"")</f>
        <v/>
      </c>
    </row>
    <row r="1200" spans="1:61" ht="15.75" customHeight="1">
      <c r="A1200" s="162"/>
      <c r="B1200" s="167"/>
      <c r="C1200" s="162"/>
      <c r="D1200" s="162"/>
      <c r="E1200" s="162"/>
      <c r="F1200" s="162"/>
      <c r="G1200" s="161"/>
      <c r="H1200" s="162"/>
      <c r="I1200" s="163"/>
      <c r="J1200" s="162"/>
      <c r="K1200" s="162"/>
      <c r="L1200" s="162"/>
      <c r="M1200" s="162"/>
      <c r="N1200" s="162"/>
      <c r="O1200" s="162"/>
      <c r="P1200" s="162"/>
      <c r="Q1200" s="162"/>
      <c r="R1200" s="164"/>
      <c r="S1200" s="164"/>
      <c r="T1200" s="165"/>
      <c r="U1200" s="162"/>
      <c r="V1200" s="162"/>
      <c r="W1200" s="162"/>
      <c r="X1200" s="162"/>
      <c r="Y1200" s="162"/>
      <c r="Z1200" s="162"/>
      <c r="AA1200" s="162"/>
      <c r="AB1200" s="162"/>
      <c r="AC1200" s="162"/>
      <c r="AD1200" s="162"/>
      <c r="AE1200" s="162"/>
      <c r="AF1200" s="162"/>
      <c r="AG1200" s="162"/>
      <c r="AH1200" s="162"/>
      <c r="AI1200" s="162"/>
      <c r="AJ1200" s="162"/>
      <c r="AK1200" s="162"/>
      <c r="AL1200" s="162"/>
      <c r="AM1200" s="166"/>
      <c r="AN1200" s="166"/>
      <c r="AO1200" s="166"/>
      <c r="AP1200" s="166"/>
      <c r="AQ1200" s="166"/>
      <c r="AR1200" s="166"/>
      <c r="AS1200" s="166"/>
      <c r="AT1200" s="166"/>
      <c r="AU1200" s="166"/>
      <c r="AV1200" s="166"/>
      <c r="AW1200" s="166"/>
      <c r="AX1200" s="166"/>
      <c r="AY1200" s="166"/>
      <c r="AZ1200" s="166"/>
      <c r="BA1200" s="166"/>
      <c r="BB1200" s="166"/>
      <c r="BC1200" s="166"/>
      <c r="BD1200" s="166"/>
      <c r="BE1200" s="166"/>
      <c r="BF1200" s="171" t="str">
        <f t="shared" ref="BF1200:BG1200" si="1194">IF($O1200="","",$O1200)</f>
        <v/>
      </c>
      <c r="BG1200" s="171" t="str">
        <f t="shared" si="1194"/>
        <v/>
      </c>
      <c r="BH1200" s="171" t="str">
        <f>IFERROR(VLOOKUP(N1200,DROPDOWNS!$N$4:$O$875,2,0),"")</f>
        <v/>
      </c>
      <c r="BI1200" s="171" t="str">
        <f>IFERROR(VLOOKUP(N1200,DROPDOWNS!$N$4:$P$875,3,0),"")</f>
        <v/>
      </c>
    </row>
    <row r="1201" spans="1:61" ht="15.75" customHeight="1">
      <c r="A1201" s="162"/>
      <c r="B1201" s="167"/>
      <c r="C1201" s="162"/>
      <c r="D1201" s="162"/>
      <c r="E1201" s="162"/>
      <c r="F1201" s="162"/>
      <c r="G1201" s="161"/>
      <c r="H1201" s="162"/>
      <c r="I1201" s="163"/>
      <c r="J1201" s="162"/>
      <c r="K1201" s="162"/>
      <c r="L1201" s="162"/>
      <c r="M1201" s="162"/>
      <c r="N1201" s="162"/>
      <c r="O1201" s="162"/>
      <c r="P1201" s="162"/>
      <c r="Q1201" s="162"/>
      <c r="R1201" s="164"/>
      <c r="S1201" s="164"/>
      <c r="T1201" s="165"/>
      <c r="U1201" s="162"/>
      <c r="V1201" s="162"/>
      <c r="W1201" s="162"/>
      <c r="X1201" s="162"/>
      <c r="Y1201" s="162"/>
      <c r="Z1201" s="162"/>
      <c r="AA1201" s="162"/>
      <c r="AB1201" s="162"/>
      <c r="AC1201" s="162"/>
      <c r="AD1201" s="162"/>
      <c r="AE1201" s="162"/>
      <c r="AF1201" s="162"/>
      <c r="AG1201" s="162"/>
      <c r="AH1201" s="162"/>
      <c r="AI1201" s="162"/>
      <c r="AJ1201" s="162"/>
      <c r="AK1201" s="162"/>
      <c r="AL1201" s="162"/>
      <c r="AM1201" s="166"/>
      <c r="AN1201" s="166"/>
      <c r="AO1201" s="166"/>
      <c r="AP1201" s="166"/>
      <c r="AQ1201" s="166"/>
      <c r="AR1201" s="166"/>
      <c r="AS1201" s="166"/>
      <c r="AT1201" s="166"/>
      <c r="AU1201" s="166"/>
      <c r="AV1201" s="166"/>
      <c r="AW1201" s="166"/>
      <c r="AX1201" s="166"/>
      <c r="AY1201" s="166"/>
      <c r="AZ1201" s="166"/>
      <c r="BA1201" s="166"/>
      <c r="BB1201" s="166"/>
      <c r="BC1201" s="166"/>
      <c r="BD1201" s="166"/>
      <c r="BE1201" s="166"/>
      <c r="BF1201" s="171" t="str">
        <f t="shared" ref="BF1201:BG1201" si="1195">IF($O1201="","",$O1201)</f>
        <v/>
      </c>
      <c r="BG1201" s="171" t="str">
        <f t="shared" si="1195"/>
        <v/>
      </c>
      <c r="BH1201" s="171" t="str">
        <f>IFERROR(VLOOKUP(N1201,DROPDOWNS!$N$4:$O$875,2,0),"")</f>
        <v/>
      </c>
      <c r="BI1201" s="171" t="str">
        <f>IFERROR(VLOOKUP(N1201,DROPDOWNS!$N$4:$P$875,3,0),"")</f>
        <v/>
      </c>
    </row>
    <row r="1202" spans="1:61" ht="15.75" customHeight="1">
      <c r="A1202" s="162"/>
      <c r="B1202" s="167"/>
      <c r="C1202" s="162"/>
      <c r="D1202" s="162"/>
      <c r="E1202" s="162"/>
      <c r="F1202" s="162"/>
      <c r="G1202" s="161"/>
      <c r="H1202" s="162"/>
      <c r="I1202" s="163"/>
      <c r="J1202" s="162"/>
      <c r="K1202" s="162"/>
      <c r="L1202" s="162"/>
      <c r="M1202" s="162"/>
      <c r="N1202" s="162"/>
      <c r="O1202" s="162"/>
      <c r="P1202" s="162"/>
      <c r="Q1202" s="162"/>
      <c r="R1202" s="164"/>
      <c r="S1202" s="164"/>
      <c r="T1202" s="165"/>
      <c r="U1202" s="162"/>
      <c r="V1202" s="162"/>
      <c r="W1202" s="162"/>
      <c r="X1202" s="162"/>
      <c r="Y1202" s="162"/>
      <c r="Z1202" s="162"/>
      <c r="AA1202" s="162"/>
      <c r="AB1202" s="162"/>
      <c r="AC1202" s="162"/>
      <c r="AD1202" s="162"/>
      <c r="AE1202" s="162"/>
      <c r="AF1202" s="162"/>
      <c r="AG1202" s="162"/>
      <c r="AH1202" s="162"/>
      <c r="AI1202" s="162"/>
      <c r="AJ1202" s="162"/>
      <c r="AK1202" s="162"/>
      <c r="AL1202" s="162"/>
      <c r="AM1202" s="166"/>
      <c r="AN1202" s="166"/>
      <c r="AO1202" s="166"/>
      <c r="AP1202" s="166"/>
      <c r="AQ1202" s="166"/>
      <c r="AR1202" s="166"/>
      <c r="AS1202" s="166"/>
      <c r="AT1202" s="166"/>
      <c r="AU1202" s="166"/>
      <c r="AV1202" s="166"/>
      <c r="AW1202" s="166"/>
      <c r="AX1202" s="166"/>
      <c r="AY1202" s="166"/>
      <c r="AZ1202" s="166"/>
      <c r="BA1202" s="166"/>
      <c r="BB1202" s="166"/>
      <c r="BC1202" s="166"/>
      <c r="BD1202" s="166"/>
      <c r="BE1202" s="166"/>
      <c r="BF1202" s="171" t="str">
        <f t="shared" ref="BF1202:BG1202" si="1196">IF($O1202="","",$O1202)</f>
        <v/>
      </c>
      <c r="BG1202" s="171" t="str">
        <f t="shared" si="1196"/>
        <v/>
      </c>
      <c r="BH1202" s="171" t="str">
        <f>IFERROR(VLOOKUP(N1202,DROPDOWNS!$N$4:$O$875,2,0),"")</f>
        <v/>
      </c>
      <c r="BI1202" s="171" t="str">
        <f>IFERROR(VLOOKUP(N1202,DROPDOWNS!$N$4:$P$875,3,0),"")</f>
        <v/>
      </c>
    </row>
    <row r="1203" spans="1:61" ht="15.75" customHeight="1">
      <c r="A1203" s="162"/>
      <c r="B1203" s="167"/>
      <c r="C1203" s="162"/>
      <c r="D1203" s="162"/>
      <c r="E1203" s="162"/>
      <c r="F1203" s="162"/>
      <c r="G1203" s="161"/>
      <c r="H1203" s="162"/>
      <c r="I1203" s="163"/>
      <c r="J1203" s="162"/>
      <c r="K1203" s="162"/>
      <c r="L1203" s="162"/>
      <c r="M1203" s="162"/>
      <c r="N1203" s="162"/>
      <c r="O1203" s="162"/>
      <c r="P1203" s="162"/>
      <c r="Q1203" s="162"/>
      <c r="R1203" s="164"/>
      <c r="S1203" s="164"/>
      <c r="T1203" s="165"/>
      <c r="U1203" s="162"/>
      <c r="V1203" s="162"/>
      <c r="W1203" s="162"/>
      <c r="X1203" s="162"/>
      <c r="Y1203" s="162"/>
      <c r="Z1203" s="162"/>
      <c r="AA1203" s="162"/>
      <c r="AB1203" s="162"/>
      <c r="AC1203" s="162"/>
      <c r="AD1203" s="162"/>
      <c r="AE1203" s="162"/>
      <c r="AF1203" s="162"/>
      <c r="AG1203" s="162"/>
      <c r="AH1203" s="162"/>
      <c r="AI1203" s="162"/>
      <c r="AJ1203" s="162"/>
      <c r="AK1203" s="162"/>
      <c r="AL1203" s="162"/>
      <c r="AM1203" s="166"/>
      <c r="AN1203" s="166"/>
      <c r="AO1203" s="166"/>
      <c r="AP1203" s="166"/>
      <c r="AQ1203" s="166"/>
      <c r="AR1203" s="166"/>
      <c r="AS1203" s="166"/>
      <c r="AT1203" s="166"/>
      <c r="AU1203" s="166"/>
      <c r="AV1203" s="166"/>
      <c r="AW1203" s="166"/>
      <c r="AX1203" s="166"/>
      <c r="AY1203" s="166"/>
      <c r="AZ1203" s="166"/>
      <c r="BA1203" s="166"/>
      <c r="BB1203" s="166"/>
      <c r="BC1203" s="166"/>
      <c r="BD1203" s="166"/>
      <c r="BE1203" s="166"/>
      <c r="BF1203" s="171" t="str">
        <f t="shared" ref="BF1203:BG1203" si="1197">IF($O1203="","",$O1203)</f>
        <v/>
      </c>
      <c r="BG1203" s="171" t="str">
        <f t="shared" si="1197"/>
        <v/>
      </c>
      <c r="BH1203" s="171" t="str">
        <f>IFERROR(VLOOKUP(N1203,DROPDOWNS!$N$4:$O$875,2,0),"")</f>
        <v/>
      </c>
      <c r="BI1203" s="171" t="str">
        <f>IFERROR(VLOOKUP(N1203,DROPDOWNS!$N$4:$P$875,3,0),"")</f>
        <v/>
      </c>
    </row>
    <row r="1204" spans="1:61" ht="15.75" customHeight="1">
      <c r="A1204" s="162"/>
      <c r="B1204" s="167"/>
      <c r="C1204" s="162"/>
      <c r="D1204" s="162"/>
      <c r="E1204" s="162"/>
      <c r="F1204" s="162"/>
      <c r="G1204" s="161"/>
      <c r="H1204" s="162"/>
      <c r="I1204" s="163"/>
      <c r="J1204" s="162"/>
      <c r="K1204" s="162"/>
      <c r="L1204" s="162"/>
      <c r="M1204" s="162"/>
      <c r="N1204" s="162"/>
      <c r="O1204" s="162"/>
      <c r="P1204" s="162"/>
      <c r="Q1204" s="162"/>
      <c r="R1204" s="164"/>
      <c r="S1204" s="164"/>
      <c r="T1204" s="165"/>
      <c r="U1204" s="162"/>
      <c r="V1204" s="162"/>
      <c r="W1204" s="162"/>
      <c r="X1204" s="162"/>
      <c r="Y1204" s="162"/>
      <c r="Z1204" s="162"/>
      <c r="AA1204" s="162"/>
      <c r="AB1204" s="162"/>
      <c r="AC1204" s="162"/>
      <c r="AD1204" s="162"/>
      <c r="AE1204" s="162"/>
      <c r="AF1204" s="162"/>
      <c r="AG1204" s="162"/>
      <c r="AH1204" s="162"/>
      <c r="AI1204" s="162"/>
      <c r="AJ1204" s="162"/>
      <c r="AK1204" s="162"/>
      <c r="AL1204" s="162"/>
      <c r="AM1204" s="166"/>
      <c r="AN1204" s="166"/>
      <c r="AO1204" s="166"/>
      <c r="AP1204" s="166"/>
      <c r="AQ1204" s="166"/>
      <c r="AR1204" s="166"/>
      <c r="AS1204" s="166"/>
      <c r="AT1204" s="166"/>
      <c r="AU1204" s="166"/>
      <c r="AV1204" s="166"/>
      <c r="AW1204" s="166"/>
      <c r="AX1204" s="166"/>
      <c r="AY1204" s="166"/>
      <c r="AZ1204" s="166"/>
      <c r="BA1204" s="166"/>
      <c r="BB1204" s="166"/>
      <c r="BC1204" s="166"/>
      <c r="BD1204" s="166"/>
      <c r="BE1204" s="166"/>
      <c r="BF1204" s="171" t="str">
        <f t="shared" ref="BF1204:BG1204" si="1198">IF($O1204="","",$O1204)</f>
        <v/>
      </c>
      <c r="BG1204" s="171" t="str">
        <f t="shared" si="1198"/>
        <v/>
      </c>
      <c r="BH1204" s="171" t="str">
        <f>IFERROR(VLOOKUP(N1204,DROPDOWNS!$N$4:$O$875,2,0),"")</f>
        <v/>
      </c>
      <c r="BI1204" s="171" t="str">
        <f>IFERROR(VLOOKUP(N1204,DROPDOWNS!$N$4:$P$875,3,0),"")</f>
        <v/>
      </c>
    </row>
    <row r="1205" spans="1:61" ht="15.75" customHeight="1">
      <c r="A1205" s="162"/>
      <c r="B1205" s="167"/>
      <c r="C1205" s="162"/>
      <c r="D1205" s="162"/>
      <c r="E1205" s="162"/>
      <c r="F1205" s="162"/>
      <c r="G1205" s="161"/>
      <c r="H1205" s="162"/>
      <c r="I1205" s="163"/>
      <c r="J1205" s="162"/>
      <c r="K1205" s="162"/>
      <c r="L1205" s="162"/>
      <c r="M1205" s="162"/>
      <c r="N1205" s="162"/>
      <c r="O1205" s="162"/>
      <c r="P1205" s="162"/>
      <c r="Q1205" s="162"/>
      <c r="R1205" s="164"/>
      <c r="S1205" s="164"/>
      <c r="T1205" s="165"/>
      <c r="U1205" s="162"/>
      <c r="V1205" s="162"/>
      <c r="W1205" s="162"/>
      <c r="X1205" s="162"/>
      <c r="Y1205" s="162"/>
      <c r="Z1205" s="162"/>
      <c r="AA1205" s="162"/>
      <c r="AB1205" s="162"/>
      <c r="AC1205" s="162"/>
      <c r="AD1205" s="162"/>
      <c r="AE1205" s="162"/>
      <c r="AF1205" s="162"/>
      <c r="AG1205" s="162"/>
      <c r="AH1205" s="162"/>
      <c r="AI1205" s="162"/>
      <c r="AJ1205" s="162"/>
      <c r="AK1205" s="162"/>
      <c r="AL1205" s="162"/>
      <c r="AM1205" s="166"/>
      <c r="AN1205" s="166"/>
      <c r="AO1205" s="166"/>
      <c r="AP1205" s="166"/>
      <c r="AQ1205" s="166"/>
      <c r="AR1205" s="166"/>
      <c r="AS1205" s="166"/>
      <c r="AT1205" s="166"/>
      <c r="AU1205" s="166"/>
      <c r="AV1205" s="166"/>
      <c r="AW1205" s="166"/>
      <c r="AX1205" s="166"/>
      <c r="AY1205" s="166"/>
      <c r="AZ1205" s="166"/>
      <c r="BA1205" s="166"/>
      <c r="BB1205" s="166"/>
      <c r="BC1205" s="166"/>
      <c r="BD1205" s="166"/>
      <c r="BE1205" s="166"/>
      <c r="BF1205" s="171" t="str">
        <f t="shared" ref="BF1205:BG1205" si="1199">IF($O1205="","",$O1205)</f>
        <v/>
      </c>
      <c r="BG1205" s="171" t="str">
        <f t="shared" si="1199"/>
        <v/>
      </c>
      <c r="BH1205" s="171" t="str">
        <f>IFERROR(VLOOKUP(N1205,DROPDOWNS!$N$4:$O$875,2,0),"")</f>
        <v/>
      </c>
      <c r="BI1205" s="171" t="str">
        <f>IFERROR(VLOOKUP(N1205,DROPDOWNS!$N$4:$P$875,3,0),"")</f>
        <v/>
      </c>
    </row>
    <row r="1206" spans="1:61" ht="15.75" customHeight="1">
      <c r="A1206" s="162"/>
      <c r="B1206" s="167"/>
      <c r="C1206" s="162"/>
      <c r="D1206" s="162"/>
      <c r="E1206" s="162"/>
      <c r="F1206" s="162"/>
      <c r="G1206" s="161"/>
      <c r="H1206" s="162"/>
      <c r="I1206" s="163"/>
      <c r="J1206" s="162"/>
      <c r="K1206" s="162"/>
      <c r="L1206" s="162"/>
      <c r="M1206" s="162"/>
      <c r="N1206" s="162"/>
      <c r="O1206" s="162"/>
      <c r="P1206" s="162"/>
      <c r="Q1206" s="162"/>
      <c r="R1206" s="164"/>
      <c r="S1206" s="164"/>
      <c r="T1206" s="165"/>
      <c r="U1206" s="162"/>
      <c r="V1206" s="162"/>
      <c r="W1206" s="162"/>
      <c r="X1206" s="162"/>
      <c r="Y1206" s="162"/>
      <c r="Z1206" s="162"/>
      <c r="AA1206" s="162"/>
      <c r="AB1206" s="162"/>
      <c r="AC1206" s="162"/>
      <c r="AD1206" s="162"/>
      <c r="AE1206" s="162"/>
      <c r="AF1206" s="162"/>
      <c r="AG1206" s="162"/>
      <c r="AH1206" s="162"/>
      <c r="AI1206" s="162"/>
      <c r="AJ1206" s="162"/>
      <c r="AK1206" s="162"/>
      <c r="AL1206" s="162"/>
      <c r="AM1206" s="166"/>
      <c r="AN1206" s="166"/>
      <c r="AO1206" s="166"/>
      <c r="AP1206" s="166"/>
      <c r="AQ1206" s="166"/>
      <c r="AR1206" s="166"/>
      <c r="AS1206" s="166"/>
      <c r="AT1206" s="166"/>
      <c r="AU1206" s="166"/>
      <c r="AV1206" s="166"/>
      <c r="AW1206" s="166"/>
      <c r="AX1206" s="166"/>
      <c r="AY1206" s="166"/>
      <c r="AZ1206" s="166"/>
      <c r="BA1206" s="166"/>
      <c r="BB1206" s="166"/>
      <c r="BC1206" s="166"/>
      <c r="BD1206" s="166"/>
      <c r="BE1206" s="166"/>
      <c r="BF1206" s="171" t="str">
        <f t="shared" ref="BF1206:BG1206" si="1200">IF($O1206="","",$O1206)</f>
        <v/>
      </c>
      <c r="BG1206" s="171" t="str">
        <f t="shared" si="1200"/>
        <v/>
      </c>
      <c r="BH1206" s="171" t="str">
        <f>IFERROR(VLOOKUP(N1206,DROPDOWNS!$N$4:$O$875,2,0),"")</f>
        <v/>
      </c>
      <c r="BI1206" s="171" t="str">
        <f>IFERROR(VLOOKUP(N1206,DROPDOWNS!$N$4:$P$875,3,0),"")</f>
        <v/>
      </c>
    </row>
    <row r="1207" spans="1:61" ht="15.75" customHeight="1">
      <c r="A1207" s="162"/>
      <c r="B1207" s="167"/>
      <c r="C1207" s="162"/>
      <c r="D1207" s="162"/>
      <c r="E1207" s="162"/>
      <c r="F1207" s="162"/>
      <c r="G1207" s="161"/>
      <c r="H1207" s="162"/>
      <c r="I1207" s="163"/>
      <c r="J1207" s="162"/>
      <c r="K1207" s="162"/>
      <c r="L1207" s="162"/>
      <c r="M1207" s="162"/>
      <c r="N1207" s="162"/>
      <c r="O1207" s="162"/>
      <c r="P1207" s="162"/>
      <c r="Q1207" s="162"/>
      <c r="R1207" s="164"/>
      <c r="S1207" s="164"/>
      <c r="T1207" s="165"/>
      <c r="U1207" s="162"/>
      <c r="V1207" s="162"/>
      <c r="W1207" s="162"/>
      <c r="X1207" s="162"/>
      <c r="Y1207" s="162"/>
      <c r="Z1207" s="162"/>
      <c r="AA1207" s="162"/>
      <c r="AB1207" s="162"/>
      <c r="AC1207" s="162"/>
      <c r="AD1207" s="162"/>
      <c r="AE1207" s="162"/>
      <c r="AF1207" s="162"/>
      <c r="AG1207" s="162"/>
      <c r="AH1207" s="162"/>
      <c r="AI1207" s="162"/>
      <c r="AJ1207" s="162"/>
      <c r="AK1207" s="162"/>
      <c r="AL1207" s="162"/>
      <c r="AM1207" s="166"/>
      <c r="AN1207" s="166"/>
      <c r="AO1207" s="166"/>
      <c r="AP1207" s="166"/>
      <c r="AQ1207" s="166"/>
      <c r="AR1207" s="166"/>
      <c r="AS1207" s="166"/>
      <c r="AT1207" s="166"/>
      <c r="AU1207" s="166"/>
      <c r="AV1207" s="166"/>
      <c r="AW1207" s="166"/>
      <c r="AX1207" s="166"/>
      <c r="AY1207" s="166"/>
      <c r="AZ1207" s="166"/>
      <c r="BA1207" s="166"/>
      <c r="BB1207" s="166"/>
      <c r="BC1207" s="166"/>
      <c r="BD1207" s="166"/>
      <c r="BE1207" s="166"/>
      <c r="BF1207" s="171" t="str">
        <f t="shared" ref="BF1207:BG1207" si="1201">IF($O1207="","",$O1207)</f>
        <v/>
      </c>
      <c r="BG1207" s="171" t="str">
        <f t="shared" si="1201"/>
        <v/>
      </c>
      <c r="BH1207" s="171" t="str">
        <f>IFERROR(VLOOKUP(N1207,DROPDOWNS!$N$4:$O$875,2,0),"")</f>
        <v/>
      </c>
      <c r="BI1207" s="171" t="str">
        <f>IFERROR(VLOOKUP(N1207,DROPDOWNS!$N$4:$P$875,3,0),"")</f>
        <v/>
      </c>
    </row>
    <row r="1208" spans="1:61" ht="15.75" customHeight="1">
      <c r="A1208" s="162"/>
      <c r="B1208" s="167"/>
      <c r="C1208" s="162"/>
      <c r="D1208" s="162"/>
      <c r="E1208" s="162"/>
      <c r="F1208" s="162"/>
      <c r="G1208" s="161"/>
      <c r="H1208" s="162"/>
      <c r="I1208" s="163"/>
      <c r="J1208" s="162"/>
      <c r="K1208" s="162"/>
      <c r="L1208" s="162"/>
      <c r="M1208" s="162"/>
      <c r="N1208" s="162"/>
      <c r="O1208" s="162"/>
      <c r="P1208" s="162"/>
      <c r="Q1208" s="162"/>
      <c r="R1208" s="164"/>
      <c r="S1208" s="164"/>
      <c r="T1208" s="165"/>
      <c r="U1208" s="162"/>
      <c r="V1208" s="162"/>
      <c r="W1208" s="162"/>
      <c r="X1208" s="162"/>
      <c r="Y1208" s="162"/>
      <c r="Z1208" s="162"/>
      <c r="AA1208" s="162"/>
      <c r="AB1208" s="162"/>
      <c r="AC1208" s="162"/>
      <c r="AD1208" s="162"/>
      <c r="AE1208" s="162"/>
      <c r="AF1208" s="162"/>
      <c r="AG1208" s="162"/>
      <c r="AH1208" s="162"/>
      <c r="AI1208" s="162"/>
      <c r="AJ1208" s="162"/>
      <c r="AK1208" s="162"/>
      <c r="AL1208" s="162"/>
      <c r="AM1208" s="166"/>
      <c r="AN1208" s="166"/>
      <c r="AO1208" s="166"/>
      <c r="AP1208" s="166"/>
      <c r="AQ1208" s="166"/>
      <c r="AR1208" s="166"/>
      <c r="AS1208" s="166"/>
      <c r="AT1208" s="166"/>
      <c r="AU1208" s="166"/>
      <c r="AV1208" s="166"/>
      <c r="AW1208" s="166"/>
      <c r="AX1208" s="166"/>
      <c r="AY1208" s="166"/>
      <c r="AZ1208" s="166"/>
      <c r="BA1208" s="166"/>
      <c r="BB1208" s="166"/>
      <c r="BC1208" s="166"/>
      <c r="BD1208" s="166"/>
      <c r="BE1208" s="166"/>
      <c r="BF1208" s="171" t="str">
        <f t="shared" ref="BF1208:BG1208" si="1202">IF($O1208="","",$O1208)</f>
        <v/>
      </c>
      <c r="BG1208" s="171" t="str">
        <f t="shared" si="1202"/>
        <v/>
      </c>
      <c r="BH1208" s="171" t="str">
        <f>IFERROR(VLOOKUP(N1208,DROPDOWNS!$N$4:$O$875,2,0),"")</f>
        <v/>
      </c>
      <c r="BI1208" s="171" t="str">
        <f>IFERROR(VLOOKUP(N1208,DROPDOWNS!$N$4:$P$875,3,0),"")</f>
        <v/>
      </c>
    </row>
    <row r="1209" spans="1:61" ht="15.75" customHeight="1">
      <c r="A1209" s="162"/>
      <c r="B1209" s="167"/>
      <c r="C1209" s="162"/>
      <c r="D1209" s="162"/>
      <c r="E1209" s="162"/>
      <c r="F1209" s="162"/>
      <c r="G1209" s="161"/>
      <c r="H1209" s="162"/>
      <c r="I1209" s="163"/>
      <c r="J1209" s="162"/>
      <c r="K1209" s="162"/>
      <c r="L1209" s="162"/>
      <c r="M1209" s="162"/>
      <c r="N1209" s="162"/>
      <c r="O1209" s="162"/>
      <c r="P1209" s="162"/>
      <c r="Q1209" s="162"/>
      <c r="R1209" s="164"/>
      <c r="S1209" s="164"/>
      <c r="T1209" s="165"/>
      <c r="U1209" s="162"/>
      <c r="V1209" s="162"/>
      <c r="W1209" s="162"/>
      <c r="X1209" s="162"/>
      <c r="Y1209" s="162"/>
      <c r="Z1209" s="162"/>
      <c r="AA1209" s="162"/>
      <c r="AB1209" s="162"/>
      <c r="AC1209" s="162"/>
      <c r="AD1209" s="162"/>
      <c r="AE1209" s="162"/>
      <c r="AF1209" s="162"/>
      <c r="AG1209" s="162"/>
      <c r="AH1209" s="162"/>
      <c r="AI1209" s="162"/>
      <c r="AJ1209" s="162"/>
      <c r="AK1209" s="162"/>
      <c r="AL1209" s="162"/>
      <c r="AM1209" s="166"/>
      <c r="AN1209" s="166"/>
      <c r="AO1209" s="166"/>
      <c r="AP1209" s="166"/>
      <c r="AQ1209" s="166"/>
      <c r="AR1209" s="166"/>
      <c r="AS1209" s="166"/>
      <c r="AT1209" s="166"/>
      <c r="AU1209" s="166"/>
      <c r="AV1209" s="166"/>
      <c r="AW1209" s="166"/>
      <c r="AX1209" s="166"/>
      <c r="AY1209" s="166"/>
      <c r="AZ1209" s="166"/>
      <c r="BA1209" s="166"/>
      <c r="BB1209" s="166"/>
      <c r="BC1209" s="166"/>
      <c r="BD1209" s="166"/>
      <c r="BE1209" s="166"/>
      <c r="BF1209" s="171" t="str">
        <f t="shared" ref="BF1209:BG1209" si="1203">IF($O1209="","",$O1209)</f>
        <v/>
      </c>
      <c r="BG1209" s="171" t="str">
        <f t="shared" si="1203"/>
        <v/>
      </c>
      <c r="BH1209" s="171" t="str">
        <f>IFERROR(VLOOKUP(N1209,DROPDOWNS!$N$4:$O$875,2,0),"")</f>
        <v/>
      </c>
      <c r="BI1209" s="171" t="str">
        <f>IFERROR(VLOOKUP(N1209,DROPDOWNS!$N$4:$P$875,3,0),"")</f>
        <v/>
      </c>
    </row>
    <row r="1210" spans="1:61" ht="15.75" customHeight="1">
      <c r="A1210" s="162"/>
      <c r="B1210" s="167"/>
      <c r="C1210" s="162"/>
      <c r="D1210" s="162"/>
      <c r="E1210" s="162"/>
      <c r="F1210" s="162"/>
      <c r="G1210" s="161"/>
      <c r="H1210" s="162"/>
      <c r="I1210" s="163"/>
      <c r="J1210" s="162"/>
      <c r="K1210" s="162"/>
      <c r="L1210" s="162"/>
      <c r="M1210" s="162"/>
      <c r="N1210" s="162"/>
      <c r="O1210" s="162"/>
      <c r="P1210" s="162"/>
      <c r="Q1210" s="162"/>
      <c r="R1210" s="164"/>
      <c r="S1210" s="164"/>
      <c r="T1210" s="165"/>
      <c r="U1210" s="162"/>
      <c r="V1210" s="162"/>
      <c r="W1210" s="162"/>
      <c r="X1210" s="162"/>
      <c r="Y1210" s="162"/>
      <c r="Z1210" s="162"/>
      <c r="AA1210" s="162"/>
      <c r="AB1210" s="162"/>
      <c r="AC1210" s="162"/>
      <c r="AD1210" s="162"/>
      <c r="AE1210" s="162"/>
      <c r="AF1210" s="162"/>
      <c r="AG1210" s="162"/>
      <c r="AH1210" s="162"/>
      <c r="AI1210" s="162"/>
      <c r="AJ1210" s="162"/>
      <c r="AK1210" s="162"/>
      <c r="AL1210" s="162"/>
      <c r="AM1210" s="166"/>
      <c r="AN1210" s="166"/>
      <c r="AO1210" s="166"/>
      <c r="AP1210" s="166"/>
      <c r="AQ1210" s="166"/>
      <c r="AR1210" s="166"/>
      <c r="AS1210" s="166"/>
      <c r="AT1210" s="166"/>
      <c r="AU1210" s="166"/>
      <c r="AV1210" s="166"/>
      <c r="AW1210" s="166"/>
      <c r="AX1210" s="166"/>
      <c r="AY1210" s="166"/>
      <c r="AZ1210" s="166"/>
      <c r="BA1210" s="166"/>
      <c r="BB1210" s="166"/>
      <c r="BC1210" s="166"/>
      <c r="BD1210" s="166"/>
      <c r="BE1210" s="166"/>
      <c r="BF1210" s="171" t="str">
        <f t="shared" ref="BF1210:BG1210" si="1204">IF($O1210="","",$O1210)</f>
        <v/>
      </c>
      <c r="BG1210" s="171" t="str">
        <f t="shared" si="1204"/>
        <v/>
      </c>
      <c r="BH1210" s="171" t="str">
        <f>IFERROR(VLOOKUP(N1210,DROPDOWNS!$N$4:$O$875,2,0),"")</f>
        <v/>
      </c>
      <c r="BI1210" s="171" t="str">
        <f>IFERROR(VLOOKUP(N1210,DROPDOWNS!$N$4:$P$875,3,0),"")</f>
        <v/>
      </c>
    </row>
    <row r="1211" spans="1:61" ht="15.75" customHeight="1">
      <c r="A1211" s="162"/>
      <c r="B1211" s="167"/>
      <c r="C1211" s="162"/>
      <c r="D1211" s="162"/>
      <c r="E1211" s="162"/>
      <c r="F1211" s="162"/>
      <c r="G1211" s="161"/>
      <c r="H1211" s="162"/>
      <c r="I1211" s="163"/>
      <c r="J1211" s="162"/>
      <c r="K1211" s="162"/>
      <c r="L1211" s="162"/>
      <c r="M1211" s="162"/>
      <c r="N1211" s="162"/>
      <c r="O1211" s="162"/>
      <c r="P1211" s="162"/>
      <c r="Q1211" s="162"/>
      <c r="R1211" s="164"/>
      <c r="S1211" s="164"/>
      <c r="T1211" s="165"/>
      <c r="U1211" s="162"/>
      <c r="V1211" s="162"/>
      <c r="W1211" s="162"/>
      <c r="X1211" s="162"/>
      <c r="Y1211" s="162"/>
      <c r="Z1211" s="162"/>
      <c r="AA1211" s="162"/>
      <c r="AB1211" s="162"/>
      <c r="AC1211" s="162"/>
      <c r="AD1211" s="162"/>
      <c r="AE1211" s="162"/>
      <c r="AF1211" s="162"/>
      <c r="AG1211" s="162"/>
      <c r="AH1211" s="162"/>
      <c r="AI1211" s="162"/>
      <c r="AJ1211" s="162"/>
      <c r="AK1211" s="162"/>
      <c r="AL1211" s="162"/>
      <c r="AM1211" s="166"/>
      <c r="AN1211" s="166"/>
      <c r="AO1211" s="166"/>
      <c r="AP1211" s="166"/>
      <c r="AQ1211" s="166"/>
      <c r="AR1211" s="166"/>
      <c r="AS1211" s="166"/>
      <c r="AT1211" s="166"/>
      <c r="AU1211" s="166"/>
      <c r="AV1211" s="166"/>
      <c r="AW1211" s="166"/>
      <c r="AX1211" s="166"/>
      <c r="AY1211" s="166"/>
      <c r="AZ1211" s="166"/>
      <c r="BA1211" s="166"/>
      <c r="BB1211" s="166"/>
      <c r="BC1211" s="166"/>
      <c r="BD1211" s="166"/>
      <c r="BE1211" s="166"/>
      <c r="BF1211" s="171" t="str">
        <f t="shared" ref="BF1211:BG1211" si="1205">IF($O1211="","",$O1211)</f>
        <v/>
      </c>
      <c r="BG1211" s="171" t="str">
        <f t="shared" si="1205"/>
        <v/>
      </c>
      <c r="BH1211" s="171" t="str">
        <f>IFERROR(VLOOKUP(N1211,DROPDOWNS!$N$4:$O$875,2,0),"")</f>
        <v/>
      </c>
      <c r="BI1211" s="171" t="str">
        <f>IFERROR(VLOOKUP(N1211,DROPDOWNS!$N$4:$P$875,3,0),"")</f>
        <v/>
      </c>
    </row>
    <row r="1212" spans="1:61" ht="15.75" customHeight="1">
      <c r="A1212" s="162"/>
      <c r="B1212" s="167"/>
      <c r="C1212" s="162"/>
      <c r="D1212" s="162"/>
      <c r="E1212" s="162"/>
      <c r="F1212" s="162"/>
      <c r="G1212" s="161"/>
      <c r="H1212" s="162"/>
      <c r="I1212" s="163"/>
      <c r="J1212" s="162"/>
      <c r="K1212" s="162"/>
      <c r="L1212" s="162"/>
      <c r="M1212" s="162"/>
      <c r="N1212" s="162"/>
      <c r="O1212" s="162"/>
      <c r="P1212" s="162"/>
      <c r="Q1212" s="162"/>
      <c r="R1212" s="164"/>
      <c r="S1212" s="164"/>
      <c r="T1212" s="165"/>
      <c r="U1212" s="162"/>
      <c r="V1212" s="162"/>
      <c r="W1212" s="162"/>
      <c r="X1212" s="162"/>
      <c r="Y1212" s="162"/>
      <c r="Z1212" s="162"/>
      <c r="AA1212" s="162"/>
      <c r="AB1212" s="162"/>
      <c r="AC1212" s="162"/>
      <c r="AD1212" s="162"/>
      <c r="AE1212" s="162"/>
      <c r="AF1212" s="162"/>
      <c r="AG1212" s="162"/>
      <c r="AH1212" s="162"/>
      <c r="AI1212" s="162"/>
      <c r="AJ1212" s="162"/>
      <c r="AK1212" s="162"/>
      <c r="AL1212" s="162"/>
      <c r="AM1212" s="166"/>
      <c r="AN1212" s="166"/>
      <c r="AO1212" s="166"/>
      <c r="AP1212" s="166"/>
      <c r="AQ1212" s="166"/>
      <c r="AR1212" s="166"/>
      <c r="AS1212" s="166"/>
      <c r="AT1212" s="166"/>
      <c r="AU1212" s="166"/>
      <c r="AV1212" s="166"/>
      <c r="AW1212" s="166"/>
      <c r="AX1212" s="166"/>
      <c r="AY1212" s="166"/>
      <c r="AZ1212" s="166"/>
      <c r="BA1212" s="166"/>
      <c r="BB1212" s="166"/>
      <c r="BC1212" s="166"/>
      <c r="BD1212" s="166"/>
      <c r="BE1212" s="166"/>
      <c r="BF1212" s="171" t="str">
        <f t="shared" ref="BF1212:BG1212" si="1206">IF($O1212="","",$O1212)</f>
        <v/>
      </c>
      <c r="BG1212" s="171" t="str">
        <f t="shared" si="1206"/>
        <v/>
      </c>
      <c r="BH1212" s="171" t="str">
        <f>IFERROR(VLOOKUP(N1212,DROPDOWNS!$N$4:$O$875,2,0),"")</f>
        <v/>
      </c>
      <c r="BI1212" s="171" t="str">
        <f>IFERROR(VLOOKUP(N1212,DROPDOWNS!$N$4:$P$875,3,0),"")</f>
        <v/>
      </c>
    </row>
    <row r="1213" spans="1:61" ht="15.75" customHeight="1">
      <c r="A1213" s="162"/>
      <c r="B1213" s="167"/>
      <c r="C1213" s="162"/>
      <c r="D1213" s="162"/>
      <c r="E1213" s="162"/>
      <c r="F1213" s="162"/>
      <c r="G1213" s="161"/>
      <c r="H1213" s="162"/>
      <c r="I1213" s="163"/>
      <c r="J1213" s="162"/>
      <c r="K1213" s="162"/>
      <c r="L1213" s="162"/>
      <c r="M1213" s="162"/>
      <c r="N1213" s="162"/>
      <c r="O1213" s="162"/>
      <c r="P1213" s="162"/>
      <c r="Q1213" s="162"/>
      <c r="R1213" s="164"/>
      <c r="S1213" s="164"/>
      <c r="T1213" s="165"/>
      <c r="U1213" s="162"/>
      <c r="V1213" s="162"/>
      <c r="W1213" s="162"/>
      <c r="X1213" s="162"/>
      <c r="Y1213" s="162"/>
      <c r="Z1213" s="162"/>
      <c r="AA1213" s="162"/>
      <c r="AB1213" s="162"/>
      <c r="AC1213" s="162"/>
      <c r="AD1213" s="162"/>
      <c r="AE1213" s="162"/>
      <c r="AF1213" s="162"/>
      <c r="AG1213" s="162"/>
      <c r="AH1213" s="162"/>
      <c r="AI1213" s="162"/>
      <c r="AJ1213" s="162"/>
      <c r="AK1213" s="162"/>
      <c r="AL1213" s="162"/>
      <c r="AM1213" s="166"/>
      <c r="AN1213" s="166"/>
      <c r="AO1213" s="166"/>
      <c r="AP1213" s="166"/>
      <c r="AQ1213" s="166"/>
      <c r="AR1213" s="166"/>
      <c r="AS1213" s="166"/>
      <c r="AT1213" s="166"/>
      <c r="AU1213" s="166"/>
      <c r="AV1213" s="166"/>
      <c r="AW1213" s="166"/>
      <c r="AX1213" s="166"/>
      <c r="AY1213" s="166"/>
      <c r="AZ1213" s="166"/>
      <c r="BA1213" s="166"/>
      <c r="BB1213" s="166"/>
      <c r="BC1213" s="166"/>
      <c r="BD1213" s="166"/>
      <c r="BE1213" s="166"/>
      <c r="BF1213" s="171" t="str">
        <f t="shared" ref="BF1213:BG1213" si="1207">IF($O1213="","",$O1213)</f>
        <v/>
      </c>
      <c r="BG1213" s="171" t="str">
        <f t="shared" si="1207"/>
        <v/>
      </c>
      <c r="BH1213" s="171" t="str">
        <f>IFERROR(VLOOKUP(N1213,DROPDOWNS!$N$4:$O$875,2,0),"")</f>
        <v/>
      </c>
      <c r="BI1213" s="171" t="str">
        <f>IFERROR(VLOOKUP(N1213,DROPDOWNS!$N$4:$P$875,3,0),"")</f>
        <v/>
      </c>
    </row>
    <row r="1214" spans="1:61" ht="15.75" customHeight="1">
      <c r="A1214" s="162"/>
      <c r="B1214" s="167"/>
      <c r="C1214" s="162"/>
      <c r="D1214" s="162"/>
      <c r="E1214" s="162"/>
      <c r="F1214" s="162"/>
      <c r="G1214" s="161"/>
      <c r="H1214" s="162"/>
      <c r="I1214" s="163"/>
      <c r="J1214" s="162"/>
      <c r="K1214" s="162"/>
      <c r="L1214" s="162"/>
      <c r="M1214" s="162"/>
      <c r="N1214" s="162"/>
      <c r="O1214" s="162"/>
      <c r="P1214" s="162"/>
      <c r="Q1214" s="162"/>
      <c r="R1214" s="164"/>
      <c r="S1214" s="164"/>
      <c r="T1214" s="165"/>
      <c r="U1214" s="162"/>
      <c r="V1214" s="162"/>
      <c r="W1214" s="162"/>
      <c r="X1214" s="162"/>
      <c r="Y1214" s="162"/>
      <c r="Z1214" s="162"/>
      <c r="AA1214" s="162"/>
      <c r="AB1214" s="162"/>
      <c r="AC1214" s="162"/>
      <c r="AD1214" s="162"/>
      <c r="AE1214" s="162"/>
      <c r="AF1214" s="162"/>
      <c r="AG1214" s="162"/>
      <c r="AH1214" s="162"/>
      <c r="AI1214" s="162"/>
      <c r="AJ1214" s="162"/>
      <c r="AK1214" s="162"/>
      <c r="AL1214" s="162"/>
      <c r="AM1214" s="166"/>
      <c r="AN1214" s="166"/>
      <c r="AO1214" s="166"/>
      <c r="AP1214" s="166"/>
      <c r="AQ1214" s="166"/>
      <c r="AR1214" s="166"/>
      <c r="AS1214" s="166"/>
      <c r="AT1214" s="166"/>
      <c r="AU1214" s="166"/>
      <c r="AV1214" s="166"/>
      <c r="AW1214" s="166"/>
      <c r="AX1214" s="166"/>
      <c r="AY1214" s="166"/>
      <c r="AZ1214" s="166"/>
      <c r="BA1214" s="166"/>
      <c r="BB1214" s="166"/>
      <c r="BC1214" s="166"/>
      <c r="BD1214" s="166"/>
      <c r="BE1214" s="166"/>
      <c r="BF1214" s="171" t="str">
        <f t="shared" ref="BF1214:BG1214" si="1208">IF($O1214="","",$O1214)</f>
        <v/>
      </c>
      <c r="BG1214" s="171" t="str">
        <f t="shared" si="1208"/>
        <v/>
      </c>
      <c r="BH1214" s="171" t="str">
        <f>IFERROR(VLOOKUP(N1214,DROPDOWNS!$N$4:$O$875,2,0),"")</f>
        <v/>
      </c>
      <c r="BI1214" s="171" t="str">
        <f>IFERROR(VLOOKUP(N1214,DROPDOWNS!$N$4:$P$875,3,0),"")</f>
        <v/>
      </c>
    </row>
    <row r="1215" spans="1:61" ht="15.75" customHeight="1">
      <c r="A1215" s="162"/>
      <c r="B1215" s="167"/>
      <c r="C1215" s="162"/>
      <c r="D1215" s="162"/>
      <c r="E1215" s="162"/>
      <c r="F1215" s="162"/>
      <c r="G1215" s="161"/>
      <c r="H1215" s="162"/>
      <c r="I1215" s="163"/>
      <c r="J1215" s="162"/>
      <c r="K1215" s="162"/>
      <c r="L1215" s="162"/>
      <c r="M1215" s="162"/>
      <c r="N1215" s="162"/>
      <c r="O1215" s="162"/>
      <c r="P1215" s="162"/>
      <c r="Q1215" s="162"/>
      <c r="R1215" s="164"/>
      <c r="S1215" s="164"/>
      <c r="T1215" s="165"/>
      <c r="U1215" s="162"/>
      <c r="V1215" s="162"/>
      <c r="W1215" s="162"/>
      <c r="X1215" s="162"/>
      <c r="Y1215" s="162"/>
      <c r="Z1215" s="162"/>
      <c r="AA1215" s="162"/>
      <c r="AB1215" s="162"/>
      <c r="AC1215" s="162"/>
      <c r="AD1215" s="162"/>
      <c r="AE1215" s="162"/>
      <c r="AF1215" s="162"/>
      <c r="AG1215" s="162"/>
      <c r="AH1215" s="162"/>
      <c r="AI1215" s="162"/>
      <c r="AJ1215" s="162"/>
      <c r="AK1215" s="162"/>
      <c r="AL1215" s="162"/>
      <c r="AM1215" s="166"/>
      <c r="AN1215" s="166"/>
      <c r="AO1215" s="166"/>
      <c r="AP1215" s="166"/>
      <c r="AQ1215" s="166"/>
      <c r="AR1215" s="166"/>
      <c r="AS1215" s="166"/>
      <c r="AT1215" s="166"/>
      <c r="AU1215" s="166"/>
      <c r="AV1215" s="166"/>
      <c r="AW1215" s="166"/>
      <c r="AX1215" s="166"/>
      <c r="AY1215" s="166"/>
      <c r="AZ1215" s="166"/>
      <c r="BA1215" s="166"/>
      <c r="BB1215" s="166"/>
      <c r="BC1215" s="166"/>
      <c r="BD1215" s="166"/>
      <c r="BE1215" s="166"/>
      <c r="BF1215" s="171" t="str">
        <f t="shared" ref="BF1215:BG1215" si="1209">IF($O1215="","",$O1215)</f>
        <v/>
      </c>
      <c r="BG1215" s="171" t="str">
        <f t="shared" si="1209"/>
        <v/>
      </c>
      <c r="BH1215" s="171" t="str">
        <f>IFERROR(VLOOKUP(N1215,DROPDOWNS!$N$4:$O$875,2,0),"")</f>
        <v/>
      </c>
      <c r="BI1215" s="171" t="str">
        <f>IFERROR(VLOOKUP(N1215,DROPDOWNS!$N$4:$P$875,3,0),"")</f>
        <v/>
      </c>
    </row>
    <row r="1216" spans="1:61" ht="15.75" customHeight="1">
      <c r="A1216" s="162"/>
      <c r="B1216" s="167"/>
      <c r="C1216" s="162"/>
      <c r="D1216" s="162"/>
      <c r="E1216" s="162"/>
      <c r="F1216" s="162"/>
      <c r="G1216" s="161"/>
      <c r="H1216" s="162"/>
      <c r="I1216" s="163"/>
      <c r="J1216" s="162"/>
      <c r="K1216" s="162"/>
      <c r="L1216" s="162"/>
      <c r="M1216" s="162"/>
      <c r="N1216" s="162"/>
      <c r="O1216" s="162"/>
      <c r="P1216" s="162"/>
      <c r="Q1216" s="162"/>
      <c r="R1216" s="164"/>
      <c r="S1216" s="164"/>
      <c r="T1216" s="165"/>
      <c r="U1216" s="162"/>
      <c r="V1216" s="162"/>
      <c r="W1216" s="162"/>
      <c r="X1216" s="162"/>
      <c r="Y1216" s="162"/>
      <c r="Z1216" s="162"/>
      <c r="AA1216" s="162"/>
      <c r="AB1216" s="162"/>
      <c r="AC1216" s="162"/>
      <c r="AD1216" s="162"/>
      <c r="AE1216" s="162"/>
      <c r="AF1216" s="162"/>
      <c r="AG1216" s="162"/>
      <c r="AH1216" s="162"/>
      <c r="AI1216" s="162"/>
      <c r="AJ1216" s="162"/>
      <c r="AK1216" s="162"/>
      <c r="AL1216" s="162"/>
      <c r="AM1216" s="166"/>
      <c r="AN1216" s="166"/>
      <c r="AO1216" s="166"/>
      <c r="AP1216" s="166"/>
      <c r="AQ1216" s="166"/>
      <c r="AR1216" s="166"/>
      <c r="AS1216" s="166"/>
      <c r="AT1216" s="166"/>
      <c r="AU1216" s="166"/>
      <c r="AV1216" s="166"/>
      <c r="AW1216" s="166"/>
      <c r="AX1216" s="166"/>
      <c r="AY1216" s="166"/>
      <c r="AZ1216" s="166"/>
      <c r="BA1216" s="166"/>
      <c r="BB1216" s="166"/>
      <c r="BC1216" s="166"/>
      <c r="BD1216" s="166"/>
      <c r="BE1216" s="166"/>
      <c r="BF1216" s="171" t="str">
        <f t="shared" ref="BF1216:BG1216" si="1210">IF($O1216="","",$O1216)</f>
        <v/>
      </c>
      <c r="BG1216" s="171" t="str">
        <f t="shared" si="1210"/>
        <v/>
      </c>
      <c r="BH1216" s="171" t="str">
        <f>IFERROR(VLOOKUP(N1216,DROPDOWNS!$N$4:$O$875,2,0),"")</f>
        <v/>
      </c>
      <c r="BI1216" s="171" t="str">
        <f>IFERROR(VLOOKUP(N1216,DROPDOWNS!$N$4:$P$875,3,0),"")</f>
        <v/>
      </c>
    </row>
    <row r="1217" spans="1:61" ht="15.75" customHeight="1">
      <c r="A1217" s="162"/>
      <c r="B1217" s="167"/>
      <c r="C1217" s="162"/>
      <c r="D1217" s="162"/>
      <c r="E1217" s="162"/>
      <c r="F1217" s="162"/>
      <c r="G1217" s="161"/>
      <c r="H1217" s="162"/>
      <c r="I1217" s="163"/>
      <c r="J1217" s="162"/>
      <c r="K1217" s="162"/>
      <c r="L1217" s="162"/>
      <c r="M1217" s="162"/>
      <c r="N1217" s="162"/>
      <c r="O1217" s="162"/>
      <c r="P1217" s="162"/>
      <c r="Q1217" s="162"/>
      <c r="R1217" s="164"/>
      <c r="S1217" s="164"/>
      <c r="T1217" s="165"/>
      <c r="U1217" s="162"/>
      <c r="V1217" s="162"/>
      <c r="W1217" s="162"/>
      <c r="X1217" s="162"/>
      <c r="Y1217" s="162"/>
      <c r="Z1217" s="162"/>
      <c r="AA1217" s="162"/>
      <c r="AB1217" s="162"/>
      <c r="AC1217" s="162"/>
      <c r="AD1217" s="162"/>
      <c r="AE1217" s="162"/>
      <c r="AF1217" s="162"/>
      <c r="AG1217" s="162"/>
      <c r="AH1217" s="162"/>
      <c r="AI1217" s="162"/>
      <c r="AJ1217" s="162"/>
      <c r="AK1217" s="162"/>
      <c r="AL1217" s="162"/>
      <c r="AM1217" s="166"/>
      <c r="AN1217" s="166"/>
      <c r="AO1217" s="166"/>
      <c r="AP1217" s="166"/>
      <c r="AQ1217" s="166"/>
      <c r="AR1217" s="166"/>
      <c r="AS1217" s="166"/>
      <c r="AT1217" s="166"/>
      <c r="AU1217" s="166"/>
      <c r="AV1217" s="166"/>
      <c r="AW1217" s="166"/>
      <c r="AX1217" s="166"/>
      <c r="AY1217" s="166"/>
      <c r="AZ1217" s="166"/>
      <c r="BA1217" s="166"/>
      <c r="BB1217" s="166"/>
      <c r="BC1217" s="166"/>
      <c r="BD1217" s="166"/>
      <c r="BE1217" s="166"/>
      <c r="BF1217" s="171" t="str">
        <f t="shared" ref="BF1217:BG1217" si="1211">IF($O1217="","",$O1217)</f>
        <v/>
      </c>
      <c r="BG1217" s="171" t="str">
        <f t="shared" si="1211"/>
        <v/>
      </c>
      <c r="BH1217" s="171" t="str">
        <f>IFERROR(VLOOKUP(N1217,DROPDOWNS!$N$4:$O$875,2,0),"")</f>
        <v/>
      </c>
      <c r="BI1217" s="171" t="str">
        <f>IFERROR(VLOOKUP(N1217,DROPDOWNS!$N$4:$P$875,3,0),"")</f>
        <v/>
      </c>
    </row>
    <row r="1218" spans="1:61" ht="15.75" customHeight="1">
      <c r="A1218" s="162"/>
      <c r="B1218" s="167"/>
      <c r="C1218" s="162"/>
      <c r="D1218" s="162"/>
      <c r="E1218" s="162"/>
      <c r="F1218" s="162"/>
      <c r="G1218" s="161"/>
      <c r="H1218" s="162"/>
      <c r="I1218" s="163"/>
      <c r="J1218" s="162"/>
      <c r="K1218" s="162"/>
      <c r="L1218" s="162"/>
      <c r="M1218" s="162"/>
      <c r="N1218" s="162"/>
      <c r="O1218" s="162"/>
      <c r="P1218" s="162"/>
      <c r="Q1218" s="162"/>
      <c r="R1218" s="164"/>
      <c r="S1218" s="164"/>
      <c r="T1218" s="165"/>
      <c r="U1218" s="162"/>
      <c r="V1218" s="162"/>
      <c r="W1218" s="162"/>
      <c r="X1218" s="162"/>
      <c r="Y1218" s="162"/>
      <c r="Z1218" s="162"/>
      <c r="AA1218" s="162"/>
      <c r="AB1218" s="162"/>
      <c r="AC1218" s="162"/>
      <c r="AD1218" s="162"/>
      <c r="AE1218" s="162"/>
      <c r="AF1218" s="162"/>
      <c r="AG1218" s="162"/>
      <c r="AH1218" s="162"/>
      <c r="AI1218" s="162"/>
      <c r="AJ1218" s="162"/>
      <c r="AK1218" s="162"/>
      <c r="AL1218" s="162"/>
      <c r="AM1218" s="166"/>
      <c r="AN1218" s="166"/>
      <c r="AO1218" s="166"/>
      <c r="AP1218" s="166"/>
      <c r="AQ1218" s="166"/>
      <c r="AR1218" s="166"/>
      <c r="AS1218" s="166"/>
      <c r="AT1218" s="166"/>
      <c r="AU1218" s="166"/>
      <c r="AV1218" s="166"/>
      <c r="AW1218" s="166"/>
      <c r="AX1218" s="166"/>
      <c r="AY1218" s="166"/>
      <c r="AZ1218" s="166"/>
      <c r="BA1218" s="166"/>
      <c r="BB1218" s="166"/>
      <c r="BC1218" s="166"/>
      <c r="BD1218" s="166"/>
      <c r="BE1218" s="166"/>
      <c r="BF1218" s="171" t="str">
        <f t="shared" ref="BF1218:BG1218" si="1212">IF($O1218="","",$O1218)</f>
        <v/>
      </c>
      <c r="BG1218" s="171" t="str">
        <f t="shared" si="1212"/>
        <v/>
      </c>
      <c r="BH1218" s="171" t="str">
        <f>IFERROR(VLOOKUP(N1218,DROPDOWNS!$N$4:$O$875,2,0),"")</f>
        <v/>
      </c>
      <c r="BI1218" s="171" t="str">
        <f>IFERROR(VLOOKUP(N1218,DROPDOWNS!$N$4:$P$875,3,0),"")</f>
        <v/>
      </c>
    </row>
    <row r="1219" spans="1:61" ht="15.75" customHeight="1">
      <c r="A1219" s="162"/>
      <c r="B1219" s="167"/>
      <c r="C1219" s="162"/>
      <c r="D1219" s="162"/>
      <c r="E1219" s="162"/>
      <c r="F1219" s="162"/>
      <c r="G1219" s="161"/>
      <c r="H1219" s="162"/>
      <c r="I1219" s="163"/>
      <c r="J1219" s="162"/>
      <c r="K1219" s="162"/>
      <c r="L1219" s="162"/>
      <c r="M1219" s="162"/>
      <c r="N1219" s="162"/>
      <c r="O1219" s="162"/>
      <c r="P1219" s="162"/>
      <c r="Q1219" s="162"/>
      <c r="R1219" s="164"/>
      <c r="S1219" s="164"/>
      <c r="T1219" s="165"/>
      <c r="U1219" s="162"/>
      <c r="V1219" s="162"/>
      <c r="W1219" s="162"/>
      <c r="X1219" s="162"/>
      <c r="Y1219" s="162"/>
      <c r="Z1219" s="162"/>
      <c r="AA1219" s="162"/>
      <c r="AB1219" s="162"/>
      <c r="AC1219" s="162"/>
      <c r="AD1219" s="162"/>
      <c r="AE1219" s="162"/>
      <c r="AF1219" s="162"/>
      <c r="AG1219" s="162"/>
      <c r="AH1219" s="162"/>
      <c r="AI1219" s="162"/>
      <c r="AJ1219" s="162"/>
      <c r="AK1219" s="162"/>
      <c r="AL1219" s="162"/>
      <c r="AM1219" s="166"/>
      <c r="AN1219" s="166"/>
      <c r="AO1219" s="166"/>
      <c r="AP1219" s="166"/>
      <c r="AQ1219" s="166"/>
      <c r="AR1219" s="166"/>
      <c r="AS1219" s="166"/>
      <c r="AT1219" s="166"/>
      <c r="AU1219" s="166"/>
      <c r="AV1219" s="166"/>
      <c r="AW1219" s="166"/>
      <c r="AX1219" s="166"/>
      <c r="AY1219" s="166"/>
      <c r="AZ1219" s="166"/>
      <c r="BA1219" s="166"/>
      <c r="BB1219" s="166"/>
      <c r="BC1219" s="166"/>
      <c r="BD1219" s="166"/>
      <c r="BE1219" s="166"/>
      <c r="BF1219" s="171" t="str">
        <f t="shared" ref="BF1219:BG1219" si="1213">IF($O1219="","",$O1219)</f>
        <v/>
      </c>
      <c r="BG1219" s="171" t="str">
        <f t="shared" si="1213"/>
        <v/>
      </c>
      <c r="BH1219" s="171" t="str">
        <f>IFERROR(VLOOKUP(N1219,DROPDOWNS!$N$4:$O$875,2,0),"")</f>
        <v/>
      </c>
      <c r="BI1219" s="171" t="str">
        <f>IFERROR(VLOOKUP(N1219,DROPDOWNS!$N$4:$P$875,3,0),"")</f>
        <v/>
      </c>
    </row>
    <row r="1220" spans="1:61" ht="15.75" customHeight="1">
      <c r="A1220" s="162"/>
      <c r="B1220" s="167"/>
      <c r="C1220" s="162"/>
      <c r="D1220" s="162"/>
      <c r="E1220" s="162"/>
      <c r="F1220" s="162"/>
      <c r="G1220" s="161"/>
      <c r="H1220" s="162"/>
      <c r="I1220" s="163"/>
      <c r="J1220" s="162"/>
      <c r="K1220" s="162"/>
      <c r="L1220" s="162"/>
      <c r="M1220" s="162"/>
      <c r="N1220" s="162"/>
      <c r="O1220" s="162"/>
      <c r="P1220" s="162"/>
      <c r="Q1220" s="162"/>
      <c r="R1220" s="164"/>
      <c r="S1220" s="164"/>
      <c r="T1220" s="165"/>
      <c r="U1220" s="162"/>
      <c r="V1220" s="162"/>
      <c r="W1220" s="162"/>
      <c r="X1220" s="162"/>
      <c r="Y1220" s="162"/>
      <c r="Z1220" s="162"/>
      <c r="AA1220" s="162"/>
      <c r="AB1220" s="162"/>
      <c r="AC1220" s="162"/>
      <c r="AD1220" s="162"/>
      <c r="AE1220" s="162"/>
      <c r="AF1220" s="162"/>
      <c r="AG1220" s="162"/>
      <c r="AH1220" s="162"/>
      <c r="AI1220" s="162"/>
      <c r="AJ1220" s="162"/>
      <c r="AK1220" s="162"/>
      <c r="AL1220" s="162"/>
      <c r="AM1220" s="166"/>
      <c r="AN1220" s="166"/>
      <c r="AO1220" s="166"/>
      <c r="AP1220" s="166"/>
      <c r="AQ1220" s="166"/>
      <c r="AR1220" s="166"/>
      <c r="AS1220" s="166"/>
      <c r="AT1220" s="166"/>
      <c r="AU1220" s="166"/>
      <c r="AV1220" s="166"/>
      <c r="AW1220" s="166"/>
      <c r="AX1220" s="166"/>
      <c r="AY1220" s="166"/>
      <c r="AZ1220" s="166"/>
      <c r="BA1220" s="166"/>
      <c r="BB1220" s="166"/>
      <c r="BC1220" s="166"/>
      <c r="BD1220" s="166"/>
      <c r="BE1220" s="166"/>
      <c r="BF1220" s="171" t="str">
        <f t="shared" ref="BF1220:BG1220" si="1214">IF($O1220="","",$O1220)</f>
        <v/>
      </c>
      <c r="BG1220" s="171" t="str">
        <f t="shared" si="1214"/>
        <v/>
      </c>
      <c r="BH1220" s="171" t="str">
        <f>IFERROR(VLOOKUP(N1220,DROPDOWNS!$N$4:$O$875,2,0),"")</f>
        <v/>
      </c>
      <c r="BI1220" s="171" t="str">
        <f>IFERROR(VLOOKUP(N1220,DROPDOWNS!$N$4:$P$875,3,0),"")</f>
        <v/>
      </c>
    </row>
    <row r="1221" spans="1:61" ht="15.75" customHeight="1">
      <c r="A1221" s="162"/>
      <c r="B1221" s="167"/>
      <c r="C1221" s="162"/>
      <c r="D1221" s="162"/>
      <c r="E1221" s="162"/>
      <c r="F1221" s="162"/>
      <c r="G1221" s="161"/>
      <c r="H1221" s="162"/>
      <c r="I1221" s="163"/>
      <c r="J1221" s="162"/>
      <c r="K1221" s="162"/>
      <c r="L1221" s="162"/>
      <c r="M1221" s="162"/>
      <c r="N1221" s="162"/>
      <c r="O1221" s="162"/>
      <c r="P1221" s="162"/>
      <c r="Q1221" s="162"/>
      <c r="R1221" s="164"/>
      <c r="S1221" s="164"/>
      <c r="T1221" s="165"/>
      <c r="U1221" s="162"/>
      <c r="V1221" s="162"/>
      <c r="W1221" s="162"/>
      <c r="X1221" s="162"/>
      <c r="Y1221" s="162"/>
      <c r="Z1221" s="162"/>
      <c r="AA1221" s="162"/>
      <c r="AB1221" s="162"/>
      <c r="AC1221" s="162"/>
      <c r="AD1221" s="162"/>
      <c r="AE1221" s="162"/>
      <c r="AF1221" s="162"/>
      <c r="AG1221" s="162"/>
      <c r="AH1221" s="162"/>
      <c r="AI1221" s="162"/>
      <c r="AJ1221" s="162"/>
      <c r="AK1221" s="162"/>
      <c r="AL1221" s="162"/>
      <c r="AM1221" s="166"/>
      <c r="AN1221" s="166"/>
      <c r="AO1221" s="166"/>
      <c r="AP1221" s="166"/>
      <c r="AQ1221" s="166"/>
      <c r="AR1221" s="166"/>
      <c r="AS1221" s="166"/>
      <c r="AT1221" s="166"/>
      <c r="AU1221" s="166"/>
      <c r="AV1221" s="166"/>
      <c r="AW1221" s="166"/>
      <c r="AX1221" s="166"/>
      <c r="AY1221" s="166"/>
      <c r="AZ1221" s="166"/>
      <c r="BA1221" s="166"/>
      <c r="BB1221" s="166"/>
      <c r="BC1221" s="166"/>
      <c r="BD1221" s="166"/>
      <c r="BE1221" s="166"/>
      <c r="BF1221" s="171" t="str">
        <f t="shared" ref="BF1221:BG1221" si="1215">IF($O1221="","",$O1221)</f>
        <v/>
      </c>
      <c r="BG1221" s="171" t="str">
        <f t="shared" si="1215"/>
        <v/>
      </c>
      <c r="BH1221" s="171" t="str">
        <f>IFERROR(VLOOKUP(N1221,DROPDOWNS!$N$4:$O$875,2,0),"")</f>
        <v/>
      </c>
      <c r="BI1221" s="171" t="str">
        <f>IFERROR(VLOOKUP(N1221,DROPDOWNS!$N$4:$P$875,3,0),"")</f>
        <v/>
      </c>
    </row>
    <row r="1222" spans="1:61" ht="15.75" customHeight="1">
      <c r="A1222" s="162"/>
      <c r="B1222" s="167"/>
      <c r="C1222" s="162"/>
      <c r="D1222" s="162"/>
      <c r="E1222" s="162"/>
      <c r="F1222" s="162"/>
      <c r="G1222" s="161"/>
      <c r="H1222" s="162"/>
      <c r="I1222" s="163"/>
      <c r="J1222" s="162"/>
      <c r="K1222" s="162"/>
      <c r="L1222" s="162"/>
      <c r="M1222" s="162"/>
      <c r="N1222" s="162"/>
      <c r="O1222" s="162"/>
      <c r="P1222" s="162"/>
      <c r="Q1222" s="162"/>
      <c r="R1222" s="164"/>
      <c r="S1222" s="164"/>
      <c r="T1222" s="165"/>
      <c r="U1222" s="162"/>
      <c r="V1222" s="162"/>
      <c r="W1222" s="162"/>
      <c r="X1222" s="162"/>
      <c r="Y1222" s="162"/>
      <c r="Z1222" s="162"/>
      <c r="AA1222" s="162"/>
      <c r="AB1222" s="162"/>
      <c r="AC1222" s="162"/>
      <c r="AD1222" s="162"/>
      <c r="AE1222" s="162"/>
      <c r="AF1222" s="162"/>
      <c r="AG1222" s="162"/>
      <c r="AH1222" s="162"/>
      <c r="AI1222" s="162"/>
      <c r="AJ1222" s="162"/>
      <c r="AK1222" s="162"/>
      <c r="AL1222" s="162"/>
      <c r="AM1222" s="166"/>
      <c r="AN1222" s="166"/>
      <c r="AO1222" s="166"/>
      <c r="AP1222" s="166"/>
      <c r="AQ1222" s="166"/>
      <c r="AR1222" s="166"/>
      <c r="AS1222" s="166"/>
      <c r="AT1222" s="166"/>
      <c r="AU1222" s="166"/>
      <c r="AV1222" s="166"/>
      <c r="AW1222" s="166"/>
      <c r="AX1222" s="166"/>
      <c r="AY1222" s="166"/>
      <c r="AZ1222" s="166"/>
      <c r="BA1222" s="166"/>
      <c r="BB1222" s="166"/>
      <c r="BC1222" s="166"/>
      <c r="BD1222" s="166"/>
      <c r="BE1222" s="166"/>
      <c r="BF1222" s="171" t="str">
        <f t="shared" ref="BF1222:BG1222" si="1216">IF($O1222="","",$O1222)</f>
        <v/>
      </c>
      <c r="BG1222" s="171" t="str">
        <f t="shared" si="1216"/>
        <v/>
      </c>
      <c r="BH1222" s="171" t="str">
        <f>IFERROR(VLOOKUP(N1222,DROPDOWNS!$N$4:$O$875,2,0),"")</f>
        <v/>
      </c>
      <c r="BI1222" s="171" t="str">
        <f>IFERROR(VLOOKUP(N1222,DROPDOWNS!$N$4:$P$875,3,0),"")</f>
        <v/>
      </c>
    </row>
    <row r="1223" spans="1:61" ht="15.75" customHeight="1">
      <c r="A1223" s="162"/>
      <c r="B1223" s="167"/>
      <c r="C1223" s="162"/>
      <c r="D1223" s="162"/>
      <c r="E1223" s="162"/>
      <c r="F1223" s="162"/>
      <c r="G1223" s="161"/>
      <c r="H1223" s="162"/>
      <c r="I1223" s="163"/>
      <c r="J1223" s="162"/>
      <c r="K1223" s="162"/>
      <c r="L1223" s="162"/>
      <c r="M1223" s="162"/>
      <c r="N1223" s="162"/>
      <c r="O1223" s="162"/>
      <c r="P1223" s="162"/>
      <c r="Q1223" s="162"/>
      <c r="R1223" s="164"/>
      <c r="S1223" s="164"/>
      <c r="T1223" s="165"/>
      <c r="U1223" s="162"/>
      <c r="V1223" s="162"/>
      <c r="W1223" s="162"/>
      <c r="X1223" s="162"/>
      <c r="Y1223" s="162"/>
      <c r="Z1223" s="162"/>
      <c r="AA1223" s="162"/>
      <c r="AB1223" s="162"/>
      <c r="AC1223" s="162"/>
      <c r="AD1223" s="162"/>
      <c r="AE1223" s="162"/>
      <c r="AF1223" s="162"/>
      <c r="AG1223" s="162"/>
      <c r="AH1223" s="162"/>
      <c r="AI1223" s="162"/>
      <c r="AJ1223" s="162"/>
      <c r="AK1223" s="162"/>
      <c r="AL1223" s="162"/>
      <c r="AM1223" s="166"/>
      <c r="AN1223" s="166"/>
      <c r="AO1223" s="166"/>
      <c r="AP1223" s="166"/>
      <c r="AQ1223" s="166"/>
      <c r="AR1223" s="166"/>
      <c r="AS1223" s="166"/>
      <c r="AT1223" s="166"/>
      <c r="AU1223" s="166"/>
      <c r="AV1223" s="166"/>
      <c r="AW1223" s="166"/>
      <c r="AX1223" s="166"/>
      <c r="AY1223" s="166"/>
      <c r="AZ1223" s="166"/>
      <c r="BA1223" s="166"/>
      <c r="BB1223" s="166"/>
      <c r="BC1223" s="166"/>
      <c r="BD1223" s="166"/>
      <c r="BE1223" s="166"/>
      <c r="BF1223" s="171" t="str">
        <f t="shared" ref="BF1223:BG1223" si="1217">IF($O1223="","",$O1223)</f>
        <v/>
      </c>
      <c r="BG1223" s="171" t="str">
        <f t="shared" si="1217"/>
        <v/>
      </c>
      <c r="BH1223" s="171" t="str">
        <f>IFERROR(VLOOKUP(N1223,DROPDOWNS!$N$4:$O$875,2,0),"")</f>
        <v/>
      </c>
      <c r="BI1223" s="171" t="str">
        <f>IFERROR(VLOOKUP(N1223,DROPDOWNS!$N$4:$P$875,3,0),"")</f>
        <v/>
      </c>
    </row>
    <row r="1224" spans="1:61" ht="15.75" customHeight="1">
      <c r="A1224" s="162"/>
      <c r="B1224" s="167"/>
      <c r="C1224" s="162"/>
      <c r="D1224" s="162"/>
      <c r="E1224" s="162"/>
      <c r="F1224" s="162"/>
      <c r="G1224" s="161"/>
      <c r="H1224" s="162"/>
      <c r="I1224" s="163"/>
      <c r="J1224" s="162"/>
      <c r="K1224" s="162"/>
      <c r="L1224" s="162"/>
      <c r="M1224" s="162"/>
      <c r="N1224" s="162"/>
      <c r="O1224" s="162"/>
      <c r="P1224" s="162"/>
      <c r="Q1224" s="162"/>
      <c r="R1224" s="164"/>
      <c r="S1224" s="164"/>
      <c r="T1224" s="165"/>
      <c r="U1224" s="162"/>
      <c r="V1224" s="162"/>
      <c r="W1224" s="162"/>
      <c r="X1224" s="162"/>
      <c r="Y1224" s="162"/>
      <c r="Z1224" s="162"/>
      <c r="AA1224" s="162"/>
      <c r="AB1224" s="162"/>
      <c r="AC1224" s="162"/>
      <c r="AD1224" s="162"/>
      <c r="AE1224" s="162"/>
      <c r="AF1224" s="162"/>
      <c r="AG1224" s="162"/>
      <c r="AH1224" s="162"/>
      <c r="AI1224" s="162"/>
      <c r="AJ1224" s="162"/>
      <c r="AK1224" s="162"/>
      <c r="AL1224" s="162"/>
      <c r="AM1224" s="166"/>
      <c r="AN1224" s="166"/>
      <c r="AO1224" s="166"/>
      <c r="AP1224" s="166"/>
      <c r="AQ1224" s="166"/>
      <c r="AR1224" s="166"/>
      <c r="AS1224" s="166"/>
      <c r="AT1224" s="166"/>
      <c r="AU1224" s="166"/>
      <c r="AV1224" s="166"/>
      <c r="AW1224" s="166"/>
      <c r="AX1224" s="166"/>
      <c r="AY1224" s="166"/>
      <c r="AZ1224" s="166"/>
      <c r="BA1224" s="166"/>
      <c r="BB1224" s="166"/>
      <c r="BC1224" s="166"/>
      <c r="BD1224" s="166"/>
      <c r="BE1224" s="166"/>
      <c r="BF1224" s="171" t="str">
        <f t="shared" ref="BF1224:BG1224" si="1218">IF($O1224="","",$O1224)</f>
        <v/>
      </c>
      <c r="BG1224" s="171" t="str">
        <f t="shared" si="1218"/>
        <v/>
      </c>
      <c r="BH1224" s="171" t="str">
        <f>IFERROR(VLOOKUP(N1224,DROPDOWNS!$N$4:$O$875,2,0),"")</f>
        <v/>
      </c>
      <c r="BI1224" s="171" t="str">
        <f>IFERROR(VLOOKUP(N1224,DROPDOWNS!$N$4:$P$875,3,0),"")</f>
        <v/>
      </c>
    </row>
    <row r="1225" spans="1:61" ht="15.75" customHeight="1">
      <c r="A1225" s="162"/>
      <c r="B1225" s="167"/>
      <c r="C1225" s="162"/>
      <c r="D1225" s="162"/>
      <c r="E1225" s="162"/>
      <c r="F1225" s="162"/>
      <c r="G1225" s="161"/>
      <c r="H1225" s="162"/>
      <c r="I1225" s="163"/>
      <c r="J1225" s="162"/>
      <c r="K1225" s="162"/>
      <c r="L1225" s="162"/>
      <c r="M1225" s="162"/>
      <c r="N1225" s="162"/>
      <c r="O1225" s="162"/>
      <c r="P1225" s="162"/>
      <c r="Q1225" s="162"/>
      <c r="R1225" s="164"/>
      <c r="S1225" s="164"/>
      <c r="T1225" s="165"/>
      <c r="U1225" s="162"/>
      <c r="V1225" s="162"/>
      <c r="W1225" s="162"/>
      <c r="X1225" s="162"/>
      <c r="Y1225" s="162"/>
      <c r="Z1225" s="162"/>
      <c r="AA1225" s="162"/>
      <c r="AB1225" s="162"/>
      <c r="AC1225" s="162"/>
      <c r="AD1225" s="162"/>
      <c r="AE1225" s="162"/>
      <c r="AF1225" s="162"/>
      <c r="AG1225" s="162"/>
      <c r="AH1225" s="162"/>
      <c r="AI1225" s="162"/>
      <c r="AJ1225" s="162"/>
      <c r="AK1225" s="162"/>
      <c r="AL1225" s="162"/>
      <c r="AM1225" s="166"/>
      <c r="AN1225" s="166"/>
      <c r="AO1225" s="166"/>
      <c r="AP1225" s="166"/>
      <c r="AQ1225" s="166"/>
      <c r="AR1225" s="166"/>
      <c r="AS1225" s="166"/>
      <c r="AT1225" s="166"/>
      <c r="AU1225" s="166"/>
      <c r="AV1225" s="166"/>
      <c r="AW1225" s="166"/>
      <c r="AX1225" s="166"/>
      <c r="AY1225" s="166"/>
      <c r="AZ1225" s="166"/>
      <c r="BA1225" s="166"/>
      <c r="BB1225" s="166"/>
      <c r="BC1225" s="166"/>
      <c r="BD1225" s="166"/>
      <c r="BE1225" s="166"/>
      <c r="BF1225" s="171" t="str">
        <f t="shared" ref="BF1225:BG1225" si="1219">IF($O1225="","",$O1225)</f>
        <v/>
      </c>
      <c r="BG1225" s="171" t="str">
        <f t="shared" si="1219"/>
        <v/>
      </c>
      <c r="BH1225" s="171" t="str">
        <f>IFERROR(VLOOKUP(N1225,DROPDOWNS!$N$4:$O$875,2,0),"")</f>
        <v/>
      </c>
      <c r="BI1225" s="171" t="str">
        <f>IFERROR(VLOOKUP(N1225,DROPDOWNS!$N$4:$P$875,3,0),"")</f>
        <v/>
      </c>
    </row>
    <row r="1226" spans="1:61" ht="15.75" customHeight="1">
      <c r="A1226" s="162"/>
      <c r="B1226" s="167"/>
      <c r="C1226" s="162"/>
      <c r="D1226" s="162"/>
      <c r="E1226" s="162"/>
      <c r="F1226" s="162"/>
      <c r="G1226" s="161"/>
      <c r="H1226" s="162"/>
      <c r="I1226" s="163"/>
      <c r="J1226" s="162"/>
      <c r="K1226" s="162"/>
      <c r="L1226" s="162"/>
      <c r="M1226" s="162"/>
      <c r="N1226" s="162"/>
      <c r="O1226" s="162"/>
      <c r="P1226" s="162"/>
      <c r="Q1226" s="162"/>
      <c r="R1226" s="164"/>
      <c r="S1226" s="164"/>
      <c r="T1226" s="165"/>
      <c r="U1226" s="162"/>
      <c r="V1226" s="162"/>
      <c r="W1226" s="162"/>
      <c r="X1226" s="162"/>
      <c r="Y1226" s="162"/>
      <c r="Z1226" s="162"/>
      <c r="AA1226" s="162"/>
      <c r="AB1226" s="162"/>
      <c r="AC1226" s="162"/>
      <c r="AD1226" s="162"/>
      <c r="AE1226" s="162"/>
      <c r="AF1226" s="162"/>
      <c r="AG1226" s="162"/>
      <c r="AH1226" s="162"/>
      <c r="AI1226" s="162"/>
      <c r="AJ1226" s="162"/>
      <c r="AK1226" s="162"/>
      <c r="AL1226" s="162"/>
      <c r="AM1226" s="166"/>
      <c r="AN1226" s="166"/>
      <c r="AO1226" s="166"/>
      <c r="AP1226" s="166"/>
      <c r="AQ1226" s="166"/>
      <c r="AR1226" s="166"/>
      <c r="AS1226" s="166"/>
      <c r="AT1226" s="166"/>
      <c r="AU1226" s="166"/>
      <c r="AV1226" s="166"/>
      <c r="AW1226" s="166"/>
      <c r="AX1226" s="166"/>
      <c r="AY1226" s="166"/>
      <c r="AZ1226" s="166"/>
      <c r="BA1226" s="166"/>
      <c r="BB1226" s="166"/>
      <c r="BC1226" s="166"/>
      <c r="BD1226" s="166"/>
      <c r="BE1226" s="166"/>
      <c r="BF1226" s="171" t="str">
        <f t="shared" ref="BF1226:BG1226" si="1220">IF($O1226="","",$O1226)</f>
        <v/>
      </c>
      <c r="BG1226" s="171" t="str">
        <f t="shared" si="1220"/>
        <v/>
      </c>
      <c r="BH1226" s="171" t="str">
        <f>IFERROR(VLOOKUP(N1226,DROPDOWNS!$N$4:$O$875,2,0),"")</f>
        <v/>
      </c>
      <c r="BI1226" s="171" t="str">
        <f>IFERROR(VLOOKUP(N1226,DROPDOWNS!$N$4:$P$875,3,0),"")</f>
        <v/>
      </c>
    </row>
    <row r="1227" spans="1:61" ht="15.75" customHeight="1">
      <c r="A1227" s="162"/>
      <c r="B1227" s="167"/>
      <c r="C1227" s="162"/>
      <c r="D1227" s="162"/>
      <c r="E1227" s="162"/>
      <c r="F1227" s="162"/>
      <c r="G1227" s="161"/>
      <c r="H1227" s="162"/>
      <c r="I1227" s="163"/>
      <c r="J1227" s="162"/>
      <c r="K1227" s="162"/>
      <c r="L1227" s="162"/>
      <c r="M1227" s="162"/>
      <c r="N1227" s="162"/>
      <c r="O1227" s="162"/>
      <c r="P1227" s="162"/>
      <c r="Q1227" s="162"/>
      <c r="R1227" s="164"/>
      <c r="S1227" s="164"/>
      <c r="T1227" s="165"/>
      <c r="U1227" s="162"/>
      <c r="V1227" s="162"/>
      <c r="W1227" s="162"/>
      <c r="X1227" s="162"/>
      <c r="Y1227" s="162"/>
      <c r="Z1227" s="162"/>
      <c r="AA1227" s="162"/>
      <c r="AB1227" s="162"/>
      <c r="AC1227" s="162"/>
      <c r="AD1227" s="162"/>
      <c r="AE1227" s="162"/>
      <c r="AF1227" s="162"/>
      <c r="AG1227" s="162"/>
      <c r="AH1227" s="162"/>
      <c r="AI1227" s="162"/>
      <c r="AJ1227" s="162"/>
      <c r="AK1227" s="162"/>
      <c r="AL1227" s="162"/>
      <c r="AM1227" s="166"/>
      <c r="AN1227" s="166"/>
      <c r="AO1227" s="166"/>
      <c r="AP1227" s="166"/>
      <c r="AQ1227" s="166"/>
      <c r="AR1227" s="166"/>
      <c r="AS1227" s="166"/>
      <c r="AT1227" s="166"/>
      <c r="AU1227" s="166"/>
      <c r="AV1227" s="166"/>
      <c r="AW1227" s="166"/>
      <c r="AX1227" s="166"/>
      <c r="AY1227" s="166"/>
      <c r="AZ1227" s="166"/>
      <c r="BA1227" s="166"/>
      <c r="BB1227" s="166"/>
      <c r="BC1227" s="166"/>
      <c r="BD1227" s="166"/>
      <c r="BE1227" s="166"/>
      <c r="BF1227" s="171" t="str">
        <f t="shared" ref="BF1227:BG1227" si="1221">IF($O1227="","",$O1227)</f>
        <v/>
      </c>
      <c r="BG1227" s="171" t="str">
        <f t="shared" si="1221"/>
        <v/>
      </c>
      <c r="BH1227" s="171" t="str">
        <f>IFERROR(VLOOKUP(N1227,DROPDOWNS!$N$4:$O$875,2,0),"")</f>
        <v/>
      </c>
      <c r="BI1227" s="171" t="str">
        <f>IFERROR(VLOOKUP(N1227,DROPDOWNS!$N$4:$P$875,3,0),"")</f>
        <v/>
      </c>
    </row>
    <row r="1228" spans="1:61" ht="15.75" customHeight="1">
      <c r="A1228" s="162"/>
      <c r="B1228" s="167"/>
      <c r="C1228" s="162"/>
      <c r="D1228" s="162"/>
      <c r="E1228" s="162"/>
      <c r="F1228" s="162"/>
      <c r="G1228" s="161"/>
      <c r="H1228" s="162"/>
      <c r="I1228" s="163"/>
      <c r="J1228" s="162"/>
      <c r="K1228" s="162"/>
      <c r="L1228" s="162"/>
      <c r="M1228" s="162"/>
      <c r="N1228" s="162"/>
      <c r="O1228" s="162"/>
      <c r="P1228" s="162"/>
      <c r="Q1228" s="162"/>
      <c r="R1228" s="164"/>
      <c r="S1228" s="164"/>
      <c r="T1228" s="165"/>
      <c r="U1228" s="162"/>
      <c r="V1228" s="162"/>
      <c r="W1228" s="162"/>
      <c r="X1228" s="162"/>
      <c r="Y1228" s="162"/>
      <c r="Z1228" s="162"/>
      <c r="AA1228" s="162"/>
      <c r="AB1228" s="162"/>
      <c r="AC1228" s="162"/>
      <c r="AD1228" s="162"/>
      <c r="AE1228" s="162"/>
      <c r="AF1228" s="162"/>
      <c r="AG1228" s="162"/>
      <c r="AH1228" s="162"/>
      <c r="AI1228" s="162"/>
      <c r="AJ1228" s="162"/>
      <c r="AK1228" s="162"/>
      <c r="AL1228" s="162"/>
      <c r="AM1228" s="166"/>
      <c r="AN1228" s="166"/>
      <c r="AO1228" s="166"/>
      <c r="AP1228" s="166"/>
      <c r="AQ1228" s="166"/>
      <c r="AR1228" s="166"/>
      <c r="AS1228" s="166"/>
      <c r="AT1228" s="166"/>
      <c r="AU1228" s="166"/>
      <c r="AV1228" s="166"/>
      <c r="AW1228" s="166"/>
      <c r="AX1228" s="166"/>
      <c r="AY1228" s="166"/>
      <c r="AZ1228" s="166"/>
      <c r="BA1228" s="166"/>
      <c r="BB1228" s="166"/>
      <c r="BC1228" s="166"/>
      <c r="BD1228" s="166"/>
      <c r="BE1228" s="166"/>
      <c r="BF1228" s="171" t="str">
        <f t="shared" ref="BF1228:BG1228" si="1222">IF($O1228="","",$O1228)</f>
        <v/>
      </c>
      <c r="BG1228" s="171" t="str">
        <f t="shared" si="1222"/>
        <v/>
      </c>
      <c r="BH1228" s="171" t="str">
        <f>IFERROR(VLOOKUP(N1228,DROPDOWNS!$N$4:$O$875,2,0),"")</f>
        <v/>
      </c>
      <c r="BI1228" s="171" t="str">
        <f>IFERROR(VLOOKUP(N1228,DROPDOWNS!$N$4:$P$875,3,0),"")</f>
        <v/>
      </c>
    </row>
    <row r="1229" spans="1:61" ht="15.75" customHeight="1">
      <c r="A1229" s="162"/>
      <c r="B1229" s="167"/>
      <c r="C1229" s="162"/>
      <c r="D1229" s="162"/>
      <c r="E1229" s="162"/>
      <c r="F1229" s="162"/>
      <c r="G1229" s="161"/>
      <c r="H1229" s="162"/>
      <c r="I1229" s="163"/>
      <c r="J1229" s="162"/>
      <c r="K1229" s="162"/>
      <c r="L1229" s="162"/>
      <c r="M1229" s="162"/>
      <c r="N1229" s="162"/>
      <c r="O1229" s="162"/>
      <c r="P1229" s="162"/>
      <c r="Q1229" s="162"/>
      <c r="R1229" s="164"/>
      <c r="S1229" s="164"/>
      <c r="T1229" s="165"/>
      <c r="U1229" s="162"/>
      <c r="V1229" s="162"/>
      <c r="W1229" s="162"/>
      <c r="X1229" s="162"/>
      <c r="Y1229" s="162"/>
      <c r="Z1229" s="162"/>
      <c r="AA1229" s="162"/>
      <c r="AB1229" s="162"/>
      <c r="AC1229" s="162"/>
      <c r="AD1229" s="162"/>
      <c r="AE1229" s="162"/>
      <c r="AF1229" s="162"/>
      <c r="AG1229" s="162"/>
      <c r="AH1229" s="162"/>
      <c r="AI1229" s="162"/>
      <c r="AJ1229" s="162"/>
      <c r="AK1229" s="162"/>
      <c r="AL1229" s="162"/>
      <c r="AM1229" s="166"/>
      <c r="AN1229" s="166"/>
      <c r="AO1229" s="166"/>
      <c r="AP1229" s="166"/>
      <c r="AQ1229" s="166"/>
      <c r="AR1229" s="166"/>
      <c r="AS1229" s="166"/>
      <c r="AT1229" s="166"/>
      <c r="AU1229" s="166"/>
      <c r="AV1229" s="166"/>
      <c r="AW1229" s="166"/>
      <c r="AX1229" s="166"/>
      <c r="AY1229" s="166"/>
      <c r="AZ1229" s="166"/>
      <c r="BA1229" s="166"/>
      <c r="BB1229" s="166"/>
      <c r="BC1229" s="166"/>
      <c r="BD1229" s="166"/>
      <c r="BE1229" s="166"/>
      <c r="BF1229" s="171" t="str">
        <f t="shared" ref="BF1229:BG1229" si="1223">IF($O1229="","",$O1229)</f>
        <v/>
      </c>
      <c r="BG1229" s="171" t="str">
        <f t="shared" si="1223"/>
        <v/>
      </c>
      <c r="BH1229" s="171" t="str">
        <f>IFERROR(VLOOKUP(N1229,DROPDOWNS!$N$4:$O$875,2,0),"")</f>
        <v/>
      </c>
      <c r="BI1229" s="171" t="str">
        <f>IFERROR(VLOOKUP(N1229,DROPDOWNS!$N$4:$P$875,3,0),"")</f>
        <v/>
      </c>
    </row>
    <row r="1230" spans="1:61" ht="15.75" customHeight="1">
      <c r="A1230" s="162"/>
      <c r="B1230" s="167"/>
      <c r="C1230" s="162"/>
      <c r="D1230" s="162"/>
      <c r="E1230" s="162"/>
      <c r="F1230" s="162"/>
      <c r="G1230" s="161"/>
      <c r="H1230" s="162"/>
      <c r="I1230" s="163"/>
      <c r="J1230" s="162"/>
      <c r="K1230" s="162"/>
      <c r="L1230" s="162"/>
      <c r="M1230" s="162"/>
      <c r="N1230" s="162"/>
      <c r="O1230" s="162"/>
      <c r="P1230" s="162"/>
      <c r="Q1230" s="162"/>
      <c r="R1230" s="164"/>
      <c r="S1230" s="164"/>
      <c r="T1230" s="165"/>
      <c r="U1230" s="162"/>
      <c r="V1230" s="162"/>
      <c r="W1230" s="162"/>
      <c r="X1230" s="162"/>
      <c r="Y1230" s="162"/>
      <c r="Z1230" s="162"/>
      <c r="AA1230" s="162"/>
      <c r="AB1230" s="162"/>
      <c r="AC1230" s="162"/>
      <c r="AD1230" s="162"/>
      <c r="AE1230" s="162"/>
      <c r="AF1230" s="162"/>
      <c r="AG1230" s="162"/>
      <c r="AH1230" s="162"/>
      <c r="AI1230" s="162"/>
      <c r="AJ1230" s="162"/>
      <c r="AK1230" s="162"/>
      <c r="AL1230" s="162"/>
      <c r="AM1230" s="166"/>
      <c r="AN1230" s="166"/>
      <c r="AO1230" s="166"/>
      <c r="AP1230" s="166"/>
      <c r="AQ1230" s="166"/>
      <c r="AR1230" s="166"/>
      <c r="AS1230" s="166"/>
      <c r="AT1230" s="166"/>
      <c r="AU1230" s="166"/>
      <c r="AV1230" s="166"/>
      <c r="AW1230" s="166"/>
      <c r="AX1230" s="166"/>
      <c r="AY1230" s="166"/>
      <c r="AZ1230" s="166"/>
      <c r="BA1230" s="166"/>
      <c r="BB1230" s="166"/>
      <c r="BC1230" s="166"/>
      <c r="BD1230" s="166"/>
      <c r="BE1230" s="166"/>
      <c r="BF1230" s="171" t="str">
        <f t="shared" ref="BF1230:BG1230" si="1224">IF($O1230="","",$O1230)</f>
        <v/>
      </c>
      <c r="BG1230" s="171" t="str">
        <f t="shared" si="1224"/>
        <v/>
      </c>
      <c r="BH1230" s="171" t="str">
        <f>IFERROR(VLOOKUP(N1230,DROPDOWNS!$N$4:$O$875,2,0),"")</f>
        <v/>
      </c>
      <c r="BI1230" s="171" t="str">
        <f>IFERROR(VLOOKUP(N1230,DROPDOWNS!$N$4:$P$875,3,0),"")</f>
        <v/>
      </c>
    </row>
    <row r="1231" spans="1:61" ht="15.75" customHeight="1">
      <c r="A1231" s="162"/>
      <c r="B1231" s="167"/>
      <c r="C1231" s="162"/>
      <c r="D1231" s="162"/>
      <c r="E1231" s="162"/>
      <c r="F1231" s="162"/>
      <c r="G1231" s="161"/>
      <c r="H1231" s="162"/>
      <c r="I1231" s="163"/>
      <c r="J1231" s="162"/>
      <c r="K1231" s="162"/>
      <c r="L1231" s="162"/>
      <c r="M1231" s="162"/>
      <c r="N1231" s="162"/>
      <c r="O1231" s="162"/>
      <c r="P1231" s="162"/>
      <c r="Q1231" s="162"/>
      <c r="R1231" s="164"/>
      <c r="S1231" s="164"/>
      <c r="T1231" s="165"/>
      <c r="U1231" s="162"/>
      <c r="V1231" s="162"/>
      <c r="W1231" s="162"/>
      <c r="X1231" s="162"/>
      <c r="Y1231" s="162"/>
      <c r="Z1231" s="162"/>
      <c r="AA1231" s="162"/>
      <c r="AB1231" s="162"/>
      <c r="AC1231" s="162"/>
      <c r="AD1231" s="162"/>
      <c r="AE1231" s="162"/>
      <c r="AF1231" s="162"/>
      <c r="AG1231" s="162"/>
      <c r="AH1231" s="162"/>
      <c r="AI1231" s="162"/>
      <c r="AJ1231" s="162"/>
      <c r="AK1231" s="162"/>
      <c r="AL1231" s="162"/>
      <c r="AM1231" s="166"/>
      <c r="AN1231" s="166"/>
      <c r="AO1231" s="166"/>
      <c r="AP1231" s="166"/>
      <c r="AQ1231" s="166"/>
      <c r="AR1231" s="166"/>
      <c r="AS1231" s="166"/>
      <c r="AT1231" s="166"/>
      <c r="AU1231" s="166"/>
      <c r="AV1231" s="166"/>
      <c r="AW1231" s="166"/>
      <c r="AX1231" s="166"/>
      <c r="AY1231" s="166"/>
      <c r="AZ1231" s="166"/>
      <c r="BA1231" s="166"/>
      <c r="BB1231" s="166"/>
      <c r="BC1231" s="166"/>
      <c r="BD1231" s="166"/>
      <c r="BE1231" s="166"/>
      <c r="BF1231" s="171" t="str">
        <f t="shared" ref="BF1231:BG1231" si="1225">IF($O1231="","",$O1231)</f>
        <v/>
      </c>
      <c r="BG1231" s="171" t="str">
        <f t="shared" si="1225"/>
        <v/>
      </c>
      <c r="BH1231" s="171" t="str">
        <f>IFERROR(VLOOKUP(N1231,DROPDOWNS!$N$4:$O$875,2,0),"")</f>
        <v/>
      </c>
      <c r="BI1231" s="171" t="str">
        <f>IFERROR(VLOOKUP(N1231,DROPDOWNS!$N$4:$P$875,3,0),"")</f>
        <v/>
      </c>
    </row>
    <row r="1232" spans="1:61" ht="15.75" customHeight="1">
      <c r="A1232" s="162"/>
      <c r="B1232" s="167"/>
      <c r="C1232" s="162"/>
      <c r="D1232" s="162"/>
      <c r="E1232" s="162"/>
      <c r="F1232" s="162"/>
      <c r="G1232" s="161"/>
      <c r="H1232" s="162"/>
      <c r="I1232" s="163"/>
      <c r="J1232" s="162"/>
      <c r="K1232" s="162"/>
      <c r="L1232" s="162"/>
      <c r="M1232" s="162"/>
      <c r="N1232" s="162"/>
      <c r="O1232" s="162"/>
      <c r="P1232" s="162"/>
      <c r="Q1232" s="162"/>
      <c r="R1232" s="164"/>
      <c r="S1232" s="164"/>
      <c r="T1232" s="165"/>
      <c r="U1232" s="162"/>
      <c r="V1232" s="162"/>
      <c r="W1232" s="162"/>
      <c r="X1232" s="162"/>
      <c r="Y1232" s="162"/>
      <c r="Z1232" s="162"/>
      <c r="AA1232" s="162"/>
      <c r="AB1232" s="162"/>
      <c r="AC1232" s="162"/>
      <c r="AD1232" s="162"/>
      <c r="AE1232" s="162"/>
      <c r="AF1232" s="162"/>
      <c r="AG1232" s="162"/>
      <c r="AH1232" s="162"/>
      <c r="AI1232" s="162"/>
      <c r="AJ1232" s="162"/>
      <c r="AK1232" s="162"/>
      <c r="AL1232" s="162"/>
      <c r="AM1232" s="166"/>
      <c r="AN1232" s="166"/>
      <c r="AO1232" s="166"/>
      <c r="AP1232" s="166"/>
      <c r="AQ1232" s="166"/>
      <c r="AR1232" s="166"/>
      <c r="AS1232" s="166"/>
      <c r="AT1232" s="166"/>
      <c r="AU1232" s="166"/>
      <c r="AV1232" s="166"/>
      <c r="AW1232" s="166"/>
      <c r="AX1232" s="166"/>
      <c r="AY1232" s="166"/>
      <c r="AZ1232" s="166"/>
      <c r="BA1232" s="166"/>
      <c r="BB1232" s="166"/>
      <c r="BC1232" s="166"/>
      <c r="BD1232" s="166"/>
      <c r="BE1232" s="166"/>
      <c r="BF1232" s="171" t="str">
        <f t="shared" ref="BF1232:BG1232" si="1226">IF($O1232="","",$O1232)</f>
        <v/>
      </c>
      <c r="BG1232" s="171" t="str">
        <f t="shared" si="1226"/>
        <v/>
      </c>
      <c r="BH1232" s="171" t="str">
        <f>IFERROR(VLOOKUP(N1232,DROPDOWNS!$N$4:$O$875,2,0),"")</f>
        <v/>
      </c>
      <c r="BI1232" s="171" t="str">
        <f>IFERROR(VLOOKUP(N1232,DROPDOWNS!$N$4:$P$875,3,0),"")</f>
        <v/>
      </c>
    </row>
    <row r="1233" spans="1:61" ht="15.75" customHeight="1">
      <c r="A1233" s="162"/>
      <c r="B1233" s="167"/>
      <c r="C1233" s="162"/>
      <c r="D1233" s="162"/>
      <c r="E1233" s="162"/>
      <c r="F1233" s="162"/>
      <c r="G1233" s="161"/>
      <c r="H1233" s="162"/>
      <c r="I1233" s="163"/>
      <c r="J1233" s="162"/>
      <c r="K1233" s="162"/>
      <c r="L1233" s="162"/>
      <c r="M1233" s="162"/>
      <c r="N1233" s="162"/>
      <c r="O1233" s="162"/>
      <c r="P1233" s="162"/>
      <c r="Q1233" s="162"/>
      <c r="R1233" s="164"/>
      <c r="S1233" s="164"/>
      <c r="T1233" s="165"/>
      <c r="U1233" s="162"/>
      <c r="V1233" s="162"/>
      <c r="W1233" s="162"/>
      <c r="X1233" s="162"/>
      <c r="Y1233" s="162"/>
      <c r="Z1233" s="162"/>
      <c r="AA1233" s="162"/>
      <c r="AB1233" s="162"/>
      <c r="AC1233" s="162"/>
      <c r="AD1233" s="162"/>
      <c r="AE1233" s="162"/>
      <c r="AF1233" s="162"/>
      <c r="AG1233" s="162"/>
      <c r="AH1233" s="162"/>
      <c r="AI1233" s="162"/>
      <c r="AJ1233" s="162"/>
      <c r="AK1233" s="162"/>
      <c r="AL1233" s="162"/>
      <c r="AM1233" s="166"/>
      <c r="AN1233" s="166"/>
      <c r="AO1233" s="166"/>
      <c r="AP1233" s="166"/>
      <c r="AQ1233" s="166"/>
      <c r="AR1233" s="166"/>
      <c r="AS1233" s="166"/>
      <c r="AT1233" s="166"/>
      <c r="AU1233" s="166"/>
      <c r="AV1233" s="166"/>
      <c r="AW1233" s="166"/>
      <c r="AX1233" s="166"/>
      <c r="AY1233" s="166"/>
      <c r="AZ1233" s="166"/>
      <c r="BA1233" s="166"/>
      <c r="BB1233" s="166"/>
      <c r="BC1233" s="166"/>
      <c r="BD1233" s="166"/>
      <c r="BE1233" s="166"/>
      <c r="BF1233" s="171" t="str">
        <f t="shared" ref="BF1233:BG1233" si="1227">IF($O1233="","",$O1233)</f>
        <v/>
      </c>
      <c r="BG1233" s="171" t="str">
        <f t="shared" si="1227"/>
        <v/>
      </c>
      <c r="BH1233" s="171" t="str">
        <f>IFERROR(VLOOKUP(N1233,DROPDOWNS!$N$4:$O$875,2,0),"")</f>
        <v/>
      </c>
      <c r="BI1233" s="171" t="str">
        <f>IFERROR(VLOOKUP(N1233,DROPDOWNS!$N$4:$P$875,3,0),"")</f>
        <v/>
      </c>
    </row>
    <row r="1234" spans="1:61" ht="15.75" customHeight="1">
      <c r="A1234" s="162"/>
      <c r="B1234" s="167"/>
      <c r="C1234" s="162"/>
      <c r="D1234" s="162"/>
      <c r="E1234" s="162"/>
      <c r="F1234" s="162"/>
      <c r="G1234" s="161"/>
      <c r="H1234" s="162"/>
      <c r="I1234" s="163"/>
      <c r="J1234" s="162"/>
      <c r="K1234" s="162"/>
      <c r="L1234" s="162"/>
      <c r="M1234" s="162"/>
      <c r="N1234" s="162"/>
      <c r="O1234" s="162"/>
      <c r="P1234" s="162"/>
      <c r="Q1234" s="162"/>
      <c r="R1234" s="164"/>
      <c r="S1234" s="164"/>
      <c r="T1234" s="165"/>
      <c r="U1234" s="162"/>
      <c r="V1234" s="162"/>
      <c r="W1234" s="162"/>
      <c r="X1234" s="162"/>
      <c r="Y1234" s="162"/>
      <c r="Z1234" s="162"/>
      <c r="AA1234" s="162"/>
      <c r="AB1234" s="162"/>
      <c r="AC1234" s="162"/>
      <c r="AD1234" s="162"/>
      <c r="AE1234" s="162"/>
      <c r="AF1234" s="162"/>
      <c r="AG1234" s="162"/>
      <c r="AH1234" s="162"/>
      <c r="AI1234" s="162"/>
      <c r="AJ1234" s="162"/>
      <c r="AK1234" s="162"/>
      <c r="AL1234" s="162"/>
      <c r="AM1234" s="166"/>
      <c r="AN1234" s="166"/>
      <c r="AO1234" s="166"/>
      <c r="AP1234" s="166"/>
      <c r="AQ1234" s="166"/>
      <c r="AR1234" s="166"/>
      <c r="AS1234" s="166"/>
      <c r="AT1234" s="166"/>
      <c r="AU1234" s="166"/>
      <c r="AV1234" s="166"/>
      <c r="AW1234" s="166"/>
      <c r="AX1234" s="166"/>
      <c r="AY1234" s="166"/>
      <c r="AZ1234" s="166"/>
      <c r="BA1234" s="166"/>
      <c r="BB1234" s="166"/>
      <c r="BC1234" s="166"/>
      <c r="BD1234" s="166"/>
      <c r="BE1234" s="166"/>
      <c r="BF1234" s="171" t="str">
        <f t="shared" ref="BF1234:BG1234" si="1228">IF($O1234="","",$O1234)</f>
        <v/>
      </c>
      <c r="BG1234" s="171" t="str">
        <f t="shared" si="1228"/>
        <v/>
      </c>
      <c r="BH1234" s="171" t="str">
        <f>IFERROR(VLOOKUP(N1234,DROPDOWNS!$N$4:$O$875,2,0),"")</f>
        <v/>
      </c>
      <c r="BI1234" s="171" t="str">
        <f>IFERROR(VLOOKUP(N1234,DROPDOWNS!$N$4:$P$875,3,0),"")</f>
        <v/>
      </c>
    </row>
    <row r="1235" spans="1:61" ht="15.75" customHeight="1">
      <c r="A1235" s="162"/>
      <c r="B1235" s="167"/>
      <c r="C1235" s="162"/>
      <c r="D1235" s="162"/>
      <c r="E1235" s="162"/>
      <c r="F1235" s="162"/>
      <c r="G1235" s="161"/>
      <c r="H1235" s="162"/>
      <c r="I1235" s="163"/>
      <c r="J1235" s="162"/>
      <c r="K1235" s="162"/>
      <c r="L1235" s="162"/>
      <c r="M1235" s="162"/>
      <c r="N1235" s="162"/>
      <c r="O1235" s="162"/>
      <c r="P1235" s="162"/>
      <c r="Q1235" s="162"/>
      <c r="R1235" s="164"/>
      <c r="S1235" s="164"/>
      <c r="T1235" s="165"/>
      <c r="U1235" s="162"/>
      <c r="V1235" s="162"/>
      <c r="W1235" s="162"/>
      <c r="X1235" s="162"/>
      <c r="Y1235" s="162"/>
      <c r="Z1235" s="162"/>
      <c r="AA1235" s="162"/>
      <c r="AB1235" s="162"/>
      <c r="AC1235" s="162"/>
      <c r="AD1235" s="162"/>
      <c r="AE1235" s="162"/>
      <c r="AF1235" s="162"/>
      <c r="AG1235" s="162"/>
      <c r="AH1235" s="162"/>
      <c r="AI1235" s="162"/>
      <c r="AJ1235" s="162"/>
      <c r="AK1235" s="162"/>
      <c r="AL1235" s="162"/>
      <c r="AM1235" s="166"/>
      <c r="AN1235" s="166"/>
      <c r="AO1235" s="166"/>
      <c r="AP1235" s="166"/>
      <c r="AQ1235" s="166"/>
      <c r="AR1235" s="166"/>
      <c r="AS1235" s="166"/>
      <c r="AT1235" s="166"/>
      <c r="AU1235" s="166"/>
      <c r="AV1235" s="166"/>
      <c r="AW1235" s="166"/>
      <c r="AX1235" s="166"/>
      <c r="AY1235" s="166"/>
      <c r="AZ1235" s="166"/>
      <c r="BA1235" s="166"/>
      <c r="BB1235" s="166"/>
      <c r="BC1235" s="166"/>
      <c r="BD1235" s="166"/>
      <c r="BE1235" s="166"/>
      <c r="BF1235" s="171" t="str">
        <f t="shared" ref="BF1235:BG1235" si="1229">IF($O1235="","",$O1235)</f>
        <v/>
      </c>
      <c r="BG1235" s="171" t="str">
        <f t="shared" si="1229"/>
        <v/>
      </c>
      <c r="BH1235" s="171" t="str">
        <f>IFERROR(VLOOKUP(N1235,DROPDOWNS!$N$4:$O$875,2,0),"")</f>
        <v/>
      </c>
      <c r="BI1235" s="171" t="str">
        <f>IFERROR(VLOOKUP(N1235,DROPDOWNS!$N$4:$P$875,3,0),"")</f>
        <v/>
      </c>
    </row>
    <row r="1236" spans="1:61" ht="15.75" customHeight="1">
      <c r="A1236" s="162"/>
      <c r="B1236" s="167"/>
      <c r="C1236" s="162"/>
      <c r="D1236" s="162"/>
      <c r="E1236" s="162"/>
      <c r="F1236" s="162"/>
      <c r="G1236" s="161"/>
      <c r="H1236" s="162"/>
      <c r="I1236" s="163"/>
      <c r="J1236" s="162"/>
      <c r="K1236" s="162"/>
      <c r="L1236" s="162"/>
      <c r="M1236" s="162"/>
      <c r="N1236" s="162"/>
      <c r="O1236" s="162"/>
      <c r="P1236" s="162"/>
      <c r="Q1236" s="162"/>
      <c r="R1236" s="164"/>
      <c r="S1236" s="164"/>
      <c r="T1236" s="165"/>
      <c r="U1236" s="162"/>
      <c r="V1236" s="162"/>
      <c r="W1236" s="162"/>
      <c r="X1236" s="162"/>
      <c r="Y1236" s="162"/>
      <c r="Z1236" s="162"/>
      <c r="AA1236" s="162"/>
      <c r="AB1236" s="162"/>
      <c r="AC1236" s="162"/>
      <c r="AD1236" s="162"/>
      <c r="AE1236" s="162"/>
      <c r="AF1236" s="162"/>
      <c r="AG1236" s="162"/>
      <c r="AH1236" s="162"/>
      <c r="AI1236" s="162"/>
      <c r="AJ1236" s="162"/>
      <c r="AK1236" s="162"/>
      <c r="AL1236" s="162"/>
      <c r="AM1236" s="166"/>
      <c r="AN1236" s="166"/>
      <c r="AO1236" s="166"/>
      <c r="AP1236" s="166"/>
      <c r="AQ1236" s="166"/>
      <c r="AR1236" s="166"/>
      <c r="AS1236" s="166"/>
      <c r="AT1236" s="166"/>
      <c r="AU1236" s="166"/>
      <c r="AV1236" s="166"/>
      <c r="AW1236" s="166"/>
      <c r="AX1236" s="166"/>
      <c r="AY1236" s="166"/>
      <c r="AZ1236" s="166"/>
      <c r="BA1236" s="166"/>
      <c r="BB1236" s="166"/>
      <c r="BC1236" s="166"/>
      <c r="BD1236" s="166"/>
      <c r="BE1236" s="166"/>
      <c r="BF1236" s="171" t="str">
        <f t="shared" ref="BF1236:BG1236" si="1230">IF($O1236="","",$O1236)</f>
        <v/>
      </c>
      <c r="BG1236" s="171" t="str">
        <f t="shared" si="1230"/>
        <v/>
      </c>
      <c r="BH1236" s="171" t="str">
        <f>IFERROR(VLOOKUP(N1236,DROPDOWNS!$N$4:$O$875,2,0),"")</f>
        <v/>
      </c>
      <c r="BI1236" s="171" t="str">
        <f>IFERROR(VLOOKUP(N1236,DROPDOWNS!$N$4:$P$875,3,0),"")</f>
        <v/>
      </c>
    </row>
    <row r="1237" spans="1:61" ht="15.75" customHeight="1">
      <c r="A1237" s="162"/>
      <c r="B1237" s="167"/>
      <c r="C1237" s="162"/>
      <c r="D1237" s="162"/>
      <c r="E1237" s="162"/>
      <c r="F1237" s="162"/>
      <c r="G1237" s="161"/>
      <c r="H1237" s="162"/>
      <c r="I1237" s="163"/>
      <c r="J1237" s="162"/>
      <c r="K1237" s="162"/>
      <c r="L1237" s="162"/>
      <c r="M1237" s="162"/>
      <c r="N1237" s="162"/>
      <c r="O1237" s="162"/>
      <c r="P1237" s="162"/>
      <c r="Q1237" s="162"/>
      <c r="R1237" s="164"/>
      <c r="S1237" s="164"/>
      <c r="T1237" s="165"/>
      <c r="U1237" s="162"/>
      <c r="V1237" s="162"/>
      <c r="W1237" s="162"/>
      <c r="X1237" s="162"/>
      <c r="Y1237" s="162"/>
      <c r="Z1237" s="162"/>
      <c r="AA1237" s="162"/>
      <c r="AB1237" s="162"/>
      <c r="AC1237" s="162"/>
      <c r="AD1237" s="162"/>
      <c r="AE1237" s="162"/>
      <c r="AF1237" s="162"/>
      <c r="AG1237" s="162"/>
      <c r="AH1237" s="162"/>
      <c r="AI1237" s="162"/>
      <c r="AJ1237" s="162"/>
      <c r="AK1237" s="162"/>
      <c r="AL1237" s="162"/>
      <c r="AM1237" s="166"/>
      <c r="AN1237" s="166"/>
      <c r="AO1237" s="166"/>
      <c r="AP1237" s="166"/>
      <c r="AQ1237" s="166"/>
      <c r="AR1237" s="166"/>
      <c r="AS1237" s="166"/>
      <c r="AT1237" s="166"/>
      <c r="AU1237" s="166"/>
      <c r="AV1237" s="166"/>
      <c r="AW1237" s="166"/>
      <c r="AX1237" s="166"/>
      <c r="AY1237" s="166"/>
      <c r="AZ1237" s="166"/>
      <c r="BA1237" s="166"/>
      <c r="BB1237" s="166"/>
      <c r="BC1237" s="166"/>
      <c r="BD1237" s="166"/>
      <c r="BE1237" s="166"/>
      <c r="BF1237" s="171" t="str">
        <f t="shared" ref="BF1237:BG1237" si="1231">IF($O1237="","",$O1237)</f>
        <v/>
      </c>
      <c r="BG1237" s="171" t="str">
        <f t="shared" si="1231"/>
        <v/>
      </c>
      <c r="BH1237" s="171" t="str">
        <f>IFERROR(VLOOKUP(N1237,DROPDOWNS!$N$4:$O$875,2,0),"")</f>
        <v/>
      </c>
      <c r="BI1237" s="171" t="str">
        <f>IFERROR(VLOOKUP(N1237,DROPDOWNS!$N$4:$P$875,3,0),"")</f>
        <v/>
      </c>
    </row>
    <row r="1238" spans="1:61" ht="15.75" customHeight="1">
      <c r="A1238" s="162"/>
      <c r="B1238" s="167"/>
      <c r="C1238" s="162"/>
      <c r="D1238" s="162"/>
      <c r="E1238" s="162"/>
      <c r="F1238" s="162"/>
      <c r="G1238" s="161"/>
      <c r="H1238" s="162"/>
      <c r="I1238" s="163"/>
      <c r="J1238" s="162"/>
      <c r="K1238" s="162"/>
      <c r="L1238" s="162"/>
      <c r="M1238" s="162"/>
      <c r="N1238" s="162"/>
      <c r="O1238" s="162"/>
      <c r="P1238" s="162"/>
      <c r="Q1238" s="162"/>
      <c r="R1238" s="164"/>
      <c r="S1238" s="164"/>
      <c r="T1238" s="165"/>
      <c r="U1238" s="162"/>
      <c r="V1238" s="162"/>
      <c r="W1238" s="162"/>
      <c r="X1238" s="162"/>
      <c r="Y1238" s="162"/>
      <c r="Z1238" s="162"/>
      <c r="AA1238" s="162"/>
      <c r="AB1238" s="162"/>
      <c r="AC1238" s="162"/>
      <c r="AD1238" s="162"/>
      <c r="AE1238" s="162"/>
      <c r="AF1238" s="162"/>
      <c r="AG1238" s="162"/>
      <c r="AH1238" s="162"/>
      <c r="AI1238" s="162"/>
      <c r="AJ1238" s="162"/>
      <c r="AK1238" s="162"/>
      <c r="AL1238" s="162"/>
      <c r="AM1238" s="166"/>
      <c r="AN1238" s="166"/>
      <c r="AO1238" s="166"/>
      <c r="AP1238" s="166"/>
      <c r="AQ1238" s="166"/>
      <c r="AR1238" s="166"/>
      <c r="AS1238" s="166"/>
      <c r="AT1238" s="166"/>
      <c r="AU1238" s="166"/>
      <c r="AV1238" s="166"/>
      <c r="AW1238" s="166"/>
      <c r="AX1238" s="166"/>
      <c r="AY1238" s="166"/>
      <c r="AZ1238" s="166"/>
      <c r="BA1238" s="166"/>
      <c r="BB1238" s="166"/>
      <c r="BC1238" s="166"/>
      <c r="BD1238" s="166"/>
      <c r="BE1238" s="166"/>
      <c r="BF1238" s="171" t="str">
        <f t="shared" ref="BF1238:BG1238" si="1232">IF($O1238="","",$O1238)</f>
        <v/>
      </c>
      <c r="BG1238" s="171" t="str">
        <f t="shared" si="1232"/>
        <v/>
      </c>
      <c r="BH1238" s="171" t="str">
        <f>IFERROR(VLOOKUP(N1238,DROPDOWNS!$N$4:$O$875,2,0),"")</f>
        <v/>
      </c>
      <c r="BI1238" s="171" t="str">
        <f>IFERROR(VLOOKUP(N1238,DROPDOWNS!$N$4:$P$875,3,0),"")</f>
        <v/>
      </c>
    </row>
    <row r="1239" spans="1:61" ht="15.75" customHeight="1">
      <c r="A1239" s="162"/>
      <c r="B1239" s="167"/>
      <c r="C1239" s="162"/>
      <c r="D1239" s="162"/>
      <c r="E1239" s="162"/>
      <c r="F1239" s="162"/>
      <c r="G1239" s="161"/>
      <c r="H1239" s="162"/>
      <c r="I1239" s="163"/>
      <c r="J1239" s="162"/>
      <c r="K1239" s="162"/>
      <c r="L1239" s="162"/>
      <c r="M1239" s="162"/>
      <c r="N1239" s="162"/>
      <c r="O1239" s="162"/>
      <c r="P1239" s="162"/>
      <c r="Q1239" s="162"/>
      <c r="R1239" s="164"/>
      <c r="S1239" s="164"/>
      <c r="T1239" s="165"/>
      <c r="U1239" s="162"/>
      <c r="V1239" s="162"/>
      <c r="W1239" s="162"/>
      <c r="X1239" s="162"/>
      <c r="Y1239" s="162"/>
      <c r="Z1239" s="162"/>
      <c r="AA1239" s="162"/>
      <c r="AB1239" s="162"/>
      <c r="AC1239" s="162"/>
      <c r="AD1239" s="162"/>
      <c r="AE1239" s="162"/>
      <c r="AF1239" s="162"/>
      <c r="AG1239" s="162"/>
      <c r="AH1239" s="162"/>
      <c r="AI1239" s="162"/>
      <c r="AJ1239" s="162"/>
      <c r="AK1239" s="162"/>
      <c r="AL1239" s="162"/>
      <c r="AM1239" s="166"/>
      <c r="AN1239" s="166"/>
      <c r="AO1239" s="166"/>
      <c r="AP1239" s="166"/>
      <c r="AQ1239" s="166"/>
      <c r="AR1239" s="166"/>
      <c r="AS1239" s="166"/>
      <c r="AT1239" s="166"/>
      <c r="AU1239" s="166"/>
      <c r="AV1239" s="166"/>
      <c r="AW1239" s="166"/>
      <c r="AX1239" s="166"/>
      <c r="AY1239" s="166"/>
      <c r="AZ1239" s="166"/>
      <c r="BA1239" s="166"/>
      <c r="BB1239" s="166"/>
      <c r="BC1239" s="166"/>
      <c r="BD1239" s="166"/>
      <c r="BE1239" s="166"/>
      <c r="BF1239" s="171" t="str">
        <f t="shared" ref="BF1239:BG1239" si="1233">IF($O1239="","",$O1239)</f>
        <v/>
      </c>
      <c r="BG1239" s="171" t="str">
        <f t="shared" si="1233"/>
        <v/>
      </c>
      <c r="BH1239" s="171" t="str">
        <f>IFERROR(VLOOKUP(N1239,DROPDOWNS!$N$4:$O$875,2,0),"")</f>
        <v/>
      </c>
      <c r="BI1239" s="171" t="str">
        <f>IFERROR(VLOOKUP(N1239,DROPDOWNS!$N$4:$P$875,3,0),"")</f>
        <v/>
      </c>
    </row>
    <row r="1240" spans="1:61" ht="15.75" customHeight="1">
      <c r="A1240" s="162"/>
      <c r="B1240" s="167"/>
      <c r="C1240" s="162"/>
      <c r="D1240" s="162"/>
      <c r="E1240" s="162"/>
      <c r="F1240" s="162"/>
      <c r="G1240" s="161"/>
      <c r="H1240" s="162"/>
      <c r="I1240" s="163"/>
      <c r="J1240" s="162"/>
      <c r="K1240" s="162"/>
      <c r="L1240" s="162"/>
      <c r="M1240" s="162"/>
      <c r="N1240" s="162"/>
      <c r="O1240" s="162"/>
      <c r="P1240" s="162"/>
      <c r="Q1240" s="162"/>
      <c r="R1240" s="164"/>
      <c r="S1240" s="164"/>
      <c r="T1240" s="165"/>
      <c r="U1240" s="162"/>
      <c r="V1240" s="162"/>
      <c r="W1240" s="162"/>
      <c r="X1240" s="162"/>
      <c r="Y1240" s="162"/>
      <c r="Z1240" s="162"/>
      <c r="AA1240" s="162"/>
      <c r="AB1240" s="162"/>
      <c r="AC1240" s="162"/>
      <c r="AD1240" s="162"/>
      <c r="AE1240" s="162"/>
      <c r="AF1240" s="162"/>
      <c r="AG1240" s="162"/>
      <c r="AH1240" s="162"/>
      <c r="AI1240" s="162"/>
      <c r="AJ1240" s="162"/>
      <c r="AK1240" s="162"/>
      <c r="AL1240" s="162"/>
      <c r="AM1240" s="166"/>
      <c r="AN1240" s="166"/>
      <c r="AO1240" s="166"/>
      <c r="AP1240" s="166"/>
      <c r="AQ1240" s="166"/>
      <c r="AR1240" s="166"/>
      <c r="AS1240" s="166"/>
      <c r="AT1240" s="166"/>
      <c r="AU1240" s="166"/>
      <c r="AV1240" s="166"/>
      <c r="AW1240" s="166"/>
      <c r="AX1240" s="166"/>
      <c r="AY1240" s="166"/>
      <c r="AZ1240" s="166"/>
      <c r="BA1240" s="166"/>
      <c r="BB1240" s="166"/>
      <c r="BC1240" s="166"/>
      <c r="BD1240" s="166"/>
      <c r="BE1240" s="166"/>
      <c r="BF1240" s="171" t="str">
        <f t="shared" ref="BF1240:BG1240" si="1234">IF($O1240="","",$O1240)</f>
        <v/>
      </c>
      <c r="BG1240" s="171" t="str">
        <f t="shared" si="1234"/>
        <v/>
      </c>
      <c r="BH1240" s="171" t="str">
        <f>IFERROR(VLOOKUP(N1240,DROPDOWNS!$N$4:$O$875,2,0),"")</f>
        <v/>
      </c>
      <c r="BI1240" s="171" t="str">
        <f>IFERROR(VLOOKUP(N1240,DROPDOWNS!$N$4:$P$875,3,0),"")</f>
        <v/>
      </c>
    </row>
    <row r="1241" spans="1:61" ht="15.75" customHeight="1">
      <c r="A1241" s="162"/>
      <c r="B1241" s="167"/>
      <c r="C1241" s="162"/>
      <c r="D1241" s="162"/>
      <c r="E1241" s="162"/>
      <c r="F1241" s="162"/>
      <c r="G1241" s="161"/>
      <c r="H1241" s="162"/>
      <c r="I1241" s="163"/>
      <c r="J1241" s="162"/>
      <c r="K1241" s="162"/>
      <c r="L1241" s="162"/>
      <c r="M1241" s="162"/>
      <c r="N1241" s="162"/>
      <c r="O1241" s="162"/>
      <c r="P1241" s="162"/>
      <c r="Q1241" s="162"/>
      <c r="R1241" s="164"/>
      <c r="S1241" s="164"/>
      <c r="T1241" s="165"/>
      <c r="U1241" s="162"/>
      <c r="V1241" s="162"/>
      <c r="W1241" s="162"/>
      <c r="X1241" s="162"/>
      <c r="Y1241" s="162"/>
      <c r="Z1241" s="162"/>
      <c r="AA1241" s="162"/>
      <c r="AB1241" s="162"/>
      <c r="AC1241" s="162"/>
      <c r="AD1241" s="162"/>
      <c r="AE1241" s="162"/>
      <c r="AF1241" s="162"/>
      <c r="AG1241" s="162"/>
      <c r="AH1241" s="162"/>
      <c r="AI1241" s="162"/>
      <c r="AJ1241" s="162"/>
      <c r="AK1241" s="162"/>
      <c r="AL1241" s="162"/>
      <c r="AM1241" s="166"/>
      <c r="AN1241" s="166"/>
      <c r="AO1241" s="166"/>
      <c r="AP1241" s="166"/>
      <c r="AQ1241" s="166"/>
      <c r="AR1241" s="166"/>
      <c r="AS1241" s="166"/>
      <c r="AT1241" s="166"/>
      <c r="AU1241" s="166"/>
      <c r="AV1241" s="166"/>
      <c r="AW1241" s="166"/>
      <c r="AX1241" s="166"/>
      <c r="AY1241" s="166"/>
      <c r="AZ1241" s="166"/>
      <c r="BA1241" s="166"/>
      <c r="BB1241" s="166"/>
      <c r="BC1241" s="166"/>
      <c r="BD1241" s="166"/>
      <c r="BE1241" s="166"/>
      <c r="BF1241" s="171" t="str">
        <f t="shared" ref="BF1241:BG1241" si="1235">IF($O1241="","",$O1241)</f>
        <v/>
      </c>
      <c r="BG1241" s="171" t="str">
        <f t="shared" si="1235"/>
        <v/>
      </c>
      <c r="BH1241" s="171" t="str">
        <f>IFERROR(VLOOKUP(N1241,DROPDOWNS!$N$4:$O$875,2,0),"")</f>
        <v/>
      </c>
      <c r="BI1241" s="171" t="str">
        <f>IFERROR(VLOOKUP(N1241,DROPDOWNS!$N$4:$P$875,3,0),"")</f>
        <v/>
      </c>
    </row>
    <row r="1242" spans="1:61" ht="15.75" customHeight="1">
      <c r="A1242" s="162"/>
      <c r="B1242" s="167"/>
      <c r="C1242" s="162"/>
      <c r="D1242" s="162"/>
      <c r="E1242" s="162"/>
      <c r="F1242" s="162"/>
      <c r="G1242" s="161"/>
      <c r="H1242" s="162"/>
      <c r="I1242" s="163"/>
      <c r="J1242" s="162"/>
      <c r="K1242" s="162"/>
      <c r="L1242" s="162"/>
      <c r="M1242" s="162"/>
      <c r="N1242" s="162"/>
      <c r="O1242" s="162"/>
      <c r="P1242" s="162"/>
      <c r="Q1242" s="162"/>
      <c r="R1242" s="164"/>
      <c r="S1242" s="164"/>
      <c r="T1242" s="165"/>
      <c r="U1242" s="162"/>
      <c r="V1242" s="162"/>
      <c r="W1242" s="162"/>
      <c r="X1242" s="162"/>
      <c r="Y1242" s="162"/>
      <c r="Z1242" s="162"/>
      <c r="AA1242" s="162"/>
      <c r="AB1242" s="162"/>
      <c r="AC1242" s="162"/>
      <c r="AD1242" s="162"/>
      <c r="AE1242" s="162"/>
      <c r="AF1242" s="162"/>
      <c r="AG1242" s="162"/>
      <c r="AH1242" s="162"/>
      <c r="AI1242" s="162"/>
      <c r="AJ1242" s="162"/>
      <c r="AK1242" s="162"/>
      <c r="AL1242" s="162"/>
      <c r="AM1242" s="166"/>
      <c r="AN1242" s="166"/>
      <c r="AO1242" s="166"/>
      <c r="AP1242" s="166"/>
      <c r="AQ1242" s="166"/>
      <c r="AR1242" s="166"/>
      <c r="AS1242" s="166"/>
      <c r="AT1242" s="166"/>
      <c r="AU1242" s="166"/>
      <c r="AV1242" s="166"/>
      <c r="AW1242" s="166"/>
      <c r="AX1242" s="166"/>
      <c r="AY1242" s="166"/>
      <c r="AZ1242" s="166"/>
      <c r="BA1242" s="166"/>
      <c r="BB1242" s="166"/>
      <c r="BC1242" s="166"/>
      <c r="BD1242" s="166"/>
      <c r="BE1242" s="166"/>
      <c r="BF1242" s="171" t="str">
        <f t="shared" ref="BF1242:BG1242" si="1236">IF($O1242="","",$O1242)</f>
        <v/>
      </c>
      <c r="BG1242" s="171" t="str">
        <f t="shared" si="1236"/>
        <v/>
      </c>
      <c r="BH1242" s="171" t="str">
        <f>IFERROR(VLOOKUP(N1242,DROPDOWNS!$N$4:$O$875,2,0),"")</f>
        <v/>
      </c>
      <c r="BI1242" s="171" t="str">
        <f>IFERROR(VLOOKUP(N1242,DROPDOWNS!$N$4:$P$875,3,0),"")</f>
        <v/>
      </c>
    </row>
    <row r="1243" spans="1:61" ht="15.75" customHeight="1">
      <c r="A1243" s="162"/>
      <c r="B1243" s="167"/>
      <c r="C1243" s="162"/>
      <c r="D1243" s="162"/>
      <c r="E1243" s="162"/>
      <c r="F1243" s="162"/>
      <c r="G1243" s="161"/>
      <c r="H1243" s="162"/>
      <c r="I1243" s="163"/>
      <c r="J1243" s="162"/>
      <c r="K1243" s="162"/>
      <c r="L1243" s="162"/>
      <c r="M1243" s="162"/>
      <c r="N1243" s="162"/>
      <c r="O1243" s="162"/>
      <c r="P1243" s="162"/>
      <c r="Q1243" s="162"/>
      <c r="R1243" s="164"/>
      <c r="S1243" s="164"/>
      <c r="T1243" s="165"/>
      <c r="U1243" s="162"/>
      <c r="V1243" s="162"/>
      <c r="W1243" s="162"/>
      <c r="X1243" s="162"/>
      <c r="Y1243" s="162"/>
      <c r="Z1243" s="162"/>
      <c r="AA1243" s="162"/>
      <c r="AB1243" s="162"/>
      <c r="AC1243" s="162"/>
      <c r="AD1243" s="162"/>
      <c r="AE1243" s="162"/>
      <c r="AF1243" s="162"/>
      <c r="AG1243" s="162"/>
      <c r="AH1243" s="162"/>
      <c r="AI1243" s="162"/>
      <c r="AJ1243" s="162"/>
      <c r="AK1243" s="162"/>
      <c r="AL1243" s="162"/>
      <c r="AM1243" s="166"/>
      <c r="AN1243" s="166"/>
      <c r="AO1243" s="166"/>
      <c r="AP1243" s="166"/>
      <c r="AQ1243" s="166"/>
      <c r="AR1243" s="166"/>
      <c r="AS1243" s="166"/>
      <c r="AT1243" s="166"/>
      <c r="AU1243" s="166"/>
      <c r="AV1243" s="166"/>
      <c r="AW1243" s="166"/>
      <c r="AX1243" s="166"/>
      <c r="AY1243" s="166"/>
      <c r="AZ1243" s="166"/>
      <c r="BA1243" s="166"/>
      <c r="BB1243" s="166"/>
      <c r="BC1243" s="166"/>
      <c r="BD1243" s="166"/>
      <c r="BE1243" s="166"/>
      <c r="BF1243" s="171" t="str">
        <f t="shared" ref="BF1243:BG1243" si="1237">IF($O1243="","",$O1243)</f>
        <v/>
      </c>
      <c r="BG1243" s="171" t="str">
        <f t="shared" si="1237"/>
        <v/>
      </c>
      <c r="BH1243" s="171" t="str">
        <f>IFERROR(VLOOKUP(N1243,DROPDOWNS!$N$4:$O$875,2,0),"")</f>
        <v/>
      </c>
      <c r="BI1243" s="171" t="str">
        <f>IFERROR(VLOOKUP(N1243,DROPDOWNS!$N$4:$P$875,3,0),"")</f>
        <v/>
      </c>
    </row>
    <row r="1244" spans="1:61" ht="15.75" customHeight="1">
      <c r="A1244" s="162"/>
      <c r="B1244" s="167"/>
      <c r="C1244" s="162"/>
      <c r="D1244" s="162"/>
      <c r="E1244" s="162"/>
      <c r="F1244" s="162"/>
      <c r="G1244" s="161"/>
      <c r="H1244" s="162"/>
      <c r="I1244" s="163"/>
      <c r="J1244" s="162"/>
      <c r="K1244" s="162"/>
      <c r="L1244" s="162"/>
      <c r="M1244" s="162"/>
      <c r="N1244" s="162"/>
      <c r="O1244" s="162"/>
      <c r="P1244" s="162"/>
      <c r="Q1244" s="162"/>
      <c r="R1244" s="164"/>
      <c r="S1244" s="164"/>
      <c r="T1244" s="165"/>
      <c r="U1244" s="162"/>
      <c r="V1244" s="162"/>
      <c r="W1244" s="162"/>
      <c r="X1244" s="162"/>
      <c r="Y1244" s="162"/>
      <c r="Z1244" s="162"/>
      <c r="AA1244" s="162"/>
      <c r="AB1244" s="162"/>
      <c r="AC1244" s="162"/>
      <c r="AD1244" s="162"/>
      <c r="AE1244" s="162"/>
      <c r="AF1244" s="162"/>
      <c r="AG1244" s="162"/>
      <c r="AH1244" s="162"/>
      <c r="AI1244" s="162"/>
      <c r="AJ1244" s="162"/>
      <c r="AK1244" s="162"/>
      <c r="AL1244" s="162"/>
      <c r="AM1244" s="166"/>
      <c r="AN1244" s="166"/>
      <c r="AO1244" s="166"/>
      <c r="AP1244" s="166"/>
      <c r="AQ1244" s="166"/>
      <c r="AR1244" s="166"/>
      <c r="AS1244" s="166"/>
      <c r="AT1244" s="166"/>
      <c r="AU1244" s="166"/>
      <c r="AV1244" s="166"/>
      <c r="AW1244" s="166"/>
      <c r="AX1244" s="166"/>
      <c r="AY1244" s="166"/>
      <c r="AZ1244" s="166"/>
      <c r="BA1244" s="166"/>
      <c r="BB1244" s="166"/>
      <c r="BC1244" s="166"/>
      <c r="BD1244" s="166"/>
      <c r="BE1244" s="166"/>
      <c r="BF1244" s="171" t="str">
        <f t="shared" ref="BF1244:BG1244" si="1238">IF($O1244="","",$O1244)</f>
        <v/>
      </c>
      <c r="BG1244" s="171" t="str">
        <f t="shared" si="1238"/>
        <v/>
      </c>
      <c r="BH1244" s="171" t="str">
        <f>IFERROR(VLOOKUP(N1244,DROPDOWNS!$N$4:$O$875,2,0),"")</f>
        <v/>
      </c>
      <c r="BI1244" s="171" t="str">
        <f>IFERROR(VLOOKUP(N1244,DROPDOWNS!$N$4:$P$875,3,0),"")</f>
        <v/>
      </c>
    </row>
    <row r="1245" spans="1:61" ht="15.75" customHeight="1">
      <c r="A1245" s="162"/>
      <c r="B1245" s="167"/>
      <c r="C1245" s="162"/>
      <c r="D1245" s="162"/>
      <c r="E1245" s="162"/>
      <c r="F1245" s="162"/>
      <c r="G1245" s="161"/>
      <c r="H1245" s="162"/>
      <c r="I1245" s="163"/>
      <c r="J1245" s="162"/>
      <c r="K1245" s="162"/>
      <c r="L1245" s="162"/>
      <c r="M1245" s="162"/>
      <c r="N1245" s="162"/>
      <c r="O1245" s="162"/>
      <c r="P1245" s="162"/>
      <c r="Q1245" s="162"/>
      <c r="R1245" s="164"/>
      <c r="S1245" s="164"/>
      <c r="T1245" s="165"/>
      <c r="U1245" s="162"/>
      <c r="V1245" s="162"/>
      <c r="W1245" s="162"/>
      <c r="X1245" s="162"/>
      <c r="Y1245" s="162"/>
      <c r="Z1245" s="162"/>
      <c r="AA1245" s="162"/>
      <c r="AB1245" s="162"/>
      <c r="AC1245" s="162"/>
      <c r="AD1245" s="162"/>
      <c r="AE1245" s="162"/>
      <c r="AF1245" s="162"/>
      <c r="AG1245" s="162"/>
      <c r="AH1245" s="162"/>
      <c r="AI1245" s="162"/>
      <c r="AJ1245" s="162"/>
      <c r="AK1245" s="162"/>
      <c r="AL1245" s="162"/>
      <c r="AM1245" s="166"/>
      <c r="AN1245" s="166"/>
      <c r="AO1245" s="166"/>
      <c r="AP1245" s="166"/>
      <c r="AQ1245" s="166"/>
      <c r="AR1245" s="166"/>
      <c r="AS1245" s="166"/>
      <c r="AT1245" s="166"/>
      <c r="AU1245" s="166"/>
      <c r="AV1245" s="166"/>
      <c r="AW1245" s="166"/>
      <c r="AX1245" s="166"/>
      <c r="AY1245" s="166"/>
      <c r="AZ1245" s="166"/>
      <c r="BA1245" s="166"/>
      <c r="BB1245" s="166"/>
      <c r="BC1245" s="166"/>
      <c r="BD1245" s="166"/>
      <c r="BE1245" s="166"/>
      <c r="BF1245" s="171" t="str">
        <f t="shared" ref="BF1245:BG1245" si="1239">IF($O1245="","",$O1245)</f>
        <v/>
      </c>
      <c r="BG1245" s="171" t="str">
        <f t="shared" si="1239"/>
        <v/>
      </c>
      <c r="BH1245" s="171" t="str">
        <f>IFERROR(VLOOKUP(N1245,DROPDOWNS!$N$4:$O$875,2,0),"")</f>
        <v/>
      </c>
      <c r="BI1245" s="171" t="str">
        <f>IFERROR(VLOOKUP(N1245,DROPDOWNS!$N$4:$P$875,3,0),"")</f>
        <v/>
      </c>
    </row>
    <row r="1246" spans="1:61" ht="15.75" customHeight="1">
      <c r="A1246" s="162"/>
      <c r="B1246" s="167"/>
      <c r="C1246" s="162"/>
      <c r="D1246" s="162"/>
      <c r="E1246" s="162"/>
      <c r="F1246" s="162"/>
      <c r="G1246" s="161"/>
      <c r="H1246" s="162"/>
      <c r="I1246" s="163"/>
      <c r="J1246" s="162"/>
      <c r="K1246" s="162"/>
      <c r="L1246" s="162"/>
      <c r="M1246" s="162"/>
      <c r="N1246" s="162"/>
      <c r="O1246" s="162"/>
      <c r="P1246" s="162"/>
      <c r="Q1246" s="162"/>
      <c r="R1246" s="164"/>
      <c r="S1246" s="164"/>
      <c r="T1246" s="165"/>
      <c r="U1246" s="162"/>
      <c r="V1246" s="162"/>
      <c r="W1246" s="162"/>
      <c r="X1246" s="162"/>
      <c r="Y1246" s="162"/>
      <c r="Z1246" s="162"/>
      <c r="AA1246" s="162"/>
      <c r="AB1246" s="162"/>
      <c r="AC1246" s="162"/>
      <c r="AD1246" s="162"/>
      <c r="AE1246" s="162"/>
      <c r="AF1246" s="162"/>
      <c r="AG1246" s="162"/>
      <c r="AH1246" s="162"/>
      <c r="AI1246" s="162"/>
      <c r="AJ1246" s="162"/>
      <c r="AK1246" s="162"/>
      <c r="AL1246" s="162"/>
      <c r="AM1246" s="166"/>
      <c r="AN1246" s="166"/>
      <c r="AO1246" s="166"/>
      <c r="AP1246" s="166"/>
      <c r="AQ1246" s="166"/>
      <c r="AR1246" s="166"/>
      <c r="AS1246" s="166"/>
      <c r="AT1246" s="166"/>
      <c r="AU1246" s="166"/>
      <c r="AV1246" s="166"/>
      <c r="AW1246" s="166"/>
      <c r="AX1246" s="166"/>
      <c r="AY1246" s="166"/>
      <c r="AZ1246" s="166"/>
      <c r="BA1246" s="166"/>
      <c r="BB1246" s="166"/>
      <c r="BC1246" s="166"/>
      <c r="BD1246" s="166"/>
      <c r="BE1246" s="166"/>
      <c r="BF1246" s="171" t="str">
        <f t="shared" ref="BF1246:BG1246" si="1240">IF($O1246="","",$O1246)</f>
        <v/>
      </c>
      <c r="BG1246" s="171" t="str">
        <f t="shared" si="1240"/>
        <v/>
      </c>
      <c r="BH1246" s="171" t="str">
        <f>IFERROR(VLOOKUP(N1246,DROPDOWNS!$N$4:$O$875,2,0),"")</f>
        <v/>
      </c>
      <c r="BI1246" s="171" t="str">
        <f>IFERROR(VLOOKUP(N1246,DROPDOWNS!$N$4:$P$875,3,0),"")</f>
        <v/>
      </c>
    </row>
    <row r="1247" spans="1:61" ht="15.75" customHeight="1">
      <c r="A1247" s="162"/>
      <c r="B1247" s="167"/>
      <c r="C1247" s="162"/>
      <c r="D1247" s="162"/>
      <c r="E1247" s="162"/>
      <c r="F1247" s="162"/>
      <c r="G1247" s="161"/>
      <c r="H1247" s="162"/>
      <c r="I1247" s="163"/>
      <c r="J1247" s="162"/>
      <c r="K1247" s="162"/>
      <c r="L1247" s="162"/>
      <c r="M1247" s="162"/>
      <c r="N1247" s="162"/>
      <c r="O1247" s="162"/>
      <c r="P1247" s="162"/>
      <c r="Q1247" s="162"/>
      <c r="R1247" s="164"/>
      <c r="S1247" s="164"/>
      <c r="T1247" s="165"/>
      <c r="U1247" s="162"/>
      <c r="V1247" s="162"/>
      <c r="W1247" s="162"/>
      <c r="X1247" s="162"/>
      <c r="Y1247" s="162"/>
      <c r="Z1247" s="162"/>
      <c r="AA1247" s="162"/>
      <c r="AB1247" s="162"/>
      <c r="AC1247" s="162"/>
      <c r="AD1247" s="162"/>
      <c r="AE1247" s="162"/>
      <c r="AF1247" s="162"/>
      <c r="AG1247" s="162"/>
      <c r="AH1247" s="162"/>
      <c r="AI1247" s="162"/>
      <c r="AJ1247" s="162"/>
      <c r="AK1247" s="162"/>
      <c r="AL1247" s="162"/>
      <c r="AM1247" s="166"/>
      <c r="AN1247" s="166"/>
      <c r="AO1247" s="166"/>
      <c r="AP1247" s="166"/>
      <c r="AQ1247" s="166"/>
      <c r="AR1247" s="166"/>
      <c r="AS1247" s="166"/>
      <c r="AT1247" s="166"/>
      <c r="AU1247" s="166"/>
      <c r="AV1247" s="166"/>
      <c r="AW1247" s="166"/>
      <c r="AX1247" s="166"/>
      <c r="AY1247" s="166"/>
      <c r="AZ1247" s="166"/>
      <c r="BA1247" s="166"/>
      <c r="BB1247" s="166"/>
      <c r="BC1247" s="166"/>
      <c r="BD1247" s="166"/>
      <c r="BE1247" s="166"/>
      <c r="BF1247" s="171" t="str">
        <f t="shared" ref="BF1247:BG1247" si="1241">IF($O1247="","",$O1247)</f>
        <v/>
      </c>
      <c r="BG1247" s="171" t="str">
        <f t="shared" si="1241"/>
        <v/>
      </c>
      <c r="BH1247" s="171" t="str">
        <f>IFERROR(VLOOKUP(N1247,DROPDOWNS!$N$4:$O$875,2,0),"")</f>
        <v/>
      </c>
      <c r="BI1247" s="171" t="str">
        <f>IFERROR(VLOOKUP(N1247,DROPDOWNS!$N$4:$P$875,3,0),"")</f>
        <v/>
      </c>
    </row>
    <row r="1248" spans="1:61" ht="15.75" customHeight="1">
      <c r="A1248" s="162"/>
      <c r="B1248" s="167"/>
      <c r="C1248" s="162"/>
      <c r="D1248" s="162"/>
      <c r="E1248" s="162"/>
      <c r="F1248" s="162"/>
      <c r="G1248" s="161"/>
      <c r="H1248" s="162"/>
      <c r="I1248" s="163"/>
      <c r="J1248" s="162"/>
      <c r="K1248" s="162"/>
      <c r="L1248" s="162"/>
      <c r="M1248" s="162"/>
      <c r="N1248" s="162"/>
      <c r="O1248" s="162"/>
      <c r="P1248" s="162"/>
      <c r="Q1248" s="162"/>
      <c r="R1248" s="164"/>
      <c r="S1248" s="164"/>
      <c r="T1248" s="165"/>
      <c r="U1248" s="162"/>
      <c r="V1248" s="162"/>
      <c r="W1248" s="162"/>
      <c r="X1248" s="162"/>
      <c r="Y1248" s="162"/>
      <c r="Z1248" s="162"/>
      <c r="AA1248" s="162"/>
      <c r="AB1248" s="162"/>
      <c r="AC1248" s="162"/>
      <c r="AD1248" s="162"/>
      <c r="AE1248" s="162"/>
      <c r="AF1248" s="162"/>
      <c r="AG1248" s="162"/>
      <c r="AH1248" s="162"/>
      <c r="AI1248" s="162"/>
      <c r="AJ1248" s="162"/>
      <c r="AK1248" s="162"/>
      <c r="AL1248" s="162"/>
      <c r="AM1248" s="166"/>
      <c r="AN1248" s="166"/>
      <c r="AO1248" s="166"/>
      <c r="AP1248" s="166"/>
      <c r="AQ1248" s="166"/>
      <c r="AR1248" s="166"/>
      <c r="AS1248" s="166"/>
      <c r="AT1248" s="166"/>
      <c r="AU1248" s="166"/>
      <c r="AV1248" s="166"/>
      <c r="AW1248" s="166"/>
      <c r="AX1248" s="166"/>
      <c r="AY1248" s="166"/>
      <c r="AZ1248" s="166"/>
      <c r="BA1248" s="166"/>
      <c r="BB1248" s="166"/>
      <c r="BC1248" s="166"/>
      <c r="BD1248" s="166"/>
      <c r="BE1248" s="166"/>
      <c r="BF1248" s="171" t="str">
        <f t="shared" ref="BF1248:BG1248" si="1242">IF($O1248="","",$O1248)</f>
        <v/>
      </c>
      <c r="BG1248" s="171" t="str">
        <f t="shared" si="1242"/>
        <v/>
      </c>
      <c r="BH1248" s="171" t="str">
        <f>IFERROR(VLOOKUP(N1248,DROPDOWNS!$N$4:$O$875,2,0),"")</f>
        <v/>
      </c>
      <c r="BI1248" s="171" t="str">
        <f>IFERROR(VLOOKUP(N1248,DROPDOWNS!$N$4:$P$875,3,0),"")</f>
        <v/>
      </c>
    </row>
    <row r="1249" spans="1:61" ht="15.75" customHeight="1">
      <c r="A1249" s="162"/>
      <c r="B1249" s="167"/>
      <c r="C1249" s="162"/>
      <c r="D1249" s="162"/>
      <c r="E1249" s="162"/>
      <c r="F1249" s="162"/>
      <c r="G1249" s="161"/>
      <c r="H1249" s="162"/>
      <c r="I1249" s="163"/>
      <c r="J1249" s="162"/>
      <c r="K1249" s="162"/>
      <c r="L1249" s="162"/>
      <c r="M1249" s="162"/>
      <c r="N1249" s="162"/>
      <c r="O1249" s="162"/>
      <c r="P1249" s="162"/>
      <c r="Q1249" s="162"/>
      <c r="R1249" s="164"/>
      <c r="S1249" s="164"/>
      <c r="T1249" s="165"/>
      <c r="U1249" s="162"/>
      <c r="V1249" s="162"/>
      <c r="W1249" s="162"/>
      <c r="X1249" s="162"/>
      <c r="Y1249" s="162"/>
      <c r="Z1249" s="162"/>
      <c r="AA1249" s="162"/>
      <c r="AB1249" s="162"/>
      <c r="AC1249" s="162"/>
      <c r="AD1249" s="162"/>
      <c r="AE1249" s="162"/>
      <c r="AF1249" s="162"/>
      <c r="AG1249" s="162"/>
      <c r="AH1249" s="162"/>
      <c r="AI1249" s="162"/>
      <c r="AJ1249" s="162"/>
      <c r="AK1249" s="162"/>
      <c r="AL1249" s="162"/>
      <c r="AM1249" s="166"/>
      <c r="AN1249" s="166"/>
      <c r="AO1249" s="166"/>
      <c r="AP1249" s="166"/>
      <c r="AQ1249" s="166"/>
      <c r="AR1249" s="166"/>
      <c r="AS1249" s="166"/>
      <c r="AT1249" s="166"/>
      <c r="AU1249" s="166"/>
      <c r="AV1249" s="166"/>
      <c r="AW1249" s="166"/>
      <c r="AX1249" s="166"/>
      <c r="AY1249" s="166"/>
      <c r="AZ1249" s="166"/>
      <c r="BA1249" s="166"/>
      <c r="BB1249" s="166"/>
      <c r="BC1249" s="166"/>
      <c r="BD1249" s="166"/>
      <c r="BE1249" s="166"/>
      <c r="BF1249" s="171" t="str">
        <f t="shared" ref="BF1249:BG1249" si="1243">IF($O1249="","",$O1249)</f>
        <v/>
      </c>
      <c r="BG1249" s="171" t="str">
        <f t="shared" si="1243"/>
        <v/>
      </c>
      <c r="BH1249" s="171" t="str">
        <f>IFERROR(VLOOKUP(N1249,DROPDOWNS!$N$4:$O$875,2,0),"")</f>
        <v/>
      </c>
      <c r="BI1249" s="171" t="str">
        <f>IFERROR(VLOOKUP(N1249,DROPDOWNS!$N$4:$P$875,3,0),"")</f>
        <v/>
      </c>
    </row>
    <row r="1250" spans="1:61" ht="15.75" customHeight="1">
      <c r="A1250" s="162"/>
      <c r="B1250" s="167"/>
      <c r="C1250" s="162"/>
      <c r="D1250" s="162"/>
      <c r="E1250" s="162"/>
      <c r="F1250" s="162"/>
      <c r="G1250" s="161"/>
      <c r="H1250" s="162"/>
      <c r="I1250" s="163"/>
      <c r="J1250" s="162"/>
      <c r="K1250" s="162"/>
      <c r="L1250" s="162"/>
      <c r="M1250" s="162"/>
      <c r="N1250" s="162"/>
      <c r="O1250" s="162"/>
      <c r="P1250" s="162"/>
      <c r="Q1250" s="162"/>
      <c r="R1250" s="164"/>
      <c r="S1250" s="164"/>
      <c r="T1250" s="165"/>
      <c r="U1250" s="162"/>
      <c r="V1250" s="162"/>
      <c r="W1250" s="162"/>
      <c r="X1250" s="162"/>
      <c r="Y1250" s="162"/>
      <c r="Z1250" s="162"/>
      <c r="AA1250" s="162"/>
      <c r="AB1250" s="162"/>
      <c r="AC1250" s="162"/>
      <c r="AD1250" s="162"/>
      <c r="AE1250" s="162"/>
      <c r="AF1250" s="162"/>
      <c r="AG1250" s="162"/>
      <c r="AH1250" s="162"/>
      <c r="AI1250" s="162"/>
      <c r="AJ1250" s="162"/>
      <c r="AK1250" s="162"/>
      <c r="AL1250" s="162"/>
      <c r="AM1250" s="166"/>
      <c r="AN1250" s="166"/>
      <c r="AO1250" s="166"/>
      <c r="AP1250" s="166"/>
      <c r="AQ1250" s="166"/>
      <c r="AR1250" s="166"/>
      <c r="AS1250" s="166"/>
      <c r="AT1250" s="166"/>
      <c r="AU1250" s="166"/>
      <c r="AV1250" s="166"/>
      <c r="AW1250" s="166"/>
      <c r="AX1250" s="166"/>
      <c r="AY1250" s="166"/>
      <c r="AZ1250" s="166"/>
      <c r="BA1250" s="166"/>
      <c r="BB1250" s="166"/>
      <c r="BC1250" s="166"/>
      <c r="BD1250" s="166"/>
      <c r="BE1250" s="166"/>
      <c r="BF1250" s="171" t="str">
        <f t="shared" ref="BF1250:BG1250" si="1244">IF($O1250="","",$O1250)</f>
        <v/>
      </c>
      <c r="BG1250" s="171" t="str">
        <f t="shared" si="1244"/>
        <v/>
      </c>
      <c r="BH1250" s="171" t="str">
        <f>IFERROR(VLOOKUP(N1250,DROPDOWNS!$N$4:$O$875,2,0),"")</f>
        <v/>
      </c>
      <c r="BI1250" s="171" t="str">
        <f>IFERROR(VLOOKUP(N1250,DROPDOWNS!$N$4:$P$875,3,0),"")</f>
        <v/>
      </c>
    </row>
    <row r="1251" spans="1:61" ht="15.75" customHeight="1">
      <c r="A1251" s="162"/>
      <c r="B1251" s="167"/>
      <c r="C1251" s="162"/>
      <c r="D1251" s="162"/>
      <c r="E1251" s="162"/>
      <c r="F1251" s="162"/>
      <c r="G1251" s="161"/>
      <c r="H1251" s="162"/>
      <c r="I1251" s="163"/>
      <c r="J1251" s="162"/>
      <c r="K1251" s="162"/>
      <c r="L1251" s="162"/>
      <c r="M1251" s="162"/>
      <c r="N1251" s="162"/>
      <c r="O1251" s="162"/>
      <c r="P1251" s="162"/>
      <c r="Q1251" s="162"/>
      <c r="R1251" s="164"/>
      <c r="S1251" s="164"/>
      <c r="T1251" s="165"/>
      <c r="U1251" s="162"/>
      <c r="V1251" s="162"/>
      <c r="W1251" s="162"/>
      <c r="X1251" s="162"/>
      <c r="Y1251" s="162"/>
      <c r="Z1251" s="162"/>
      <c r="AA1251" s="162"/>
      <c r="AB1251" s="162"/>
      <c r="AC1251" s="162"/>
      <c r="AD1251" s="162"/>
      <c r="AE1251" s="162"/>
      <c r="AF1251" s="162"/>
      <c r="AG1251" s="162"/>
      <c r="AH1251" s="162"/>
      <c r="AI1251" s="162"/>
      <c r="AJ1251" s="162"/>
      <c r="AK1251" s="162"/>
      <c r="AL1251" s="162"/>
      <c r="AM1251" s="166"/>
      <c r="AN1251" s="166"/>
      <c r="AO1251" s="166"/>
      <c r="AP1251" s="166"/>
      <c r="AQ1251" s="166"/>
      <c r="AR1251" s="166"/>
      <c r="AS1251" s="166"/>
      <c r="AT1251" s="166"/>
      <c r="AU1251" s="166"/>
      <c r="AV1251" s="166"/>
      <c r="AW1251" s="166"/>
      <c r="AX1251" s="166"/>
      <c r="AY1251" s="166"/>
      <c r="AZ1251" s="166"/>
      <c r="BA1251" s="166"/>
      <c r="BB1251" s="166"/>
      <c r="BC1251" s="166"/>
      <c r="BD1251" s="166"/>
      <c r="BE1251" s="166"/>
      <c r="BF1251" s="171" t="str">
        <f t="shared" ref="BF1251:BG1251" si="1245">IF($O1251="","",$O1251)</f>
        <v/>
      </c>
      <c r="BG1251" s="171" t="str">
        <f t="shared" si="1245"/>
        <v/>
      </c>
      <c r="BH1251" s="171" t="str">
        <f>IFERROR(VLOOKUP(N1251,DROPDOWNS!$N$4:$O$875,2,0),"")</f>
        <v/>
      </c>
      <c r="BI1251" s="171" t="str">
        <f>IFERROR(VLOOKUP(N1251,DROPDOWNS!$N$4:$P$875,3,0),"")</f>
        <v/>
      </c>
    </row>
    <row r="1252" spans="1:61" ht="15.75" customHeight="1">
      <c r="A1252" s="162"/>
      <c r="B1252" s="167"/>
      <c r="C1252" s="162"/>
      <c r="D1252" s="162"/>
      <c r="E1252" s="162"/>
      <c r="F1252" s="162"/>
      <c r="G1252" s="161"/>
      <c r="H1252" s="162"/>
      <c r="I1252" s="163"/>
      <c r="J1252" s="162"/>
      <c r="K1252" s="162"/>
      <c r="L1252" s="162"/>
      <c r="M1252" s="162"/>
      <c r="N1252" s="162"/>
      <c r="O1252" s="162"/>
      <c r="P1252" s="162"/>
      <c r="Q1252" s="162"/>
      <c r="R1252" s="164"/>
      <c r="S1252" s="164"/>
      <c r="T1252" s="165"/>
      <c r="U1252" s="162"/>
      <c r="V1252" s="162"/>
      <c r="W1252" s="162"/>
      <c r="X1252" s="162"/>
      <c r="Y1252" s="162"/>
      <c r="Z1252" s="162"/>
      <c r="AA1252" s="162"/>
      <c r="AB1252" s="162"/>
      <c r="AC1252" s="162"/>
      <c r="AD1252" s="162"/>
      <c r="AE1252" s="162"/>
      <c r="AF1252" s="162"/>
      <c r="AG1252" s="162"/>
      <c r="AH1252" s="162"/>
      <c r="AI1252" s="162"/>
      <c r="AJ1252" s="162"/>
      <c r="AK1252" s="162"/>
      <c r="AL1252" s="162"/>
      <c r="AM1252" s="166"/>
      <c r="AN1252" s="166"/>
      <c r="AO1252" s="166"/>
      <c r="AP1252" s="166"/>
      <c r="AQ1252" s="166"/>
      <c r="AR1252" s="166"/>
      <c r="AS1252" s="166"/>
      <c r="AT1252" s="166"/>
      <c r="AU1252" s="166"/>
      <c r="AV1252" s="166"/>
      <c r="AW1252" s="166"/>
      <c r="AX1252" s="166"/>
      <c r="AY1252" s="166"/>
      <c r="AZ1252" s="166"/>
      <c r="BA1252" s="166"/>
      <c r="BB1252" s="166"/>
      <c r="BC1252" s="166"/>
      <c r="BD1252" s="166"/>
      <c r="BE1252" s="166"/>
      <c r="BF1252" s="171" t="str">
        <f t="shared" ref="BF1252:BG1252" si="1246">IF($O1252="","",$O1252)</f>
        <v/>
      </c>
      <c r="BG1252" s="171" t="str">
        <f t="shared" si="1246"/>
        <v/>
      </c>
      <c r="BH1252" s="171" t="str">
        <f>IFERROR(VLOOKUP(N1252,DROPDOWNS!$N$4:$O$875,2,0),"")</f>
        <v/>
      </c>
      <c r="BI1252" s="171" t="str">
        <f>IFERROR(VLOOKUP(N1252,DROPDOWNS!$N$4:$P$875,3,0),"")</f>
        <v/>
      </c>
    </row>
    <row r="1253" spans="1:61" ht="15.75" customHeight="1">
      <c r="A1253" s="162"/>
      <c r="B1253" s="167"/>
      <c r="C1253" s="162"/>
      <c r="D1253" s="162"/>
      <c r="E1253" s="162"/>
      <c r="F1253" s="162"/>
      <c r="G1253" s="161"/>
      <c r="H1253" s="162"/>
      <c r="I1253" s="163"/>
      <c r="J1253" s="162"/>
      <c r="K1253" s="162"/>
      <c r="L1253" s="162"/>
      <c r="M1253" s="162"/>
      <c r="N1253" s="162"/>
      <c r="O1253" s="162"/>
      <c r="P1253" s="162"/>
      <c r="Q1253" s="162"/>
      <c r="R1253" s="164"/>
      <c r="S1253" s="164"/>
      <c r="T1253" s="165"/>
      <c r="U1253" s="162"/>
      <c r="V1253" s="162"/>
      <c r="W1253" s="162"/>
      <c r="X1253" s="162"/>
      <c r="Y1253" s="162"/>
      <c r="Z1253" s="162"/>
      <c r="AA1253" s="162"/>
      <c r="AB1253" s="162"/>
      <c r="AC1253" s="162"/>
      <c r="AD1253" s="162"/>
      <c r="AE1253" s="162"/>
      <c r="AF1253" s="162"/>
      <c r="AG1253" s="162"/>
      <c r="AH1253" s="162"/>
      <c r="AI1253" s="162"/>
      <c r="AJ1253" s="162"/>
      <c r="AK1253" s="162"/>
      <c r="AL1253" s="162"/>
      <c r="AM1253" s="166"/>
      <c r="AN1253" s="166"/>
      <c r="AO1253" s="166"/>
      <c r="AP1253" s="166"/>
      <c r="AQ1253" s="166"/>
      <c r="AR1253" s="166"/>
      <c r="AS1253" s="166"/>
      <c r="AT1253" s="166"/>
      <c r="AU1253" s="166"/>
      <c r="AV1253" s="166"/>
      <c r="AW1253" s="166"/>
      <c r="AX1253" s="166"/>
      <c r="AY1253" s="166"/>
      <c r="AZ1253" s="166"/>
      <c r="BA1253" s="166"/>
      <c r="BB1253" s="166"/>
      <c r="BC1253" s="166"/>
      <c r="BD1253" s="166"/>
      <c r="BE1253" s="166"/>
      <c r="BF1253" s="171" t="str">
        <f t="shared" ref="BF1253:BG1253" si="1247">IF($O1253="","",$O1253)</f>
        <v/>
      </c>
      <c r="BG1253" s="171" t="str">
        <f t="shared" si="1247"/>
        <v/>
      </c>
      <c r="BH1253" s="171" t="str">
        <f>IFERROR(VLOOKUP(N1253,DROPDOWNS!$N$4:$O$875,2,0),"")</f>
        <v/>
      </c>
      <c r="BI1253" s="171" t="str">
        <f>IFERROR(VLOOKUP(N1253,DROPDOWNS!$N$4:$P$875,3,0),"")</f>
        <v/>
      </c>
    </row>
    <row r="1254" spans="1:61" ht="15.75" customHeight="1">
      <c r="A1254" s="162"/>
      <c r="B1254" s="167"/>
      <c r="C1254" s="162"/>
      <c r="D1254" s="162"/>
      <c r="E1254" s="162"/>
      <c r="F1254" s="162"/>
      <c r="G1254" s="161"/>
      <c r="H1254" s="162"/>
      <c r="I1254" s="163"/>
      <c r="J1254" s="162"/>
      <c r="K1254" s="162"/>
      <c r="L1254" s="162"/>
      <c r="M1254" s="162"/>
      <c r="N1254" s="162"/>
      <c r="O1254" s="162"/>
      <c r="P1254" s="162"/>
      <c r="Q1254" s="162"/>
      <c r="R1254" s="164"/>
      <c r="S1254" s="164"/>
      <c r="T1254" s="165"/>
      <c r="U1254" s="162"/>
      <c r="V1254" s="162"/>
      <c r="W1254" s="162"/>
      <c r="X1254" s="162"/>
      <c r="Y1254" s="162"/>
      <c r="Z1254" s="162"/>
      <c r="AA1254" s="162"/>
      <c r="AB1254" s="162"/>
      <c r="AC1254" s="162"/>
      <c r="AD1254" s="162"/>
      <c r="AE1254" s="162"/>
      <c r="AF1254" s="162"/>
      <c r="AG1254" s="162"/>
      <c r="AH1254" s="162"/>
      <c r="AI1254" s="162"/>
      <c r="AJ1254" s="162"/>
      <c r="AK1254" s="162"/>
      <c r="AL1254" s="162"/>
      <c r="AM1254" s="166"/>
      <c r="AN1254" s="166"/>
      <c r="AO1254" s="166"/>
      <c r="AP1254" s="166"/>
      <c r="AQ1254" s="166"/>
      <c r="AR1254" s="166"/>
      <c r="AS1254" s="166"/>
      <c r="AT1254" s="166"/>
      <c r="AU1254" s="166"/>
      <c r="AV1254" s="166"/>
      <c r="AW1254" s="166"/>
      <c r="AX1254" s="166"/>
      <c r="AY1254" s="166"/>
      <c r="AZ1254" s="166"/>
      <c r="BA1254" s="166"/>
      <c r="BB1254" s="166"/>
      <c r="BC1254" s="166"/>
      <c r="BD1254" s="166"/>
      <c r="BE1254" s="166"/>
      <c r="BF1254" s="171" t="str">
        <f t="shared" ref="BF1254:BG1254" si="1248">IF($O1254="","",$O1254)</f>
        <v/>
      </c>
      <c r="BG1254" s="171" t="str">
        <f t="shared" si="1248"/>
        <v/>
      </c>
      <c r="BH1254" s="171" t="str">
        <f>IFERROR(VLOOKUP(N1254,DROPDOWNS!$N$4:$O$875,2,0),"")</f>
        <v/>
      </c>
      <c r="BI1254" s="171" t="str">
        <f>IFERROR(VLOOKUP(N1254,DROPDOWNS!$N$4:$P$875,3,0),"")</f>
        <v/>
      </c>
    </row>
    <row r="1255" spans="1:61" ht="15.75" customHeight="1">
      <c r="A1255" s="162"/>
      <c r="B1255" s="167"/>
      <c r="C1255" s="162"/>
      <c r="D1255" s="162"/>
      <c r="E1255" s="162"/>
      <c r="F1255" s="162"/>
      <c r="G1255" s="161"/>
      <c r="H1255" s="162"/>
      <c r="I1255" s="163"/>
      <c r="J1255" s="162"/>
      <c r="K1255" s="162"/>
      <c r="L1255" s="162"/>
      <c r="M1255" s="162"/>
      <c r="N1255" s="162"/>
      <c r="O1255" s="162"/>
      <c r="P1255" s="162"/>
      <c r="Q1255" s="162"/>
      <c r="R1255" s="164"/>
      <c r="S1255" s="164"/>
      <c r="T1255" s="165"/>
      <c r="U1255" s="162"/>
      <c r="V1255" s="162"/>
      <c r="W1255" s="162"/>
      <c r="X1255" s="162"/>
      <c r="Y1255" s="162"/>
      <c r="Z1255" s="162"/>
      <c r="AA1255" s="162"/>
      <c r="AB1255" s="162"/>
      <c r="AC1255" s="162"/>
      <c r="AD1255" s="162"/>
      <c r="AE1255" s="162"/>
      <c r="AF1255" s="162"/>
      <c r="AG1255" s="162"/>
      <c r="AH1255" s="162"/>
      <c r="AI1255" s="162"/>
      <c r="AJ1255" s="162"/>
      <c r="AK1255" s="162"/>
      <c r="AL1255" s="162"/>
      <c r="AM1255" s="166"/>
      <c r="AN1255" s="166"/>
      <c r="AO1255" s="166"/>
      <c r="AP1255" s="166"/>
      <c r="AQ1255" s="166"/>
      <c r="AR1255" s="166"/>
      <c r="AS1255" s="166"/>
      <c r="AT1255" s="166"/>
      <c r="AU1255" s="166"/>
      <c r="AV1255" s="166"/>
      <c r="AW1255" s="166"/>
      <c r="AX1255" s="166"/>
      <c r="AY1255" s="166"/>
      <c r="AZ1255" s="166"/>
      <c r="BA1255" s="166"/>
      <c r="BB1255" s="166"/>
      <c r="BC1255" s="166"/>
      <c r="BD1255" s="166"/>
      <c r="BE1255" s="166"/>
      <c r="BF1255" s="171" t="str">
        <f t="shared" ref="BF1255:BG1255" si="1249">IF($O1255="","",$O1255)</f>
        <v/>
      </c>
      <c r="BG1255" s="171" t="str">
        <f t="shared" si="1249"/>
        <v/>
      </c>
      <c r="BH1255" s="171" t="str">
        <f>IFERROR(VLOOKUP(N1255,DROPDOWNS!$N$4:$O$875,2,0),"")</f>
        <v/>
      </c>
      <c r="BI1255" s="171" t="str">
        <f>IFERROR(VLOOKUP(N1255,DROPDOWNS!$N$4:$P$875,3,0),"")</f>
        <v/>
      </c>
    </row>
    <row r="1256" spans="1:61" ht="15.75" customHeight="1">
      <c r="A1256" s="162"/>
      <c r="B1256" s="167"/>
      <c r="C1256" s="162"/>
      <c r="D1256" s="162"/>
      <c r="E1256" s="162"/>
      <c r="F1256" s="162"/>
      <c r="G1256" s="161"/>
      <c r="H1256" s="162"/>
      <c r="I1256" s="163"/>
      <c r="J1256" s="162"/>
      <c r="K1256" s="162"/>
      <c r="L1256" s="162"/>
      <c r="M1256" s="162"/>
      <c r="N1256" s="162"/>
      <c r="O1256" s="162"/>
      <c r="P1256" s="162"/>
      <c r="Q1256" s="162"/>
      <c r="R1256" s="164"/>
      <c r="S1256" s="164"/>
      <c r="T1256" s="165"/>
      <c r="U1256" s="162"/>
      <c r="V1256" s="162"/>
      <c r="W1256" s="162"/>
      <c r="X1256" s="162"/>
      <c r="Y1256" s="162"/>
      <c r="Z1256" s="162"/>
      <c r="AA1256" s="162"/>
      <c r="AB1256" s="162"/>
      <c r="AC1256" s="162"/>
      <c r="AD1256" s="162"/>
      <c r="AE1256" s="162"/>
      <c r="AF1256" s="162"/>
      <c r="AG1256" s="162"/>
      <c r="AH1256" s="162"/>
      <c r="AI1256" s="162"/>
      <c r="AJ1256" s="162"/>
      <c r="AK1256" s="162"/>
      <c r="AL1256" s="162"/>
      <c r="AM1256" s="166"/>
      <c r="AN1256" s="166"/>
      <c r="AO1256" s="166"/>
      <c r="AP1256" s="166"/>
      <c r="AQ1256" s="166"/>
      <c r="AR1256" s="166"/>
      <c r="AS1256" s="166"/>
      <c r="AT1256" s="166"/>
      <c r="AU1256" s="166"/>
      <c r="AV1256" s="166"/>
      <c r="AW1256" s="166"/>
      <c r="AX1256" s="166"/>
      <c r="AY1256" s="166"/>
      <c r="AZ1256" s="166"/>
      <c r="BA1256" s="166"/>
      <c r="BB1256" s="166"/>
      <c r="BC1256" s="166"/>
      <c r="BD1256" s="166"/>
      <c r="BE1256" s="166"/>
      <c r="BF1256" s="171" t="str">
        <f t="shared" ref="BF1256:BG1256" si="1250">IF($O1256="","",$O1256)</f>
        <v/>
      </c>
      <c r="BG1256" s="171" t="str">
        <f t="shared" si="1250"/>
        <v/>
      </c>
      <c r="BH1256" s="171" t="str">
        <f>IFERROR(VLOOKUP(N1256,DROPDOWNS!$N$4:$O$875,2,0),"")</f>
        <v/>
      </c>
      <c r="BI1256" s="171" t="str">
        <f>IFERROR(VLOOKUP(N1256,DROPDOWNS!$N$4:$P$875,3,0),"")</f>
        <v/>
      </c>
    </row>
    <row r="1257" spans="1:61" ht="15.75" customHeight="1">
      <c r="A1257" s="162"/>
      <c r="B1257" s="167"/>
      <c r="C1257" s="162"/>
      <c r="D1257" s="162"/>
      <c r="E1257" s="162"/>
      <c r="F1257" s="162"/>
      <c r="G1257" s="161"/>
      <c r="H1257" s="162"/>
      <c r="I1257" s="163"/>
      <c r="J1257" s="162"/>
      <c r="K1257" s="162"/>
      <c r="L1257" s="162"/>
      <c r="M1257" s="162"/>
      <c r="N1257" s="162"/>
      <c r="O1257" s="162"/>
      <c r="P1257" s="162"/>
      <c r="Q1257" s="162"/>
      <c r="R1257" s="164"/>
      <c r="S1257" s="164"/>
      <c r="T1257" s="165"/>
      <c r="U1257" s="162"/>
      <c r="V1257" s="162"/>
      <c r="W1257" s="162"/>
      <c r="X1257" s="162"/>
      <c r="Y1257" s="162"/>
      <c r="Z1257" s="162"/>
      <c r="AA1257" s="162"/>
      <c r="AB1257" s="162"/>
      <c r="AC1257" s="162"/>
      <c r="AD1257" s="162"/>
      <c r="AE1257" s="162"/>
      <c r="AF1257" s="162"/>
      <c r="AG1257" s="162"/>
      <c r="AH1257" s="162"/>
      <c r="AI1257" s="162"/>
      <c r="AJ1257" s="162"/>
      <c r="AK1257" s="162"/>
      <c r="AL1257" s="162"/>
      <c r="AM1257" s="166"/>
      <c r="AN1257" s="166"/>
      <c r="AO1257" s="166"/>
      <c r="AP1257" s="166"/>
      <c r="AQ1257" s="166"/>
      <c r="AR1257" s="166"/>
      <c r="AS1257" s="166"/>
      <c r="AT1257" s="166"/>
      <c r="AU1257" s="166"/>
      <c r="AV1257" s="166"/>
      <c r="AW1257" s="166"/>
      <c r="AX1257" s="166"/>
      <c r="AY1257" s="166"/>
      <c r="AZ1257" s="166"/>
      <c r="BA1257" s="166"/>
      <c r="BB1257" s="166"/>
      <c r="BC1257" s="166"/>
      <c r="BD1257" s="166"/>
      <c r="BE1257" s="166"/>
      <c r="BF1257" s="171" t="str">
        <f t="shared" ref="BF1257:BG1257" si="1251">IF($O1257="","",$O1257)</f>
        <v/>
      </c>
      <c r="BG1257" s="171" t="str">
        <f t="shared" si="1251"/>
        <v/>
      </c>
      <c r="BH1257" s="171" t="str">
        <f>IFERROR(VLOOKUP(N1257,DROPDOWNS!$N$4:$O$875,2,0),"")</f>
        <v/>
      </c>
      <c r="BI1257" s="171" t="str">
        <f>IFERROR(VLOOKUP(N1257,DROPDOWNS!$N$4:$P$875,3,0),"")</f>
        <v/>
      </c>
    </row>
    <row r="1258" spans="1:61" ht="15.75" customHeight="1">
      <c r="A1258" s="162"/>
      <c r="B1258" s="167"/>
      <c r="C1258" s="162"/>
      <c r="D1258" s="162"/>
      <c r="E1258" s="162"/>
      <c r="F1258" s="162"/>
      <c r="G1258" s="161"/>
      <c r="H1258" s="162"/>
      <c r="I1258" s="163"/>
      <c r="J1258" s="162"/>
      <c r="K1258" s="162"/>
      <c r="L1258" s="162"/>
      <c r="M1258" s="162"/>
      <c r="N1258" s="162"/>
      <c r="O1258" s="162"/>
      <c r="P1258" s="162"/>
      <c r="Q1258" s="162"/>
      <c r="R1258" s="164"/>
      <c r="S1258" s="164"/>
      <c r="T1258" s="165"/>
      <c r="U1258" s="162"/>
      <c r="V1258" s="162"/>
      <c r="W1258" s="162"/>
      <c r="X1258" s="162"/>
      <c r="Y1258" s="162"/>
      <c r="Z1258" s="162"/>
      <c r="AA1258" s="162"/>
      <c r="AB1258" s="162"/>
      <c r="AC1258" s="162"/>
      <c r="AD1258" s="162"/>
      <c r="AE1258" s="162"/>
      <c r="AF1258" s="162"/>
      <c r="AG1258" s="162"/>
      <c r="AH1258" s="162"/>
      <c r="AI1258" s="162"/>
      <c r="AJ1258" s="162"/>
      <c r="AK1258" s="162"/>
      <c r="AL1258" s="162"/>
      <c r="AM1258" s="166"/>
      <c r="AN1258" s="166"/>
      <c r="AO1258" s="166"/>
      <c r="AP1258" s="166"/>
      <c r="AQ1258" s="166"/>
      <c r="AR1258" s="166"/>
      <c r="AS1258" s="166"/>
      <c r="AT1258" s="166"/>
      <c r="AU1258" s="166"/>
      <c r="AV1258" s="166"/>
      <c r="AW1258" s="166"/>
      <c r="AX1258" s="166"/>
      <c r="AY1258" s="166"/>
      <c r="AZ1258" s="166"/>
      <c r="BA1258" s="166"/>
      <c r="BB1258" s="166"/>
      <c r="BC1258" s="166"/>
      <c r="BD1258" s="166"/>
      <c r="BE1258" s="166"/>
      <c r="BF1258" s="171" t="str">
        <f t="shared" ref="BF1258:BG1258" si="1252">IF($O1258="","",$O1258)</f>
        <v/>
      </c>
      <c r="BG1258" s="171" t="str">
        <f t="shared" si="1252"/>
        <v/>
      </c>
      <c r="BH1258" s="171" t="str">
        <f>IFERROR(VLOOKUP(N1258,DROPDOWNS!$N$4:$O$875,2,0),"")</f>
        <v/>
      </c>
      <c r="BI1258" s="171" t="str">
        <f>IFERROR(VLOOKUP(N1258,DROPDOWNS!$N$4:$P$875,3,0),"")</f>
        <v/>
      </c>
    </row>
    <row r="1259" spans="1:61" ht="15.75" customHeight="1">
      <c r="A1259" s="162"/>
      <c r="B1259" s="167"/>
      <c r="C1259" s="162"/>
      <c r="D1259" s="162"/>
      <c r="E1259" s="162"/>
      <c r="F1259" s="162"/>
      <c r="G1259" s="161"/>
      <c r="H1259" s="162"/>
      <c r="I1259" s="163"/>
      <c r="J1259" s="162"/>
      <c r="K1259" s="162"/>
      <c r="L1259" s="162"/>
      <c r="M1259" s="162"/>
      <c r="N1259" s="162"/>
      <c r="O1259" s="162"/>
      <c r="P1259" s="162"/>
      <c r="Q1259" s="162"/>
      <c r="R1259" s="164"/>
      <c r="S1259" s="164"/>
      <c r="T1259" s="165"/>
      <c r="U1259" s="162"/>
      <c r="V1259" s="162"/>
      <c r="W1259" s="162"/>
      <c r="X1259" s="162"/>
      <c r="Y1259" s="162"/>
      <c r="Z1259" s="162"/>
      <c r="AA1259" s="162"/>
      <c r="AB1259" s="162"/>
      <c r="AC1259" s="162"/>
      <c r="AD1259" s="162"/>
      <c r="AE1259" s="162"/>
      <c r="AF1259" s="162"/>
      <c r="AG1259" s="162"/>
      <c r="AH1259" s="162"/>
      <c r="AI1259" s="162"/>
      <c r="AJ1259" s="162"/>
      <c r="AK1259" s="162"/>
      <c r="AL1259" s="162"/>
      <c r="AM1259" s="166"/>
      <c r="AN1259" s="166"/>
      <c r="AO1259" s="166"/>
      <c r="AP1259" s="166"/>
      <c r="AQ1259" s="166"/>
      <c r="AR1259" s="166"/>
      <c r="AS1259" s="166"/>
      <c r="AT1259" s="166"/>
      <c r="AU1259" s="166"/>
      <c r="AV1259" s="166"/>
      <c r="AW1259" s="166"/>
      <c r="AX1259" s="166"/>
      <c r="AY1259" s="166"/>
      <c r="AZ1259" s="166"/>
      <c r="BA1259" s="166"/>
      <c r="BB1259" s="166"/>
      <c r="BC1259" s="166"/>
      <c r="BD1259" s="166"/>
      <c r="BE1259" s="166"/>
      <c r="BF1259" s="171" t="str">
        <f t="shared" ref="BF1259:BG1259" si="1253">IF($O1259="","",$O1259)</f>
        <v/>
      </c>
      <c r="BG1259" s="171" t="str">
        <f t="shared" si="1253"/>
        <v/>
      </c>
      <c r="BH1259" s="171" t="str">
        <f>IFERROR(VLOOKUP(N1259,DROPDOWNS!$N$4:$O$875,2,0),"")</f>
        <v/>
      </c>
      <c r="BI1259" s="171" t="str">
        <f>IFERROR(VLOOKUP(N1259,DROPDOWNS!$N$4:$P$875,3,0),"")</f>
        <v/>
      </c>
    </row>
    <row r="1260" spans="1:61" ht="15.75" customHeight="1">
      <c r="A1260" s="162"/>
      <c r="B1260" s="167"/>
      <c r="C1260" s="162"/>
      <c r="D1260" s="162"/>
      <c r="E1260" s="162"/>
      <c r="F1260" s="162"/>
      <c r="G1260" s="161"/>
      <c r="H1260" s="162"/>
      <c r="I1260" s="163"/>
      <c r="J1260" s="162"/>
      <c r="K1260" s="162"/>
      <c r="L1260" s="162"/>
      <c r="M1260" s="162"/>
      <c r="N1260" s="162"/>
      <c r="O1260" s="162"/>
      <c r="P1260" s="162"/>
      <c r="Q1260" s="162"/>
      <c r="R1260" s="164"/>
      <c r="S1260" s="164"/>
      <c r="T1260" s="165"/>
      <c r="U1260" s="162"/>
      <c r="V1260" s="162"/>
      <c r="W1260" s="162"/>
      <c r="X1260" s="162"/>
      <c r="Y1260" s="162"/>
      <c r="Z1260" s="162"/>
      <c r="AA1260" s="162"/>
      <c r="AB1260" s="162"/>
      <c r="AC1260" s="162"/>
      <c r="AD1260" s="162"/>
      <c r="AE1260" s="162"/>
      <c r="AF1260" s="162"/>
      <c r="AG1260" s="162"/>
      <c r="AH1260" s="162"/>
      <c r="AI1260" s="162"/>
      <c r="AJ1260" s="162"/>
      <c r="AK1260" s="162"/>
      <c r="AL1260" s="162"/>
      <c r="AM1260" s="166"/>
      <c r="AN1260" s="166"/>
      <c r="AO1260" s="166"/>
      <c r="AP1260" s="166"/>
      <c r="AQ1260" s="166"/>
      <c r="AR1260" s="166"/>
      <c r="AS1260" s="166"/>
      <c r="AT1260" s="166"/>
      <c r="AU1260" s="166"/>
      <c r="AV1260" s="166"/>
      <c r="AW1260" s="166"/>
      <c r="AX1260" s="166"/>
      <c r="AY1260" s="166"/>
      <c r="AZ1260" s="166"/>
      <c r="BA1260" s="166"/>
      <c r="BB1260" s="166"/>
      <c r="BC1260" s="166"/>
      <c r="BD1260" s="166"/>
      <c r="BE1260" s="166"/>
      <c r="BF1260" s="171" t="str">
        <f t="shared" ref="BF1260:BG1260" si="1254">IF($O1260="","",$O1260)</f>
        <v/>
      </c>
      <c r="BG1260" s="171" t="str">
        <f t="shared" si="1254"/>
        <v/>
      </c>
      <c r="BH1260" s="171" t="str">
        <f>IFERROR(VLOOKUP(N1260,DROPDOWNS!$N$4:$O$875,2,0),"")</f>
        <v/>
      </c>
      <c r="BI1260" s="171" t="str">
        <f>IFERROR(VLOOKUP(N1260,DROPDOWNS!$N$4:$P$875,3,0),"")</f>
        <v/>
      </c>
    </row>
    <row r="1261" spans="1:61" ht="15.75" customHeight="1">
      <c r="A1261" s="162"/>
      <c r="B1261" s="167"/>
      <c r="C1261" s="162"/>
      <c r="D1261" s="162"/>
      <c r="E1261" s="162"/>
      <c r="F1261" s="162"/>
      <c r="G1261" s="161"/>
      <c r="H1261" s="162"/>
      <c r="I1261" s="163"/>
      <c r="J1261" s="162"/>
      <c r="K1261" s="162"/>
      <c r="L1261" s="162"/>
      <c r="M1261" s="162"/>
      <c r="N1261" s="162"/>
      <c r="O1261" s="162"/>
      <c r="P1261" s="162"/>
      <c r="Q1261" s="162"/>
      <c r="R1261" s="164"/>
      <c r="S1261" s="164"/>
      <c r="T1261" s="165"/>
      <c r="U1261" s="162"/>
      <c r="V1261" s="162"/>
      <c r="W1261" s="162"/>
      <c r="X1261" s="162"/>
      <c r="Y1261" s="162"/>
      <c r="Z1261" s="162"/>
      <c r="AA1261" s="162"/>
      <c r="AB1261" s="162"/>
      <c r="AC1261" s="162"/>
      <c r="AD1261" s="162"/>
      <c r="AE1261" s="162"/>
      <c r="AF1261" s="162"/>
      <c r="AG1261" s="162"/>
      <c r="AH1261" s="162"/>
      <c r="AI1261" s="162"/>
      <c r="AJ1261" s="162"/>
      <c r="AK1261" s="162"/>
      <c r="AL1261" s="162"/>
      <c r="AM1261" s="166"/>
      <c r="AN1261" s="166"/>
      <c r="AO1261" s="166"/>
      <c r="AP1261" s="166"/>
      <c r="AQ1261" s="166"/>
      <c r="AR1261" s="166"/>
      <c r="AS1261" s="166"/>
      <c r="AT1261" s="166"/>
      <c r="AU1261" s="166"/>
      <c r="AV1261" s="166"/>
      <c r="AW1261" s="166"/>
      <c r="AX1261" s="166"/>
      <c r="AY1261" s="166"/>
      <c r="AZ1261" s="166"/>
      <c r="BA1261" s="166"/>
      <c r="BB1261" s="166"/>
      <c r="BC1261" s="166"/>
      <c r="BD1261" s="166"/>
      <c r="BE1261" s="166"/>
      <c r="BF1261" s="171" t="str">
        <f t="shared" ref="BF1261:BG1261" si="1255">IF($O1261="","",$O1261)</f>
        <v/>
      </c>
      <c r="BG1261" s="171" t="str">
        <f t="shared" si="1255"/>
        <v/>
      </c>
      <c r="BH1261" s="171" t="str">
        <f>IFERROR(VLOOKUP(N1261,DROPDOWNS!$N$4:$O$875,2,0),"")</f>
        <v/>
      </c>
      <c r="BI1261" s="171" t="str">
        <f>IFERROR(VLOOKUP(N1261,DROPDOWNS!$N$4:$P$875,3,0),"")</f>
        <v/>
      </c>
    </row>
    <row r="1262" spans="1:61" ht="15.75" customHeight="1">
      <c r="A1262" s="162"/>
      <c r="B1262" s="167"/>
      <c r="C1262" s="162"/>
      <c r="D1262" s="162"/>
      <c r="E1262" s="162"/>
      <c r="F1262" s="162"/>
      <c r="G1262" s="161"/>
      <c r="H1262" s="162"/>
      <c r="I1262" s="163"/>
      <c r="J1262" s="162"/>
      <c r="K1262" s="162"/>
      <c r="L1262" s="162"/>
      <c r="M1262" s="162"/>
      <c r="N1262" s="162"/>
      <c r="O1262" s="162"/>
      <c r="P1262" s="162"/>
      <c r="Q1262" s="162"/>
      <c r="R1262" s="164"/>
      <c r="S1262" s="164"/>
      <c r="T1262" s="165"/>
      <c r="U1262" s="162"/>
      <c r="V1262" s="162"/>
      <c r="W1262" s="162"/>
      <c r="X1262" s="162"/>
      <c r="Y1262" s="162"/>
      <c r="Z1262" s="162"/>
      <c r="AA1262" s="162"/>
      <c r="AB1262" s="162"/>
      <c r="AC1262" s="162"/>
      <c r="AD1262" s="162"/>
      <c r="AE1262" s="162"/>
      <c r="AF1262" s="162"/>
      <c r="AG1262" s="162"/>
      <c r="AH1262" s="162"/>
      <c r="AI1262" s="162"/>
      <c r="AJ1262" s="162"/>
      <c r="AK1262" s="162"/>
      <c r="AL1262" s="162"/>
      <c r="AM1262" s="166"/>
      <c r="AN1262" s="166"/>
      <c r="AO1262" s="166"/>
      <c r="AP1262" s="166"/>
      <c r="AQ1262" s="166"/>
      <c r="AR1262" s="166"/>
      <c r="AS1262" s="166"/>
      <c r="AT1262" s="166"/>
      <c r="AU1262" s="166"/>
      <c r="AV1262" s="166"/>
      <c r="AW1262" s="166"/>
      <c r="AX1262" s="166"/>
      <c r="AY1262" s="166"/>
      <c r="AZ1262" s="166"/>
      <c r="BA1262" s="166"/>
      <c r="BB1262" s="166"/>
      <c r="BC1262" s="166"/>
      <c r="BD1262" s="166"/>
      <c r="BE1262" s="166"/>
      <c r="BF1262" s="171" t="str">
        <f t="shared" ref="BF1262:BG1262" si="1256">IF($O1262="","",$O1262)</f>
        <v/>
      </c>
      <c r="BG1262" s="171" t="str">
        <f t="shared" si="1256"/>
        <v/>
      </c>
      <c r="BH1262" s="171" t="str">
        <f>IFERROR(VLOOKUP(N1262,DROPDOWNS!$N$4:$O$875,2,0),"")</f>
        <v/>
      </c>
      <c r="BI1262" s="171" t="str">
        <f>IFERROR(VLOOKUP(N1262,DROPDOWNS!$N$4:$P$875,3,0),"")</f>
        <v/>
      </c>
    </row>
    <row r="1263" spans="1:61" ht="15.75" customHeight="1">
      <c r="A1263" s="162"/>
      <c r="B1263" s="167"/>
      <c r="C1263" s="162"/>
      <c r="D1263" s="162"/>
      <c r="E1263" s="162"/>
      <c r="F1263" s="162"/>
      <c r="G1263" s="161"/>
      <c r="H1263" s="162"/>
      <c r="I1263" s="163"/>
      <c r="J1263" s="162"/>
      <c r="K1263" s="162"/>
      <c r="L1263" s="162"/>
      <c r="M1263" s="162"/>
      <c r="N1263" s="162"/>
      <c r="O1263" s="162"/>
      <c r="P1263" s="162"/>
      <c r="Q1263" s="162"/>
      <c r="R1263" s="164"/>
      <c r="S1263" s="164"/>
      <c r="T1263" s="165"/>
      <c r="U1263" s="162"/>
      <c r="V1263" s="162"/>
      <c r="W1263" s="162"/>
      <c r="X1263" s="162"/>
      <c r="Y1263" s="162"/>
      <c r="Z1263" s="162"/>
      <c r="AA1263" s="162"/>
      <c r="AB1263" s="162"/>
      <c r="AC1263" s="162"/>
      <c r="AD1263" s="162"/>
      <c r="AE1263" s="162"/>
      <c r="AF1263" s="162"/>
      <c r="AG1263" s="162"/>
      <c r="AH1263" s="162"/>
      <c r="AI1263" s="162"/>
      <c r="AJ1263" s="162"/>
      <c r="AK1263" s="162"/>
      <c r="AL1263" s="162"/>
      <c r="AM1263" s="166"/>
      <c r="AN1263" s="166"/>
      <c r="AO1263" s="166"/>
      <c r="AP1263" s="166"/>
      <c r="AQ1263" s="166"/>
      <c r="AR1263" s="166"/>
      <c r="AS1263" s="166"/>
      <c r="AT1263" s="166"/>
      <c r="AU1263" s="166"/>
      <c r="AV1263" s="166"/>
      <c r="AW1263" s="166"/>
      <c r="AX1263" s="166"/>
      <c r="AY1263" s="166"/>
      <c r="AZ1263" s="166"/>
      <c r="BA1263" s="166"/>
      <c r="BB1263" s="166"/>
      <c r="BC1263" s="166"/>
      <c r="BD1263" s="166"/>
      <c r="BE1263" s="166"/>
      <c r="BF1263" s="171" t="str">
        <f t="shared" ref="BF1263:BG1263" si="1257">IF($O1263="","",$O1263)</f>
        <v/>
      </c>
      <c r="BG1263" s="171" t="str">
        <f t="shared" si="1257"/>
        <v/>
      </c>
      <c r="BH1263" s="171" t="str">
        <f>IFERROR(VLOOKUP(N1263,DROPDOWNS!$N$4:$O$875,2,0),"")</f>
        <v/>
      </c>
      <c r="BI1263" s="171" t="str">
        <f>IFERROR(VLOOKUP(N1263,DROPDOWNS!$N$4:$P$875,3,0),"")</f>
        <v/>
      </c>
    </row>
    <row r="1264" spans="1:61" ht="15.75" customHeight="1">
      <c r="A1264" s="162"/>
      <c r="B1264" s="167"/>
      <c r="C1264" s="162"/>
      <c r="D1264" s="162"/>
      <c r="E1264" s="162"/>
      <c r="F1264" s="162"/>
      <c r="G1264" s="161"/>
      <c r="H1264" s="162"/>
      <c r="I1264" s="163"/>
      <c r="J1264" s="162"/>
      <c r="K1264" s="162"/>
      <c r="L1264" s="162"/>
      <c r="M1264" s="162"/>
      <c r="N1264" s="162"/>
      <c r="O1264" s="162"/>
      <c r="P1264" s="162"/>
      <c r="Q1264" s="162"/>
      <c r="R1264" s="164"/>
      <c r="S1264" s="164"/>
      <c r="T1264" s="165"/>
      <c r="U1264" s="162"/>
      <c r="V1264" s="162"/>
      <c r="W1264" s="162"/>
      <c r="X1264" s="162"/>
      <c r="Y1264" s="162"/>
      <c r="Z1264" s="162"/>
      <c r="AA1264" s="162"/>
      <c r="AB1264" s="162"/>
      <c r="AC1264" s="162"/>
      <c r="AD1264" s="162"/>
      <c r="AE1264" s="162"/>
      <c r="AF1264" s="162"/>
      <c r="AG1264" s="162"/>
      <c r="AH1264" s="162"/>
      <c r="AI1264" s="162"/>
      <c r="AJ1264" s="162"/>
      <c r="AK1264" s="162"/>
      <c r="AL1264" s="162"/>
      <c r="AM1264" s="166"/>
      <c r="AN1264" s="166"/>
      <c r="AO1264" s="166"/>
      <c r="AP1264" s="166"/>
      <c r="AQ1264" s="166"/>
      <c r="AR1264" s="166"/>
      <c r="AS1264" s="166"/>
      <c r="AT1264" s="166"/>
      <c r="AU1264" s="166"/>
      <c r="AV1264" s="166"/>
      <c r="AW1264" s="166"/>
      <c r="AX1264" s="166"/>
      <c r="AY1264" s="166"/>
      <c r="AZ1264" s="166"/>
      <c r="BA1264" s="166"/>
      <c r="BB1264" s="166"/>
      <c r="BC1264" s="166"/>
      <c r="BD1264" s="166"/>
      <c r="BE1264" s="166"/>
      <c r="BF1264" s="171" t="str">
        <f t="shared" ref="BF1264:BG1264" si="1258">IF($O1264="","",$O1264)</f>
        <v/>
      </c>
      <c r="BG1264" s="171" t="str">
        <f t="shared" si="1258"/>
        <v/>
      </c>
      <c r="BH1264" s="171" t="str">
        <f>IFERROR(VLOOKUP(N1264,DROPDOWNS!$N$4:$O$875,2,0),"")</f>
        <v/>
      </c>
      <c r="BI1264" s="171" t="str">
        <f>IFERROR(VLOOKUP(N1264,DROPDOWNS!$N$4:$P$875,3,0),"")</f>
        <v/>
      </c>
    </row>
    <row r="1265" spans="1:61" ht="15.75" customHeight="1">
      <c r="A1265" s="162"/>
      <c r="B1265" s="167"/>
      <c r="C1265" s="162"/>
      <c r="D1265" s="162"/>
      <c r="E1265" s="162"/>
      <c r="F1265" s="162"/>
      <c r="G1265" s="161"/>
      <c r="H1265" s="162"/>
      <c r="I1265" s="163"/>
      <c r="J1265" s="162"/>
      <c r="K1265" s="162"/>
      <c r="L1265" s="162"/>
      <c r="M1265" s="162"/>
      <c r="N1265" s="162"/>
      <c r="O1265" s="162"/>
      <c r="P1265" s="162"/>
      <c r="Q1265" s="162"/>
      <c r="R1265" s="164"/>
      <c r="S1265" s="164"/>
      <c r="T1265" s="165"/>
      <c r="U1265" s="162"/>
      <c r="V1265" s="162"/>
      <c r="W1265" s="162"/>
      <c r="X1265" s="162"/>
      <c r="Y1265" s="162"/>
      <c r="Z1265" s="162"/>
      <c r="AA1265" s="162"/>
      <c r="AB1265" s="162"/>
      <c r="AC1265" s="162"/>
      <c r="AD1265" s="162"/>
      <c r="AE1265" s="162"/>
      <c r="AF1265" s="162"/>
      <c r="AG1265" s="162"/>
      <c r="AH1265" s="162"/>
      <c r="AI1265" s="162"/>
      <c r="AJ1265" s="162"/>
      <c r="AK1265" s="162"/>
      <c r="AL1265" s="162"/>
      <c r="AM1265" s="166"/>
      <c r="AN1265" s="166"/>
      <c r="AO1265" s="166"/>
      <c r="AP1265" s="166"/>
      <c r="AQ1265" s="166"/>
      <c r="AR1265" s="166"/>
      <c r="AS1265" s="166"/>
      <c r="AT1265" s="166"/>
      <c r="AU1265" s="166"/>
      <c r="AV1265" s="166"/>
      <c r="AW1265" s="166"/>
      <c r="AX1265" s="166"/>
      <c r="AY1265" s="166"/>
      <c r="AZ1265" s="166"/>
      <c r="BA1265" s="166"/>
      <c r="BB1265" s="166"/>
      <c r="BC1265" s="166"/>
      <c r="BD1265" s="166"/>
      <c r="BE1265" s="166"/>
      <c r="BF1265" s="171" t="str">
        <f t="shared" ref="BF1265:BG1265" si="1259">IF($O1265="","",$O1265)</f>
        <v/>
      </c>
      <c r="BG1265" s="171" t="str">
        <f t="shared" si="1259"/>
        <v/>
      </c>
      <c r="BH1265" s="171" t="str">
        <f>IFERROR(VLOOKUP(N1265,DROPDOWNS!$N$4:$O$875,2,0),"")</f>
        <v/>
      </c>
      <c r="BI1265" s="171" t="str">
        <f>IFERROR(VLOOKUP(N1265,DROPDOWNS!$N$4:$P$875,3,0),"")</f>
        <v/>
      </c>
    </row>
    <row r="1266" spans="1:61" ht="15.75" customHeight="1">
      <c r="A1266" s="162"/>
      <c r="B1266" s="167"/>
      <c r="C1266" s="162"/>
      <c r="D1266" s="162"/>
      <c r="E1266" s="162"/>
      <c r="F1266" s="162"/>
      <c r="G1266" s="161"/>
      <c r="H1266" s="162"/>
      <c r="I1266" s="163"/>
      <c r="J1266" s="162"/>
      <c r="K1266" s="162"/>
      <c r="L1266" s="162"/>
      <c r="M1266" s="162"/>
      <c r="N1266" s="162"/>
      <c r="O1266" s="162"/>
      <c r="P1266" s="162"/>
      <c r="Q1266" s="162"/>
      <c r="R1266" s="164"/>
      <c r="S1266" s="164"/>
      <c r="T1266" s="165"/>
      <c r="U1266" s="162"/>
      <c r="V1266" s="162"/>
      <c r="W1266" s="162"/>
      <c r="X1266" s="162"/>
      <c r="Y1266" s="162"/>
      <c r="Z1266" s="162"/>
      <c r="AA1266" s="162"/>
      <c r="AB1266" s="162"/>
      <c r="AC1266" s="162"/>
      <c r="AD1266" s="162"/>
      <c r="AE1266" s="162"/>
      <c r="AF1266" s="162"/>
      <c r="AG1266" s="162"/>
      <c r="AH1266" s="162"/>
      <c r="AI1266" s="162"/>
      <c r="AJ1266" s="162"/>
      <c r="AK1266" s="162"/>
      <c r="AL1266" s="162"/>
      <c r="AM1266" s="166"/>
      <c r="AN1266" s="166"/>
      <c r="AO1266" s="166"/>
      <c r="AP1266" s="166"/>
      <c r="AQ1266" s="166"/>
      <c r="AR1266" s="166"/>
      <c r="AS1266" s="166"/>
      <c r="AT1266" s="166"/>
      <c r="AU1266" s="166"/>
      <c r="AV1266" s="166"/>
      <c r="AW1266" s="166"/>
      <c r="AX1266" s="166"/>
      <c r="AY1266" s="166"/>
      <c r="AZ1266" s="166"/>
      <c r="BA1266" s="166"/>
      <c r="BB1266" s="166"/>
      <c r="BC1266" s="166"/>
      <c r="BD1266" s="166"/>
      <c r="BE1266" s="166"/>
      <c r="BF1266" s="171" t="str">
        <f t="shared" ref="BF1266:BG1266" si="1260">IF($O1266="","",$O1266)</f>
        <v/>
      </c>
      <c r="BG1266" s="171" t="str">
        <f t="shared" si="1260"/>
        <v/>
      </c>
      <c r="BH1266" s="171" t="str">
        <f>IFERROR(VLOOKUP(N1266,DROPDOWNS!$N$4:$O$875,2,0),"")</f>
        <v/>
      </c>
      <c r="BI1266" s="171" t="str">
        <f>IFERROR(VLOOKUP(N1266,DROPDOWNS!$N$4:$P$875,3,0),"")</f>
        <v/>
      </c>
    </row>
    <row r="1267" spans="1:61" ht="15.75" customHeight="1">
      <c r="A1267" s="162"/>
      <c r="B1267" s="167"/>
      <c r="C1267" s="162"/>
      <c r="D1267" s="162"/>
      <c r="E1267" s="162"/>
      <c r="F1267" s="162"/>
      <c r="G1267" s="161"/>
      <c r="H1267" s="162"/>
      <c r="I1267" s="163"/>
      <c r="J1267" s="162"/>
      <c r="K1267" s="162"/>
      <c r="L1267" s="162"/>
      <c r="M1267" s="162"/>
      <c r="N1267" s="162"/>
      <c r="O1267" s="162"/>
      <c r="P1267" s="162"/>
      <c r="Q1267" s="162"/>
      <c r="R1267" s="164"/>
      <c r="S1267" s="164"/>
      <c r="T1267" s="165"/>
      <c r="U1267" s="162"/>
      <c r="V1267" s="162"/>
      <c r="W1267" s="162"/>
      <c r="X1267" s="162"/>
      <c r="Y1267" s="162"/>
      <c r="Z1267" s="162"/>
      <c r="AA1267" s="162"/>
      <c r="AB1267" s="162"/>
      <c r="AC1267" s="162"/>
      <c r="AD1267" s="162"/>
      <c r="AE1267" s="162"/>
      <c r="AF1267" s="162"/>
      <c r="AG1267" s="162"/>
      <c r="AH1267" s="162"/>
      <c r="AI1267" s="162"/>
      <c r="AJ1267" s="162"/>
      <c r="AK1267" s="162"/>
      <c r="AL1267" s="162"/>
      <c r="AM1267" s="166"/>
      <c r="AN1267" s="166"/>
      <c r="AO1267" s="166"/>
      <c r="AP1267" s="166"/>
      <c r="AQ1267" s="166"/>
      <c r="AR1267" s="166"/>
      <c r="AS1267" s="166"/>
      <c r="AT1267" s="166"/>
      <c r="AU1267" s="166"/>
      <c r="AV1267" s="166"/>
      <c r="AW1267" s="166"/>
      <c r="AX1267" s="166"/>
      <c r="AY1267" s="166"/>
      <c r="AZ1267" s="166"/>
      <c r="BA1267" s="166"/>
      <c r="BB1267" s="166"/>
      <c r="BC1267" s="166"/>
      <c r="BD1267" s="166"/>
      <c r="BE1267" s="166"/>
      <c r="BF1267" s="171" t="str">
        <f t="shared" ref="BF1267:BG1267" si="1261">IF($O1267="","",$O1267)</f>
        <v/>
      </c>
      <c r="BG1267" s="171" t="str">
        <f t="shared" si="1261"/>
        <v/>
      </c>
      <c r="BH1267" s="171" t="str">
        <f>IFERROR(VLOOKUP(N1267,DROPDOWNS!$N$4:$O$875,2,0),"")</f>
        <v/>
      </c>
      <c r="BI1267" s="171" t="str">
        <f>IFERROR(VLOOKUP(N1267,DROPDOWNS!$N$4:$P$875,3,0),"")</f>
        <v/>
      </c>
    </row>
    <row r="1268" spans="1:61" ht="15.75" customHeight="1">
      <c r="A1268" s="162"/>
      <c r="B1268" s="167"/>
      <c r="C1268" s="162"/>
      <c r="D1268" s="162"/>
      <c r="E1268" s="162"/>
      <c r="F1268" s="162"/>
      <c r="G1268" s="161"/>
      <c r="H1268" s="162"/>
      <c r="I1268" s="163"/>
      <c r="J1268" s="162"/>
      <c r="K1268" s="162"/>
      <c r="L1268" s="162"/>
      <c r="M1268" s="162"/>
      <c r="N1268" s="162"/>
      <c r="O1268" s="162"/>
      <c r="P1268" s="162"/>
      <c r="Q1268" s="162"/>
      <c r="R1268" s="164"/>
      <c r="S1268" s="164"/>
      <c r="T1268" s="165"/>
      <c r="U1268" s="162"/>
      <c r="V1268" s="162"/>
      <c r="W1268" s="162"/>
      <c r="X1268" s="162"/>
      <c r="Y1268" s="162"/>
      <c r="Z1268" s="162"/>
      <c r="AA1268" s="162"/>
      <c r="AB1268" s="162"/>
      <c r="AC1268" s="162"/>
      <c r="AD1268" s="162"/>
      <c r="AE1268" s="162"/>
      <c r="AF1268" s="162"/>
      <c r="AG1268" s="162"/>
      <c r="AH1268" s="162"/>
      <c r="AI1268" s="162"/>
      <c r="AJ1268" s="162"/>
      <c r="AK1268" s="162"/>
      <c r="AL1268" s="162"/>
      <c r="AM1268" s="166"/>
      <c r="AN1268" s="166"/>
      <c r="AO1268" s="166"/>
      <c r="AP1268" s="166"/>
      <c r="AQ1268" s="166"/>
      <c r="AR1268" s="166"/>
      <c r="AS1268" s="166"/>
      <c r="AT1268" s="166"/>
      <c r="AU1268" s="166"/>
      <c r="AV1268" s="166"/>
      <c r="AW1268" s="166"/>
      <c r="AX1268" s="166"/>
      <c r="AY1268" s="166"/>
      <c r="AZ1268" s="166"/>
      <c r="BA1268" s="166"/>
      <c r="BB1268" s="166"/>
      <c r="BC1268" s="166"/>
      <c r="BD1268" s="166"/>
      <c r="BE1268" s="166"/>
      <c r="BF1268" s="171" t="str">
        <f t="shared" ref="BF1268:BG1268" si="1262">IF($O1268="","",$O1268)</f>
        <v/>
      </c>
      <c r="BG1268" s="171" t="str">
        <f t="shared" si="1262"/>
        <v/>
      </c>
      <c r="BH1268" s="171" t="str">
        <f>IFERROR(VLOOKUP(N1268,DROPDOWNS!$N$4:$O$875,2,0),"")</f>
        <v/>
      </c>
      <c r="BI1268" s="171" t="str">
        <f>IFERROR(VLOOKUP(N1268,DROPDOWNS!$N$4:$P$875,3,0),"")</f>
        <v/>
      </c>
    </row>
    <row r="1269" spans="1:61" ht="15.75" customHeight="1">
      <c r="A1269" s="162"/>
      <c r="B1269" s="167"/>
      <c r="C1269" s="162"/>
      <c r="D1269" s="162"/>
      <c r="E1269" s="162"/>
      <c r="F1269" s="162"/>
      <c r="G1269" s="161"/>
      <c r="H1269" s="162"/>
      <c r="I1269" s="163"/>
      <c r="J1269" s="162"/>
      <c r="K1269" s="162"/>
      <c r="L1269" s="162"/>
      <c r="M1269" s="162"/>
      <c r="N1269" s="162"/>
      <c r="O1269" s="162"/>
      <c r="P1269" s="162"/>
      <c r="Q1269" s="162"/>
      <c r="R1269" s="164"/>
      <c r="S1269" s="164"/>
      <c r="T1269" s="165"/>
      <c r="U1269" s="162"/>
      <c r="V1269" s="162"/>
      <c r="W1269" s="162"/>
      <c r="X1269" s="162"/>
      <c r="Y1269" s="162"/>
      <c r="Z1269" s="162"/>
      <c r="AA1269" s="162"/>
      <c r="AB1269" s="162"/>
      <c r="AC1269" s="162"/>
      <c r="AD1269" s="162"/>
      <c r="AE1269" s="162"/>
      <c r="AF1269" s="162"/>
      <c r="AG1269" s="162"/>
      <c r="AH1269" s="162"/>
      <c r="AI1269" s="162"/>
      <c r="AJ1269" s="162"/>
      <c r="AK1269" s="162"/>
      <c r="AL1269" s="162"/>
      <c r="AM1269" s="166"/>
      <c r="AN1269" s="166"/>
      <c r="AO1269" s="166"/>
      <c r="AP1269" s="166"/>
      <c r="AQ1269" s="166"/>
      <c r="AR1269" s="166"/>
      <c r="AS1269" s="166"/>
      <c r="AT1269" s="166"/>
      <c r="AU1269" s="166"/>
      <c r="AV1269" s="166"/>
      <c r="AW1269" s="166"/>
      <c r="AX1269" s="166"/>
      <c r="AY1269" s="166"/>
      <c r="AZ1269" s="166"/>
      <c r="BA1269" s="166"/>
      <c r="BB1269" s="166"/>
      <c r="BC1269" s="166"/>
      <c r="BD1269" s="166"/>
      <c r="BE1269" s="166"/>
      <c r="BF1269" s="171" t="str">
        <f t="shared" ref="BF1269:BG1269" si="1263">IF($O1269="","",$O1269)</f>
        <v/>
      </c>
      <c r="BG1269" s="171" t="str">
        <f t="shared" si="1263"/>
        <v/>
      </c>
      <c r="BH1269" s="171" t="str">
        <f>IFERROR(VLOOKUP(N1269,DROPDOWNS!$N$4:$O$875,2,0),"")</f>
        <v/>
      </c>
      <c r="BI1269" s="171" t="str">
        <f>IFERROR(VLOOKUP(N1269,DROPDOWNS!$N$4:$P$875,3,0),"")</f>
        <v/>
      </c>
    </row>
    <row r="1270" spans="1:61" ht="15.75" customHeight="1">
      <c r="A1270" s="162"/>
      <c r="B1270" s="167"/>
      <c r="C1270" s="162"/>
      <c r="D1270" s="162"/>
      <c r="E1270" s="162"/>
      <c r="F1270" s="162"/>
      <c r="G1270" s="161"/>
      <c r="H1270" s="162"/>
      <c r="I1270" s="163"/>
      <c r="J1270" s="162"/>
      <c r="K1270" s="162"/>
      <c r="L1270" s="162"/>
      <c r="M1270" s="162"/>
      <c r="N1270" s="162"/>
      <c r="O1270" s="162"/>
      <c r="P1270" s="162"/>
      <c r="Q1270" s="162"/>
      <c r="R1270" s="164"/>
      <c r="S1270" s="164"/>
      <c r="T1270" s="165"/>
      <c r="U1270" s="162"/>
      <c r="V1270" s="162"/>
      <c r="W1270" s="162"/>
      <c r="X1270" s="162"/>
      <c r="Y1270" s="162"/>
      <c r="Z1270" s="162"/>
      <c r="AA1270" s="162"/>
      <c r="AB1270" s="162"/>
      <c r="AC1270" s="162"/>
      <c r="AD1270" s="162"/>
      <c r="AE1270" s="162"/>
      <c r="AF1270" s="162"/>
      <c r="AG1270" s="162"/>
      <c r="AH1270" s="162"/>
      <c r="AI1270" s="162"/>
      <c r="AJ1270" s="162"/>
      <c r="AK1270" s="162"/>
      <c r="AL1270" s="162"/>
      <c r="AM1270" s="166"/>
      <c r="AN1270" s="166"/>
      <c r="AO1270" s="166"/>
      <c r="AP1270" s="166"/>
      <c r="AQ1270" s="166"/>
      <c r="AR1270" s="166"/>
      <c r="AS1270" s="166"/>
      <c r="AT1270" s="166"/>
      <c r="AU1270" s="166"/>
      <c r="AV1270" s="166"/>
      <c r="AW1270" s="166"/>
      <c r="AX1270" s="166"/>
      <c r="AY1270" s="166"/>
      <c r="AZ1270" s="166"/>
      <c r="BA1270" s="166"/>
      <c r="BB1270" s="166"/>
      <c r="BC1270" s="166"/>
      <c r="BD1270" s="166"/>
      <c r="BE1270" s="166"/>
      <c r="BF1270" s="171" t="str">
        <f t="shared" ref="BF1270:BG1270" si="1264">IF($O1270="","",$O1270)</f>
        <v/>
      </c>
      <c r="BG1270" s="171" t="str">
        <f t="shared" si="1264"/>
        <v/>
      </c>
      <c r="BH1270" s="171" t="str">
        <f>IFERROR(VLOOKUP(N1270,DROPDOWNS!$N$4:$O$875,2,0),"")</f>
        <v/>
      </c>
      <c r="BI1270" s="171" t="str">
        <f>IFERROR(VLOOKUP(N1270,DROPDOWNS!$N$4:$P$875,3,0),"")</f>
        <v/>
      </c>
    </row>
    <row r="1271" spans="1:61" ht="15.75" customHeight="1">
      <c r="A1271" s="162"/>
      <c r="B1271" s="167"/>
      <c r="C1271" s="162"/>
      <c r="D1271" s="162"/>
      <c r="E1271" s="162"/>
      <c r="F1271" s="162"/>
      <c r="G1271" s="161"/>
      <c r="H1271" s="162"/>
      <c r="I1271" s="163"/>
      <c r="J1271" s="162"/>
      <c r="K1271" s="162"/>
      <c r="L1271" s="162"/>
      <c r="M1271" s="162"/>
      <c r="N1271" s="162"/>
      <c r="O1271" s="162"/>
      <c r="P1271" s="162"/>
      <c r="Q1271" s="162"/>
      <c r="R1271" s="164"/>
      <c r="S1271" s="164"/>
      <c r="T1271" s="165"/>
      <c r="U1271" s="162"/>
      <c r="V1271" s="162"/>
      <c r="W1271" s="162"/>
      <c r="X1271" s="162"/>
      <c r="Y1271" s="162"/>
      <c r="Z1271" s="162"/>
      <c r="AA1271" s="162"/>
      <c r="AB1271" s="162"/>
      <c r="AC1271" s="162"/>
      <c r="AD1271" s="162"/>
      <c r="AE1271" s="162"/>
      <c r="AF1271" s="162"/>
      <c r="AG1271" s="162"/>
      <c r="AH1271" s="162"/>
      <c r="AI1271" s="162"/>
      <c r="AJ1271" s="162"/>
      <c r="AK1271" s="162"/>
      <c r="AL1271" s="162"/>
      <c r="AM1271" s="166"/>
      <c r="AN1271" s="166"/>
      <c r="AO1271" s="166"/>
      <c r="AP1271" s="166"/>
      <c r="AQ1271" s="166"/>
      <c r="AR1271" s="166"/>
      <c r="AS1271" s="166"/>
      <c r="AT1271" s="166"/>
      <c r="AU1271" s="166"/>
      <c r="AV1271" s="166"/>
      <c r="AW1271" s="166"/>
      <c r="AX1271" s="166"/>
      <c r="AY1271" s="166"/>
      <c r="AZ1271" s="166"/>
      <c r="BA1271" s="166"/>
      <c r="BB1271" s="166"/>
      <c r="BC1271" s="166"/>
      <c r="BD1271" s="166"/>
      <c r="BE1271" s="166"/>
      <c r="BF1271" s="171" t="str">
        <f t="shared" ref="BF1271:BG1271" si="1265">IF($O1271="","",$O1271)</f>
        <v/>
      </c>
      <c r="BG1271" s="171" t="str">
        <f t="shared" si="1265"/>
        <v/>
      </c>
      <c r="BH1271" s="171" t="str">
        <f>IFERROR(VLOOKUP(N1271,DROPDOWNS!$N$4:$O$875,2,0),"")</f>
        <v/>
      </c>
      <c r="BI1271" s="171" t="str">
        <f>IFERROR(VLOOKUP(N1271,DROPDOWNS!$N$4:$P$875,3,0),"")</f>
        <v/>
      </c>
    </row>
    <row r="1272" spans="1:61" ht="15.75" customHeight="1">
      <c r="A1272" s="162"/>
      <c r="B1272" s="167"/>
      <c r="C1272" s="162"/>
      <c r="D1272" s="162"/>
      <c r="E1272" s="162"/>
      <c r="F1272" s="162"/>
      <c r="G1272" s="161"/>
      <c r="H1272" s="162"/>
      <c r="I1272" s="163"/>
      <c r="J1272" s="162"/>
      <c r="K1272" s="162"/>
      <c r="L1272" s="162"/>
      <c r="M1272" s="162"/>
      <c r="N1272" s="162"/>
      <c r="O1272" s="162"/>
      <c r="P1272" s="162"/>
      <c r="Q1272" s="162"/>
      <c r="R1272" s="164"/>
      <c r="S1272" s="164"/>
      <c r="T1272" s="165"/>
      <c r="U1272" s="162"/>
      <c r="V1272" s="162"/>
      <c r="W1272" s="162"/>
      <c r="X1272" s="162"/>
      <c r="Y1272" s="162"/>
      <c r="Z1272" s="162"/>
      <c r="AA1272" s="162"/>
      <c r="AB1272" s="162"/>
      <c r="AC1272" s="162"/>
      <c r="AD1272" s="162"/>
      <c r="AE1272" s="162"/>
      <c r="AF1272" s="162"/>
      <c r="AG1272" s="162"/>
      <c r="AH1272" s="162"/>
      <c r="AI1272" s="162"/>
      <c r="AJ1272" s="162"/>
      <c r="AK1272" s="162"/>
      <c r="AL1272" s="162"/>
      <c r="AM1272" s="166"/>
      <c r="AN1272" s="166"/>
      <c r="AO1272" s="166"/>
      <c r="AP1272" s="166"/>
      <c r="AQ1272" s="166"/>
      <c r="AR1272" s="166"/>
      <c r="AS1272" s="166"/>
      <c r="AT1272" s="166"/>
      <c r="AU1272" s="166"/>
      <c r="AV1272" s="166"/>
      <c r="AW1272" s="166"/>
      <c r="AX1272" s="166"/>
      <c r="AY1272" s="166"/>
      <c r="AZ1272" s="166"/>
      <c r="BA1272" s="166"/>
      <c r="BB1272" s="166"/>
      <c r="BC1272" s="166"/>
      <c r="BD1272" s="166"/>
      <c r="BE1272" s="166"/>
      <c r="BF1272" s="171" t="str">
        <f t="shared" ref="BF1272:BG1272" si="1266">IF($O1272="","",$O1272)</f>
        <v/>
      </c>
      <c r="BG1272" s="171" t="str">
        <f t="shared" si="1266"/>
        <v/>
      </c>
      <c r="BH1272" s="171" t="str">
        <f>IFERROR(VLOOKUP(N1272,DROPDOWNS!$N$4:$O$875,2,0),"")</f>
        <v/>
      </c>
      <c r="BI1272" s="171" t="str">
        <f>IFERROR(VLOOKUP(N1272,DROPDOWNS!$N$4:$P$875,3,0),"")</f>
        <v/>
      </c>
    </row>
    <row r="1273" spans="1:61" ht="15.75" customHeight="1">
      <c r="A1273" s="162"/>
      <c r="B1273" s="167"/>
      <c r="C1273" s="162"/>
      <c r="D1273" s="162"/>
      <c r="E1273" s="162"/>
      <c r="F1273" s="162"/>
      <c r="G1273" s="161"/>
      <c r="H1273" s="162"/>
      <c r="I1273" s="163"/>
      <c r="J1273" s="162"/>
      <c r="K1273" s="162"/>
      <c r="L1273" s="162"/>
      <c r="M1273" s="162"/>
      <c r="N1273" s="162"/>
      <c r="O1273" s="162"/>
      <c r="P1273" s="162"/>
      <c r="Q1273" s="162"/>
      <c r="R1273" s="164"/>
      <c r="S1273" s="164"/>
      <c r="T1273" s="165"/>
      <c r="U1273" s="162"/>
      <c r="V1273" s="162"/>
      <c r="W1273" s="162"/>
      <c r="X1273" s="162"/>
      <c r="Y1273" s="162"/>
      <c r="Z1273" s="162"/>
      <c r="AA1273" s="162"/>
      <c r="AB1273" s="162"/>
      <c r="AC1273" s="162"/>
      <c r="AD1273" s="162"/>
      <c r="AE1273" s="162"/>
      <c r="AF1273" s="162"/>
      <c r="AG1273" s="162"/>
      <c r="AH1273" s="162"/>
      <c r="AI1273" s="162"/>
      <c r="AJ1273" s="162"/>
      <c r="AK1273" s="162"/>
      <c r="AL1273" s="162"/>
      <c r="AM1273" s="166"/>
      <c r="AN1273" s="166"/>
      <c r="AO1273" s="166"/>
      <c r="AP1273" s="166"/>
      <c r="AQ1273" s="166"/>
      <c r="AR1273" s="166"/>
      <c r="AS1273" s="166"/>
      <c r="AT1273" s="166"/>
      <c r="AU1273" s="166"/>
      <c r="AV1273" s="166"/>
      <c r="AW1273" s="166"/>
      <c r="AX1273" s="166"/>
      <c r="AY1273" s="166"/>
      <c r="AZ1273" s="166"/>
      <c r="BA1273" s="166"/>
      <c r="BB1273" s="166"/>
      <c r="BC1273" s="166"/>
      <c r="BD1273" s="166"/>
      <c r="BE1273" s="166"/>
      <c r="BF1273" s="171" t="str">
        <f t="shared" ref="BF1273:BG1273" si="1267">IF($O1273="","",$O1273)</f>
        <v/>
      </c>
      <c r="BG1273" s="171" t="str">
        <f t="shared" si="1267"/>
        <v/>
      </c>
      <c r="BH1273" s="171" t="str">
        <f>IFERROR(VLOOKUP(N1273,DROPDOWNS!$N$4:$O$875,2,0),"")</f>
        <v/>
      </c>
      <c r="BI1273" s="171" t="str">
        <f>IFERROR(VLOOKUP(N1273,DROPDOWNS!$N$4:$P$875,3,0),"")</f>
        <v/>
      </c>
    </row>
    <row r="1274" spans="1:61" ht="15.75" customHeight="1">
      <c r="A1274" s="162"/>
      <c r="B1274" s="167"/>
      <c r="C1274" s="162"/>
      <c r="D1274" s="162"/>
      <c r="E1274" s="162"/>
      <c r="F1274" s="162"/>
      <c r="G1274" s="161"/>
      <c r="H1274" s="162"/>
      <c r="I1274" s="163"/>
      <c r="J1274" s="162"/>
      <c r="K1274" s="162"/>
      <c r="L1274" s="162"/>
      <c r="M1274" s="162"/>
      <c r="N1274" s="162"/>
      <c r="O1274" s="162"/>
      <c r="P1274" s="162"/>
      <c r="Q1274" s="162"/>
      <c r="R1274" s="164"/>
      <c r="S1274" s="164"/>
      <c r="T1274" s="165"/>
      <c r="U1274" s="162"/>
      <c r="V1274" s="162"/>
      <c r="W1274" s="162"/>
      <c r="X1274" s="162"/>
      <c r="Y1274" s="162"/>
      <c r="Z1274" s="162"/>
      <c r="AA1274" s="162"/>
      <c r="AB1274" s="162"/>
      <c r="AC1274" s="162"/>
      <c r="AD1274" s="162"/>
      <c r="AE1274" s="162"/>
      <c r="AF1274" s="162"/>
      <c r="AG1274" s="162"/>
      <c r="AH1274" s="162"/>
      <c r="AI1274" s="162"/>
      <c r="AJ1274" s="162"/>
      <c r="AK1274" s="162"/>
      <c r="AL1274" s="162"/>
      <c r="AM1274" s="166"/>
      <c r="AN1274" s="166"/>
      <c r="AO1274" s="166"/>
      <c r="AP1274" s="166"/>
      <c r="AQ1274" s="166"/>
      <c r="AR1274" s="166"/>
      <c r="AS1274" s="166"/>
      <c r="AT1274" s="166"/>
      <c r="AU1274" s="166"/>
      <c r="AV1274" s="166"/>
      <c r="AW1274" s="166"/>
      <c r="AX1274" s="166"/>
      <c r="AY1274" s="166"/>
      <c r="AZ1274" s="166"/>
      <c r="BA1274" s="166"/>
      <c r="BB1274" s="166"/>
      <c r="BC1274" s="166"/>
      <c r="BD1274" s="166"/>
      <c r="BE1274" s="166"/>
      <c r="BF1274" s="171" t="str">
        <f t="shared" ref="BF1274:BG1274" si="1268">IF($O1274="","",$O1274)</f>
        <v/>
      </c>
      <c r="BG1274" s="171" t="str">
        <f t="shared" si="1268"/>
        <v/>
      </c>
      <c r="BH1274" s="171" t="str">
        <f>IFERROR(VLOOKUP(N1274,DROPDOWNS!$N$4:$O$875,2,0),"")</f>
        <v/>
      </c>
      <c r="BI1274" s="171" t="str">
        <f>IFERROR(VLOOKUP(N1274,DROPDOWNS!$N$4:$P$875,3,0),"")</f>
        <v/>
      </c>
    </row>
    <row r="1275" spans="1:61" ht="15.75" customHeight="1">
      <c r="A1275" s="162"/>
      <c r="B1275" s="167"/>
      <c r="C1275" s="162"/>
      <c r="D1275" s="162"/>
      <c r="E1275" s="162"/>
      <c r="F1275" s="162"/>
      <c r="G1275" s="161"/>
      <c r="H1275" s="162"/>
      <c r="I1275" s="163"/>
      <c r="J1275" s="162"/>
      <c r="K1275" s="162"/>
      <c r="L1275" s="162"/>
      <c r="M1275" s="162"/>
      <c r="N1275" s="162"/>
      <c r="O1275" s="162"/>
      <c r="P1275" s="162"/>
      <c r="Q1275" s="162"/>
      <c r="R1275" s="164"/>
      <c r="S1275" s="164"/>
      <c r="T1275" s="165"/>
      <c r="U1275" s="162"/>
      <c r="V1275" s="162"/>
      <c r="W1275" s="162"/>
      <c r="X1275" s="162"/>
      <c r="Y1275" s="162"/>
      <c r="Z1275" s="162"/>
      <c r="AA1275" s="162"/>
      <c r="AB1275" s="162"/>
      <c r="AC1275" s="162"/>
      <c r="AD1275" s="162"/>
      <c r="AE1275" s="162"/>
      <c r="AF1275" s="162"/>
      <c r="AG1275" s="162"/>
      <c r="AH1275" s="162"/>
      <c r="AI1275" s="162"/>
      <c r="AJ1275" s="162"/>
      <c r="AK1275" s="162"/>
      <c r="AL1275" s="162"/>
      <c r="AM1275" s="166"/>
      <c r="AN1275" s="166"/>
      <c r="AO1275" s="166"/>
      <c r="AP1275" s="166"/>
      <c r="AQ1275" s="166"/>
      <c r="AR1275" s="166"/>
      <c r="AS1275" s="166"/>
      <c r="AT1275" s="166"/>
      <c r="AU1275" s="166"/>
      <c r="AV1275" s="166"/>
      <c r="AW1275" s="166"/>
      <c r="AX1275" s="166"/>
      <c r="AY1275" s="166"/>
      <c r="AZ1275" s="166"/>
      <c r="BA1275" s="166"/>
      <c r="BB1275" s="166"/>
      <c r="BC1275" s="166"/>
      <c r="BD1275" s="166"/>
      <c r="BE1275" s="166"/>
      <c r="BF1275" s="171" t="str">
        <f t="shared" ref="BF1275:BG1275" si="1269">IF($O1275="","",$O1275)</f>
        <v/>
      </c>
      <c r="BG1275" s="171" t="str">
        <f t="shared" si="1269"/>
        <v/>
      </c>
      <c r="BH1275" s="171" t="str">
        <f>IFERROR(VLOOKUP(N1275,DROPDOWNS!$N$4:$O$875,2,0),"")</f>
        <v/>
      </c>
      <c r="BI1275" s="171" t="str">
        <f>IFERROR(VLOOKUP(N1275,DROPDOWNS!$N$4:$P$875,3,0),"")</f>
        <v/>
      </c>
    </row>
    <row r="1276" spans="1:61" ht="15.75" customHeight="1">
      <c r="A1276" s="162"/>
      <c r="B1276" s="167"/>
      <c r="C1276" s="162"/>
      <c r="D1276" s="162"/>
      <c r="E1276" s="162"/>
      <c r="F1276" s="162"/>
      <c r="G1276" s="161"/>
      <c r="H1276" s="162"/>
      <c r="I1276" s="163"/>
      <c r="J1276" s="162"/>
      <c r="K1276" s="162"/>
      <c r="L1276" s="162"/>
      <c r="M1276" s="162"/>
      <c r="N1276" s="162"/>
      <c r="O1276" s="162"/>
      <c r="P1276" s="162"/>
      <c r="Q1276" s="162"/>
      <c r="R1276" s="164"/>
      <c r="S1276" s="164"/>
      <c r="T1276" s="165"/>
      <c r="U1276" s="162"/>
      <c r="V1276" s="162"/>
      <c r="W1276" s="162"/>
      <c r="X1276" s="162"/>
      <c r="Y1276" s="162"/>
      <c r="Z1276" s="162"/>
      <c r="AA1276" s="162"/>
      <c r="AB1276" s="162"/>
      <c r="AC1276" s="162"/>
      <c r="AD1276" s="162"/>
      <c r="AE1276" s="162"/>
      <c r="AF1276" s="162"/>
      <c r="AG1276" s="162"/>
      <c r="AH1276" s="162"/>
      <c r="AI1276" s="162"/>
      <c r="AJ1276" s="162"/>
      <c r="AK1276" s="162"/>
      <c r="AL1276" s="162"/>
      <c r="AM1276" s="166"/>
      <c r="AN1276" s="166"/>
      <c r="AO1276" s="166"/>
      <c r="AP1276" s="166"/>
      <c r="AQ1276" s="166"/>
      <c r="AR1276" s="166"/>
      <c r="AS1276" s="166"/>
      <c r="AT1276" s="166"/>
      <c r="AU1276" s="166"/>
      <c r="AV1276" s="166"/>
      <c r="AW1276" s="166"/>
      <c r="AX1276" s="166"/>
      <c r="AY1276" s="166"/>
      <c r="AZ1276" s="166"/>
      <c r="BA1276" s="166"/>
      <c r="BB1276" s="166"/>
      <c r="BC1276" s="166"/>
      <c r="BD1276" s="166"/>
      <c r="BE1276" s="166"/>
      <c r="BF1276" s="171" t="str">
        <f t="shared" ref="BF1276:BG1276" si="1270">IF($O1276="","",$O1276)</f>
        <v/>
      </c>
      <c r="BG1276" s="171" t="str">
        <f t="shared" si="1270"/>
        <v/>
      </c>
      <c r="BH1276" s="171" t="str">
        <f>IFERROR(VLOOKUP(N1276,DROPDOWNS!$N$4:$O$875,2,0),"")</f>
        <v/>
      </c>
      <c r="BI1276" s="171" t="str">
        <f>IFERROR(VLOOKUP(N1276,DROPDOWNS!$N$4:$P$875,3,0),"")</f>
        <v/>
      </c>
    </row>
    <row r="1277" spans="1:61" ht="15.75" customHeight="1">
      <c r="A1277" s="162"/>
      <c r="B1277" s="167"/>
      <c r="C1277" s="162"/>
      <c r="D1277" s="162"/>
      <c r="E1277" s="162"/>
      <c r="F1277" s="162"/>
      <c r="G1277" s="161"/>
      <c r="H1277" s="162"/>
      <c r="I1277" s="163"/>
      <c r="J1277" s="162"/>
      <c r="K1277" s="162"/>
      <c r="L1277" s="162"/>
      <c r="M1277" s="162"/>
      <c r="N1277" s="162"/>
      <c r="O1277" s="162"/>
      <c r="P1277" s="162"/>
      <c r="Q1277" s="162"/>
      <c r="R1277" s="164"/>
      <c r="S1277" s="164"/>
      <c r="T1277" s="165"/>
      <c r="U1277" s="162"/>
      <c r="V1277" s="162"/>
      <c r="W1277" s="162"/>
      <c r="X1277" s="162"/>
      <c r="Y1277" s="162"/>
      <c r="Z1277" s="162"/>
      <c r="AA1277" s="162"/>
      <c r="AB1277" s="162"/>
      <c r="AC1277" s="162"/>
      <c r="AD1277" s="162"/>
      <c r="AE1277" s="162"/>
      <c r="AF1277" s="162"/>
      <c r="AG1277" s="162"/>
      <c r="AH1277" s="162"/>
      <c r="AI1277" s="162"/>
      <c r="AJ1277" s="162"/>
      <c r="AK1277" s="162"/>
      <c r="AL1277" s="162"/>
      <c r="AM1277" s="166"/>
      <c r="AN1277" s="166"/>
      <c r="AO1277" s="166"/>
      <c r="AP1277" s="166"/>
      <c r="AQ1277" s="166"/>
      <c r="AR1277" s="166"/>
      <c r="AS1277" s="166"/>
      <c r="AT1277" s="166"/>
      <c r="AU1277" s="166"/>
      <c r="AV1277" s="166"/>
      <c r="AW1277" s="166"/>
      <c r="AX1277" s="166"/>
      <c r="AY1277" s="166"/>
      <c r="AZ1277" s="166"/>
      <c r="BA1277" s="166"/>
      <c r="BB1277" s="166"/>
      <c r="BC1277" s="166"/>
      <c r="BD1277" s="166"/>
      <c r="BE1277" s="166"/>
      <c r="BF1277" s="171" t="str">
        <f t="shared" ref="BF1277:BG1277" si="1271">IF($O1277="","",$O1277)</f>
        <v/>
      </c>
      <c r="BG1277" s="171" t="str">
        <f t="shared" si="1271"/>
        <v/>
      </c>
      <c r="BH1277" s="171" t="str">
        <f>IFERROR(VLOOKUP(N1277,DROPDOWNS!$N$4:$O$875,2,0),"")</f>
        <v/>
      </c>
      <c r="BI1277" s="171" t="str">
        <f>IFERROR(VLOOKUP(N1277,DROPDOWNS!$N$4:$P$875,3,0),"")</f>
        <v/>
      </c>
    </row>
    <row r="1278" spans="1:61" ht="15.75" customHeight="1">
      <c r="A1278" s="162"/>
      <c r="B1278" s="167"/>
      <c r="C1278" s="162"/>
      <c r="D1278" s="162"/>
      <c r="E1278" s="162"/>
      <c r="F1278" s="162"/>
      <c r="G1278" s="161"/>
      <c r="H1278" s="162"/>
      <c r="I1278" s="163"/>
      <c r="J1278" s="162"/>
      <c r="K1278" s="162"/>
      <c r="L1278" s="162"/>
      <c r="M1278" s="162"/>
      <c r="N1278" s="162"/>
      <c r="O1278" s="162"/>
      <c r="P1278" s="162"/>
      <c r="Q1278" s="162"/>
      <c r="R1278" s="164"/>
      <c r="S1278" s="164"/>
      <c r="T1278" s="165"/>
      <c r="U1278" s="162"/>
      <c r="V1278" s="162"/>
      <c r="W1278" s="162"/>
      <c r="X1278" s="162"/>
      <c r="Y1278" s="162"/>
      <c r="Z1278" s="162"/>
      <c r="AA1278" s="162"/>
      <c r="AB1278" s="162"/>
      <c r="AC1278" s="162"/>
      <c r="AD1278" s="162"/>
      <c r="AE1278" s="162"/>
      <c r="AF1278" s="162"/>
      <c r="AG1278" s="162"/>
      <c r="AH1278" s="162"/>
      <c r="AI1278" s="162"/>
      <c r="AJ1278" s="162"/>
      <c r="AK1278" s="162"/>
      <c r="AL1278" s="162"/>
      <c r="AM1278" s="166"/>
      <c r="AN1278" s="166"/>
      <c r="AO1278" s="166"/>
      <c r="AP1278" s="166"/>
      <c r="AQ1278" s="166"/>
      <c r="AR1278" s="166"/>
      <c r="AS1278" s="166"/>
      <c r="AT1278" s="166"/>
      <c r="AU1278" s="166"/>
      <c r="AV1278" s="166"/>
      <c r="AW1278" s="166"/>
      <c r="AX1278" s="166"/>
      <c r="AY1278" s="166"/>
      <c r="AZ1278" s="166"/>
      <c r="BA1278" s="166"/>
      <c r="BB1278" s="166"/>
      <c r="BC1278" s="166"/>
      <c r="BD1278" s="166"/>
      <c r="BE1278" s="166"/>
      <c r="BF1278" s="171" t="str">
        <f t="shared" ref="BF1278:BG1278" si="1272">IF($O1278="","",$O1278)</f>
        <v/>
      </c>
      <c r="BG1278" s="171" t="str">
        <f t="shared" si="1272"/>
        <v/>
      </c>
      <c r="BH1278" s="171" t="str">
        <f>IFERROR(VLOOKUP(N1278,DROPDOWNS!$N$4:$O$875,2,0),"")</f>
        <v/>
      </c>
      <c r="BI1278" s="171" t="str">
        <f>IFERROR(VLOOKUP(N1278,DROPDOWNS!$N$4:$P$875,3,0),"")</f>
        <v/>
      </c>
    </row>
    <row r="1279" spans="1:61" ht="15.75" customHeight="1">
      <c r="A1279" s="162"/>
      <c r="B1279" s="167"/>
      <c r="C1279" s="162"/>
      <c r="D1279" s="162"/>
      <c r="E1279" s="162"/>
      <c r="F1279" s="162"/>
      <c r="G1279" s="161"/>
      <c r="H1279" s="162"/>
      <c r="I1279" s="163"/>
      <c r="J1279" s="162"/>
      <c r="K1279" s="162"/>
      <c r="L1279" s="162"/>
      <c r="M1279" s="162"/>
      <c r="N1279" s="162"/>
      <c r="O1279" s="162"/>
      <c r="P1279" s="162"/>
      <c r="Q1279" s="162"/>
      <c r="R1279" s="164"/>
      <c r="S1279" s="164"/>
      <c r="T1279" s="165"/>
      <c r="U1279" s="162"/>
      <c r="V1279" s="162"/>
      <c r="W1279" s="162"/>
      <c r="X1279" s="162"/>
      <c r="Y1279" s="162"/>
      <c r="Z1279" s="162"/>
      <c r="AA1279" s="162"/>
      <c r="AB1279" s="162"/>
      <c r="AC1279" s="162"/>
      <c r="AD1279" s="162"/>
      <c r="AE1279" s="162"/>
      <c r="AF1279" s="162"/>
      <c r="AG1279" s="162"/>
      <c r="AH1279" s="162"/>
      <c r="AI1279" s="162"/>
      <c r="AJ1279" s="162"/>
      <c r="AK1279" s="162"/>
      <c r="AL1279" s="162"/>
      <c r="AM1279" s="166"/>
      <c r="AN1279" s="166"/>
      <c r="AO1279" s="166"/>
      <c r="AP1279" s="166"/>
      <c r="AQ1279" s="166"/>
      <c r="AR1279" s="166"/>
      <c r="AS1279" s="166"/>
      <c r="AT1279" s="166"/>
      <c r="AU1279" s="166"/>
      <c r="AV1279" s="166"/>
      <c r="AW1279" s="166"/>
      <c r="AX1279" s="166"/>
      <c r="AY1279" s="166"/>
      <c r="AZ1279" s="166"/>
      <c r="BA1279" s="166"/>
      <c r="BB1279" s="166"/>
      <c r="BC1279" s="166"/>
      <c r="BD1279" s="166"/>
      <c r="BE1279" s="166"/>
      <c r="BF1279" s="171" t="str">
        <f t="shared" ref="BF1279:BG1279" si="1273">IF($O1279="","",$O1279)</f>
        <v/>
      </c>
      <c r="BG1279" s="171" t="str">
        <f t="shared" si="1273"/>
        <v/>
      </c>
      <c r="BH1279" s="171" t="str">
        <f>IFERROR(VLOOKUP(N1279,DROPDOWNS!$N$4:$O$875,2,0),"")</f>
        <v/>
      </c>
      <c r="BI1279" s="171" t="str">
        <f>IFERROR(VLOOKUP(N1279,DROPDOWNS!$N$4:$P$875,3,0),"")</f>
        <v/>
      </c>
    </row>
    <row r="1280" spans="1:61" ht="15.75" customHeight="1">
      <c r="A1280" s="162"/>
      <c r="B1280" s="167"/>
      <c r="C1280" s="162"/>
      <c r="D1280" s="162"/>
      <c r="E1280" s="162"/>
      <c r="F1280" s="162"/>
      <c r="G1280" s="161"/>
      <c r="H1280" s="162"/>
      <c r="I1280" s="163"/>
      <c r="J1280" s="162"/>
      <c r="K1280" s="162"/>
      <c r="L1280" s="162"/>
      <c r="M1280" s="162"/>
      <c r="N1280" s="162"/>
      <c r="O1280" s="162"/>
      <c r="P1280" s="162"/>
      <c r="Q1280" s="162"/>
      <c r="R1280" s="164"/>
      <c r="S1280" s="164"/>
      <c r="T1280" s="165"/>
      <c r="U1280" s="162"/>
      <c r="V1280" s="162"/>
      <c r="W1280" s="162"/>
      <c r="X1280" s="162"/>
      <c r="Y1280" s="162"/>
      <c r="Z1280" s="162"/>
      <c r="AA1280" s="162"/>
      <c r="AB1280" s="162"/>
      <c r="AC1280" s="162"/>
      <c r="AD1280" s="162"/>
      <c r="AE1280" s="162"/>
      <c r="AF1280" s="162"/>
      <c r="AG1280" s="162"/>
      <c r="AH1280" s="162"/>
      <c r="AI1280" s="162"/>
      <c r="AJ1280" s="162"/>
      <c r="AK1280" s="162"/>
      <c r="AL1280" s="162"/>
      <c r="AM1280" s="166"/>
      <c r="AN1280" s="166"/>
      <c r="AO1280" s="166"/>
      <c r="AP1280" s="166"/>
      <c r="AQ1280" s="166"/>
      <c r="AR1280" s="166"/>
      <c r="AS1280" s="166"/>
      <c r="AT1280" s="166"/>
      <c r="AU1280" s="166"/>
      <c r="AV1280" s="166"/>
      <c r="AW1280" s="166"/>
      <c r="AX1280" s="166"/>
      <c r="AY1280" s="166"/>
      <c r="AZ1280" s="166"/>
      <c r="BA1280" s="166"/>
      <c r="BB1280" s="166"/>
      <c r="BC1280" s="166"/>
      <c r="BD1280" s="166"/>
      <c r="BE1280" s="166"/>
      <c r="BF1280" s="171" t="str">
        <f t="shared" ref="BF1280:BG1280" si="1274">IF($O1280="","",$O1280)</f>
        <v/>
      </c>
      <c r="BG1280" s="171" t="str">
        <f t="shared" si="1274"/>
        <v/>
      </c>
      <c r="BH1280" s="171" t="str">
        <f>IFERROR(VLOOKUP(N1280,DROPDOWNS!$N$4:$O$875,2,0),"")</f>
        <v/>
      </c>
      <c r="BI1280" s="171" t="str">
        <f>IFERROR(VLOOKUP(N1280,DROPDOWNS!$N$4:$P$875,3,0),"")</f>
        <v/>
      </c>
    </row>
    <row r="1281" spans="1:61" ht="15.75" customHeight="1">
      <c r="A1281" s="162"/>
      <c r="B1281" s="167"/>
      <c r="C1281" s="162"/>
      <c r="D1281" s="162"/>
      <c r="E1281" s="162"/>
      <c r="F1281" s="162"/>
      <c r="G1281" s="161"/>
      <c r="H1281" s="162"/>
      <c r="I1281" s="163"/>
      <c r="J1281" s="162"/>
      <c r="K1281" s="162"/>
      <c r="L1281" s="162"/>
      <c r="M1281" s="162"/>
      <c r="N1281" s="162"/>
      <c r="O1281" s="162"/>
      <c r="P1281" s="162"/>
      <c r="Q1281" s="162"/>
      <c r="R1281" s="164"/>
      <c r="S1281" s="164"/>
      <c r="T1281" s="165"/>
      <c r="U1281" s="162"/>
      <c r="V1281" s="162"/>
      <c r="W1281" s="162"/>
      <c r="X1281" s="162"/>
      <c r="Y1281" s="162"/>
      <c r="Z1281" s="162"/>
      <c r="AA1281" s="162"/>
      <c r="AB1281" s="162"/>
      <c r="AC1281" s="162"/>
      <c r="AD1281" s="162"/>
      <c r="AE1281" s="162"/>
      <c r="AF1281" s="162"/>
      <c r="AG1281" s="162"/>
      <c r="AH1281" s="162"/>
      <c r="AI1281" s="162"/>
      <c r="AJ1281" s="162"/>
      <c r="AK1281" s="162"/>
      <c r="AL1281" s="162"/>
      <c r="AM1281" s="166"/>
      <c r="AN1281" s="166"/>
      <c r="AO1281" s="166"/>
      <c r="AP1281" s="166"/>
      <c r="AQ1281" s="166"/>
      <c r="AR1281" s="166"/>
      <c r="AS1281" s="166"/>
      <c r="AT1281" s="166"/>
      <c r="AU1281" s="166"/>
      <c r="AV1281" s="166"/>
      <c r="AW1281" s="166"/>
      <c r="AX1281" s="166"/>
      <c r="AY1281" s="166"/>
      <c r="AZ1281" s="166"/>
      <c r="BA1281" s="166"/>
      <c r="BB1281" s="166"/>
      <c r="BC1281" s="166"/>
      <c r="BD1281" s="166"/>
      <c r="BE1281" s="166"/>
      <c r="BF1281" s="171" t="str">
        <f t="shared" ref="BF1281:BG1281" si="1275">IF($O1281="","",$O1281)</f>
        <v/>
      </c>
      <c r="BG1281" s="171" t="str">
        <f t="shared" si="1275"/>
        <v/>
      </c>
      <c r="BH1281" s="171" t="str">
        <f>IFERROR(VLOOKUP(N1281,DROPDOWNS!$N$4:$O$875,2,0),"")</f>
        <v/>
      </c>
      <c r="BI1281" s="171" t="str">
        <f>IFERROR(VLOOKUP(N1281,DROPDOWNS!$N$4:$P$875,3,0),"")</f>
        <v/>
      </c>
    </row>
    <row r="1282" spans="1:61" ht="15.75" customHeight="1">
      <c r="A1282" s="162"/>
      <c r="B1282" s="167"/>
      <c r="C1282" s="162"/>
      <c r="D1282" s="162"/>
      <c r="E1282" s="162"/>
      <c r="F1282" s="162"/>
      <c r="G1282" s="161"/>
      <c r="H1282" s="162"/>
      <c r="I1282" s="163"/>
      <c r="J1282" s="162"/>
      <c r="K1282" s="162"/>
      <c r="L1282" s="162"/>
      <c r="M1282" s="162"/>
      <c r="N1282" s="162"/>
      <c r="O1282" s="162"/>
      <c r="P1282" s="162"/>
      <c r="Q1282" s="162"/>
      <c r="R1282" s="164"/>
      <c r="S1282" s="164"/>
      <c r="T1282" s="165"/>
      <c r="U1282" s="162"/>
      <c r="V1282" s="162"/>
      <c r="W1282" s="162"/>
      <c r="X1282" s="162"/>
      <c r="Y1282" s="162"/>
      <c r="Z1282" s="162"/>
      <c r="AA1282" s="162"/>
      <c r="AB1282" s="162"/>
      <c r="AC1282" s="162"/>
      <c r="AD1282" s="162"/>
      <c r="AE1282" s="162"/>
      <c r="AF1282" s="162"/>
      <c r="AG1282" s="162"/>
      <c r="AH1282" s="162"/>
      <c r="AI1282" s="162"/>
      <c r="AJ1282" s="162"/>
      <c r="AK1282" s="162"/>
      <c r="AL1282" s="162"/>
      <c r="AM1282" s="166"/>
      <c r="AN1282" s="166"/>
      <c r="AO1282" s="166"/>
      <c r="AP1282" s="166"/>
      <c r="AQ1282" s="166"/>
      <c r="AR1282" s="166"/>
      <c r="AS1282" s="166"/>
      <c r="AT1282" s="166"/>
      <c r="AU1282" s="166"/>
      <c r="AV1282" s="166"/>
      <c r="AW1282" s="166"/>
      <c r="AX1282" s="166"/>
      <c r="AY1282" s="166"/>
      <c r="AZ1282" s="166"/>
      <c r="BA1282" s="166"/>
      <c r="BB1282" s="166"/>
      <c r="BC1282" s="166"/>
      <c r="BD1282" s="166"/>
      <c r="BE1282" s="166"/>
      <c r="BF1282" s="171" t="str">
        <f t="shared" ref="BF1282:BG1282" si="1276">IF($O1282="","",$O1282)</f>
        <v/>
      </c>
      <c r="BG1282" s="171" t="str">
        <f t="shared" si="1276"/>
        <v/>
      </c>
      <c r="BH1282" s="171" t="str">
        <f>IFERROR(VLOOKUP(N1282,DROPDOWNS!$N$4:$O$875,2,0),"")</f>
        <v/>
      </c>
      <c r="BI1282" s="171" t="str">
        <f>IFERROR(VLOOKUP(N1282,DROPDOWNS!$N$4:$P$875,3,0),"")</f>
        <v/>
      </c>
    </row>
    <row r="1283" spans="1:61" ht="15.75" customHeight="1">
      <c r="A1283" s="162"/>
      <c r="B1283" s="167"/>
      <c r="C1283" s="162"/>
      <c r="D1283" s="162"/>
      <c r="E1283" s="162"/>
      <c r="F1283" s="162"/>
      <c r="G1283" s="161"/>
      <c r="H1283" s="162"/>
      <c r="I1283" s="163"/>
      <c r="J1283" s="162"/>
      <c r="K1283" s="162"/>
      <c r="L1283" s="162"/>
      <c r="M1283" s="162"/>
      <c r="N1283" s="162"/>
      <c r="O1283" s="162"/>
      <c r="P1283" s="162"/>
      <c r="Q1283" s="162"/>
      <c r="R1283" s="164"/>
      <c r="S1283" s="164"/>
      <c r="T1283" s="165"/>
      <c r="U1283" s="162"/>
      <c r="V1283" s="162"/>
      <c r="W1283" s="162"/>
      <c r="X1283" s="162"/>
      <c r="Y1283" s="162"/>
      <c r="Z1283" s="162"/>
      <c r="AA1283" s="162"/>
      <c r="AB1283" s="162"/>
      <c r="AC1283" s="162"/>
      <c r="AD1283" s="162"/>
      <c r="AE1283" s="162"/>
      <c r="AF1283" s="162"/>
      <c r="AG1283" s="162"/>
      <c r="AH1283" s="162"/>
      <c r="AI1283" s="162"/>
      <c r="AJ1283" s="162"/>
      <c r="AK1283" s="162"/>
      <c r="AL1283" s="162"/>
      <c r="AM1283" s="166"/>
      <c r="AN1283" s="166"/>
      <c r="AO1283" s="166"/>
      <c r="AP1283" s="166"/>
      <c r="AQ1283" s="166"/>
      <c r="AR1283" s="166"/>
      <c r="AS1283" s="166"/>
      <c r="AT1283" s="166"/>
      <c r="AU1283" s="166"/>
      <c r="AV1283" s="166"/>
      <c r="AW1283" s="166"/>
      <c r="AX1283" s="166"/>
      <c r="AY1283" s="166"/>
      <c r="AZ1283" s="166"/>
      <c r="BA1283" s="166"/>
      <c r="BB1283" s="166"/>
      <c r="BC1283" s="166"/>
      <c r="BD1283" s="166"/>
      <c r="BE1283" s="166"/>
      <c r="BF1283" s="171" t="str">
        <f t="shared" ref="BF1283:BG1283" si="1277">IF($O1283="","",$O1283)</f>
        <v/>
      </c>
      <c r="BG1283" s="171" t="str">
        <f t="shared" si="1277"/>
        <v/>
      </c>
      <c r="BH1283" s="171" t="str">
        <f>IFERROR(VLOOKUP(N1283,DROPDOWNS!$N$4:$O$875,2,0),"")</f>
        <v/>
      </c>
      <c r="BI1283" s="171" t="str">
        <f>IFERROR(VLOOKUP(N1283,DROPDOWNS!$N$4:$P$875,3,0),"")</f>
        <v/>
      </c>
    </row>
    <row r="1284" spans="1:61" ht="15.75" customHeight="1">
      <c r="A1284" s="162"/>
      <c r="B1284" s="167"/>
      <c r="C1284" s="162"/>
      <c r="D1284" s="162"/>
      <c r="E1284" s="162"/>
      <c r="F1284" s="162"/>
      <c r="G1284" s="161"/>
      <c r="H1284" s="162"/>
      <c r="I1284" s="163"/>
      <c r="J1284" s="162"/>
      <c r="K1284" s="162"/>
      <c r="L1284" s="162"/>
      <c r="M1284" s="162"/>
      <c r="N1284" s="162"/>
      <c r="O1284" s="162"/>
      <c r="P1284" s="162"/>
      <c r="Q1284" s="162"/>
      <c r="R1284" s="164"/>
      <c r="S1284" s="164"/>
      <c r="T1284" s="165"/>
      <c r="U1284" s="162"/>
      <c r="V1284" s="162"/>
      <c r="W1284" s="162"/>
      <c r="X1284" s="162"/>
      <c r="Y1284" s="162"/>
      <c r="Z1284" s="162"/>
      <c r="AA1284" s="162"/>
      <c r="AB1284" s="162"/>
      <c r="AC1284" s="162"/>
      <c r="AD1284" s="162"/>
      <c r="AE1284" s="162"/>
      <c r="AF1284" s="162"/>
      <c r="AG1284" s="162"/>
      <c r="AH1284" s="162"/>
      <c r="AI1284" s="162"/>
      <c r="AJ1284" s="162"/>
      <c r="AK1284" s="162"/>
      <c r="AL1284" s="162"/>
      <c r="AM1284" s="166"/>
      <c r="AN1284" s="166"/>
      <c r="AO1284" s="166"/>
      <c r="AP1284" s="166"/>
      <c r="AQ1284" s="166"/>
      <c r="AR1284" s="166"/>
      <c r="AS1284" s="166"/>
      <c r="AT1284" s="166"/>
      <c r="AU1284" s="166"/>
      <c r="AV1284" s="166"/>
      <c r="AW1284" s="166"/>
      <c r="AX1284" s="166"/>
      <c r="AY1284" s="166"/>
      <c r="AZ1284" s="166"/>
      <c r="BA1284" s="166"/>
      <c r="BB1284" s="166"/>
      <c r="BC1284" s="166"/>
      <c r="BD1284" s="166"/>
      <c r="BE1284" s="166"/>
      <c r="BF1284" s="171" t="str">
        <f t="shared" ref="BF1284:BG1284" si="1278">IF($O1284="","",$O1284)</f>
        <v/>
      </c>
      <c r="BG1284" s="171" t="str">
        <f t="shared" si="1278"/>
        <v/>
      </c>
      <c r="BH1284" s="171" t="str">
        <f>IFERROR(VLOOKUP(N1284,DROPDOWNS!$N$4:$O$875,2,0),"")</f>
        <v/>
      </c>
      <c r="BI1284" s="171" t="str">
        <f>IFERROR(VLOOKUP(N1284,DROPDOWNS!$N$4:$P$875,3,0),"")</f>
        <v/>
      </c>
    </row>
    <row r="1285" spans="1:61" ht="15.75" customHeight="1">
      <c r="A1285" s="162"/>
      <c r="B1285" s="167"/>
      <c r="C1285" s="162"/>
      <c r="D1285" s="162"/>
      <c r="E1285" s="162"/>
      <c r="F1285" s="162"/>
      <c r="G1285" s="161"/>
      <c r="H1285" s="162"/>
      <c r="I1285" s="163"/>
      <c r="J1285" s="162"/>
      <c r="K1285" s="162"/>
      <c r="L1285" s="162"/>
      <c r="M1285" s="162"/>
      <c r="N1285" s="162"/>
      <c r="O1285" s="162"/>
      <c r="P1285" s="162"/>
      <c r="Q1285" s="162"/>
      <c r="R1285" s="164"/>
      <c r="S1285" s="164"/>
      <c r="T1285" s="165"/>
      <c r="U1285" s="162"/>
      <c r="V1285" s="162"/>
      <c r="W1285" s="162"/>
      <c r="X1285" s="162"/>
      <c r="Y1285" s="162"/>
      <c r="Z1285" s="162"/>
      <c r="AA1285" s="162"/>
      <c r="AB1285" s="162"/>
      <c r="AC1285" s="162"/>
      <c r="AD1285" s="162"/>
      <c r="AE1285" s="162"/>
      <c r="AF1285" s="162"/>
      <c r="AG1285" s="162"/>
      <c r="AH1285" s="162"/>
      <c r="AI1285" s="162"/>
      <c r="AJ1285" s="162"/>
      <c r="AK1285" s="162"/>
      <c r="AL1285" s="162"/>
      <c r="AM1285" s="166"/>
      <c r="AN1285" s="166"/>
      <c r="AO1285" s="166"/>
      <c r="AP1285" s="166"/>
      <c r="AQ1285" s="166"/>
      <c r="AR1285" s="166"/>
      <c r="AS1285" s="166"/>
      <c r="AT1285" s="166"/>
      <c r="AU1285" s="166"/>
      <c r="AV1285" s="166"/>
      <c r="AW1285" s="166"/>
      <c r="AX1285" s="166"/>
      <c r="AY1285" s="166"/>
      <c r="AZ1285" s="166"/>
      <c r="BA1285" s="166"/>
      <c r="BB1285" s="166"/>
      <c r="BC1285" s="166"/>
      <c r="BD1285" s="166"/>
      <c r="BE1285" s="166"/>
      <c r="BF1285" s="171" t="str">
        <f t="shared" ref="BF1285:BG1285" si="1279">IF($O1285="","",$O1285)</f>
        <v/>
      </c>
      <c r="BG1285" s="171" t="str">
        <f t="shared" si="1279"/>
        <v/>
      </c>
      <c r="BH1285" s="171" t="str">
        <f>IFERROR(VLOOKUP(N1285,DROPDOWNS!$N$4:$O$875,2,0),"")</f>
        <v/>
      </c>
      <c r="BI1285" s="171" t="str">
        <f>IFERROR(VLOOKUP(N1285,DROPDOWNS!$N$4:$P$875,3,0),"")</f>
        <v/>
      </c>
    </row>
    <row r="1286" spans="1:61" ht="15.75" customHeight="1">
      <c r="A1286" s="162"/>
      <c r="B1286" s="167"/>
      <c r="C1286" s="162"/>
      <c r="D1286" s="162"/>
      <c r="E1286" s="162"/>
      <c r="F1286" s="162"/>
      <c r="G1286" s="161"/>
      <c r="H1286" s="162"/>
      <c r="I1286" s="163"/>
      <c r="J1286" s="162"/>
      <c r="K1286" s="162"/>
      <c r="L1286" s="162"/>
      <c r="M1286" s="162"/>
      <c r="N1286" s="162"/>
      <c r="O1286" s="162"/>
      <c r="P1286" s="162"/>
      <c r="Q1286" s="162"/>
      <c r="R1286" s="164"/>
      <c r="S1286" s="164"/>
      <c r="T1286" s="165"/>
      <c r="U1286" s="162"/>
      <c r="V1286" s="162"/>
      <c r="W1286" s="162"/>
      <c r="X1286" s="162"/>
      <c r="Y1286" s="162"/>
      <c r="Z1286" s="162"/>
      <c r="AA1286" s="162"/>
      <c r="AB1286" s="162"/>
      <c r="AC1286" s="162"/>
      <c r="AD1286" s="162"/>
      <c r="AE1286" s="162"/>
      <c r="AF1286" s="162"/>
      <c r="AG1286" s="162"/>
      <c r="AH1286" s="162"/>
      <c r="AI1286" s="162"/>
      <c r="AJ1286" s="162"/>
      <c r="AK1286" s="162"/>
      <c r="AL1286" s="162"/>
      <c r="AM1286" s="166"/>
      <c r="AN1286" s="166"/>
      <c r="AO1286" s="166"/>
      <c r="AP1286" s="166"/>
      <c r="AQ1286" s="166"/>
      <c r="AR1286" s="166"/>
      <c r="AS1286" s="166"/>
      <c r="AT1286" s="166"/>
      <c r="AU1286" s="166"/>
      <c r="AV1286" s="166"/>
      <c r="AW1286" s="166"/>
      <c r="AX1286" s="166"/>
      <c r="AY1286" s="166"/>
      <c r="AZ1286" s="166"/>
      <c r="BA1286" s="166"/>
      <c r="BB1286" s="166"/>
      <c r="BC1286" s="166"/>
      <c r="BD1286" s="166"/>
      <c r="BE1286" s="166"/>
      <c r="BF1286" s="171" t="str">
        <f t="shared" ref="BF1286:BG1286" si="1280">IF($O1286="","",$O1286)</f>
        <v/>
      </c>
      <c r="BG1286" s="171" t="str">
        <f t="shared" si="1280"/>
        <v/>
      </c>
      <c r="BH1286" s="171" t="str">
        <f>IFERROR(VLOOKUP(N1286,DROPDOWNS!$N$4:$O$875,2,0),"")</f>
        <v/>
      </c>
      <c r="BI1286" s="171" t="str">
        <f>IFERROR(VLOOKUP(N1286,DROPDOWNS!$N$4:$P$875,3,0),"")</f>
        <v/>
      </c>
    </row>
    <row r="1287" spans="1:61" ht="15.75" customHeight="1">
      <c r="A1287" s="162"/>
      <c r="B1287" s="167"/>
      <c r="C1287" s="162"/>
      <c r="D1287" s="162"/>
      <c r="E1287" s="162"/>
      <c r="F1287" s="162"/>
      <c r="G1287" s="161"/>
      <c r="H1287" s="162"/>
      <c r="I1287" s="163"/>
      <c r="J1287" s="162"/>
      <c r="K1287" s="162"/>
      <c r="L1287" s="162"/>
      <c r="M1287" s="162"/>
      <c r="N1287" s="162"/>
      <c r="O1287" s="162"/>
      <c r="P1287" s="162"/>
      <c r="Q1287" s="162"/>
      <c r="R1287" s="164"/>
      <c r="S1287" s="164"/>
      <c r="T1287" s="165"/>
      <c r="U1287" s="162"/>
      <c r="V1287" s="162"/>
      <c r="W1287" s="162"/>
      <c r="X1287" s="162"/>
      <c r="Y1287" s="162"/>
      <c r="Z1287" s="162"/>
      <c r="AA1287" s="162"/>
      <c r="AB1287" s="162"/>
      <c r="AC1287" s="162"/>
      <c r="AD1287" s="162"/>
      <c r="AE1287" s="162"/>
      <c r="AF1287" s="162"/>
      <c r="AG1287" s="162"/>
      <c r="AH1287" s="162"/>
      <c r="AI1287" s="162"/>
      <c r="AJ1287" s="162"/>
      <c r="AK1287" s="162"/>
      <c r="AL1287" s="162"/>
      <c r="AM1287" s="166"/>
      <c r="AN1287" s="166"/>
      <c r="AO1287" s="166"/>
      <c r="AP1287" s="166"/>
      <c r="AQ1287" s="166"/>
      <c r="AR1287" s="166"/>
      <c r="AS1287" s="166"/>
      <c r="AT1287" s="166"/>
      <c r="AU1287" s="166"/>
      <c r="AV1287" s="166"/>
      <c r="AW1287" s="166"/>
      <c r="AX1287" s="166"/>
      <c r="AY1287" s="166"/>
      <c r="AZ1287" s="166"/>
      <c r="BA1287" s="166"/>
      <c r="BB1287" s="166"/>
      <c r="BC1287" s="166"/>
      <c r="BD1287" s="166"/>
      <c r="BE1287" s="166"/>
      <c r="BF1287" s="171" t="str">
        <f t="shared" ref="BF1287:BG1287" si="1281">IF($O1287="","",$O1287)</f>
        <v/>
      </c>
      <c r="BG1287" s="171" t="str">
        <f t="shared" si="1281"/>
        <v/>
      </c>
      <c r="BH1287" s="171" t="str">
        <f>IFERROR(VLOOKUP(N1287,DROPDOWNS!$N$4:$O$875,2,0),"")</f>
        <v/>
      </c>
      <c r="BI1287" s="171" t="str">
        <f>IFERROR(VLOOKUP(N1287,DROPDOWNS!$N$4:$P$875,3,0),"")</f>
        <v/>
      </c>
    </row>
    <row r="1288" spans="1:61" ht="15.75" customHeight="1">
      <c r="A1288" s="162"/>
      <c r="B1288" s="167"/>
      <c r="C1288" s="162"/>
      <c r="D1288" s="162"/>
      <c r="E1288" s="162"/>
      <c r="F1288" s="162"/>
      <c r="G1288" s="161"/>
      <c r="H1288" s="162"/>
      <c r="I1288" s="163"/>
      <c r="J1288" s="162"/>
      <c r="K1288" s="162"/>
      <c r="L1288" s="162"/>
      <c r="M1288" s="162"/>
      <c r="N1288" s="162"/>
      <c r="O1288" s="162"/>
      <c r="P1288" s="162"/>
      <c r="Q1288" s="162"/>
      <c r="R1288" s="164"/>
      <c r="S1288" s="164"/>
      <c r="T1288" s="165"/>
      <c r="U1288" s="162"/>
      <c r="V1288" s="162"/>
      <c r="W1288" s="162"/>
      <c r="X1288" s="162"/>
      <c r="Y1288" s="162"/>
      <c r="Z1288" s="162"/>
      <c r="AA1288" s="162"/>
      <c r="AB1288" s="162"/>
      <c r="AC1288" s="162"/>
      <c r="AD1288" s="162"/>
      <c r="AE1288" s="162"/>
      <c r="AF1288" s="162"/>
      <c r="AG1288" s="162"/>
      <c r="AH1288" s="162"/>
      <c r="AI1288" s="162"/>
      <c r="AJ1288" s="162"/>
      <c r="AK1288" s="162"/>
      <c r="AL1288" s="162"/>
      <c r="AM1288" s="166"/>
      <c r="AN1288" s="166"/>
      <c r="AO1288" s="166"/>
      <c r="AP1288" s="166"/>
      <c r="AQ1288" s="166"/>
      <c r="AR1288" s="166"/>
      <c r="AS1288" s="166"/>
      <c r="AT1288" s="166"/>
      <c r="AU1288" s="166"/>
      <c r="AV1288" s="166"/>
      <c r="AW1288" s="166"/>
      <c r="AX1288" s="166"/>
      <c r="AY1288" s="166"/>
      <c r="AZ1288" s="166"/>
      <c r="BA1288" s="166"/>
      <c r="BB1288" s="166"/>
      <c r="BC1288" s="166"/>
      <c r="BD1288" s="166"/>
      <c r="BE1288" s="166"/>
      <c r="BF1288" s="171" t="str">
        <f t="shared" ref="BF1288:BG1288" si="1282">IF($O1288="","",$O1288)</f>
        <v/>
      </c>
      <c r="BG1288" s="171" t="str">
        <f t="shared" si="1282"/>
        <v/>
      </c>
      <c r="BH1288" s="171" t="str">
        <f>IFERROR(VLOOKUP(N1288,DROPDOWNS!$N$4:$O$875,2,0),"")</f>
        <v/>
      </c>
      <c r="BI1288" s="171" t="str">
        <f>IFERROR(VLOOKUP(N1288,DROPDOWNS!$N$4:$P$875,3,0),"")</f>
        <v/>
      </c>
    </row>
    <row r="1289" spans="1:61" ht="15.75" customHeight="1">
      <c r="A1289" s="162"/>
      <c r="B1289" s="167"/>
      <c r="C1289" s="162"/>
      <c r="D1289" s="162"/>
      <c r="E1289" s="162"/>
      <c r="F1289" s="162"/>
      <c r="G1289" s="161"/>
      <c r="H1289" s="162"/>
      <c r="I1289" s="163"/>
      <c r="J1289" s="162"/>
      <c r="K1289" s="162"/>
      <c r="L1289" s="162"/>
      <c r="M1289" s="162"/>
      <c r="N1289" s="162"/>
      <c r="O1289" s="162"/>
      <c r="P1289" s="162"/>
      <c r="Q1289" s="162"/>
      <c r="R1289" s="164"/>
      <c r="S1289" s="164"/>
      <c r="T1289" s="165"/>
      <c r="U1289" s="162"/>
      <c r="V1289" s="162"/>
      <c r="W1289" s="162"/>
      <c r="X1289" s="162"/>
      <c r="Y1289" s="162"/>
      <c r="Z1289" s="162"/>
      <c r="AA1289" s="162"/>
      <c r="AB1289" s="162"/>
      <c r="AC1289" s="162"/>
      <c r="AD1289" s="162"/>
      <c r="AE1289" s="162"/>
      <c r="AF1289" s="162"/>
      <c r="AG1289" s="162"/>
      <c r="AH1289" s="162"/>
      <c r="AI1289" s="162"/>
      <c r="AJ1289" s="162"/>
      <c r="AK1289" s="162"/>
      <c r="AL1289" s="162"/>
      <c r="AM1289" s="166"/>
      <c r="AN1289" s="166"/>
      <c r="AO1289" s="166"/>
      <c r="AP1289" s="166"/>
      <c r="AQ1289" s="166"/>
      <c r="AR1289" s="166"/>
      <c r="AS1289" s="166"/>
      <c r="AT1289" s="166"/>
      <c r="AU1289" s="166"/>
      <c r="AV1289" s="166"/>
      <c r="AW1289" s="166"/>
      <c r="AX1289" s="166"/>
      <c r="AY1289" s="166"/>
      <c r="AZ1289" s="166"/>
      <c r="BA1289" s="166"/>
      <c r="BB1289" s="166"/>
      <c r="BC1289" s="166"/>
      <c r="BD1289" s="166"/>
      <c r="BE1289" s="166"/>
      <c r="BF1289" s="171" t="str">
        <f t="shared" ref="BF1289:BG1289" si="1283">IF($O1289="","",$O1289)</f>
        <v/>
      </c>
      <c r="BG1289" s="171" t="str">
        <f t="shared" si="1283"/>
        <v/>
      </c>
      <c r="BH1289" s="171" t="str">
        <f>IFERROR(VLOOKUP(N1289,DROPDOWNS!$N$4:$O$875,2,0),"")</f>
        <v/>
      </c>
      <c r="BI1289" s="171" t="str">
        <f>IFERROR(VLOOKUP(N1289,DROPDOWNS!$N$4:$P$875,3,0),"")</f>
        <v/>
      </c>
    </row>
    <row r="1290" spans="1:61" ht="15.75" customHeight="1">
      <c r="A1290" s="162"/>
      <c r="B1290" s="167"/>
      <c r="C1290" s="162"/>
      <c r="D1290" s="162"/>
      <c r="E1290" s="162"/>
      <c r="F1290" s="162"/>
      <c r="G1290" s="161"/>
      <c r="H1290" s="162"/>
      <c r="I1290" s="163"/>
      <c r="J1290" s="162"/>
      <c r="K1290" s="162"/>
      <c r="L1290" s="162"/>
      <c r="M1290" s="162"/>
      <c r="N1290" s="162"/>
      <c r="O1290" s="162"/>
      <c r="P1290" s="162"/>
      <c r="Q1290" s="162"/>
      <c r="R1290" s="164"/>
      <c r="S1290" s="164"/>
      <c r="T1290" s="165"/>
      <c r="U1290" s="162"/>
      <c r="V1290" s="162"/>
      <c r="W1290" s="162"/>
      <c r="X1290" s="162"/>
      <c r="Y1290" s="162"/>
      <c r="Z1290" s="162"/>
      <c r="AA1290" s="162"/>
      <c r="AB1290" s="162"/>
      <c r="AC1290" s="162"/>
      <c r="AD1290" s="162"/>
      <c r="AE1290" s="162"/>
      <c r="AF1290" s="162"/>
      <c r="AG1290" s="162"/>
      <c r="AH1290" s="162"/>
      <c r="AI1290" s="162"/>
      <c r="AJ1290" s="162"/>
      <c r="AK1290" s="162"/>
      <c r="AL1290" s="162"/>
      <c r="AM1290" s="166"/>
      <c r="AN1290" s="166"/>
      <c r="AO1290" s="166"/>
      <c r="AP1290" s="166"/>
      <c r="AQ1290" s="166"/>
      <c r="AR1290" s="166"/>
      <c r="AS1290" s="166"/>
      <c r="AT1290" s="166"/>
      <c r="AU1290" s="166"/>
      <c r="AV1290" s="166"/>
      <c r="AW1290" s="166"/>
      <c r="AX1290" s="166"/>
      <c r="AY1290" s="166"/>
      <c r="AZ1290" s="166"/>
      <c r="BA1290" s="166"/>
      <c r="BB1290" s="166"/>
      <c r="BC1290" s="166"/>
      <c r="BD1290" s="166"/>
      <c r="BE1290" s="166"/>
      <c r="BF1290" s="171" t="str">
        <f t="shared" ref="BF1290:BG1290" si="1284">IF($O1290="","",$O1290)</f>
        <v/>
      </c>
      <c r="BG1290" s="171" t="str">
        <f t="shared" si="1284"/>
        <v/>
      </c>
      <c r="BH1290" s="171" t="str">
        <f>IFERROR(VLOOKUP(N1290,DROPDOWNS!$N$4:$O$875,2,0),"")</f>
        <v/>
      </c>
      <c r="BI1290" s="171" t="str">
        <f>IFERROR(VLOOKUP(N1290,DROPDOWNS!$N$4:$P$875,3,0),"")</f>
        <v/>
      </c>
    </row>
    <row r="1291" spans="1:61" ht="15.75" customHeight="1">
      <c r="A1291" s="162"/>
      <c r="B1291" s="167"/>
      <c r="C1291" s="162"/>
      <c r="D1291" s="162"/>
      <c r="E1291" s="162"/>
      <c r="F1291" s="162"/>
      <c r="G1291" s="161"/>
      <c r="H1291" s="162"/>
      <c r="I1291" s="163"/>
      <c r="J1291" s="162"/>
      <c r="K1291" s="162"/>
      <c r="L1291" s="162"/>
      <c r="M1291" s="162"/>
      <c r="N1291" s="162"/>
      <c r="O1291" s="162"/>
      <c r="P1291" s="162"/>
      <c r="Q1291" s="162"/>
      <c r="R1291" s="164"/>
      <c r="S1291" s="164"/>
      <c r="T1291" s="165"/>
      <c r="U1291" s="162"/>
      <c r="V1291" s="162"/>
      <c r="W1291" s="162"/>
      <c r="X1291" s="162"/>
      <c r="Y1291" s="162"/>
      <c r="Z1291" s="162"/>
      <c r="AA1291" s="162"/>
      <c r="AB1291" s="162"/>
      <c r="AC1291" s="162"/>
      <c r="AD1291" s="162"/>
      <c r="AE1291" s="162"/>
      <c r="AF1291" s="162"/>
      <c r="AG1291" s="162"/>
      <c r="AH1291" s="162"/>
      <c r="AI1291" s="162"/>
      <c r="AJ1291" s="162"/>
      <c r="AK1291" s="162"/>
      <c r="AL1291" s="162"/>
      <c r="AM1291" s="166"/>
      <c r="AN1291" s="166"/>
      <c r="AO1291" s="166"/>
      <c r="AP1291" s="166"/>
      <c r="AQ1291" s="166"/>
      <c r="AR1291" s="166"/>
      <c r="AS1291" s="166"/>
      <c r="AT1291" s="166"/>
      <c r="AU1291" s="166"/>
      <c r="AV1291" s="166"/>
      <c r="AW1291" s="166"/>
      <c r="AX1291" s="166"/>
      <c r="AY1291" s="166"/>
      <c r="AZ1291" s="166"/>
      <c r="BA1291" s="166"/>
      <c r="BB1291" s="166"/>
      <c r="BC1291" s="166"/>
      <c r="BD1291" s="166"/>
      <c r="BE1291" s="166"/>
      <c r="BF1291" s="171" t="str">
        <f t="shared" ref="BF1291:BG1291" si="1285">IF($O1291="","",$O1291)</f>
        <v/>
      </c>
      <c r="BG1291" s="171" t="str">
        <f t="shared" si="1285"/>
        <v/>
      </c>
      <c r="BH1291" s="171" t="str">
        <f>IFERROR(VLOOKUP(N1291,DROPDOWNS!$N$4:$O$875,2,0),"")</f>
        <v/>
      </c>
      <c r="BI1291" s="171" t="str">
        <f>IFERROR(VLOOKUP(N1291,DROPDOWNS!$N$4:$P$875,3,0),"")</f>
        <v/>
      </c>
    </row>
    <row r="1292" spans="1:61" ht="15.75" customHeight="1">
      <c r="A1292" s="162"/>
      <c r="B1292" s="167"/>
      <c r="C1292" s="162"/>
      <c r="D1292" s="162"/>
      <c r="E1292" s="162"/>
      <c r="F1292" s="162"/>
      <c r="G1292" s="161"/>
      <c r="H1292" s="162"/>
      <c r="I1292" s="163"/>
      <c r="J1292" s="162"/>
      <c r="K1292" s="162"/>
      <c r="L1292" s="162"/>
      <c r="M1292" s="162"/>
      <c r="N1292" s="162"/>
      <c r="O1292" s="162"/>
      <c r="P1292" s="162"/>
      <c r="Q1292" s="162"/>
      <c r="R1292" s="164"/>
      <c r="S1292" s="164"/>
      <c r="T1292" s="165"/>
      <c r="U1292" s="162"/>
      <c r="V1292" s="162"/>
      <c r="W1292" s="162"/>
      <c r="X1292" s="162"/>
      <c r="Y1292" s="162"/>
      <c r="Z1292" s="162"/>
      <c r="AA1292" s="162"/>
      <c r="AB1292" s="162"/>
      <c r="AC1292" s="162"/>
      <c r="AD1292" s="162"/>
      <c r="AE1292" s="162"/>
      <c r="AF1292" s="162"/>
      <c r="AG1292" s="162"/>
      <c r="AH1292" s="162"/>
      <c r="AI1292" s="162"/>
      <c r="AJ1292" s="162"/>
      <c r="AK1292" s="162"/>
      <c r="AL1292" s="162"/>
      <c r="AM1292" s="166"/>
      <c r="AN1292" s="166"/>
      <c r="AO1292" s="166"/>
      <c r="AP1292" s="166"/>
      <c r="AQ1292" s="166"/>
      <c r="AR1292" s="166"/>
      <c r="AS1292" s="166"/>
      <c r="AT1292" s="166"/>
      <c r="AU1292" s="166"/>
      <c r="AV1292" s="166"/>
      <c r="AW1292" s="166"/>
      <c r="AX1292" s="166"/>
      <c r="AY1292" s="166"/>
      <c r="AZ1292" s="166"/>
      <c r="BA1292" s="166"/>
      <c r="BB1292" s="166"/>
      <c r="BC1292" s="166"/>
      <c r="BD1292" s="166"/>
      <c r="BE1292" s="166"/>
      <c r="BF1292" s="171" t="str">
        <f t="shared" ref="BF1292:BG1292" si="1286">IF($O1292="","",$O1292)</f>
        <v/>
      </c>
      <c r="BG1292" s="171" t="str">
        <f t="shared" si="1286"/>
        <v/>
      </c>
      <c r="BH1292" s="171" t="str">
        <f>IFERROR(VLOOKUP(N1292,DROPDOWNS!$N$4:$O$875,2,0),"")</f>
        <v/>
      </c>
      <c r="BI1292" s="171" t="str">
        <f>IFERROR(VLOOKUP(N1292,DROPDOWNS!$N$4:$P$875,3,0),"")</f>
        <v/>
      </c>
    </row>
    <row r="1293" spans="1:61" ht="15.75" customHeight="1">
      <c r="A1293" s="162"/>
      <c r="B1293" s="167"/>
      <c r="C1293" s="162"/>
      <c r="D1293" s="162"/>
      <c r="E1293" s="162"/>
      <c r="F1293" s="162"/>
      <c r="G1293" s="161"/>
      <c r="H1293" s="162"/>
      <c r="I1293" s="163"/>
      <c r="J1293" s="162"/>
      <c r="K1293" s="162"/>
      <c r="L1293" s="162"/>
      <c r="M1293" s="162"/>
      <c r="N1293" s="162"/>
      <c r="O1293" s="162"/>
      <c r="P1293" s="162"/>
      <c r="Q1293" s="162"/>
      <c r="R1293" s="164"/>
      <c r="S1293" s="164"/>
      <c r="T1293" s="165"/>
      <c r="U1293" s="162"/>
      <c r="V1293" s="162"/>
      <c r="W1293" s="162"/>
      <c r="X1293" s="162"/>
      <c r="Y1293" s="162"/>
      <c r="Z1293" s="162"/>
      <c r="AA1293" s="162"/>
      <c r="AB1293" s="162"/>
      <c r="AC1293" s="162"/>
      <c r="AD1293" s="162"/>
      <c r="AE1293" s="162"/>
      <c r="AF1293" s="162"/>
      <c r="AG1293" s="162"/>
      <c r="AH1293" s="162"/>
      <c r="AI1293" s="162"/>
      <c r="AJ1293" s="162"/>
      <c r="AK1293" s="162"/>
      <c r="AL1293" s="162"/>
      <c r="AM1293" s="166"/>
      <c r="AN1293" s="166"/>
      <c r="AO1293" s="166"/>
      <c r="AP1293" s="166"/>
      <c r="AQ1293" s="166"/>
      <c r="AR1293" s="166"/>
      <c r="AS1293" s="166"/>
      <c r="AT1293" s="166"/>
      <c r="AU1293" s="166"/>
      <c r="AV1293" s="166"/>
      <c r="AW1293" s="166"/>
      <c r="AX1293" s="166"/>
      <c r="AY1293" s="166"/>
      <c r="AZ1293" s="166"/>
      <c r="BA1293" s="166"/>
      <c r="BB1293" s="166"/>
      <c r="BC1293" s="166"/>
      <c r="BD1293" s="166"/>
      <c r="BE1293" s="166"/>
      <c r="BF1293" s="171" t="str">
        <f t="shared" ref="BF1293:BG1293" si="1287">IF($O1293="","",$O1293)</f>
        <v/>
      </c>
      <c r="BG1293" s="171" t="str">
        <f t="shared" si="1287"/>
        <v/>
      </c>
      <c r="BH1293" s="171" t="str">
        <f>IFERROR(VLOOKUP(N1293,DROPDOWNS!$N$4:$O$875,2,0),"")</f>
        <v/>
      </c>
      <c r="BI1293" s="171" t="str">
        <f>IFERROR(VLOOKUP(N1293,DROPDOWNS!$N$4:$P$875,3,0),"")</f>
        <v/>
      </c>
    </row>
    <row r="1294" spans="1:61" ht="15.75" customHeight="1">
      <c r="A1294" s="162"/>
      <c r="B1294" s="167"/>
      <c r="C1294" s="162"/>
      <c r="D1294" s="162"/>
      <c r="E1294" s="162"/>
      <c r="F1294" s="162"/>
      <c r="G1294" s="161"/>
      <c r="H1294" s="162"/>
      <c r="I1294" s="163"/>
      <c r="J1294" s="162"/>
      <c r="K1294" s="162"/>
      <c r="L1294" s="162"/>
      <c r="M1294" s="162"/>
      <c r="N1294" s="162"/>
      <c r="O1294" s="162"/>
      <c r="P1294" s="162"/>
      <c r="Q1294" s="162"/>
      <c r="R1294" s="164"/>
      <c r="S1294" s="164"/>
      <c r="T1294" s="165"/>
      <c r="U1294" s="162"/>
      <c r="V1294" s="162"/>
      <c r="W1294" s="162"/>
      <c r="X1294" s="162"/>
      <c r="Y1294" s="162"/>
      <c r="Z1294" s="162"/>
      <c r="AA1294" s="162"/>
      <c r="AB1294" s="162"/>
      <c r="AC1294" s="162"/>
      <c r="AD1294" s="162"/>
      <c r="AE1294" s="162"/>
      <c r="AF1294" s="162"/>
      <c r="AG1294" s="162"/>
      <c r="AH1294" s="162"/>
      <c r="AI1294" s="162"/>
      <c r="AJ1294" s="162"/>
      <c r="AK1294" s="162"/>
      <c r="AL1294" s="162"/>
      <c r="AM1294" s="166"/>
      <c r="AN1294" s="166"/>
      <c r="AO1294" s="166"/>
      <c r="AP1294" s="166"/>
      <c r="AQ1294" s="166"/>
      <c r="AR1294" s="166"/>
      <c r="AS1294" s="166"/>
      <c r="AT1294" s="166"/>
      <c r="AU1294" s="166"/>
      <c r="AV1294" s="166"/>
      <c r="AW1294" s="166"/>
      <c r="AX1294" s="166"/>
      <c r="AY1294" s="166"/>
      <c r="AZ1294" s="166"/>
      <c r="BA1294" s="166"/>
      <c r="BB1294" s="166"/>
      <c r="BC1294" s="166"/>
      <c r="BD1294" s="166"/>
      <c r="BE1294" s="166"/>
      <c r="BF1294" s="171" t="str">
        <f t="shared" ref="BF1294:BG1294" si="1288">IF($O1294="","",$O1294)</f>
        <v/>
      </c>
      <c r="BG1294" s="171" t="str">
        <f t="shared" si="1288"/>
        <v/>
      </c>
      <c r="BH1294" s="171" t="str">
        <f>IFERROR(VLOOKUP(N1294,DROPDOWNS!$N$4:$O$875,2,0),"")</f>
        <v/>
      </c>
      <c r="BI1294" s="171" t="str">
        <f>IFERROR(VLOOKUP(N1294,DROPDOWNS!$N$4:$P$875,3,0),"")</f>
        <v/>
      </c>
    </row>
    <row r="1295" spans="1:61" ht="15.75" customHeight="1">
      <c r="A1295" s="162"/>
      <c r="B1295" s="167"/>
      <c r="C1295" s="162"/>
      <c r="D1295" s="162"/>
      <c r="E1295" s="162"/>
      <c r="F1295" s="162"/>
      <c r="G1295" s="161"/>
      <c r="H1295" s="162"/>
      <c r="I1295" s="163"/>
      <c r="J1295" s="162"/>
      <c r="K1295" s="162"/>
      <c r="L1295" s="162"/>
      <c r="M1295" s="162"/>
      <c r="N1295" s="162"/>
      <c r="O1295" s="162"/>
      <c r="P1295" s="162"/>
      <c r="Q1295" s="162"/>
      <c r="R1295" s="164"/>
      <c r="S1295" s="164"/>
      <c r="T1295" s="165"/>
      <c r="U1295" s="162"/>
      <c r="V1295" s="162"/>
      <c r="W1295" s="162"/>
      <c r="X1295" s="162"/>
      <c r="Y1295" s="162"/>
      <c r="Z1295" s="162"/>
      <c r="AA1295" s="162"/>
      <c r="AB1295" s="162"/>
      <c r="AC1295" s="162"/>
      <c r="AD1295" s="162"/>
      <c r="AE1295" s="162"/>
      <c r="AF1295" s="162"/>
      <c r="AG1295" s="162"/>
      <c r="AH1295" s="162"/>
      <c r="AI1295" s="162"/>
      <c r="AJ1295" s="162"/>
      <c r="AK1295" s="162"/>
      <c r="AL1295" s="162"/>
      <c r="AM1295" s="166"/>
      <c r="AN1295" s="166"/>
      <c r="AO1295" s="166"/>
      <c r="AP1295" s="166"/>
      <c r="AQ1295" s="166"/>
      <c r="AR1295" s="166"/>
      <c r="AS1295" s="166"/>
      <c r="AT1295" s="166"/>
      <c r="AU1295" s="166"/>
      <c r="AV1295" s="166"/>
      <c r="AW1295" s="166"/>
      <c r="AX1295" s="166"/>
      <c r="AY1295" s="166"/>
      <c r="AZ1295" s="166"/>
      <c r="BA1295" s="166"/>
      <c r="BB1295" s="166"/>
      <c r="BC1295" s="166"/>
      <c r="BD1295" s="166"/>
      <c r="BE1295" s="166"/>
      <c r="BF1295" s="171" t="str">
        <f t="shared" ref="BF1295:BG1295" si="1289">IF($O1295="","",$O1295)</f>
        <v/>
      </c>
      <c r="BG1295" s="171" t="str">
        <f t="shared" si="1289"/>
        <v/>
      </c>
      <c r="BH1295" s="171" t="str">
        <f>IFERROR(VLOOKUP(N1295,DROPDOWNS!$N$4:$O$875,2,0),"")</f>
        <v/>
      </c>
      <c r="BI1295" s="171" t="str">
        <f>IFERROR(VLOOKUP(N1295,DROPDOWNS!$N$4:$P$875,3,0),"")</f>
        <v/>
      </c>
    </row>
    <row r="1296" spans="1:61" ht="15.75" customHeight="1">
      <c r="A1296" s="162"/>
      <c r="B1296" s="167"/>
      <c r="C1296" s="162"/>
      <c r="D1296" s="162"/>
      <c r="E1296" s="162"/>
      <c r="F1296" s="162"/>
      <c r="G1296" s="161"/>
      <c r="H1296" s="162"/>
      <c r="I1296" s="163"/>
      <c r="J1296" s="162"/>
      <c r="K1296" s="162"/>
      <c r="L1296" s="162"/>
      <c r="M1296" s="162"/>
      <c r="N1296" s="162"/>
      <c r="O1296" s="162"/>
      <c r="P1296" s="162"/>
      <c r="Q1296" s="162"/>
      <c r="R1296" s="164"/>
      <c r="S1296" s="164"/>
      <c r="T1296" s="165"/>
      <c r="U1296" s="162"/>
      <c r="V1296" s="162"/>
      <c r="W1296" s="162"/>
      <c r="X1296" s="162"/>
      <c r="Y1296" s="162"/>
      <c r="Z1296" s="162"/>
      <c r="AA1296" s="162"/>
      <c r="AB1296" s="162"/>
      <c r="AC1296" s="162"/>
      <c r="AD1296" s="162"/>
      <c r="AE1296" s="162"/>
      <c r="AF1296" s="162"/>
      <c r="AG1296" s="162"/>
      <c r="AH1296" s="162"/>
      <c r="AI1296" s="162"/>
      <c r="AJ1296" s="162"/>
      <c r="AK1296" s="162"/>
      <c r="AL1296" s="162"/>
      <c r="AM1296" s="166"/>
      <c r="AN1296" s="166"/>
      <c r="AO1296" s="166"/>
      <c r="AP1296" s="166"/>
      <c r="AQ1296" s="166"/>
      <c r="AR1296" s="166"/>
      <c r="AS1296" s="166"/>
      <c r="AT1296" s="166"/>
      <c r="AU1296" s="166"/>
      <c r="AV1296" s="166"/>
      <c r="AW1296" s="166"/>
      <c r="AX1296" s="166"/>
      <c r="AY1296" s="166"/>
      <c r="AZ1296" s="166"/>
      <c r="BA1296" s="166"/>
      <c r="BB1296" s="166"/>
      <c r="BC1296" s="166"/>
      <c r="BD1296" s="166"/>
      <c r="BE1296" s="166"/>
      <c r="BF1296" s="171" t="str">
        <f t="shared" ref="BF1296:BG1296" si="1290">IF($O1296="","",$O1296)</f>
        <v/>
      </c>
      <c r="BG1296" s="171" t="str">
        <f t="shared" si="1290"/>
        <v/>
      </c>
      <c r="BH1296" s="171" t="str">
        <f>IFERROR(VLOOKUP(N1296,DROPDOWNS!$N$4:$O$875,2,0),"")</f>
        <v/>
      </c>
      <c r="BI1296" s="171" t="str">
        <f>IFERROR(VLOOKUP(N1296,DROPDOWNS!$N$4:$P$875,3,0),"")</f>
        <v/>
      </c>
    </row>
    <row r="1297" spans="1:61" ht="15.75" customHeight="1">
      <c r="A1297" s="162"/>
      <c r="B1297" s="167"/>
      <c r="C1297" s="162"/>
      <c r="D1297" s="162"/>
      <c r="E1297" s="162"/>
      <c r="F1297" s="162"/>
      <c r="G1297" s="161"/>
      <c r="H1297" s="162"/>
      <c r="I1297" s="163"/>
      <c r="J1297" s="162"/>
      <c r="K1297" s="162"/>
      <c r="L1297" s="162"/>
      <c r="M1297" s="162"/>
      <c r="N1297" s="162"/>
      <c r="O1297" s="162"/>
      <c r="P1297" s="162"/>
      <c r="Q1297" s="162"/>
      <c r="R1297" s="164"/>
      <c r="S1297" s="164"/>
      <c r="T1297" s="165"/>
      <c r="U1297" s="162"/>
      <c r="V1297" s="162"/>
      <c r="W1297" s="162"/>
      <c r="X1297" s="162"/>
      <c r="Y1297" s="162"/>
      <c r="Z1297" s="162"/>
      <c r="AA1297" s="162"/>
      <c r="AB1297" s="162"/>
      <c r="AC1297" s="162"/>
      <c r="AD1297" s="162"/>
      <c r="AE1297" s="162"/>
      <c r="AF1297" s="162"/>
      <c r="AG1297" s="162"/>
      <c r="AH1297" s="162"/>
      <c r="AI1297" s="162"/>
      <c r="AJ1297" s="162"/>
      <c r="AK1297" s="162"/>
      <c r="AL1297" s="162"/>
      <c r="AM1297" s="166"/>
      <c r="AN1297" s="166"/>
      <c r="AO1297" s="166"/>
      <c r="AP1297" s="166"/>
      <c r="AQ1297" s="166"/>
      <c r="AR1297" s="166"/>
      <c r="AS1297" s="166"/>
      <c r="AT1297" s="166"/>
      <c r="AU1297" s="166"/>
      <c r="AV1297" s="166"/>
      <c r="AW1297" s="166"/>
      <c r="AX1297" s="166"/>
      <c r="AY1297" s="166"/>
      <c r="AZ1297" s="166"/>
      <c r="BA1297" s="166"/>
      <c r="BB1297" s="166"/>
      <c r="BC1297" s="166"/>
      <c r="BD1297" s="166"/>
      <c r="BE1297" s="166"/>
      <c r="BF1297" s="171" t="str">
        <f t="shared" ref="BF1297:BG1297" si="1291">IF($O1297="","",$O1297)</f>
        <v/>
      </c>
      <c r="BG1297" s="171" t="str">
        <f t="shared" si="1291"/>
        <v/>
      </c>
      <c r="BH1297" s="171" t="str">
        <f>IFERROR(VLOOKUP(N1297,DROPDOWNS!$N$4:$O$875,2,0),"")</f>
        <v/>
      </c>
      <c r="BI1297" s="171" t="str">
        <f>IFERROR(VLOOKUP(N1297,DROPDOWNS!$N$4:$P$875,3,0),"")</f>
        <v/>
      </c>
    </row>
    <row r="1298" spans="1:61" ht="15.75" customHeight="1">
      <c r="A1298" s="162"/>
      <c r="B1298" s="167"/>
      <c r="C1298" s="162"/>
      <c r="D1298" s="162"/>
      <c r="E1298" s="162"/>
      <c r="F1298" s="162"/>
      <c r="G1298" s="161"/>
      <c r="H1298" s="162"/>
      <c r="I1298" s="163"/>
      <c r="J1298" s="162"/>
      <c r="K1298" s="162"/>
      <c r="L1298" s="162"/>
      <c r="M1298" s="162"/>
      <c r="N1298" s="162"/>
      <c r="O1298" s="162"/>
      <c r="P1298" s="162"/>
      <c r="Q1298" s="162"/>
      <c r="R1298" s="164"/>
      <c r="S1298" s="164"/>
      <c r="T1298" s="165"/>
      <c r="U1298" s="162"/>
      <c r="V1298" s="162"/>
      <c r="W1298" s="162"/>
      <c r="X1298" s="162"/>
      <c r="Y1298" s="162"/>
      <c r="Z1298" s="162"/>
      <c r="AA1298" s="162"/>
      <c r="AB1298" s="162"/>
      <c r="AC1298" s="162"/>
      <c r="AD1298" s="162"/>
      <c r="AE1298" s="162"/>
      <c r="AF1298" s="162"/>
      <c r="AG1298" s="162"/>
      <c r="AH1298" s="162"/>
      <c r="AI1298" s="162"/>
      <c r="AJ1298" s="162"/>
      <c r="AK1298" s="162"/>
      <c r="AL1298" s="162"/>
      <c r="AM1298" s="166"/>
      <c r="AN1298" s="166"/>
      <c r="AO1298" s="166"/>
      <c r="AP1298" s="166"/>
      <c r="AQ1298" s="166"/>
      <c r="AR1298" s="166"/>
      <c r="AS1298" s="166"/>
      <c r="AT1298" s="166"/>
      <c r="AU1298" s="166"/>
      <c r="AV1298" s="166"/>
      <c r="AW1298" s="166"/>
      <c r="AX1298" s="166"/>
      <c r="AY1298" s="166"/>
      <c r="AZ1298" s="166"/>
      <c r="BA1298" s="166"/>
      <c r="BB1298" s="166"/>
      <c r="BC1298" s="166"/>
      <c r="BD1298" s="166"/>
      <c r="BE1298" s="166"/>
      <c r="BF1298" s="171" t="str">
        <f t="shared" ref="BF1298:BG1298" si="1292">IF($O1298="","",$O1298)</f>
        <v/>
      </c>
      <c r="BG1298" s="171" t="str">
        <f t="shared" si="1292"/>
        <v/>
      </c>
      <c r="BH1298" s="171" t="str">
        <f>IFERROR(VLOOKUP(N1298,DROPDOWNS!$N$4:$O$875,2,0),"")</f>
        <v/>
      </c>
      <c r="BI1298" s="171" t="str">
        <f>IFERROR(VLOOKUP(N1298,DROPDOWNS!$N$4:$P$875,3,0),"")</f>
        <v/>
      </c>
    </row>
    <row r="1299" spans="1:61" ht="15.75" customHeight="1">
      <c r="A1299" s="162"/>
      <c r="B1299" s="167"/>
      <c r="C1299" s="162"/>
      <c r="D1299" s="162"/>
      <c r="E1299" s="162"/>
      <c r="F1299" s="162"/>
      <c r="G1299" s="161"/>
      <c r="H1299" s="162"/>
      <c r="I1299" s="163"/>
      <c r="J1299" s="162"/>
      <c r="K1299" s="162"/>
      <c r="L1299" s="162"/>
      <c r="M1299" s="162"/>
      <c r="N1299" s="162"/>
      <c r="O1299" s="162"/>
      <c r="P1299" s="162"/>
      <c r="Q1299" s="162"/>
      <c r="R1299" s="164"/>
      <c r="S1299" s="164"/>
      <c r="T1299" s="165"/>
      <c r="U1299" s="162"/>
      <c r="V1299" s="162"/>
      <c r="W1299" s="162"/>
      <c r="X1299" s="162"/>
      <c r="Y1299" s="162"/>
      <c r="Z1299" s="162"/>
      <c r="AA1299" s="162"/>
      <c r="AB1299" s="162"/>
      <c r="AC1299" s="162"/>
      <c r="AD1299" s="162"/>
      <c r="AE1299" s="162"/>
      <c r="AF1299" s="162"/>
      <c r="AG1299" s="162"/>
      <c r="AH1299" s="162"/>
      <c r="AI1299" s="162"/>
      <c r="AJ1299" s="162"/>
      <c r="AK1299" s="162"/>
      <c r="AL1299" s="162"/>
      <c r="AM1299" s="166"/>
      <c r="AN1299" s="166"/>
      <c r="AO1299" s="166"/>
      <c r="AP1299" s="166"/>
      <c r="AQ1299" s="166"/>
      <c r="AR1299" s="166"/>
      <c r="AS1299" s="166"/>
      <c r="AT1299" s="166"/>
      <c r="AU1299" s="166"/>
      <c r="AV1299" s="166"/>
      <c r="AW1299" s="166"/>
      <c r="AX1299" s="166"/>
      <c r="AY1299" s="166"/>
      <c r="AZ1299" s="166"/>
      <c r="BA1299" s="166"/>
      <c r="BB1299" s="166"/>
      <c r="BC1299" s="166"/>
      <c r="BD1299" s="166"/>
      <c r="BE1299" s="166"/>
      <c r="BF1299" s="171" t="str">
        <f t="shared" ref="BF1299:BG1299" si="1293">IF($O1299="","",$O1299)</f>
        <v/>
      </c>
      <c r="BG1299" s="171" t="str">
        <f t="shared" si="1293"/>
        <v/>
      </c>
      <c r="BH1299" s="171" t="str">
        <f>IFERROR(VLOOKUP(N1299,DROPDOWNS!$N$4:$O$875,2,0),"")</f>
        <v/>
      </c>
      <c r="BI1299" s="171" t="str">
        <f>IFERROR(VLOOKUP(N1299,DROPDOWNS!$N$4:$P$875,3,0),"")</f>
        <v/>
      </c>
    </row>
    <row r="1300" spans="1:61" ht="15.75" customHeight="1">
      <c r="A1300" s="162"/>
      <c r="B1300" s="167"/>
      <c r="C1300" s="162"/>
      <c r="D1300" s="162"/>
      <c r="E1300" s="162"/>
      <c r="F1300" s="162"/>
      <c r="G1300" s="161"/>
      <c r="H1300" s="162"/>
      <c r="I1300" s="163"/>
      <c r="J1300" s="162"/>
      <c r="K1300" s="162"/>
      <c r="L1300" s="162"/>
      <c r="M1300" s="162"/>
      <c r="N1300" s="162"/>
      <c r="O1300" s="162"/>
      <c r="P1300" s="162"/>
      <c r="Q1300" s="162"/>
      <c r="R1300" s="164"/>
      <c r="S1300" s="164"/>
      <c r="T1300" s="165"/>
      <c r="U1300" s="162"/>
      <c r="V1300" s="162"/>
      <c r="W1300" s="162"/>
      <c r="X1300" s="162"/>
      <c r="Y1300" s="162"/>
      <c r="Z1300" s="162"/>
      <c r="AA1300" s="162"/>
      <c r="AB1300" s="162"/>
      <c r="AC1300" s="162"/>
      <c r="AD1300" s="162"/>
      <c r="AE1300" s="162"/>
      <c r="AF1300" s="162"/>
      <c r="AG1300" s="162"/>
      <c r="AH1300" s="162"/>
      <c r="AI1300" s="162"/>
      <c r="AJ1300" s="162"/>
      <c r="AK1300" s="162"/>
      <c r="AL1300" s="162"/>
      <c r="AM1300" s="166"/>
      <c r="AN1300" s="166"/>
      <c r="AO1300" s="166"/>
      <c r="AP1300" s="166"/>
      <c r="AQ1300" s="166"/>
      <c r="AR1300" s="166"/>
      <c r="AS1300" s="166"/>
      <c r="AT1300" s="166"/>
      <c r="AU1300" s="166"/>
      <c r="AV1300" s="166"/>
      <c r="AW1300" s="166"/>
      <c r="AX1300" s="166"/>
      <c r="AY1300" s="166"/>
      <c r="AZ1300" s="166"/>
      <c r="BA1300" s="166"/>
      <c r="BB1300" s="166"/>
      <c r="BC1300" s="166"/>
      <c r="BD1300" s="166"/>
      <c r="BE1300" s="166"/>
      <c r="BF1300" s="171" t="str">
        <f t="shared" ref="BF1300:BG1300" si="1294">IF($O1300="","",$O1300)</f>
        <v/>
      </c>
      <c r="BG1300" s="171" t="str">
        <f t="shared" si="1294"/>
        <v/>
      </c>
      <c r="BH1300" s="171" t="str">
        <f>IFERROR(VLOOKUP(N1300,DROPDOWNS!$N$4:$O$875,2,0),"")</f>
        <v/>
      </c>
      <c r="BI1300" s="171" t="str">
        <f>IFERROR(VLOOKUP(N1300,DROPDOWNS!$N$4:$P$875,3,0),"")</f>
        <v/>
      </c>
    </row>
    <row r="1301" spans="1:61" ht="15.75" customHeight="1">
      <c r="A1301" s="162"/>
      <c r="B1301" s="167"/>
      <c r="C1301" s="162"/>
      <c r="D1301" s="162"/>
      <c r="E1301" s="162"/>
      <c r="F1301" s="162"/>
      <c r="G1301" s="161"/>
      <c r="H1301" s="162"/>
      <c r="I1301" s="163"/>
      <c r="J1301" s="162"/>
      <c r="K1301" s="162"/>
      <c r="L1301" s="162"/>
      <c r="M1301" s="162"/>
      <c r="N1301" s="162"/>
      <c r="O1301" s="162"/>
      <c r="P1301" s="162"/>
      <c r="Q1301" s="162"/>
      <c r="R1301" s="164"/>
      <c r="S1301" s="164"/>
      <c r="T1301" s="165"/>
      <c r="U1301" s="162"/>
      <c r="V1301" s="162"/>
      <c r="W1301" s="162"/>
      <c r="X1301" s="162"/>
      <c r="Y1301" s="162"/>
      <c r="Z1301" s="162"/>
      <c r="AA1301" s="162"/>
      <c r="AB1301" s="162"/>
      <c r="AC1301" s="162"/>
      <c r="AD1301" s="162"/>
      <c r="AE1301" s="162"/>
      <c r="AF1301" s="162"/>
      <c r="AG1301" s="162"/>
      <c r="AH1301" s="162"/>
      <c r="AI1301" s="162"/>
      <c r="AJ1301" s="162"/>
      <c r="AK1301" s="162"/>
      <c r="AL1301" s="162"/>
      <c r="AM1301" s="166"/>
      <c r="AN1301" s="166"/>
      <c r="AO1301" s="166"/>
      <c r="AP1301" s="166"/>
      <c r="AQ1301" s="166"/>
      <c r="AR1301" s="166"/>
      <c r="AS1301" s="166"/>
      <c r="AT1301" s="166"/>
      <c r="AU1301" s="166"/>
      <c r="AV1301" s="166"/>
      <c r="AW1301" s="166"/>
      <c r="AX1301" s="166"/>
      <c r="AY1301" s="166"/>
      <c r="AZ1301" s="166"/>
      <c r="BA1301" s="166"/>
      <c r="BB1301" s="166"/>
      <c r="BC1301" s="166"/>
      <c r="BD1301" s="166"/>
      <c r="BE1301" s="166"/>
      <c r="BF1301" s="171" t="str">
        <f t="shared" ref="BF1301:BG1301" si="1295">IF($O1301="","",$O1301)</f>
        <v/>
      </c>
      <c r="BG1301" s="171" t="str">
        <f t="shared" si="1295"/>
        <v/>
      </c>
      <c r="BH1301" s="171" t="str">
        <f>IFERROR(VLOOKUP(N1301,DROPDOWNS!$N$4:$O$875,2,0),"")</f>
        <v/>
      </c>
      <c r="BI1301" s="171" t="str">
        <f>IFERROR(VLOOKUP(N1301,DROPDOWNS!$N$4:$P$875,3,0),"")</f>
        <v/>
      </c>
    </row>
    <row r="1302" spans="1:61" ht="15.75" customHeight="1">
      <c r="A1302" s="162"/>
      <c r="B1302" s="167"/>
      <c r="C1302" s="162"/>
      <c r="D1302" s="162"/>
      <c r="E1302" s="162"/>
      <c r="F1302" s="162"/>
      <c r="G1302" s="161"/>
      <c r="H1302" s="162"/>
      <c r="I1302" s="163"/>
      <c r="J1302" s="162"/>
      <c r="K1302" s="162"/>
      <c r="L1302" s="162"/>
      <c r="M1302" s="162"/>
      <c r="N1302" s="162"/>
      <c r="O1302" s="162"/>
      <c r="P1302" s="162"/>
      <c r="Q1302" s="162"/>
      <c r="R1302" s="164"/>
      <c r="S1302" s="164"/>
      <c r="T1302" s="165"/>
      <c r="U1302" s="162"/>
      <c r="V1302" s="162"/>
      <c r="W1302" s="162"/>
      <c r="X1302" s="162"/>
      <c r="Y1302" s="162"/>
      <c r="Z1302" s="162"/>
      <c r="AA1302" s="162"/>
      <c r="AB1302" s="162"/>
      <c r="AC1302" s="162"/>
      <c r="AD1302" s="162"/>
      <c r="AE1302" s="162"/>
      <c r="AF1302" s="162"/>
      <c r="AG1302" s="162"/>
      <c r="AH1302" s="162"/>
      <c r="AI1302" s="162"/>
      <c r="AJ1302" s="162"/>
      <c r="AK1302" s="162"/>
      <c r="AL1302" s="162"/>
      <c r="AM1302" s="166"/>
      <c r="AN1302" s="166"/>
      <c r="AO1302" s="166"/>
      <c r="AP1302" s="166"/>
      <c r="AQ1302" s="166"/>
      <c r="AR1302" s="166"/>
      <c r="AS1302" s="166"/>
      <c r="AT1302" s="166"/>
      <c r="AU1302" s="166"/>
      <c r="AV1302" s="166"/>
      <c r="AW1302" s="166"/>
      <c r="AX1302" s="166"/>
      <c r="AY1302" s="166"/>
      <c r="AZ1302" s="166"/>
      <c r="BA1302" s="166"/>
      <c r="BB1302" s="166"/>
      <c r="BC1302" s="166"/>
      <c r="BD1302" s="166"/>
      <c r="BE1302" s="166"/>
      <c r="BF1302" s="171" t="str">
        <f t="shared" ref="BF1302:BG1302" si="1296">IF($O1302="","",$O1302)</f>
        <v/>
      </c>
      <c r="BG1302" s="171" t="str">
        <f t="shared" si="1296"/>
        <v/>
      </c>
      <c r="BH1302" s="171" t="str">
        <f>IFERROR(VLOOKUP(N1302,DROPDOWNS!$N$4:$O$875,2,0),"")</f>
        <v/>
      </c>
      <c r="BI1302" s="171" t="str">
        <f>IFERROR(VLOOKUP(N1302,DROPDOWNS!$N$4:$P$875,3,0),"")</f>
        <v/>
      </c>
    </row>
    <row r="1303" spans="1:61" ht="15.75" customHeight="1">
      <c r="A1303" s="162"/>
      <c r="B1303" s="167"/>
      <c r="C1303" s="162"/>
      <c r="D1303" s="162"/>
      <c r="E1303" s="162"/>
      <c r="F1303" s="162"/>
      <c r="G1303" s="161"/>
      <c r="H1303" s="162"/>
      <c r="I1303" s="163"/>
      <c r="J1303" s="162"/>
      <c r="K1303" s="162"/>
      <c r="L1303" s="162"/>
      <c r="M1303" s="162"/>
      <c r="N1303" s="162"/>
      <c r="O1303" s="162"/>
      <c r="P1303" s="162"/>
      <c r="Q1303" s="162"/>
      <c r="R1303" s="164"/>
      <c r="S1303" s="164"/>
      <c r="T1303" s="165"/>
      <c r="U1303" s="162"/>
      <c r="V1303" s="162"/>
      <c r="W1303" s="162"/>
      <c r="X1303" s="162"/>
      <c r="Y1303" s="162"/>
      <c r="Z1303" s="162"/>
      <c r="AA1303" s="162"/>
      <c r="AB1303" s="162"/>
      <c r="AC1303" s="162"/>
      <c r="AD1303" s="162"/>
      <c r="AE1303" s="162"/>
      <c r="AF1303" s="162"/>
      <c r="AG1303" s="162"/>
      <c r="AH1303" s="162"/>
      <c r="AI1303" s="162"/>
      <c r="AJ1303" s="162"/>
      <c r="AK1303" s="162"/>
      <c r="AL1303" s="162"/>
      <c r="AM1303" s="166"/>
      <c r="AN1303" s="166"/>
      <c r="AO1303" s="166"/>
      <c r="AP1303" s="166"/>
      <c r="AQ1303" s="166"/>
      <c r="AR1303" s="166"/>
      <c r="AS1303" s="166"/>
      <c r="AT1303" s="166"/>
      <c r="AU1303" s="166"/>
      <c r="AV1303" s="166"/>
      <c r="AW1303" s="166"/>
      <c r="AX1303" s="166"/>
      <c r="AY1303" s="166"/>
      <c r="AZ1303" s="166"/>
      <c r="BA1303" s="166"/>
      <c r="BB1303" s="166"/>
      <c r="BC1303" s="166"/>
      <c r="BD1303" s="166"/>
      <c r="BE1303" s="166"/>
      <c r="BF1303" s="171" t="str">
        <f t="shared" ref="BF1303:BG1303" si="1297">IF($O1303="","",$O1303)</f>
        <v/>
      </c>
      <c r="BG1303" s="171" t="str">
        <f t="shared" si="1297"/>
        <v/>
      </c>
      <c r="BH1303" s="171" t="str">
        <f>IFERROR(VLOOKUP(N1303,DROPDOWNS!$N$4:$O$875,2,0),"")</f>
        <v/>
      </c>
      <c r="BI1303" s="171" t="str">
        <f>IFERROR(VLOOKUP(N1303,DROPDOWNS!$N$4:$P$875,3,0),"")</f>
        <v/>
      </c>
    </row>
    <row r="1304" spans="1:61" ht="15.75" customHeight="1">
      <c r="A1304" s="162"/>
      <c r="B1304" s="167"/>
      <c r="C1304" s="162"/>
      <c r="D1304" s="162"/>
      <c r="E1304" s="162"/>
      <c r="F1304" s="162"/>
      <c r="G1304" s="161"/>
      <c r="H1304" s="162"/>
      <c r="I1304" s="163"/>
      <c r="J1304" s="162"/>
      <c r="K1304" s="162"/>
      <c r="L1304" s="162"/>
      <c r="M1304" s="162"/>
      <c r="N1304" s="162"/>
      <c r="O1304" s="162"/>
      <c r="P1304" s="162"/>
      <c r="Q1304" s="162"/>
      <c r="R1304" s="164"/>
      <c r="S1304" s="164"/>
      <c r="T1304" s="165"/>
      <c r="U1304" s="162"/>
      <c r="V1304" s="162"/>
      <c r="W1304" s="162"/>
      <c r="X1304" s="162"/>
      <c r="Y1304" s="162"/>
      <c r="Z1304" s="162"/>
      <c r="AA1304" s="162"/>
      <c r="AB1304" s="162"/>
      <c r="AC1304" s="162"/>
      <c r="AD1304" s="162"/>
      <c r="AE1304" s="162"/>
      <c r="AF1304" s="162"/>
      <c r="AG1304" s="162"/>
      <c r="AH1304" s="162"/>
      <c r="AI1304" s="162"/>
      <c r="AJ1304" s="162"/>
      <c r="AK1304" s="162"/>
      <c r="AL1304" s="162"/>
      <c r="AM1304" s="166"/>
      <c r="AN1304" s="166"/>
      <c r="AO1304" s="166"/>
      <c r="AP1304" s="166"/>
      <c r="AQ1304" s="166"/>
      <c r="AR1304" s="166"/>
      <c r="AS1304" s="166"/>
      <c r="AT1304" s="166"/>
      <c r="AU1304" s="166"/>
      <c r="AV1304" s="166"/>
      <c r="AW1304" s="166"/>
      <c r="AX1304" s="166"/>
      <c r="AY1304" s="166"/>
      <c r="AZ1304" s="166"/>
      <c r="BA1304" s="166"/>
      <c r="BB1304" s="166"/>
      <c r="BC1304" s="166"/>
      <c r="BD1304" s="166"/>
      <c r="BE1304" s="166"/>
      <c r="BF1304" s="171" t="str">
        <f t="shared" ref="BF1304:BG1304" si="1298">IF($O1304="","",$O1304)</f>
        <v/>
      </c>
      <c r="BG1304" s="171" t="str">
        <f t="shared" si="1298"/>
        <v/>
      </c>
      <c r="BH1304" s="171" t="str">
        <f>IFERROR(VLOOKUP(N1304,DROPDOWNS!$N$4:$O$875,2,0),"")</f>
        <v/>
      </c>
      <c r="BI1304" s="171" t="str">
        <f>IFERROR(VLOOKUP(N1304,DROPDOWNS!$N$4:$P$875,3,0),"")</f>
        <v/>
      </c>
    </row>
    <row r="1305" spans="1:61" ht="15.75" customHeight="1">
      <c r="A1305" s="162"/>
      <c r="B1305" s="167"/>
      <c r="C1305" s="162"/>
      <c r="D1305" s="162"/>
      <c r="E1305" s="162"/>
      <c r="F1305" s="162"/>
      <c r="G1305" s="161"/>
      <c r="H1305" s="162"/>
      <c r="I1305" s="163"/>
      <c r="J1305" s="162"/>
      <c r="K1305" s="162"/>
      <c r="L1305" s="162"/>
      <c r="M1305" s="162"/>
      <c r="N1305" s="162"/>
      <c r="O1305" s="162"/>
      <c r="P1305" s="162"/>
      <c r="Q1305" s="162"/>
      <c r="R1305" s="164"/>
      <c r="S1305" s="164"/>
      <c r="T1305" s="165"/>
      <c r="U1305" s="162"/>
      <c r="V1305" s="162"/>
      <c r="W1305" s="162"/>
      <c r="X1305" s="162"/>
      <c r="Y1305" s="162"/>
      <c r="Z1305" s="162"/>
      <c r="AA1305" s="162"/>
      <c r="AB1305" s="162"/>
      <c r="AC1305" s="162"/>
      <c r="AD1305" s="162"/>
      <c r="AE1305" s="162"/>
      <c r="AF1305" s="162"/>
      <c r="AG1305" s="162"/>
      <c r="AH1305" s="162"/>
      <c r="AI1305" s="162"/>
      <c r="AJ1305" s="162"/>
      <c r="AK1305" s="162"/>
      <c r="AL1305" s="162"/>
      <c r="AM1305" s="166"/>
      <c r="AN1305" s="166"/>
      <c r="AO1305" s="166"/>
      <c r="AP1305" s="166"/>
      <c r="AQ1305" s="166"/>
      <c r="AR1305" s="166"/>
      <c r="AS1305" s="166"/>
      <c r="AT1305" s="166"/>
      <c r="AU1305" s="166"/>
      <c r="AV1305" s="166"/>
      <c r="AW1305" s="166"/>
      <c r="AX1305" s="166"/>
      <c r="AY1305" s="166"/>
      <c r="AZ1305" s="166"/>
      <c r="BA1305" s="166"/>
      <c r="BB1305" s="166"/>
      <c r="BC1305" s="166"/>
      <c r="BD1305" s="166"/>
      <c r="BE1305" s="166"/>
      <c r="BF1305" s="171" t="str">
        <f t="shared" ref="BF1305:BG1305" si="1299">IF($O1305="","",$O1305)</f>
        <v/>
      </c>
      <c r="BG1305" s="171" t="str">
        <f t="shared" si="1299"/>
        <v/>
      </c>
      <c r="BH1305" s="171" t="str">
        <f>IFERROR(VLOOKUP(N1305,DROPDOWNS!$N$4:$O$875,2,0),"")</f>
        <v/>
      </c>
      <c r="BI1305" s="171" t="str">
        <f>IFERROR(VLOOKUP(N1305,DROPDOWNS!$N$4:$P$875,3,0),"")</f>
        <v/>
      </c>
    </row>
    <row r="1306" spans="1:61" ht="15.75" customHeight="1">
      <c r="A1306" s="162"/>
      <c r="B1306" s="167"/>
      <c r="C1306" s="162"/>
      <c r="D1306" s="162"/>
      <c r="E1306" s="162"/>
      <c r="F1306" s="162"/>
      <c r="G1306" s="161"/>
      <c r="H1306" s="162"/>
      <c r="I1306" s="163"/>
      <c r="J1306" s="162"/>
      <c r="K1306" s="162"/>
      <c r="L1306" s="162"/>
      <c r="M1306" s="162"/>
      <c r="N1306" s="162"/>
      <c r="O1306" s="162"/>
      <c r="P1306" s="162"/>
      <c r="Q1306" s="162"/>
      <c r="R1306" s="164"/>
      <c r="S1306" s="164"/>
      <c r="T1306" s="165"/>
      <c r="U1306" s="162"/>
      <c r="V1306" s="162"/>
      <c r="W1306" s="162"/>
      <c r="X1306" s="162"/>
      <c r="Y1306" s="162"/>
      <c r="Z1306" s="162"/>
      <c r="AA1306" s="162"/>
      <c r="AB1306" s="162"/>
      <c r="AC1306" s="162"/>
      <c r="AD1306" s="162"/>
      <c r="AE1306" s="162"/>
      <c r="AF1306" s="162"/>
      <c r="AG1306" s="162"/>
      <c r="AH1306" s="162"/>
      <c r="AI1306" s="162"/>
      <c r="AJ1306" s="162"/>
      <c r="AK1306" s="162"/>
      <c r="AL1306" s="162"/>
      <c r="AM1306" s="166"/>
      <c r="AN1306" s="166"/>
      <c r="AO1306" s="166"/>
      <c r="AP1306" s="166"/>
      <c r="AQ1306" s="166"/>
      <c r="AR1306" s="166"/>
      <c r="AS1306" s="166"/>
      <c r="AT1306" s="166"/>
      <c r="AU1306" s="166"/>
      <c r="AV1306" s="166"/>
      <c r="AW1306" s="166"/>
      <c r="AX1306" s="166"/>
      <c r="AY1306" s="166"/>
      <c r="AZ1306" s="166"/>
      <c r="BA1306" s="166"/>
      <c r="BB1306" s="166"/>
      <c r="BC1306" s="166"/>
      <c r="BD1306" s="166"/>
      <c r="BE1306" s="166"/>
      <c r="BF1306" s="171" t="str">
        <f t="shared" ref="BF1306:BG1306" si="1300">IF($O1306="","",$O1306)</f>
        <v/>
      </c>
      <c r="BG1306" s="171" t="str">
        <f t="shared" si="1300"/>
        <v/>
      </c>
      <c r="BH1306" s="171" t="str">
        <f>IFERROR(VLOOKUP(N1306,DROPDOWNS!$N$4:$O$875,2,0),"")</f>
        <v/>
      </c>
      <c r="BI1306" s="171" t="str">
        <f>IFERROR(VLOOKUP(N1306,DROPDOWNS!$N$4:$P$875,3,0),"")</f>
        <v/>
      </c>
    </row>
    <row r="1307" spans="1:61" ht="15.75" customHeight="1">
      <c r="A1307" s="162"/>
      <c r="B1307" s="167"/>
      <c r="C1307" s="162"/>
      <c r="D1307" s="162"/>
      <c r="E1307" s="162"/>
      <c r="F1307" s="162"/>
      <c r="G1307" s="161"/>
      <c r="H1307" s="162"/>
      <c r="I1307" s="163"/>
      <c r="J1307" s="162"/>
      <c r="K1307" s="162"/>
      <c r="L1307" s="162"/>
      <c r="M1307" s="162"/>
      <c r="N1307" s="162"/>
      <c r="O1307" s="162"/>
      <c r="P1307" s="162"/>
      <c r="Q1307" s="162"/>
      <c r="R1307" s="164"/>
      <c r="S1307" s="164"/>
      <c r="T1307" s="165"/>
      <c r="U1307" s="162"/>
      <c r="V1307" s="162"/>
      <c r="W1307" s="162"/>
      <c r="X1307" s="162"/>
      <c r="Y1307" s="162"/>
      <c r="Z1307" s="162"/>
      <c r="AA1307" s="162"/>
      <c r="AB1307" s="162"/>
      <c r="AC1307" s="162"/>
      <c r="AD1307" s="162"/>
      <c r="AE1307" s="162"/>
      <c r="AF1307" s="162"/>
      <c r="AG1307" s="162"/>
      <c r="AH1307" s="162"/>
      <c r="AI1307" s="162"/>
      <c r="AJ1307" s="162"/>
      <c r="AK1307" s="162"/>
      <c r="AL1307" s="162"/>
      <c r="AM1307" s="166"/>
      <c r="AN1307" s="166"/>
      <c r="AO1307" s="166"/>
      <c r="AP1307" s="166"/>
      <c r="AQ1307" s="166"/>
      <c r="AR1307" s="166"/>
      <c r="AS1307" s="166"/>
      <c r="AT1307" s="166"/>
      <c r="AU1307" s="166"/>
      <c r="AV1307" s="166"/>
      <c r="AW1307" s="166"/>
      <c r="AX1307" s="166"/>
      <c r="AY1307" s="166"/>
      <c r="AZ1307" s="166"/>
      <c r="BA1307" s="166"/>
      <c r="BB1307" s="166"/>
      <c r="BC1307" s="166"/>
      <c r="BD1307" s="166"/>
      <c r="BE1307" s="166"/>
      <c r="BF1307" s="171" t="str">
        <f t="shared" ref="BF1307:BG1307" si="1301">IF($O1307="","",$O1307)</f>
        <v/>
      </c>
      <c r="BG1307" s="171" t="str">
        <f t="shared" si="1301"/>
        <v/>
      </c>
      <c r="BH1307" s="171" t="str">
        <f>IFERROR(VLOOKUP(N1307,DROPDOWNS!$N$4:$O$875,2,0),"")</f>
        <v/>
      </c>
      <c r="BI1307" s="171" t="str">
        <f>IFERROR(VLOOKUP(N1307,DROPDOWNS!$N$4:$P$875,3,0),"")</f>
        <v/>
      </c>
    </row>
    <row r="1308" spans="1:61" ht="15.75" customHeight="1">
      <c r="A1308" s="162"/>
      <c r="B1308" s="167"/>
      <c r="C1308" s="162"/>
      <c r="D1308" s="162"/>
      <c r="E1308" s="162"/>
      <c r="F1308" s="162"/>
      <c r="G1308" s="161"/>
      <c r="H1308" s="162"/>
      <c r="I1308" s="163"/>
      <c r="J1308" s="162"/>
      <c r="K1308" s="162"/>
      <c r="L1308" s="162"/>
      <c r="M1308" s="162"/>
      <c r="N1308" s="162"/>
      <c r="O1308" s="162"/>
      <c r="P1308" s="162"/>
      <c r="Q1308" s="162"/>
      <c r="R1308" s="164"/>
      <c r="S1308" s="164"/>
      <c r="T1308" s="165"/>
      <c r="U1308" s="162"/>
      <c r="V1308" s="162"/>
      <c r="W1308" s="162"/>
      <c r="X1308" s="162"/>
      <c r="Y1308" s="162"/>
      <c r="Z1308" s="162"/>
      <c r="AA1308" s="162"/>
      <c r="AB1308" s="162"/>
      <c r="AC1308" s="162"/>
      <c r="AD1308" s="162"/>
      <c r="AE1308" s="162"/>
      <c r="AF1308" s="162"/>
      <c r="AG1308" s="162"/>
      <c r="AH1308" s="162"/>
      <c r="AI1308" s="162"/>
      <c r="AJ1308" s="162"/>
      <c r="AK1308" s="162"/>
      <c r="AL1308" s="162"/>
      <c r="AM1308" s="166"/>
      <c r="AN1308" s="166"/>
      <c r="AO1308" s="166"/>
      <c r="AP1308" s="166"/>
      <c r="AQ1308" s="166"/>
      <c r="AR1308" s="166"/>
      <c r="AS1308" s="166"/>
      <c r="AT1308" s="166"/>
      <c r="AU1308" s="166"/>
      <c r="AV1308" s="166"/>
      <c r="AW1308" s="166"/>
      <c r="AX1308" s="166"/>
      <c r="AY1308" s="166"/>
      <c r="AZ1308" s="166"/>
      <c r="BA1308" s="166"/>
      <c r="BB1308" s="166"/>
      <c r="BC1308" s="166"/>
      <c r="BD1308" s="166"/>
      <c r="BE1308" s="166"/>
      <c r="BF1308" s="171" t="str">
        <f t="shared" ref="BF1308:BG1308" si="1302">IF($O1308="","",$O1308)</f>
        <v/>
      </c>
      <c r="BG1308" s="171" t="str">
        <f t="shared" si="1302"/>
        <v/>
      </c>
      <c r="BH1308" s="171" t="str">
        <f>IFERROR(VLOOKUP(N1308,DROPDOWNS!$N$4:$O$875,2,0),"")</f>
        <v/>
      </c>
      <c r="BI1308" s="171" t="str">
        <f>IFERROR(VLOOKUP(N1308,DROPDOWNS!$N$4:$P$875,3,0),"")</f>
        <v/>
      </c>
    </row>
    <row r="1309" spans="1:61" ht="15.75" customHeight="1">
      <c r="A1309" s="162"/>
      <c r="B1309" s="167"/>
      <c r="C1309" s="162"/>
      <c r="D1309" s="162"/>
      <c r="E1309" s="162"/>
      <c r="F1309" s="162"/>
      <c r="G1309" s="161"/>
      <c r="H1309" s="162"/>
      <c r="I1309" s="163"/>
      <c r="J1309" s="162"/>
      <c r="K1309" s="162"/>
      <c r="L1309" s="162"/>
      <c r="M1309" s="162"/>
      <c r="N1309" s="162"/>
      <c r="O1309" s="162"/>
      <c r="P1309" s="162"/>
      <c r="Q1309" s="162"/>
      <c r="R1309" s="164"/>
      <c r="S1309" s="164"/>
      <c r="T1309" s="165"/>
      <c r="U1309" s="162"/>
      <c r="V1309" s="162"/>
      <c r="W1309" s="162"/>
      <c r="X1309" s="162"/>
      <c r="Y1309" s="162"/>
      <c r="Z1309" s="162"/>
      <c r="AA1309" s="162"/>
      <c r="AB1309" s="162"/>
      <c r="AC1309" s="162"/>
      <c r="AD1309" s="162"/>
      <c r="AE1309" s="162"/>
      <c r="AF1309" s="162"/>
      <c r="AG1309" s="162"/>
      <c r="AH1309" s="162"/>
      <c r="AI1309" s="162"/>
      <c r="AJ1309" s="162"/>
      <c r="AK1309" s="162"/>
      <c r="AL1309" s="162"/>
      <c r="AM1309" s="166"/>
      <c r="AN1309" s="166"/>
      <c r="AO1309" s="166"/>
      <c r="AP1309" s="166"/>
      <c r="AQ1309" s="166"/>
      <c r="AR1309" s="166"/>
      <c r="AS1309" s="166"/>
      <c r="AT1309" s="166"/>
      <c r="AU1309" s="166"/>
      <c r="AV1309" s="166"/>
      <c r="AW1309" s="166"/>
      <c r="AX1309" s="166"/>
      <c r="AY1309" s="166"/>
      <c r="AZ1309" s="166"/>
      <c r="BA1309" s="166"/>
      <c r="BB1309" s="166"/>
      <c r="BC1309" s="166"/>
      <c r="BD1309" s="166"/>
      <c r="BE1309" s="166"/>
      <c r="BF1309" s="171" t="str">
        <f t="shared" ref="BF1309:BG1309" si="1303">IF($O1309="","",$O1309)</f>
        <v/>
      </c>
      <c r="BG1309" s="171" t="str">
        <f t="shared" si="1303"/>
        <v/>
      </c>
      <c r="BH1309" s="171" t="str">
        <f>IFERROR(VLOOKUP(N1309,DROPDOWNS!$N$4:$O$875,2,0),"")</f>
        <v/>
      </c>
      <c r="BI1309" s="171" t="str">
        <f>IFERROR(VLOOKUP(N1309,DROPDOWNS!$N$4:$P$875,3,0),"")</f>
        <v/>
      </c>
    </row>
    <row r="1310" spans="1:61" ht="15.75" customHeight="1">
      <c r="A1310" s="162"/>
      <c r="B1310" s="167"/>
      <c r="C1310" s="162"/>
      <c r="D1310" s="162"/>
      <c r="E1310" s="162"/>
      <c r="F1310" s="162"/>
      <c r="G1310" s="161"/>
      <c r="H1310" s="162"/>
      <c r="I1310" s="163"/>
      <c r="J1310" s="162"/>
      <c r="K1310" s="162"/>
      <c r="L1310" s="162"/>
      <c r="M1310" s="162"/>
      <c r="N1310" s="162"/>
      <c r="O1310" s="162"/>
      <c r="P1310" s="162"/>
      <c r="Q1310" s="162"/>
      <c r="R1310" s="164"/>
      <c r="S1310" s="164"/>
      <c r="T1310" s="165"/>
      <c r="U1310" s="162"/>
      <c r="V1310" s="162"/>
      <c r="W1310" s="162"/>
      <c r="X1310" s="162"/>
      <c r="Y1310" s="162"/>
      <c r="Z1310" s="162"/>
      <c r="AA1310" s="162"/>
      <c r="AB1310" s="162"/>
      <c r="AC1310" s="162"/>
      <c r="AD1310" s="162"/>
      <c r="AE1310" s="162"/>
      <c r="AF1310" s="162"/>
      <c r="AG1310" s="162"/>
      <c r="AH1310" s="162"/>
      <c r="AI1310" s="162"/>
      <c r="AJ1310" s="162"/>
      <c r="AK1310" s="162"/>
      <c r="AL1310" s="162"/>
      <c r="AM1310" s="166"/>
      <c r="AN1310" s="166"/>
      <c r="AO1310" s="166"/>
      <c r="AP1310" s="166"/>
      <c r="AQ1310" s="166"/>
      <c r="AR1310" s="166"/>
      <c r="AS1310" s="166"/>
      <c r="AT1310" s="166"/>
      <c r="AU1310" s="166"/>
      <c r="AV1310" s="166"/>
      <c r="AW1310" s="166"/>
      <c r="AX1310" s="166"/>
      <c r="AY1310" s="166"/>
      <c r="AZ1310" s="166"/>
      <c r="BA1310" s="166"/>
      <c r="BB1310" s="166"/>
      <c r="BC1310" s="166"/>
      <c r="BD1310" s="166"/>
      <c r="BE1310" s="166"/>
      <c r="BF1310" s="171" t="str">
        <f t="shared" ref="BF1310:BG1310" si="1304">IF($O1310="","",$O1310)</f>
        <v/>
      </c>
      <c r="BG1310" s="171" t="str">
        <f t="shared" si="1304"/>
        <v/>
      </c>
      <c r="BH1310" s="171" t="str">
        <f>IFERROR(VLOOKUP(N1310,DROPDOWNS!$N$4:$O$875,2,0),"")</f>
        <v/>
      </c>
      <c r="BI1310" s="171" t="str">
        <f>IFERROR(VLOOKUP(N1310,DROPDOWNS!$N$4:$P$875,3,0),"")</f>
        <v/>
      </c>
    </row>
    <row r="1311" spans="1:61" ht="15.75" customHeight="1">
      <c r="A1311" s="162"/>
      <c r="B1311" s="167"/>
      <c r="C1311" s="162"/>
      <c r="D1311" s="162"/>
      <c r="E1311" s="162"/>
      <c r="F1311" s="162"/>
      <c r="G1311" s="161"/>
      <c r="H1311" s="162"/>
      <c r="I1311" s="163"/>
      <c r="J1311" s="162"/>
      <c r="K1311" s="162"/>
      <c r="L1311" s="162"/>
      <c r="M1311" s="162"/>
      <c r="N1311" s="162"/>
      <c r="O1311" s="162"/>
      <c r="P1311" s="162"/>
      <c r="Q1311" s="162"/>
      <c r="R1311" s="164"/>
      <c r="S1311" s="164"/>
      <c r="T1311" s="165"/>
      <c r="U1311" s="162"/>
      <c r="V1311" s="162"/>
      <c r="W1311" s="162"/>
      <c r="X1311" s="162"/>
      <c r="Y1311" s="162"/>
      <c r="Z1311" s="162"/>
      <c r="AA1311" s="162"/>
      <c r="AB1311" s="162"/>
      <c r="AC1311" s="162"/>
      <c r="AD1311" s="162"/>
      <c r="AE1311" s="162"/>
      <c r="AF1311" s="162"/>
      <c r="AG1311" s="162"/>
      <c r="AH1311" s="162"/>
      <c r="AI1311" s="162"/>
      <c r="AJ1311" s="162"/>
      <c r="AK1311" s="162"/>
      <c r="AL1311" s="162"/>
      <c r="AM1311" s="166"/>
      <c r="AN1311" s="166"/>
      <c r="AO1311" s="166"/>
      <c r="AP1311" s="166"/>
      <c r="AQ1311" s="166"/>
      <c r="AR1311" s="166"/>
      <c r="AS1311" s="166"/>
      <c r="AT1311" s="166"/>
      <c r="AU1311" s="166"/>
      <c r="AV1311" s="166"/>
      <c r="AW1311" s="166"/>
      <c r="AX1311" s="166"/>
      <c r="AY1311" s="166"/>
      <c r="AZ1311" s="166"/>
      <c r="BA1311" s="166"/>
      <c r="BB1311" s="166"/>
      <c r="BC1311" s="166"/>
      <c r="BD1311" s="166"/>
      <c r="BE1311" s="166"/>
      <c r="BF1311" s="171" t="str">
        <f t="shared" ref="BF1311:BG1311" si="1305">IF($O1311="","",$O1311)</f>
        <v/>
      </c>
      <c r="BG1311" s="171" t="str">
        <f t="shared" si="1305"/>
        <v/>
      </c>
      <c r="BH1311" s="171" t="str">
        <f>IFERROR(VLOOKUP(N1311,DROPDOWNS!$N$4:$O$875,2,0),"")</f>
        <v/>
      </c>
      <c r="BI1311" s="171" t="str">
        <f>IFERROR(VLOOKUP(N1311,DROPDOWNS!$N$4:$P$875,3,0),"")</f>
        <v/>
      </c>
    </row>
    <row r="1312" spans="1:61" ht="15.75" customHeight="1">
      <c r="A1312" s="162"/>
      <c r="B1312" s="167"/>
      <c r="C1312" s="162"/>
      <c r="D1312" s="162"/>
      <c r="E1312" s="162"/>
      <c r="F1312" s="162"/>
      <c r="G1312" s="161"/>
      <c r="H1312" s="162"/>
      <c r="I1312" s="163"/>
      <c r="J1312" s="162"/>
      <c r="K1312" s="162"/>
      <c r="L1312" s="162"/>
      <c r="M1312" s="162"/>
      <c r="N1312" s="162"/>
      <c r="O1312" s="162"/>
      <c r="P1312" s="162"/>
      <c r="Q1312" s="162"/>
      <c r="R1312" s="164"/>
      <c r="S1312" s="164"/>
      <c r="T1312" s="165"/>
      <c r="U1312" s="162"/>
      <c r="V1312" s="162"/>
      <c r="W1312" s="162"/>
      <c r="X1312" s="162"/>
      <c r="Y1312" s="162"/>
      <c r="Z1312" s="162"/>
      <c r="AA1312" s="162"/>
      <c r="AB1312" s="162"/>
      <c r="AC1312" s="162"/>
      <c r="AD1312" s="162"/>
      <c r="AE1312" s="162"/>
      <c r="AF1312" s="162"/>
      <c r="AG1312" s="162"/>
      <c r="AH1312" s="162"/>
      <c r="AI1312" s="162"/>
      <c r="AJ1312" s="162"/>
      <c r="AK1312" s="162"/>
      <c r="AL1312" s="162"/>
      <c r="AM1312" s="166"/>
      <c r="AN1312" s="166"/>
      <c r="AO1312" s="166"/>
      <c r="AP1312" s="166"/>
      <c r="AQ1312" s="166"/>
      <c r="AR1312" s="166"/>
      <c r="AS1312" s="166"/>
      <c r="AT1312" s="166"/>
      <c r="AU1312" s="166"/>
      <c r="AV1312" s="166"/>
      <c r="AW1312" s="166"/>
      <c r="AX1312" s="166"/>
      <c r="AY1312" s="166"/>
      <c r="AZ1312" s="166"/>
      <c r="BA1312" s="166"/>
      <c r="BB1312" s="166"/>
      <c r="BC1312" s="166"/>
      <c r="BD1312" s="166"/>
      <c r="BE1312" s="166"/>
      <c r="BF1312" s="171" t="str">
        <f t="shared" ref="BF1312:BG1312" si="1306">IF($O1312="","",$O1312)</f>
        <v/>
      </c>
      <c r="BG1312" s="171" t="str">
        <f t="shared" si="1306"/>
        <v/>
      </c>
      <c r="BH1312" s="171" t="str">
        <f>IFERROR(VLOOKUP(N1312,DROPDOWNS!$N$4:$O$875,2,0),"")</f>
        <v/>
      </c>
      <c r="BI1312" s="171" t="str">
        <f>IFERROR(VLOOKUP(N1312,DROPDOWNS!$N$4:$P$875,3,0),"")</f>
        <v/>
      </c>
    </row>
    <row r="1313" spans="1:61" ht="15.75" customHeight="1">
      <c r="A1313" s="162"/>
      <c r="B1313" s="167"/>
      <c r="C1313" s="162"/>
      <c r="D1313" s="162"/>
      <c r="E1313" s="162"/>
      <c r="F1313" s="162"/>
      <c r="G1313" s="161"/>
      <c r="H1313" s="162"/>
      <c r="I1313" s="163"/>
      <c r="J1313" s="162"/>
      <c r="K1313" s="162"/>
      <c r="L1313" s="162"/>
      <c r="M1313" s="162"/>
      <c r="N1313" s="162"/>
      <c r="O1313" s="162"/>
      <c r="P1313" s="162"/>
      <c r="Q1313" s="162"/>
      <c r="R1313" s="164"/>
      <c r="S1313" s="164"/>
      <c r="T1313" s="165"/>
      <c r="U1313" s="162"/>
      <c r="V1313" s="162"/>
      <c r="W1313" s="162"/>
      <c r="X1313" s="162"/>
      <c r="Y1313" s="162"/>
      <c r="Z1313" s="162"/>
      <c r="AA1313" s="162"/>
      <c r="AB1313" s="162"/>
      <c r="AC1313" s="162"/>
      <c r="AD1313" s="162"/>
      <c r="AE1313" s="162"/>
      <c r="AF1313" s="162"/>
      <c r="AG1313" s="162"/>
      <c r="AH1313" s="162"/>
      <c r="AI1313" s="162"/>
      <c r="AJ1313" s="162"/>
      <c r="AK1313" s="162"/>
      <c r="AL1313" s="162"/>
      <c r="AM1313" s="166"/>
      <c r="AN1313" s="166"/>
      <c r="AO1313" s="166"/>
      <c r="AP1313" s="166"/>
      <c r="AQ1313" s="166"/>
      <c r="AR1313" s="166"/>
      <c r="AS1313" s="166"/>
      <c r="AT1313" s="166"/>
      <c r="AU1313" s="166"/>
      <c r="AV1313" s="166"/>
      <c r="AW1313" s="166"/>
      <c r="AX1313" s="166"/>
      <c r="AY1313" s="166"/>
      <c r="AZ1313" s="166"/>
      <c r="BA1313" s="166"/>
      <c r="BB1313" s="166"/>
      <c r="BC1313" s="166"/>
      <c r="BD1313" s="166"/>
      <c r="BE1313" s="166"/>
      <c r="BF1313" s="171" t="str">
        <f t="shared" ref="BF1313:BG1313" si="1307">IF($O1313="","",$O1313)</f>
        <v/>
      </c>
      <c r="BG1313" s="171" t="str">
        <f t="shared" si="1307"/>
        <v/>
      </c>
      <c r="BH1313" s="171" t="str">
        <f>IFERROR(VLOOKUP(N1313,DROPDOWNS!$N$4:$O$875,2,0),"")</f>
        <v/>
      </c>
      <c r="BI1313" s="171" t="str">
        <f>IFERROR(VLOOKUP(N1313,DROPDOWNS!$N$4:$P$875,3,0),"")</f>
        <v/>
      </c>
    </row>
    <row r="1314" spans="1:61" ht="15.75" customHeight="1">
      <c r="A1314" s="162"/>
      <c r="B1314" s="167"/>
      <c r="C1314" s="162"/>
      <c r="D1314" s="162"/>
      <c r="E1314" s="162"/>
      <c r="F1314" s="162"/>
      <c r="G1314" s="161"/>
      <c r="H1314" s="162"/>
      <c r="I1314" s="163"/>
      <c r="J1314" s="162"/>
      <c r="K1314" s="162"/>
      <c r="L1314" s="162"/>
      <c r="M1314" s="162"/>
      <c r="N1314" s="162"/>
      <c r="O1314" s="162"/>
      <c r="P1314" s="162"/>
      <c r="Q1314" s="162"/>
      <c r="R1314" s="164"/>
      <c r="S1314" s="164"/>
      <c r="T1314" s="165"/>
      <c r="U1314" s="162"/>
      <c r="V1314" s="162"/>
      <c r="W1314" s="162"/>
      <c r="X1314" s="162"/>
      <c r="Y1314" s="162"/>
      <c r="Z1314" s="162"/>
      <c r="AA1314" s="162"/>
      <c r="AB1314" s="162"/>
      <c r="AC1314" s="162"/>
      <c r="AD1314" s="162"/>
      <c r="AE1314" s="162"/>
      <c r="AF1314" s="162"/>
      <c r="AG1314" s="162"/>
      <c r="AH1314" s="162"/>
      <c r="AI1314" s="162"/>
      <c r="AJ1314" s="162"/>
      <c r="AK1314" s="162"/>
      <c r="AL1314" s="162"/>
      <c r="AM1314" s="166"/>
      <c r="AN1314" s="166"/>
      <c r="AO1314" s="166"/>
      <c r="AP1314" s="166"/>
      <c r="AQ1314" s="166"/>
      <c r="AR1314" s="166"/>
      <c r="AS1314" s="166"/>
      <c r="AT1314" s="166"/>
      <c r="AU1314" s="166"/>
      <c r="AV1314" s="166"/>
      <c r="AW1314" s="166"/>
      <c r="AX1314" s="166"/>
      <c r="AY1314" s="166"/>
      <c r="AZ1314" s="166"/>
      <c r="BA1314" s="166"/>
      <c r="BB1314" s="166"/>
      <c r="BC1314" s="166"/>
      <c r="BD1314" s="166"/>
      <c r="BE1314" s="166"/>
      <c r="BF1314" s="171" t="str">
        <f t="shared" ref="BF1314:BG1314" si="1308">IF($O1314="","",$O1314)</f>
        <v/>
      </c>
      <c r="BG1314" s="171" t="str">
        <f t="shared" si="1308"/>
        <v/>
      </c>
      <c r="BH1314" s="171" t="str">
        <f>IFERROR(VLOOKUP(N1314,DROPDOWNS!$N$4:$O$875,2,0),"")</f>
        <v/>
      </c>
      <c r="BI1314" s="171" t="str">
        <f>IFERROR(VLOOKUP(N1314,DROPDOWNS!$N$4:$P$875,3,0),"")</f>
        <v/>
      </c>
    </row>
    <row r="1315" spans="1:61" ht="15.75" customHeight="1">
      <c r="A1315" s="162"/>
      <c r="B1315" s="167"/>
      <c r="C1315" s="162"/>
      <c r="D1315" s="162"/>
      <c r="E1315" s="162"/>
      <c r="F1315" s="162"/>
      <c r="G1315" s="161"/>
      <c r="H1315" s="162"/>
      <c r="I1315" s="163"/>
      <c r="J1315" s="162"/>
      <c r="K1315" s="162"/>
      <c r="L1315" s="162"/>
      <c r="M1315" s="162"/>
      <c r="N1315" s="162"/>
      <c r="O1315" s="162"/>
      <c r="P1315" s="162"/>
      <c r="Q1315" s="162"/>
      <c r="R1315" s="164"/>
      <c r="S1315" s="164"/>
      <c r="T1315" s="165"/>
      <c r="U1315" s="162"/>
      <c r="V1315" s="162"/>
      <c r="W1315" s="162"/>
      <c r="X1315" s="162"/>
      <c r="Y1315" s="162"/>
      <c r="Z1315" s="162"/>
      <c r="AA1315" s="162"/>
      <c r="AB1315" s="162"/>
      <c r="AC1315" s="162"/>
      <c r="AD1315" s="162"/>
      <c r="AE1315" s="162"/>
      <c r="AF1315" s="162"/>
      <c r="AG1315" s="162"/>
      <c r="AH1315" s="162"/>
      <c r="AI1315" s="162"/>
      <c r="AJ1315" s="162"/>
      <c r="AK1315" s="162"/>
      <c r="AL1315" s="162"/>
      <c r="AM1315" s="166"/>
      <c r="AN1315" s="166"/>
      <c r="AO1315" s="166"/>
      <c r="AP1315" s="166"/>
      <c r="AQ1315" s="166"/>
      <c r="AR1315" s="166"/>
      <c r="AS1315" s="166"/>
      <c r="AT1315" s="166"/>
      <c r="AU1315" s="166"/>
      <c r="AV1315" s="166"/>
      <c r="AW1315" s="166"/>
      <c r="AX1315" s="166"/>
      <c r="AY1315" s="166"/>
      <c r="AZ1315" s="166"/>
      <c r="BA1315" s="166"/>
      <c r="BB1315" s="166"/>
      <c r="BC1315" s="166"/>
      <c r="BD1315" s="166"/>
      <c r="BE1315" s="166"/>
      <c r="BF1315" s="171" t="str">
        <f t="shared" ref="BF1315:BG1315" si="1309">IF($O1315="","",$O1315)</f>
        <v/>
      </c>
      <c r="BG1315" s="171" t="str">
        <f t="shared" si="1309"/>
        <v/>
      </c>
      <c r="BH1315" s="171" t="str">
        <f>IFERROR(VLOOKUP(N1315,DROPDOWNS!$N$4:$O$875,2,0),"")</f>
        <v/>
      </c>
      <c r="BI1315" s="171" t="str">
        <f>IFERROR(VLOOKUP(N1315,DROPDOWNS!$N$4:$P$875,3,0),"")</f>
        <v/>
      </c>
    </row>
    <row r="1316" spans="1:61" ht="15.75" customHeight="1">
      <c r="A1316" s="162"/>
      <c r="B1316" s="167"/>
      <c r="C1316" s="162"/>
      <c r="D1316" s="162"/>
      <c r="E1316" s="162"/>
      <c r="F1316" s="162"/>
      <c r="G1316" s="161"/>
      <c r="H1316" s="162"/>
      <c r="I1316" s="163"/>
      <c r="J1316" s="162"/>
      <c r="K1316" s="162"/>
      <c r="L1316" s="162"/>
      <c r="M1316" s="162"/>
      <c r="N1316" s="162"/>
      <c r="O1316" s="162"/>
      <c r="P1316" s="162"/>
      <c r="Q1316" s="162"/>
      <c r="R1316" s="164"/>
      <c r="S1316" s="164"/>
      <c r="T1316" s="165"/>
      <c r="U1316" s="162"/>
      <c r="V1316" s="162"/>
      <c r="W1316" s="162"/>
      <c r="X1316" s="162"/>
      <c r="Y1316" s="162"/>
      <c r="Z1316" s="162"/>
      <c r="AA1316" s="162"/>
      <c r="AB1316" s="162"/>
      <c r="AC1316" s="162"/>
      <c r="AD1316" s="162"/>
      <c r="AE1316" s="162"/>
      <c r="AF1316" s="162"/>
      <c r="AG1316" s="162"/>
      <c r="AH1316" s="162"/>
      <c r="AI1316" s="162"/>
      <c r="AJ1316" s="162"/>
      <c r="AK1316" s="162"/>
      <c r="AL1316" s="162"/>
      <c r="AM1316" s="166"/>
      <c r="AN1316" s="166"/>
      <c r="AO1316" s="166"/>
      <c r="AP1316" s="166"/>
      <c r="AQ1316" s="166"/>
      <c r="AR1316" s="166"/>
      <c r="AS1316" s="166"/>
      <c r="AT1316" s="166"/>
      <c r="AU1316" s="166"/>
      <c r="AV1316" s="166"/>
      <c r="AW1316" s="166"/>
      <c r="AX1316" s="166"/>
      <c r="AY1316" s="166"/>
      <c r="AZ1316" s="166"/>
      <c r="BA1316" s="166"/>
      <c r="BB1316" s="166"/>
      <c r="BC1316" s="166"/>
      <c r="BD1316" s="166"/>
      <c r="BE1316" s="166"/>
      <c r="BF1316" s="171" t="str">
        <f t="shared" ref="BF1316:BG1316" si="1310">IF($O1316="","",$O1316)</f>
        <v/>
      </c>
      <c r="BG1316" s="171" t="str">
        <f t="shared" si="1310"/>
        <v/>
      </c>
      <c r="BH1316" s="171" t="str">
        <f>IFERROR(VLOOKUP(N1316,DROPDOWNS!$N$4:$O$875,2,0),"")</f>
        <v/>
      </c>
      <c r="BI1316" s="171" t="str">
        <f>IFERROR(VLOOKUP(N1316,DROPDOWNS!$N$4:$P$875,3,0),"")</f>
        <v/>
      </c>
    </row>
    <row r="1317" spans="1:61" ht="15.75" customHeight="1">
      <c r="A1317" s="162"/>
      <c r="B1317" s="167"/>
      <c r="C1317" s="162"/>
      <c r="D1317" s="162"/>
      <c r="E1317" s="162"/>
      <c r="F1317" s="162"/>
      <c r="G1317" s="161"/>
      <c r="H1317" s="162"/>
      <c r="I1317" s="163"/>
      <c r="J1317" s="162"/>
      <c r="K1317" s="162"/>
      <c r="L1317" s="162"/>
      <c r="M1317" s="162"/>
      <c r="N1317" s="162"/>
      <c r="O1317" s="162"/>
      <c r="P1317" s="162"/>
      <c r="Q1317" s="162"/>
      <c r="R1317" s="164"/>
      <c r="S1317" s="164"/>
      <c r="T1317" s="165"/>
      <c r="U1317" s="162"/>
      <c r="V1317" s="162"/>
      <c r="W1317" s="162"/>
      <c r="X1317" s="162"/>
      <c r="Y1317" s="162"/>
      <c r="Z1317" s="162"/>
      <c r="AA1317" s="162"/>
      <c r="AB1317" s="162"/>
      <c r="AC1317" s="162"/>
      <c r="AD1317" s="162"/>
      <c r="AE1317" s="162"/>
      <c r="AF1317" s="162"/>
      <c r="AG1317" s="162"/>
      <c r="AH1317" s="162"/>
      <c r="AI1317" s="162"/>
      <c r="AJ1317" s="162"/>
      <c r="AK1317" s="162"/>
      <c r="AL1317" s="162"/>
      <c r="AM1317" s="166"/>
      <c r="AN1317" s="166"/>
      <c r="AO1317" s="166"/>
      <c r="AP1317" s="166"/>
      <c r="AQ1317" s="166"/>
      <c r="AR1317" s="166"/>
      <c r="AS1317" s="166"/>
      <c r="AT1317" s="166"/>
      <c r="AU1317" s="166"/>
      <c r="AV1317" s="166"/>
      <c r="AW1317" s="166"/>
      <c r="AX1317" s="166"/>
      <c r="AY1317" s="166"/>
      <c r="AZ1317" s="166"/>
      <c r="BA1317" s="166"/>
      <c r="BB1317" s="166"/>
      <c r="BC1317" s="166"/>
      <c r="BD1317" s="166"/>
      <c r="BE1317" s="166"/>
      <c r="BF1317" s="171" t="str">
        <f t="shared" ref="BF1317:BG1317" si="1311">IF($O1317="","",$O1317)</f>
        <v/>
      </c>
      <c r="BG1317" s="171" t="str">
        <f t="shared" si="1311"/>
        <v/>
      </c>
      <c r="BH1317" s="171" t="str">
        <f>IFERROR(VLOOKUP(N1317,DROPDOWNS!$N$4:$O$875,2,0),"")</f>
        <v/>
      </c>
      <c r="BI1317" s="171" t="str">
        <f>IFERROR(VLOOKUP(N1317,DROPDOWNS!$N$4:$P$875,3,0),"")</f>
        <v/>
      </c>
    </row>
    <row r="1318" spans="1:61" ht="15.75" customHeight="1">
      <c r="A1318" s="162"/>
      <c r="B1318" s="167"/>
      <c r="C1318" s="162"/>
      <c r="D1318" s="162"/>
      <c r="E1318" s="162"/>
      <c r="F1318" s="162"/>
      <c r="G1318" s="161"/>
      <c r="H1318" s="162"/>
      <c r="I1318" s="163"/>
      <c r="J1318" s="162"/>
      <c r="K1318" s="162"/>
      <c r="L1318" s="162"/>
      <c r="M1318" s="162"/>
      <c r="N1318" s="162"/>
      <c r="O1318" s="162"/>
      <c r="P1318" s="162"/>
      <c r="Q1318" s="162"/>
      <c r="R1318" s="164"/>
      <c r="S1318" s="164"/>
      <c r="T1318" s="165"/>
      <c r="U1318" s="162"/>
      <c r="V1318" s="162"/>
      <c r="W1318" s="162"/>
      <c r="X1318" s="162"/>
      <c r="Y1318" s="162"/>
      <c r="Z1318" s="162"/>
      <c r="AA1318" s="162"/>
      <c r="AB1318" s="162"/>
      <c r="AC1318" s="162"/>
      <c r="AD1318" s="162"/>
      <c r="AE1318" s="162"/>
      <c r="AF1318" s="162"/>
      <c r="AG1318" s="162"/>
      <c r="AH1318" s="162"/>
      <c r="AI1318" s="162"/>
      <c r="AJ1318" s="162"/>
      <c r="AK1318" s="162"/>
      <c r="AL1318" s="162"/>
      <c r="AM1318" s="166"/>
      <c r="AN1318" s="166"/>
      <c r="AO1318" s="166"/>
      <c r="AP1318" s="166"/>
      <c r="AQ1318" s="166"/>
      <c r="AR1318" s="166"/>
      <c r="AS1318" s="166"/>
      <c r="AT1318" s="166"/>
      <c r="AU1318" s="166"/>
      <c r="AV1318" s="166"/>
      <c r="AW1318" s="166"/>
      <c r="AX1318" s="166"/>
      <c r="AY1318" s="166"/>
      <c r="AZ1318" s="166"/>
      <c r="BA1318" s="166"/>
      <c r="BB1318" s="166"/>
      <c r="BC1318" s="166"/>
      <c r="BD1318" s="166"/>
      <c r="BE1318" s="166"/>
      <c r="BF1318" s="171" t="str">
        <f t="shared" ref="BF1318:BG1318" si="1312">IF($O1318="","",$O1318)</f>
        <v/>
      </c>
      <c r="BG1318" s="171" t="str">
        <f t="shared" si="1312"/>
        <v/>
      </c>
      <c r="BH1318" s="171" t="str">
        <f>IFERROR(VLOOKUP(N1318,DROPDOWNS!$N$4:$O$875,2,0),"")</f>
        <v/>
      </c>
      <c r="BI1318" s="171" t="str">
        <f>IFERROR(VLOOKUP(N1318,DROPDOWNS!$N$4:$P$875,3,0),"")</f>
        <v/>
      </c>
    </row>
    <row r="1319" spans="1:61" ht="15.75" customHeight="1">
      <c r="A1319" s="162"/>
      <c r="B1319" s="167"/>
      <c r="C1319" s="162"/>
      <c r="D1319" s="162"/>
      <c r="E1319" s="162"/>
      <c r="F1319" s="162"/>
      <c r="G1319" s="161"/>
      <c r="H1319" s="162"/>
      <c r="I1319" s="163"/>
      <c r="J1319" s="162"/>
      <c r="K1319" s="162"/>
      <c r="L1319" s="162"/>
      <c r="M1319" s="162"/>
      <c r="N1319" s="162"/>
      <c r="O1319" s="162"/>
      <c r="P1319" s="162"/>
      <c r="Q1319" s="162"/>
      <c r="R1319" s="164"/>
      <c r="S1319" s="164"/>
      <c r="T1319" s="165"/>
      <c r="U1319" s="162"/>
      <c r="V1319" s="162"/>
      <c r="W1319" s="162"/>
      <c r="X1319" s="162"/>
      <c r="Y1319" s="162"/>
      <c r="Z1319" s="162"/>
      <c r="AA1319" s="162"/>
      <c r="AB1319" s="162"/>
      <c r="AC1319" s="162"/>
      <c r="AD1319" s="162"/>
      <c r="AE1319" s="162"/>
      <c r="AF1319" s="162"/>
      <c r="AG1319" s="162"/>
      <c r="AH1319" s="162"/>
      <c r="AI1319" s="162"/>
      <c r="AJ1319" s="162"/>
      <c r="AK1319" s="162"/>
      <c r="AL1319" s="162"/>
      <c r="AM1319" s="166"/>
      <c r="AN1319" s="166"/>
      <c r="AO1319" s="166"/>
      <c r="AP1319" s="166"/>
      <c r="AQ1319" s="166"/>
      <c r="AR1319" s="166"/>
      <c r="AS1319" s="166"/>
      <c r="AT1319" s="166"/>
      <c r="AU1319" s="166"/>
      <c r="AV1319" s="166"/>
      <c r="AW1319" s="166"/>
      <c r="AX1319" s="166"/>
      <c r="AY1319" s="166"/>
      <c r="AZ1319" s="166"/>
      <c r="BA1319" s="166"/>
      <c r="BB1319" s="166"/>
      <c r="BC1319" s="166"/>
      <c r="BD1319" s="166"/>
      <c r="BE1319" s="166"/>
      <c r="BF1319" s="171" t="str">
        <f t="shared" ref="BF1319:BG1319" si="1313">IF($O1319="","",$O1319)</f>
        <v/>
      </c>
      <c r="BG1319" s="171" t="str">
        <f t="shared" si="1313"/>
        <v/>
      </c>
      <c r="BH1319" s="171" t="str">
        <f>IFERROR(VLOOKUP(N1319,DROPDOWNS!$N$4:$O$875,2,0),"")</f>
        <v/>
      </c>
      <c r="BI1319" s="171" t="str">
        <f>IFERROR(VLOOKUP(N1319,DROPDOWNS!$N$4:$P$875,3,0),"")</f>
        <v/>
      </c>
    </row>
    <row r="1320" spans="1:61" ht="15.75" customHeight="1">
      <c r="A1320" s="162"/>
      <c r="B1320" s="167"/>
      <c r="C1320" s="162"/>
      <c r="D1320" s="162"/>
      <c r="E1320" s="162"/>
      <c r="F1320" s="162"/>
      <c r="G1320" s="161"/>
      <c r="H1320" s="162"/>
      <c r="I1320" s="163"/>
      <c r="J1320" s="162"/>
      <c r="K1320" s="162"/>
      <c r="L1320" s="162"/>
      <c r="M1320" s="162"/>
      <c r="N1320" s="162"/>
      <c r="O1320" s="162"/>
      <c r="P1320" s="162"/>
      <c r="Q1320" s="162"/>
      <c r="R1320" s="164"/>
      <c r="S1320" s="164"/>
      <c r="T1320" s="165"/>
      <c r="U1320" s="162"/>
      <c r="V1320" s="162"/>
      <c r="W1320" s="162"/>
      <c r="X1320" s="162"/>
      <c r="Y1320" s="162"/>
      <c r="Z1320" s="162"/>
      <c r="AA1320" s="162"/>
      <c r="AB1320" s="162"/>
      <c r="AC1320" s="162"/>
      <c r="AD1320" s="162"/>
      <c r="AE1320" s="162"/>
      <c r="AF1320" s="162"/>
      <c r="AG1320" s="162"/>
      <c r="AH1320" s="162"/>
      <c r="AI1320" s="162"/>
      <c r="AJ1320" s="162"/>
      <c r="AK1320" s="162"/>
      <c r="AL1320" s="162"/>
      <c r="AM1320" s="166"/>
      <c r="AN1320" s="166"/>
      <c r="AO1320" s="166"/>
      <c r="AP1320" s="166"/>
      <c r="AQ1320" s="166"/>
      <c r="AR1320" s="166"/>
      <c r="AS1320" s="166"/>
      <c r="AT1320" s="166"/>
      <c r="AU1320" s="166"/>
      <c r="AV1320" s="166"/>
      <c r="AW1320" s="166"/>
      <c r="AX1320" s="166"/>
      <c r="AY1320" s="166"/>
      <c r="AZ1320" s="166"/>
      <c r="BA1320" s="166"/>
      <c r="BB1320" s="166"/>
      <c r="BC1320" s="166"/>
      <c r="BD1320" s="166"/>
      <c r="BE1320" s="166"/>
      <c r="BF1320" s="171" t="str">
        <f t="shared" ref="BF1320:BG1320" si="1314">IF($O1320="","",$O1320)</f>
        <v/>
      </c>
      <c r="BG1320" s="171" t="str">
        <f t="shared" si="1314"/>
        <v/>
      </c>
      <c r="BH1320" s="171" t="str">
        <f>IFERROR(VLOOKUP(N1320,DROPDOWNS!$N$4:$O$875,2,0),"")</f>
        <v/>
      </c>
      <c r="BI1320" s="171" t="str">
        <f>IFERROR(VLOOKUP(N1320,DROPDOWNS!$N$4:$P$875,3,0),"")</f>
        <v/>
      </c>
    </row>
    <row r="1321" spans="1:61" ht="15.75" customHeight="1">
      <c r="A1321" s="162"/>
      <c r="B1321" s="167"/>
      <c r="C1321" s="162"/>
      <c r="D1321" s="162"/>
      <c r="E1321" s="162"/>
      <c r="F1321" s="162"/>
      <c r="G1321" s="161"/>
      <c r="H1321" s="162"/>
      <c r="I1321" s="163"/>
      <c r="J1321" s="162"/>
      <c r="K1321" s="162"/>
      <c r="L1321" s="162"/>
      <c r="M1321" s="162"/>
      <c r="N1321" s="162"/>
      <c r="O1321" s="162"/>
      <c r="P1321" s="162"/>
      <c r="Q1321" s="162"/>
      <c r="R1321" s="164"/>
      <c r="S1321" s="164"/>
      <c r="T1321" s="165"/>
      <c r="U1321" s="162"/>
      <c r="V1321" s="162"/>
      <c r="W1321" s="162"/>
      <c r="X1321" s="162"/>
      <c r="Y1321" s="162"/>
      <c r="Z1321" s="162"/>
      <c r="AA1321" s="162"/>
      <c r="AB1321" s="162"/>
      <c r="AC1321" s="162"/>
      <c r="AD1321" s="162"/>
      <c r="AE1321" s="162"/>
      <c r="AF1321" s="162"/>
      <c r="AG1321" s="162"/>
      <c r="AH1321" s="162"/>
      <c r="AI1321" s="162"/>
      <c r="AJ1321" s="162"/>
      <c r="AK1321" s="162"/>
      <c r="AL1321" s="162"/>
      <c r="AM1321" s="166"/>
      <c r="AN1321" s="166"/>
      <c r="AO1321" s="166"/>
      <c r="AP1321" s="166"/>
      <c r="AQ1321" s="166"/>
      <c r="AR1321" s="166"/>
      <c r="AS1321" s="166"/>
      <c r="AT1321" s="166"/>
      <c r="AU1321" s="166"/>
      <c r="AV1321" s="166"/>
      <c r="AW1321" s="166"/>
      <c r="AX1321" s="166"/>
      <c r="AY1321" s="166"/>
      <c r="AZ1321" s="166"/>
      <c r="BA1321" s="166"/>
      <c r="BB1321" s="166"/>
      <c r="BC1321" s="166"/>
      <c r="BD1321" s="166"/>
      <c r="BE1321" s="166"/>
      <c r="BF1321" s="171" t="str">
        <f t="shared" ref="BF1321:BG1321" si="1315">IF($O1321="","",$O1321)</f>
        <v/>
      </c>
      <c r="BG1321" s="171" t="str">
        <f t="shared" si="1315"/>
        <v/>
      </c>
      <c r="BH1321" s="171" t="str">
        <f>IFERROR(VLOOKUP(N1321,DROPDOWNS!$N$4:$O$875,2,0),"")</f>
        <v/>
      </c>
      <c r="BI1321" s="171" t="str">
        <f>IFERROR(VLOOKUP(N1321,DROPDOWNS!$N$4:$P$875,3,0),"")</f>
        <v/>
      </c>
    </row>
    <row r="1322" spans="1:61" ht="15.75" customHeight="1">
      <c r="A1322" s="162"/>
      <c r="B1322" s="167"/>
      <c r="C1322" s="162"/>
      <c r="D1322" s="162"/>
      <c r="E1322" s="162"/>
      <c r="F1322" s="162"/>
      <c r="G1322" s="161"/>
      <c r="H1322" s="162"/>
      <c r="I1322" s="163"/>
      <c r="J1322" s="162"/>
      <c r="K1322" s="162"/>
      <c r="L1322" s="162"/>
      <c r="M1322" s="162"/>
      <c r="N1322" s="162"/>
      <c r="O1322" s="162"/>
      <c r="P1322" s="162"/>
      <c r="Q1322" s="162"/>
      <c r="R1322" s="164"/>
      <c r="S1322" s="164"/>
      <c r="T1322" s="165"/>
      <c r="U1322" s="162"/>
      <c r="V1322" s="162"/>
      <c r="W1322" s="162"/>
      <c r="X1322" s="162"/>
      <c r="Y1322" s="162"/>
      <c r="Z1322" s="162"/>
      <c r="AA1322" s="162"/>
      <c r="AB1322" s="162"/>
      <c r="AC1322" s="162"/>
      <c r="AD1322" s="162"/>
      <c r="AE1322" s="162"/>
      <c r="AF1322" s="162"/>
      <c r="AG1322" s="162"/>
      <c r="AH1322" s="162"/>
      <c r="AI1322" s="162"/>
      <c r="AJ1322" s="162"/>
      <c r="AK1322" s="162"/>
      <c r="AL1322" s="162"/>
      <c r="AM1322" s="166"/>
      <c r="AN1322" s="166"/>
      <c r="AO1322" s="166"/>
      <c r="AP1322" s="166"/>
      <c r="AQ1322" s="166"/>
      <c r="AR1322" s="166"/>
      <c r="AS1322" s="166"/>
      <c r="AT1322" s="166"/>
      <c r="AU1322" s="166"/>
      <c r="AV1322" s="166"/>
      <c r="AW1322" s="166"/>
      <c r="AX1322" s="166"/>
      <c r="AY1322" s="166"/>
      <c r="AZ1322" s="166"/>
      <c r="BA1322" s="166"/>
      <c r="BB1322" s="166"/>
      <c r="BC1322" s="166"/>
      <c r="BD1322" s="166"/>
      <c r="BE1322" s="166"/>
      <c r="BF1322" s="171" t="str">
        <f t="shared" ref="BF1322:BG1322" si="1316">IF($O1322="","",$O1322)</f>
        <v/>
      </c>
      <c r="BG1322" s="171" t="str">
        <f t="shared" si="1316"/>
        <v/>
      </c>
      <c r="BH1322" s="171" t="str">
        <f>IFERROR(VLOOKUP(N1322,DROPDOWNS!$N$4:$O$875,2,0),"")</f>
        <v/>
      </c>
      <c r="BI1322" s="171" t="str">
        <f>IFERROR(VLOOKUP(N1322,DROPDOWNS!$N$4:$P$875,3,0),"")</f>
        <v/>
      </c>
    </row>
    <row r="1323" spans="1:61" ht="15.75" customHeight="1">
      <c r="A1323" s="162"/>
      <c r="B1323" s="167"/>
      <c r="C1323" s="162"/>
      <c r="D1323" s="162"/>
      <c r="E1323" s="162"/>
      <c r="F1323" s="162"/>
      <c r="G1323" s="161"/>
      <c r="H1323" s="162"/>
      <c r="I1323" s="163"/>
      <c r="J1323" s="162"/>
      <c r="K1323" s="162"/>
      <c r="L1323" s="162"/>
      <c r="M1323" s="162"/>
      <c r="N1323" s="162"/>
      <c r="O1323" s="162"/>
      <c r="P1323" s="162"/>
      <c r="Q1323" s="162"/>
      <c r="R1323" s="164"/>
      <c r="S1323" s="164"/>
      <c r="T1323" s="165"/>
      <c r="U1323" s="162"/>
      <c r="V1323" s="162"/>
      <c r="W1323" s="162"/>
      <c r="X1323" s="162"/>
      <c r="Y1323" s="162"/>
      <c r="Z1323" s="162"/>
      <c r="AA1323" s="162"/>
      <c r="AB1323" s="162"/>
      <c r="AC1323" s="162"/>
      <c r="AD1323" s="162"/>
      <c r="AE1323" s="162"/>
      <c r="AF1323" s="162"/>
      <c r="AG1323" s="162"/>
      <c r="AH1323" s="162"/>
      <c r="AI1323" s="162"/>
      <c r="AJ1323" s="162"/>
      <c r="AK1323" s="162"/>
      <c r="AL1323" s="162"/>
      <c r="AM1323" s="166"/>
      <c r="AN1323" s="166"/>
      <c r="AO1323" s="166"/>
      <c r="AP1323" s="166"/>
      <c r="AQ1323" s="166"/>
      <c r="AR1323" s="166"/>
      <c r="AS1323" s="166"/>
      <c r="AT1323" s="166"/>
      <c r="AU1323" s="166"/>
      <c r="AV1323" s="166"/>
      <c r="AW1323" s="166"/>
      <c r="AX1323" s="166"/>
      <c r="AY1323" s="166"/>
      <c r="AZ1323" s="166"/>
      <c r="BA1323" s="166"/>
      <c r="BB1323" s="166"/>
      <c r="BC1323" s="166"/>
      <c r="BD1323" s="166"/>
      <c r="BE1323" s="166"/>
      <c r="BF1323" s="171" t="str">
        <f t="shared" ref="BF1323:BG1323" si="1317">IF($O1323="","",$O1323)</f>
        <v/>
      </c>
      <c r="BG1323" s="171" t="str">
        <f t="shared" si="1317"/>
        <v/>
      </c>
      <c r="BH1323" s="171" t="str">
        <f>IFERROR(VLOOKUP(N1323,DROPDOWNS!$N$4:$O$875,2,0),"")</f>
        <v/>
      </c>
      <c r="BI1323" s="171" t="str">
        <f>IFERROR(VLOOKUP(N1323,DROPDOWNS!$N$4:$P$875,3,0),"")</f>
        <v/>
      </c>
    </row>
    <row r="1324" spans="1:61" ht="15.75" customHeight="1">
      <c r="A1324" s="162"/>
      <c r="B1324" s="167"/>
      <c r="C1324" s="162"/>
      <c r="D1324" s="162"/>
      <c r="E1324" s="162"/>
      <c r="F1324" s="162"/>
      <c r="G1324" s="161"/>
      <c r="H1324" s="162"/>
      <c r="I1324" s="163"/>
      <c r="J1324" s="162"/>
      <c r="K1324" s="162"/>
      <c r="L1324" s="162"/>
      <c r="M1324" s="162"/>
      <c r="N1324" s="162"/>
      <c r="O1324" s="162"/>
      <c r="P1324" s="162"/>
      <c r="Q1324" s="162"/>
      <c r="R1324" s="164"/>
      <c r="S1324" s="164"/>
      <c r="T1324" s="165"/>
      <c r="U1324" s="162"/>
      <c r="V1324" s="162"/>
      <c r="W1324" s="162"/>
      <c r="X1324" s="162"/>
      <c r="Y1324" s="162"/>
      <c r="Z1324" s="162"/>
      <c r="AA1324" s="162"/>
      <c r="AB1324" s="162"/>
      <c r="AC1324" s="162"/>
      <c r="AD1324" s="162"/>
      <c r="AE1324" s="162"/>
      <c r="AF1324" s="162"/>
      <c r="AG1324" s="162"/>
      <c r="AH1324" s="162"/>
      <c r="AI1324" s="162"/>
      <c r="AJ1324" s="162"/>
      <c r="AK1324" s="162"/>
      <c r="AL1324" s="162"/>
      <c r="AM1324" s="166"/>
      <c r="AN1324" s="166"/>
      <c r="AO1324" s="166"/>
      <c r="AP1324" s="166"/>
      <c r="AQ1324" s="166"/>
      <c r="AR1324" s="166"/>
      <c r="AS1324" s="166"/>
      <c r="AT1324" s="166"/>
      <c r="AU1324" s="166"/>
      <c r="AV1324" s="166"/>
      <c r="AW1324" s="166"/>
      <c r="AX1324" s="166"/>
      <c r="AY1324" s="166"/>
      <c r="AZ1324" s="166"/>
      <c r="BA1324" s="166"/>
      <c r="BB1324" s="166"/>
      <c r="BC1324" s="166"/>
      <c r="BD1324" s="166"/>
      <c r="BE1324" s="166"/>
      <c r="BF1324" s="171" t="str">
        <f t="shared" ref="BF1324:BG1324" si="1318">IF($O1324="","",$O1324)</f>
        <v/>
      </c>
      <c r="BG1324" s="171" t="str">
        <f t="shared" si="1318"/>
        <v/>
      </c>
      <c r="BH1324" s="171" t="str">
        <f>IFERROR(VLOOKUP(N1324,DROPDOWNS!$N$4:$O$875,2,0),"")</f>
        <v/>
      </c>
      <c r="BI1324" s="171" t="str">
        <f>IFERROR(VLOOKUP(N1324,DROPDOWNS!$N$4:$P$875,3,0),"")</f>
        <v/>
      </c>
    </row>
    <row r="1325" spans="1:61" ht="15.75" customHeight="1">
      <c r="A1325" s="162"/>
      <c r="B1325" s="167"/>
      <c r="C1325" s="162"/>
      <c r="D1325" s="162"/>
      <c r="E1325" s="162"/>
      <c r="F1325" s="162"/>
      <c r="G1325" s="161"/>
      <c r="H1325" s="162"/>
      <c r="I1325" s="163"/>
      <c r="J1325" s="162"/>
      <c r="K1325" s="162"/>
      <c r="L1325" s="162"/>
      <c r="M1325" s="162"/>
      <c r="N1325" s="162"/>
      <c r="O1325" s="162"/>
      <c r="P1325" s="162"/>
      <c r="Q1325" s="162"/>
      <c r="R1325" s="164"/>
      <c r="S1325" s="164"/>
      <c r="T1325" s="165"/>
      <c r="U1325" s="162"/>
      <c r="V1325" s="162"/>
      <c r="W1325" s="162"/>
      <c r="X1325" s="162"/>
      <c r="Y1325" s="162"/>
      <c r="Z1325" s="162"/>
      <c r="AA1325" s="162"/>
      <c r="AB1325" s="162"/>
      <c r="AC1325" s="162"/>
      <c r="AD1325" s="162"/>
      <c r="AE1325" s="162"/>
      <c r="AF1325" s="162"/>
      <c r="AG1325" s="162"/>
      <c r="AH1325" s="162"/>
      <c r="AI1325" s="162"/>
      <c r="AJ1325" s="162"/>
      <c r="AK1325" s="162"/>
      <c r="AL1325" s="162"/>
      <c r="AM1325" s="166"/>
      <c r="AN1325" s="166"/>
      <c r="AO1325" s="166"/>
      <c r="AP1325" s="166"/>
      <c r="AQ1325" s="166"/>
      <c r="AR1325" s="166"/>
      <c r="AS1325" s="166"/>
      <c r="AT1325" s="166"/>
      <c r="AU1325" s="166"/>
      <c r="AV1325" s="166"/>
      <c r="AW1325" s="166"/>
      <c r="AX1325" s="166"/>
      <c r="AY1325" s="166"/>
      <c r="AZ1325" s="166"/>
      <c r="BA1325" s="166"/>
      <c r="BB1325" s="166"/>
      <c r="BC1325" s="166"/>
      <c r="BD1325" s="166"/>
      <c r="BE1325" s="166"/>
      <c r="BF1325" s="171" t="str">
        <f t="shared" ref="BF1325:BG1325" si="1319">IF($O1325="","",$O1325)</f>
        <v/>
      </c>
      <c r="BG1325" s="171" t="str">
        <f t="shared" si="1319"/>
        <v/>
      </c>
      <c r="BH1325" s="171" t="str">
        <f>IFERROR(VLOOKUP(N1325,DROPDOWNS!$N$4:$O$875,2,0),"")</f>
        <v/>
      </c>
      <c r="BI1325" s="171" t="str">
        <f>IFERROR(VLOOKUP(N1325,DROPDOWNS!$N$4:$P$875,3,0),"")</f>
        <v/>
      </c>
    </row>
    <row r="1326" spans="1:61" ht="15.75" customHeight="1">
      <c r="A1326" s="162"/>
      <c r="B1326" s="167"/>
      <c r="C1326" s="162"/>
      <c r="D1326" s="162"/>
      <c r="E1326" s="162"/>
      <c r="F1326" s="162"/>
      <c r="G1326" s="161"/>
      <c r="H1326" s="162"/>
      <c r="I1326" s="163"/>
      <c r="J1326" s="162"/>
      <c r="K1326" s="162"/>
      <c r="L1326" s="162"/>
      <c r="M1326" s="162"/>
      <c r="N1326" s="162"/>
      <c r="O1326" s="162"/>
      <c r="P1326" s="162"/>
      <c r="Q1326" s="162"/>
      <c r="R1326" s="164"/>
      <c r="S1326" s="164"/>
      <c r="T1326" s="165"/>
      <c r="U1326" s="162"/>
      <c r="V1326" s="162"/>
      <c r="W1326" s="162"/>
      <c r="X1326" s="162"/>
      <c r="Y1326" s="162"/>
      <c r="Z1326" s="162"/>
      <c r="AA1326" s="162"/>
      <c r="AB1326" s="162"/>
      <c r="AC1326" s="162"/>
      <c r="AD1326" s="162"/>
      <c r="AE1326" s="162"/>
      <c r="AF1326" s="162"/>
      <c r="AG1326" s="162"/>
      <c r="AH1326" s="162"/>
      <c r="AI1326" s="162"/>
      <c r="AJ1326" s="162"/>
      <c r="AK1326" s="162"/>
      <c r="AL1326" s="162"/>
      <c r="AM1326" s="166"/>
      <c r="AN1326" s="166"/>
      <c r="AO1326" s="166"/>
      <c r="AP1326" s="166"/>
      <c r="AQ1326" s="166"/>
      <c r="AR1326" s="166"/>
      <c r="AS1326" s="166"/>
      <c r="AT1326" s="166"/>
      <c r="AU1326" s="166"/>
      <c r="AV1326" s="166"/>
      <c r="AW1326" s="166"/>
      <c r="AX1326" s="166"/>
      <c r="AY1326" s="166"/>
      <c r="AZ1326" s="166"/>
      <c r="BA1326" s="166"/>
      <c r="BB1326" s="166"/>
      <c r="BC1326" s="166"/>
      <c r="BD1326" s="166"/>
      <c r="BE1326" s="166"/>
      <c r="BF1326" s="171" t="str">
        <f t="shared" ref="BF1326:BG1326" si="1320">IF($O1326="","",$O1326)</f>
        <v/>
      </c>
      <c r="BG1326" s="171" t="str">
        <f t="shared" si="1320"/>
        <v/>
      </c>
      <c r="BH1326" s="171" t="str">
        <f>IFERROR(VLOOKUP(N1326,DROPDOWNS!$N$4:$O$875,2,0),"")</f>
        <v/>
      </c>
      <c r="BI1326" s="171" t="str">
        <f>IFERROR(VLOOKUP(N1326,DROPDOWNS!$N$4:$P$875,3,0),"")</f>
        <v/>
      </c>
    </row>
    <row r="1327" spans="1:61" ht="15.75" customHeight="1">
      <c r="A1327" s="162"/>
      <c r="B1327" s="167"/>
      <c r="C1327" s="162"/>
      <c r="D1327" s="162"/>
      <c r="E1327" s="162"/>
      <c r="F1327" s="162"/>
      <c r="G1327" s="161"/>
      <c r="H1327" s="162"/>
      <c r="I1327" s="163"/>
      <c r="J1327" s="162"/>
      <c r="K1327" s="162"/>
      <c r="L1327" s="162"/>
      <c r="M1327" s="162"/>
      <c r="N1327" s="162"/>
      <c r="O1327" s="162"/>
      <c r="P1327" s="162"/>
      <c r="Q1327" s="162"/>
      <c r="R1327" s="164"/>
      <c r="S1327" s="164"/>
      <c r="T1327" s="165"/>
      <c r="U1327" s="162"/>
      <c r="V1327" s="162"/>
      <c r="W1327" s="162"/>
      <c r="X1327" s="162"/>
      <c r="Y1327" s="162"/>
      <c r="Z1327" s="162"/>
      <c r="AA1327" s="162"/>
      <c r="AB1327" s="162"/>
      <c r="AC1327" s="162"/>
      <c r="AD1327" s="162"/>
      <c r="AE1327" s="162"/>
      <c r="AF1327" s="162"/>
      <c r="AG1327" s="162"/>
      <c r="AH1327" s="162"/>
      <c r="AI1327" s="162"/>
      <c r="AJ1327" s="162"/>
      <c r="AK1327" s="162"/>
      <c r="AL1327" s="162"/>
      <c r="AM1327" s="166"/>
      <c r="AN1327" s="166"/>
      <c r="AO1327" s="166"/>
      <c r="AP1327" s="166"/>
      <c r="AQ1327" s="166"/>
      <c r="AR1327" s="166"/>
      <c r="AS1327" s="166"/>
      <c r="AT1327" s="166"/>
      <c r="AU1327" s="166"/>
      <c r="AV1327" s="166"/>
      <c r="AW1327" s="166"/>
      <c r="AX1327" s="166"/>
      <c r="AY1327" s="166"/>
      <c r="AZ1327" s="166"/>
      <c r="BA1327" s="166"/>
      <c r="BB1327" s="166"/>
      <c r="BC1327" s="166"/>
      <c r="BD1327" s="166"/>
      <c r="BE1327" s="166"/>
      <c r="BF1327" s="171" t="str">
        <f t="shared" ref="BF1327:BG1327" si="1321">IF($O1327="","",$O1327)</f>
        <v/>
      </c>
      <c r="BG1327" s="171" t="str">
        <f t="shared" si="1321"/>
        <v/>
      </c>
      <c r="BH1327" s="171" t="str">
        <f>IFERROR(VLOOKUP(N1327,DROPDOWNS!$N$4:$O$875,2,0),"")</f>
        <v/>
      </c>
      <c r="BI1327" s="171" t="str">
        <f>IFERROR(VLOOKUP(N1327,DROPDOWNS!$N$4:$P$875,3,0),"")</f>
        <v/>
      </c>
    </row>
    <row r="1328" spans="1:61" ht="15.75" customHeight="1">
      <c r="A1328" s="162"/>
      <c r="B1328" s="167"/>
      <c r="C1328" s="162"/>
      <c r="D1328" s="162"/>
      <c r="E1328" s="162"/>
      <c r="F1328" s="162"/>
      <c r="G1328" s="161"/>
      <c r="H1328" s="162"/>
      <c r="I1328" s="163"/>
      <c r="J1328" s="162"/>
      <c r="K1328" s="162"/>
      <c r="L1328" s="162"/>
      <c r="M1328" s="162"/>
      <c r="N1328" s="162"/>
      <c r="O1328" s="162"/>
      <c r="P1328" s="162"/>
      <c r="Q1328" s="162"/>
      <c r="R1328" s="164"/>
      <c r="S1328" s="164"/>
      <c r="T1328" s="165"/>
      <c r="U1328" s="162"/>
      <c r="V1328" s="162"/>
      <c r="W1328" s="162"/>
      <c r="X1328" s="162"/>
      <c r="Y1328" s="162"/>
      <c r="Z1328" s="162"/>
      <c r="AA1328" s="162"/>
      <c r="AB1328" s="162"/>
      <c r="AC1328" s="162"/>
      <c r="AD1328" s="162"/>
      <c r="AE1328" s="162"/>
      <c r="AF1328" s="162"/>
      <c r="AG1328" s="162"/>
      <c r="AH1328" s="162"/>
      <c r="AI1328" s="162"/>
      <c r="AJ1328" s="162"/>
      <c r="AK1328" s="162"/>
      <c r="AL1328" s="162"/>
      <c r="AM1328" s="166"/>
      <c r="AN1328" s="166"/>
      <c r="AO1328" s="166"/>
      <c r="AP1328" s="166"/>
      <c r="AQ1328" s="166"/>
      <c r="AR1328" s="166"/>
      <c r="AS1328" s="166"/>
      <c r="AT1328" s="166"/>
      <c r="AU1328" s="166"/>
      <c r="AV1328" s="166"/>
      <c r="AW1328" s="166"/>
      <c r="AX1328" s="166"/>
      <c r="AY1328" s="166"/>
      <c r="AZ1328" s="166"/>
      <c r="BA1328" s="166"/>
      <c r="BB1328" s="166"/>
      <c r="BC1328" s="166"/>
      <c r="BD1328" s="166"/>
      <c r="BE1328" s="166"/>
      <c r="BF1328" s="171" t="str">
        <f t="shared" ref="BF1328:BG1328" si="1322">IF($O1328="","",$O1328)</f>
        <v/>
      </c>
      <c r="BG1328" s="171" t="str">
        <f t="shared" si="1322"/>
        <v/>
      </c>
      <c r="BH1328" s="171" t="str">
        <f>IFERROR(VLOOKUP(N1328,DROPDOWNS!$N$4:$O$875,2,0),"")</f>
        <v/>
      </c>
      <c r="BI1328" s="171" t="str">
        <f>IFERROR(VLOOKUP(N1328,DROPDOWNS!$N$4:$P$875,3,0),"")</f>
        <v/>
      </c>
    </row>
    <row r="1329" spans="1:61" ht="15.75" customHeight="1">
      <c r="A1329" s="162"/>
      <c r="B1329" s="167"/>
      <c r="C1329" s="162"/>
      <c r="D1329" s="162"/>
      <c r="E1329" s="162"/>
      <c r="F1329" s="162"/>
      <c r="G1329" s="161"/>
      <c r="H1329" s="162"/>
      <c r="I1329" s="163"/>
      <c r="J1329" s="162"/>
      <c r="K1329" s="162"/>
      <c r="L1329" s="162"/>
      <c r="M1329" s="162"/>
      <c r="N1329" s="162"/>
      <c r="O1329" s="162"/>
      <c r="P1329" s="162"/>
      <c r="Q1329" s="162"/>
      <c r="R1329" s="164"/>
      <c r="S1329" s="164"/>
      <c r="T1329" s="165"/>
      <c r="U1329" s="162"/>
      <c r="V1329" s="162"/>
      <c r="W1329" s="162"/>
      <c r="X1329" s="162"/>
      <c r="Y1329" s="162"/>
      <c r="Z1329" s="162"/>
      <c r="AA1329" s="162"/>
      <c r="AB1329" s="162"/>
      <c r="AC1329" s="162"/>
      <c r="AD1329" s="162"/>
      <c r="AE1329" s="162"/>
      <c r="AF1329" s="162"/>
      <c r="AG1329" s="162"/>
      <c r="AH1329" s="162"/>
      <c r="AI1329" s="162"/>
      <c r="AJ1329" s="162"/>
      <c r="AK1329" s="162"/>
      <c r="AL1329" s="162"/>
      <c r="AM1329" s="166"/>
      <c r="AN1329" s="166"/>
      <c r="AO1329" s="166"/>
      <c r="AP1329" s="166"/>
      <c r="AQ1329" s="166"/>
      <c r="AR1329" s="166"/>
      <c r="AS1329" s="166"/>
      <c r="AT1329" s="166"/>
      <c r="AU1329" s="166"/>
      <c r="AV1329" s="166"/>
      <c r="AW1329" s="166"/>
      <c r="AX1329" s="166"/>
      <c r="AY1329" s="166"/>
      <c r="AZ1329" s="166"/>
      <c r="BA1329" s="166"/>
      <c r="BB1329" s="166"/>
      <c r="BC1329" s="166"/>
      <c r="BD1329" s="166"/>
      <c r="BE1329" s="166"/>
      <c r="BF1329" s="171" t="str">
        <f t="shared" ref="BF1329:BG1329" si="1323">IF($O1329="","",$O1329)</f>
        <v/>
      </c>
      <c r="BG1329" s="171" t="str">
        <f t="shared" si="1323"/>
        <v/>
      </c>
      <c r="BH1329" s="171" t="str">
        <f>IFERROR(VLOOKUP(N1329,DROPDOWNS!$N$4:$O$875,2,0),"")</f>
        <v/>
      </c>
      <c r="BI1329" s="171" t="str">
        <f>IFERROR(VLOOKUP(N1329,DROPDOWNS!$N$4:$P$875,3,0),"")</f>
        <v/>
      </c>
    </row>
    <row r="1330" spans="1:61" ht="15.75" customHeight="1">
      <c r="A1330" s="162"/>
      <c r="B1330" s="167"/>
      <c r="C1330" s="162"/>
      <c r="D1330" s="162"/>
      <c r="E1330" s="162"/>
      <c r="F1330" s="162"/>
      <c r="G1330" s="161"/>
      <c r="H1330" s="162"/>
      <c r="I1330" s="163"/>
      <c r="J1330" s="162"/>
      <c r="K1330" s="162"/>
      <c r="L1330" s="162"/>
      <c r="M1330" s="162"/>
      <c r="N1330" s="162"/>
      <c r="O1330" s="162"/>
      <c r="P1330" s="162"/>
      <c r="Q1330" s="162"/>
      <c r="R1330" s="164"/>
      <c r="S1330" s="164"/>
      <c r="T1330" s="165"/>
      <c r="U1330" s="162"/>
      <c r="V1330" s="162"/>
      <c r="W1330" s="162"/>
      <c r="X1330" s="162"/>
      <c r="Y1330" s="162"/>
      <c r="Z1330" s="162"/>
      <c r="AA1330" s="162"/>
      <c r="AB1330" s="162"/>
      <c r="AC1330" s="162"/>
      <c r="AD1330" s="162"/>
      <c r="AE1330" s="162"/>
      <c r="AF1330" s="162"/>
      <c r="AG1330" s="162"/>
      <c r="AH1330" s="162"/>
      <c r="AI1330" s="162"/>
      <c r="AJ1330" s="162"/>
      <c r="AK1330" s="162"/>
      <c r="AL1330" s="162"/>
      <c r="AM1330" s="166"/>
      <c r="AN1330" s="166"/>
      <c r="AO1330" s="166"/>
      <c r="AP1330" s="166"/>
      <c r="AQ1330" s="166"/>
      <c r="AR1330" s="166"/>
      <c r="AS1330" s="166"/>
      <c r="AT1330" s="166"/>
      <c r="AU1330" s="166"/>
      <c r="AV1330" s="166"/>
      <c r="AW1330" s="166"/>
      <c r="AX1330" s="166"/>
      <c r="AY1330" s="166"/>
      <c r="AZ1330" s="166"/>
      <c r="BA1330" s="166"/>
      <c r="BB1330" s="166"/>
      <c r="BC1330" s="166"/>
      <c r="BD1330" s="166"/>
      <c r="BE1330" s="166"/>
      <c r="BF1330" s="171" t="str">
        <f t="shared" ref="BF1330:BG1330" si="1324">IF($O1330="","",$O1330)</f>
        <v/>
      </c>
      <c r="BG1330" s="171" t="str">
        <f t="shared" si="1324"/>
        <v/>
      </c>
      <c r="BH1330" s="171" t="str">
        <f>IFERROR(VLOOKUP(N1330,DROPDOWNS!$N$4:$O$875,2,0),"")</f>
        <v/>
      </c>
      <c r="BI1330" s="171" t="str">
        <f>IFERROR(VLOOKUP(N1330,DROPDOWNS!$N$4:$P$875,3,0),"")</f>
        <v/>
      </c>
    </row>
    <row r="1331" spans="1:61" ht="15.75" customHeight="1">
      <c r="A1331" s="162"/>
      <c r="B1331" s="167"/>
      <c r="C1331" s="162"/>
      <c r="D1331" s="162"/>
      <c r="E1331" s="162"/>
      <c r="F1331" s="162"/>
      <c r="G1331" s="161"/>
      <c r="H1331" s="162"/>
      <c r="I1331" s="163"/>
      <c r="J1331" s="162"/>
      <c r="K1331" s="162"/>
      <c r="L1331" s="162"/>
      <c r="M1331" s="162"/>
      <c r="N1331" s="162"/>
      <c r="O1331" s="162"/>
      <c r="P1331" s="162"/>
      <c r="Q1331" s="162"/>
      <c r="R1331" s="164"/>
      <c r="S1331" s="164"/>
      <c r="T1331" s="165"/>
      <c r="U1331" s="162"/>
      <c r="V1331" s="162"/>
      <c r="W1331" s="162"/>
      <c r="X1331" s="162"/>
      <c r="Y1331" s="162"/>
      <c r="Z1331" s="162"/>
      <c r="AA1331" s="162"/>
      <c r="AB1331" s="162"/>
      <c r="AC1331" s="162"/>
      <c r="AD1331" s="162"/>
      <c r="AE1331" s="162"/>
      <c r="AF1331" s="162"/>
      <c r="AG1331" s="162"/>
      <c r="AH1331" s="162"/>
      <c r="AI1331" s="162"/>
      <c r="AJ1331" s="162"/>
      <c r="AK1331" s="162"/>
      <c r="AL1331" s="162"/>
      <c r="AM1331" s="166"/>
      <c r="AN1331" s="166"/>
      <c r="AO1331" s="166"/>
      <c r="AP1331" s="166"/>
      <c r="AQ1331" s="166"/>
      <c r="AR1331" s="166"/>
      <c r="AS1331" s="166"/>
      <c r="AT1331" s="166"/>
      <c r="AU1331" s="166"/>
      <c r="AV1331" s="166"/>
      <c r="AW1331" s="166"/>
      <c r="AX1331" s="166"/>
      <c r="AY1331" s="166"/>
      <c r="AZ1331" s="166"/>
      <c r="BA1331" s="166"/>
      <c r="BB1331" s="166"/>
      <c r="BC1331" s="166"/>
      <c r="BD1331" s="166"/>
      <c r="BE1331" s="166"/>
      <c r="BF1331" s="171" t="str">
        <f t="shared" ref="BF1331:BG1331" si="1325">IF($O1331="","",$O1331)</f>
        <v/>
      </c>
      <c r="BG1331" s="171" t="str">
        <f t="shared" si="1325"/>
        <v/>
      </c>
      <c r="BH1331" s="171" t="str">
        <f>IFERROR(VLOOKUP(N1331,DROPDOWNS!$N$4:$O$875,2,0),"")</f>
        <v/>
      </c>
      <c r="BI1331" s="171" t="str">
        <f>IFERROR(VLOOKUP(N1331,DROPDOWNS!$N$4:$P$875,3,0),"")</f>
        <v/>
      </c>
    </row>
    <row r="1332" spans="1:61" ht="15.75" customHeight="1">
      <c r="A1332" s="162"/>
      <c r="B1332" s="167"/>
      <c r="C1332" s="162"/>
      <c r="D1332" s="162"/>
      <c r="E1332" s="162"/>
      <c r="F1332" s="162"/>
      <c r="G1332" s="161"/>
      <c r="H1332" s="162"/>
      <c r="I1332" s="163"/>
      <c r="J1332" s="162"/>
      <c r="K1332" s="162"/>
      <c r="L1332" s="162"/>
      <c r="M1332" s="162"/>
      <c r="N1332" s="162"/>
      <c r="O1332" s="162"/>
      <c r="P1332" s="162"/>
      <c r="Q1332" s="162"/>
      <c r="R1332" s="164"/>
      <c r="S1332" s="164"/>
      <c r="T1332" s="165"/>
      <c r="U1332" s="162"/>
      <c r="V1332" s="162"/>
      <c r="W1332" s="162"/>
      <c r="X1332" s="162"/>
      <c r="Y1332" s="162"/>
      <c r="Z1332" s="162"/>
      <c r="AA1332" s="162"/>
      <c r="AB1332" s="162"/>
      <c r="AC1332" s="162"/>
      <c r="AD1332" s="162"/>
      <c r="AE1332" s="162"/>
      <c r="AF1332" s="162"/>
      <c r="AG1332" s="162"/>
      <c r="AH1332" s="162"/>
      <c r="AI1332" s="162"/>
      <c r="AJ1332" s="162"/>
      <c r="AK1332" s="162"/>
      <c r="AL1332" s="162"/>
      <c r="AM1332" s="166"/>
      <c r="AN1332" s="166"/>
      <c r="AO1332" s="166"/>
      <c r="AP1332" s="166"/>
      <c r="AQ1332" s="166"/>
      <c r="AR1332" s="166"/>
      <c r="AS1332" s="166"/>
      <c r="AT1332" s="166"/>
      <c r="AU1332" s="166"/>
      <c r="AV1332" s="166"/>
      <c r="AW1332" s="166"/>
      <c r="AX1332" s="166"/>
      <c r="AY1332" s="166"/>
      <c r="AZ1332" s="166"/>
      <c r="BA1332" s="166"/>
      <c r="BB1332" s="166"/>
      <c r="BC1332" s="166"/>
      <c r="BD1332" s="166"/>
      <c r="BE1332" s="166"/>
      <c r="BF1332" s="171" t="str">
        <f t="shared" ref="BF1332:BG1332" si="1326">IF($O1332="","",$O1332)</f>
        <v/>
      </c>
      <c r="BG1332" s="171" t="str">
        <f t="shared" si="1326"/>
        <v/>
      </c>
      <c r="BH1332" s="171" t="str">
        <f>IFERROR(VLOOKUP(N1332,DROPDOWNS!$N$4:$O$875,2,0),"")</f>
        <v/>
      </c>
      <c r="BI1332" s="171" t="str">
        <f>IFERROR(VLOOKUP(N1332,DROPDOWNS!$N$4:$P$875,3,0),"")</f>
        <v/>
      </c>
    </row>
    <row r="1333" spans="1:61" ht="15.75" customHeight="1">
      <c r="A1333" s="162"/>
      <c r="B1333" s="167"/>
      <c r="C1333" s="162"/>
      <c r="D1333" s="162"/>
      <c r="E1333" s="162"/>
      <c r="F1333" s="162"/>
      <c r="G1333" s="161"/>
      <c r="H1333" s="162"/>
      <c r="I1333" s="163"/>
      <c r="J1333" s="162"/>
      <c r="K1333" s="162"/>
      <c r="L1333" s="162"/>
      <c r="M1333" s="162"/>
      <c r="N1333" s="162"/>
      <c r="O1333" s="162"/>
      <c r="P1333" s="162"/>
      <c r="Q1333" s="162"/>
      <c r="R1333" s="164"/>
      <c r="S1333" s="164"/>
      <c r="T1333" s="165"/>
      <c r="U1333" s="162"/>
      <c r="V1333" s="162"/>
      <c r="W1333" s="162"/>
      <c r="X1333" s="162"/>
      <c r="Y1333" s="162"/>
      <c r="Z1333" s="162"/>
      <c r="AA1333" s="162"/>
      <c r="AB1333" s="162"/>
      <c r="AC1333" s="162"/>
      <c r="AD1333" s="162"/>
      <c r="AE1333" s="162"/>
      <c r="AF1333" s="162"/>
      <c r="AG1333" s="162"/>
      <c r="AH1333" s="162"/>
      <c r="AI1333" s="162"/>
      <c r="AJ1333" s="162"/>
      <c r="AK1333" s="162"/>
      <c r="AL1333" s="162"/>
      <c r="AM1333" s="166"/>
      <c r="AN1333" s="166"/>
      <c r="AO1333" s="166"/>
      <c r="AP1333" s="166"/>
      <c r="AQ1333" s="166"/>
      <c r="AR1333" s="166"/>
      <c r="AS1333" s="166"/>
      <c r="AT1333" s="166"/>
      <c r="AU1333" s="166"/>
      <c r="AV1333" s="166"/>
      <c r="AW1333" s="166"/>
      <c r="AX1333" s="166"/>
      <c r="AY1333" s="166"/>
      <c r="AZ1333" s="166"/>
      <c r="BA1333" s="166"/>
      <c r="BB1333" s="166"/>
      <c r="BC1333" s="166"/>
      <c r="BD1333" s="166"/>
      <c r="BE1333" s="166"/>
      <c r="BF1333" s="171" t="str">
        <f t="shared" ref="BF1333:BG1333" si="1327">IF($O1333="","",$O1333)</f>
        <v/>
      </c>
      <c r="BG1333" s="171" t="str">
        <f t="shared" si="1327"/>
        <v/>
      </c>
      <c r="BH1333" s="171" t="str">
        <f>IFERROR(VLOOKUP(N1333,DROPDOWNS!$N$4:$O$875,2,0),"")</f>
        <v/>
      </c>
      <c r="BI1333" s="171" t="str">
        <f>IFERROR(VLOOKUP(N1333,DROPDOWNS!$N$4:$P$875,3,0),"")</f>
        <v/>
      </c>
    </row>
    <row r="1334" spans="1:61" ht="15.75" customHeight="1">
      <c r="A1334" s="162"/>
      <c r="B1334" s="167"/>
      <c r="C1334" s="162"/>
      <c r="D1334" s="162"/>
      <c r="E1334" s="162"/>
      <c r="F1334" s="162"/>
      <c r="G1334" s="161"/>
      <c r="H1334" s="162"/>
      <c r="I1334" s="163"/>
      <c r="J1334" s="162"/>
      <c r="K1334" s="162"/>
      <c r="L1334" s="162"/>
      <c r="M1334" s="162"/>
      <c r="N1334" s="162"/>
      <c r="O1334" s="162"/>
      <c r="P1334" s="162"/>
      <c r="Q1334" s="162"/>
      <c r="R1334" s="164"/>
      <c r="S1334" s="164"/>
      <c r="T1334" s="165"/>
      <c r="U1334" s="162"/>
      <c r="V1334" s="162"/>
      <c r="W1334" s="162"/>
      <c r="X1334" s="162"/>
      <c r="Y1334" s="162"/>
      <c r="Z1334" s="162"/>
      <c r="AA1334" s="162"/>
      <c r="AB1334" s="162"/>
      <c r="AC1334" s="162"/>
      <c r="AD1334" s="162"/>
      <c r="AE1334" s="162"/>
      <c r="AF1334" s="162"/>
      <c r="AG1334" s="162"/>
      <c r="AH1334" s="162"/>
      <c r="AI1334" s="162"/>
      <c r="AJ1334" s="162"/>
      <c r="AK1334" s="162"/>
      <c r="AL1334" s="162"/>
      <c r="AM1334" s="166"/>
      <c r="AN1334" s="166"/>
      <c r="AO1334" s="166"/>
      <c r="AP1334" s="166"/>
      <c r="AQ1334" s="166"/>
      <c r="AR1334" s="166"/>
      <c r="AS1334" s="166"/>
      <c r="AT1334" s="166"/>
      <c r="AU1334" s="166"/>
      <c r="AV1334" s="166"/>
      <c r="AW1334" s="166"/>
      <c r="AX1334" s="166"/>
      <c r="AY1334" s="166"/>
      <c r="AZ1334" s="166"/>
      <c r="BA1334" s="166"/>
      <c r="BB1334" s="166"/>
      <c r="BC1334" s="166"/>
      <c r="BD1334" s="166"/>
      <c r="BE1334" s="166"/>
      <c r="BF1334" s="171" t="str">
        <f t="shared" ref="BF1334:BG1334" si="1328">IF($O1334="","",$O1334)</f>
        <v/>
      </c>
      <c r="BG1334" s="171" t="str">
        <f t="shared" si="1328"/>
        <v/>
      </c>
      <c r="BH1334" s="171" t="str">
        <f>IFERROR(VLOOKUP(N1334,DROPDOWNS!$N$4:$O$875,2,0),"")</f>
        <v/>
      </c>
      <c r="BI1334" s="171" t="str">
        <f>IFERROR(VLOOKUP(N1334,DROPDOWNS!$N$4:$P$875,3,0),"")</f>
        <v/>
      </c>
    </row>
    <row r="1335" spans="1:61" ht="15.75" customHeight="1">
      <c r="A1335" s="162"/>
      <c r="B1335" s="167"/>
      <c r="C1335" s="162"/>
      <c r="D1335" s="162"/>
      <c r="E1335" s="162"/>
      <c r="F1335" s="162"/>
      <c r="G1335" s="161"/>
      <c r="H1335" s="162"/>
      <c r="I1335" s="163"/>
      <c r="J1335" s="162"/>
      <c r="K1335" s="162"/>
      <c r="L1335" s="162"/>
      <c r="M1335" s="162"/>
      <c r="N1335" s="162"/>
      <c r="O1335" s="162"/>
      <c r="P1335" s="162"/>
      <c r="Q1335" s="162"/>
      <c r="R1335" s="164"/>
      <c r="S1335" s="164"/>
      <c r="T1335" s="165"/>
      <c r="U1335" s="162"/>
      <c r="V1335" s="162"/>
      <c r="W1335" s="162"/>
      <c r="X1335" s="162"/>
      <c r="Y1335" s="162"/>
      <c r="Z1335" s="162"/>
      <c r="AA1335" s="162"/>
      <c r="AB1335" s="162"/>
      <c r="AC1335" s="162"/>
      <c r="AD1335" s="162"/>
      <c r="AE1335" s="162"/>
      <c r="AF1335" s="162"/>
      <c r="AG1335" s="162"/>
      <c r="AH1335" s="162"/>
      <c r="AI1335" s="162"/>
      <c r="AJ1335" s="162"/>
      <c r="AK1335" s="162"/>
      <c r="AL1335" s="162"/>
      <c r="AM1335" s="166"/>
      <c r="AN1335" s="166"/>
      <c r="AO1335" s="166"/>
      <c r="AP1335" s="166"/>
      <c r="AQ1335" s="166"/>
      <c r="AR1335" s="166"/>
      <c r="AS1335" s="166"/>
      <c r="AT1335" s="166"/>
      <c r="AU1335" s="166"/>
      <c r="AV1335" s="166"/>
      <c r="AW1335" s="166"/>
      <c r="AX1335" s="166"/>
      <c r="AY1335" s="166"/>
      <c r="AZ1335" s="166"/>
      <c r="BA1335" s="166"/>
      <c r="BB1335" s="166"/>
      <c r="BC1335" s="166"/>
      <c r="BD1335" s="166"/>
      <c r="BE1335" s="166"/>
      <c r="BF1335" s="171" t="str">
        <f t="shared" ref="BF1335:BG1335" si="1329">IF($O1335="","",$O1335)</f>
        <v/>
      </c>
      <c r="BG1335" s="171" t="str">
        <f t="shared" si="1329"/>
        <v/>
      </c>
      <c r="BH1335" s="171" t="str">
        <f>IFERROR(VLOOKUP(N1335,DROPDOWNS!$N$4:$O$875,2,0),"")</f>
        <v/>
      </c>
      <c r="BI1335" s="171" t="str">
        <f>IFERROR(VLOOKUP(N1335,DROPDOWNS!$N$4:$P$875,3,0),"")</f>
        <v/>
      </c>
    </row>
    <row r="1336" spans="1:61" ht="15.75" customHeight="1">
      <c r="A1336" s="162"/>
      <c r="B1336" s="167"/>
      <c r="C1336" s="162"/>
      <c r="D1336" s="162"/>
      <c r="E1336" s="162"/>
      <c r="F1336" s="162"/>
      <c r="G1336" s="161"/>
      <c r="H1336" s="162"/>
      <c r="I1336" s="163"/>
      <c r="J1336" s="162"/>
      <c r="K1336" s="162"/>
      <c r="L1336" s="162"/>
      <c r="M1336" s="162"/>
      <c r="N1336" s="162"/>
      <c r="O1336" s="162"/>
      <c r="P1336" s="162"/>
      <c r="Q1336" s="162"/>
      <c r="R1336" s="164"/>
      <c r="S1336" s="164"/>
      <c r="T1336" s="165"/>
      <c r="U1336" s="162"/>
      <c r="V1336" s="162"/>
      <c r="W1336" s="162"/>
      <c r="X1336" s="162"/>
      <c r="Y1336" s="162"/>
      <c r="Z1336" s="162"/>
      <c r="AA1336" s="162"/>
      <c r="AB1336" s="162"/>
      <c r="AC1336" s="162"/>
      <c r="AD1336" s="162"/>
      <c r="AE1336" s="162"/>
      <c r="AF1336" s="162"/>
      <c r="AG1336" s="162"/>
      <c r="AH1336" s="162"/>
      <c r="AI1336" s="162"/>
      <c r="AJ1336" s="162"/>
      <c r="AK1336" s="162"/>
      <c r="AL1336" s="162"/>
      <c r="AM1336" s="166"/>
      <c r="AN1336" s="166"/>
      <c r="AO1336" s="166"/>
      <c r="AP1336" s="166"/>
      <c r="AQ1336" s="166"/>
      <c r="AR1336" s="166"/>
      <c r="AS1336" s="166"/>
      <c r="AT1336" s="166"/>
      <c r="AU1336" s="166"/>
      <c r="AV1336" s="166"/>
      <c r="AW1336" s="166"/>
      <c r="AX1336" s="166"/>
      <c r="AY1336" s="166"/>
      <c r="AZ1336" s="166"/>
      <c r="BA1336" s="166"/>
      <c r="BB1336" s="166"/>
      <c r="BC1336" s="166"/>
      <c r="BD1336" s="166"/>
      <c r="BE1336" s="166"/>
      <c r="BF1336" s="171" t="str">
        <f t="shared" ref="BF1336:BG1336" si="1330">IF($O1336="","",$O1336)</f>
        <v/>
      </c>
      <c r="BG1336" s="171" t="str">
        <f t="shared" si="1330"/>
        <v/>
      </c>
      <c r="BH1336" s="171" t="str">
        <f>IFERROR(VLOOKUP(N1336,DROPDOWNS!$N$4:$O$875,2,0),"")</f>
        <v/>
      </c>
      <c r="BI1336" s="171" t="str">
        <f>IFERROR(VLOOKUP(N1336,DROPDOWNS!$N$4:$P$875,3,0),"")</f>
        <v/>
      </c>
    </row>
    <row r="1337" spans="1:61" ht="15.75" customHeight="1">
      <c r="A1337" s="162"/>
      <c r="B1337" s="167"/>
      <c r="C1337" s="162"/>
      <c r="D1337" s="162"/>
      <c r="E1337" s="162"/>
      <c r="F1337" s="162"/>
      <c r="G1337" s="161"/>
      <c r="H1337" s="162"/>
      <c r="I1337" s="163"/>
      <c r="J1337" s="162"/>
      <c r="K1337" s="162"/>
      <c r="L1337" s="162"/>
      <c r="M1337" s="162"/>
      <c r="N1337" s="162"/>
      <c r="O1337" s="162"/>
      <c r="P1337" s="162"/>
      <c r="Q1337" s="162"/>
      <c r="R1337" s="164"/>
      <c r="S1337" s="164"/>
      <c r="T1337" s="165"/>
      <c r="U1337" s="162"/>
      <c r="V1337" s="162"/>
      <c r="W1337" s="162"/>
      <c r="X1337" s="162"/>
      <c r="Y1337" s="162"/>
      <c r="Z1337" s="162"/>
      <c r="AA1337" s="162"/>
      <c r="AB1337" s="162"/>
      <c r="AC1337" s="162"/>
      <c r="AD1337" s="162"/>
      <c r="AE1337" s="162"/>
      <c r="AF1337" s="162"/>
      <c r="AG1337" s="162"/>
      <c r="AH1337" s="162"/>
      <c r="AI1337" s="162"/>
      <c r="AJ1337" s="162"/>
      <c r="AK1337" s="162"/>
      <c r="AL1337" s="162"/>
      <c r="AM1337" s="166"/>
      <c r="AN1337" s="166"/>
      <c r="AO1337" s="166"/>
      <c r="AP1337" s="166"/>
      <c r="AQ1337" s="166"/>
      <c r="AR1337" s="166"/>
      <c r="AS1337" s="166"/>
      <c r="AT1337" s="166"/>
      <c r="AU1337" s="166"/>
      <c r="AV1337" s="166"/>
      <c r="AW1337" s="166"/>
      <c r="AX1337" s="166"/>
      <c r="AY1337" s="166"/>
      <c r="AZ1337" s="166"/>
      <c r="BA1337" s="166"/>
      <c r="BB1337" s="166"/>
      <c r="BC1337" s="166"/>
      <c r="BD1337" s="166"/>
      <c r="BE1337" s="166"/>
      <c r="BF1337" s="171" t="str">
        <f t="shared" ref="BF1337:BG1337" si="1331">IF($O1337="","",$O1337)</f>
        <v/>
      </c>
      <c r="BG1337" s="171" t="str">
        <f t="shared" si="1331"/>
        <v/>
      </c>
      <c r="BH1337" s="171" t="str">
        <f>IFERROR(VLOOKUP(N1337,DROPDOWNS!$N$4:$O$875,2,0),"")</f>
        <v/>
      </c>
      <c r="BI1337" s="171" t="str">
        <f>IFERROR(VLOOKUP(N1337,DROPDOWNS!$N$4:$P$875,3,0),"")</f>
        <v/>
      </c>
    </row>
    <row r="1338" spans="1:61" ht="15.75" customHeight="1">
      <c r="A1338" s="162"/>
      <c r="B1338" s="167"/>
      <c r="C1338" s="162"/>
      <c r="D1338" s="162"/>
      <c r="E1338" s="162"/>
      <c r="F1338" s="162"/>
      <c r="G1338" s="161"/>
      <c r="H1338" s="162"/>
      <c r="I1338" s="163"/>
      <c r="J1338" s="162"/>
      <c r="K1338" s="162"/>
      <c r="L1338" s="162"/>
      <c r="M1338" s="162"/>
      <c r="N1338" s="162"/>
      <c r="O1338" s="162"/>
      <c r="P1338" s="162"/>
      <c r="Q1338" s="162"/>
      <c r="R1338" s="164"/>
      <c r="S1338" s="164"/>
      <c r="T1338" s="165"/>
      <c r="U1338" s="162"/>
      <c r="V1338" s="162"/>
      <c r="W1338" s="162"/>
      <c r="X1338" s="162"/>
      <c r="Y1338" s="162"/>
      <c r="Z1338" s="162"/>
      <c r="AA1338" s="162"/>
      <c r="AB1338" s="162"/>
      <c r="AC1338" s="162"/>
      <c r="AD1338" s="162"/>
      <c r="AE1338" s="162"/>
      <c r="AF1338" s="162"/>
      <c r="AG1338" s="162"/>
      <c r="AH1338" s="162"/>
      <c r="AI1338" s="162"/>
      <c r="AJ1338" s="162"/>
      <c r="AK1338" s="162"/>
      <c r="AL1338" s="162"/>
      <c r="AM1338" s="166"/>
      <c r="AN1338" s="166"/>
      <c r="AO1338" s="166"/>
      <c r="AP1338" s="166"/>
      <c r="AQ1338" s="166"/>
      <c r="AR1338" s="166"/>
      <c r="AS1338" s="166"/>
      <c r="AT1338" s="166"/>
      <c r="AU1338" s="166"/>
      <c r="AV1338" s="166"/>
      <c r="AW1338" s="166"/>
      <c r="AX1338" s="166"/>
      <c r="AY1338" s="166"/>
      <c r="AZ1338" s="166"/>
      <c r="BA1338" s="166"/>
      <c r="BB1338" s="166"/>
      <c r="BC1338" s="166"/>
      <c r="BD1338" s="166"/>
      <c r="BE1338" s="166"/>
      <c r="BF1338" s="171" t="str">
        <f t="shared" ref="BF1338:BG1338" si="1332">IF($O1338="","",$O1338)</f>
        <v/>
      </c>
      <c r="BG1338" s="171" t="str">
        <f t="shared" si="1332"/>
        <v/>
      </c>
      <c r="BH1338" s="171" t="str">
        <f>IFERROR(VLOOKUP(N1338,DROPDOWNS!$N$4:$O$875,2,0),"")</f>
        <v/>
      </c>
      <c r="BI1338" s="171" t="str">
        <f>IFERROR(VLOOKUP(N1338,DROPDOWNS!$N$4:$P$875,3,0),"")</f>
        <v/>
      </c>
    </row>
    <row r="1339" spans="1:61" ht="15.75" customHeight="1">
      <c r="A1339" s="162"/>
      <c r="B1339" s="167"/>
      <c r="C1339" s="162"/>
      <c r="D1339" s="162"/>
      <c r="E1339" s="162"/>
      <c r="F1339" s="162"/>
      <c r="G1339" s="161"/>
      <c r="H1339" s="162"/>
      <c r="I1339" s="163"/>
      <c r="J1339" s="162"/>
      <c r="K1339" s="162"/>
      <c r="L1339" s="162"/>
      <c r="M1339" s="162"/>
      <c r="N1339" s="162"/>
      <c r="O1339" s="162"/>
      <c r="P1339" s="162"/>
      <c r="Q1339" s="162"/>
      <c r="R1339" s="164"/>
      <c r="S1339" s="164"/>
      <c r="T1339" s="165"/>
      <c r="U1339" s="162"/>
      <c r="V1339" s="162"/>
      <c r="W1339" s="162"/>
      <c r="X1339" s="162"/>
      <c r="Y1339" s="162"/>
      <c r="Z1339" s="162"/>
      <c r="AA1339" s="162"/>
      <c r="AB1339" s="162"/>
      <c r="AC1339" s="162"/>
      <c r="AD1339" s="162"/>
      <c r="AE1339" s="162"/>
      <c r="AF1339" s="162"/>
      <c r="AG1339" s="162"/>
      <c r="AH1339" s="162"/>
      <c r="AI1339" s="162"/>
      <c r="AJ1339" s="162"/>
      <c r="AK1339" s="162"/>
      <c r="AL1339" s="162"/>
      <c r="AM1339" s="166"/>
      <c r="AN1339" s="166"/>
      <c r="AO1339" s="166"/>
      <c r="AP1339" s="166"/>
      <c r="AQ1339" s="166"/>
      <c r="AR1339" s="166"/>
      <c r="AS1339" s="166"/>
      <c r="AT1339" s="166"/>
      <c r="AU1339" s="166"/>
      <c r="AV1339" s="166"/>
      <c r="AW1339" s="166"/>
      <c r="AX1339" s="166"/>
      <c r="AY1339" s="166"/>
      <c r="AZ1339" s="166"/>
      <c r="BA1339" s="166"/>
      <c r="BB1339" s="166"/>
      <c r="BC1339" s="166"/>
      <c r="BD1339" s="166"/>
      <c r="BE1339" s="166"/>
      <c r="BF1339" s="171" t="str">
        <f t="shared" ref="BF1339:BG1339" si="1333">IF($O1339="","",$O1339)</f>
        <v/>
      </c>
      <c r="BG1339" s="171" t="str">
        <f t="shared" si="1333"/>
        <v/>
      </c>
      <c r="BH1339" s="171" t="str">
        <f>IFERROR(VLOOKUP(N1339,DROPDOWNS!$N$4:$O$875,2,0),"")</f>
        <v/>
      </c>
      <c r="BI1339" s="171" t="str">
        <f>IFERROR(VLOOKUP(N1339,DROPDOWNS!$N$4:$P$875,3,0),"")</f>
        <v/>
      </c>
    </row>
    <row r="1340" spans="1:61" ht="15.75" customHeight="1">
      <c r="A1340" s="162"/>
      <c r="B1340" s="167"/>
      <c r="C1340" s="162"/>
      <c r="D1340" s="162"/>
      <c r="E1340" s="162"/>
      <c r="F1340" s="162"/>
      <c r="G1340" s="161"/>
      <c r="H1340" s="162"/>
      <c r="I1340" s="163"/>
      <c r="J1340" s="162"/>
      <c r="K1340" s="162"/>
      <c r="L1340" s="162"/>
      <c r="M1340" s="162"/>
      <c r="N1340" s="162"/>
      <c r="O1340" s="162"/>
      <c r="P1340" s="162"/>
      <c r="Q1340" s="162"/>
      <c r="R1340" s="164"/>
      <c r="S1340" s="164"/>
      <c r="T1340" s="165"/>
      <c r="U1340" s="162"/>
      <c r="V1340" s="162"/>
      <c r="W1340" s="162"/>
      <c r="X1340" s="162"/>
      <c r="Y1340" s="162"/>
      <c r="Z1340" s="162"/>
      <c r="AA1340" s="162"/>
      <c r="AB1340" s="162"/>
      <c r="AC1340" s="162"/>
      <c r="AD1340" s="162"/>
      <c r="AE1340" s="162"/>
      <c r="AF1340" s="162"/>
      <c r="AG1340" s="162"/>
      <c r="AH1340" s="162"/>
      <c r="AI1340" s="162"/>
      <c r="AJ1340" s="162"/>
      <c r="AK1340" s="162"/>
      <c r="AL1340" s="162"/>
      <c r="AM1340" s="166"/>
      <c r="AN1340" s="166"/>
      <c r="AO1340" s="166"/>
      <c r="AP1340" s="166"/>
      <c r="AQ1340" s="166"/>
      <c r="AR1340" s="166"/>
      <c r="AS1340" s="166"/>
      <c r="AT1340" s="166"/>
      <c r="AU1340" s="166"/>
      <c r="AV1340" s="166"/>
      <c r="AW1340" s="166"/>
      <c r="AX1340" s="166"/>
      <c r="AY1340" s="166"/>
      <c r="AZ1340" s="166"/>
      <c r="BA1340" s="166"/>
      <c r="BB1340" s="166"/>
      <c r="BC1340" s="166"/>
      <c r="BD1340" s="166"/>
      <c r="BE1340" s="166"/>
      <c r="BF1340" s="171" t="str">
        <f t="shared" ref="BF1340:BG1340" si="1334">IF($O1340="","",$O1340)</f>
        <v/>
      </c>
      <c r="BG1340" s="171" t="str">
        <f t="shared" si="1334"/>
        <v/>
      </c>
      <c r="BH1340" s="171" t="str">
        <f>IFERROR(VLOOKUP(N1340,DROPDOWNS!$N$4:$O$875,2,0),"")</f>
        <v/>
      </c>
      <c r="BI1340" s="171" t="str">
        <f>IFERROR(VLOOKUP(N1340,DROPDOWNS!$N$4:$P$875,3,0),"")</f>
        <v/>
      </c>
    </row>
    <row r="1341" spans="1:61" ht="15.75" customHeight="1">
      <c r="A1341" s="162"/>
      <c r="B1341" s="167"/>
      <c r="C1341" s="162"/>
      <c r="D1341" s="162"/>
      <c r="E1341" s="162"/>
      <c r="F1341" s="162"/>
      <c r="G1341" s="161"/>
      <c r="H1341" s="162"/>
      <c r="I1341" s="163"/>
      <c r="J1341" s="162"/>
      <c r="K1341" s="162"/>
      <c r="L1341" s="162"/>
      <c r="M1341" s="162"/>
      <c r="N1341" s="162"/>
      <c r="O1341" s="162"/>
      <c r="P1341" s="162"/>
      <c r="Q1341" s="162"/>
      <c r="R1341" s="164"/>
      <c r="S1341" s="164"/>
      <c r="T1341" s="165"/>
      <c r="U1341" s="162"/>
      <c r="V1341" s="162"/>
      <c r="W1341" s="162"/>
      <c r="X1341" s="162"/>
      <c r="Y1341" s="162"/>
      <c r="Z1341" s="162"/>
      <c r="AA1341" s="162"/>
      <c r="AB1341" s="162"/>
      <c r="AC1341" s="162"/>
      <c r="AD1341" s="162"/>
      <c r="AE1341" s="162"/>
      <c r="AF1341" s="162"/>
      <c r="AG1341" s="162"/>
      <c r="AH1341" s="162"/>
      <c r="AI1341" s="162"/>
      <c r="AJ1341" s="162"/>
      <c r="AK1341" s="162"/>
      <c r="AL1341" s="162"/>
      <c r="AM1341" s="166"/>
      <c r="AN1341" s="166"/>
      <c r="AO1341" s="166"/>
      <c r="AP1341" s="166"/>
      <c r="AQ1341" s="166"/>
      <c r="AR1341" s="166"/>
      <c r="AS1341" s="166"/>
      <c r="AT1341" s="166"/>
      <c r="AU1341" s="166"/>
      <c r="AV1341" s="166"/>
      <c r="AW1341" s="166"/>
      <c r="AX1341" s="166"/>
      <c r="AY1341" s="166"/>
      <c r="AZ1341" s="166"/>
      <c r="BA1341" s="166"/>
      <c r="BB1341" s="166"/>
      <c r="BC1341" s="166"/>
      <c r="BD1341" s="166"/>
      <c r="BE1341" s="166"/>
      <c r="BF1341" s="171" t="str">
        <f t="shared" ref="BF1341:BG1341" si="1335">IF($O1341="","",$O1341)</f>
        <v/>
      </c>
      <c r="BG1341" s="171" t="str">
        <f t="shared" si="1335"/>
        <v/>
      </c>
      <c r="BH1341" s="171" t="str">
        <f>IFERROR(VLOOKUP(N1341,DROPDOWNS!$N$4:$O$875,2,0),"")</f>
        <v/>
      </c>
      <c r="BI1341" s="171" t="str">
        <f>IFERROR(VLOOKUP(N1341,DROPDOWNS!$N$4:$P$875,3,0),"")</f>
        <v/>
      </c>
    </row>
    <row r="1342" spans="1:61" ht="15.75" customHeight="1">
      <c r="A1342" s="162"/>
      <c r="B1342" s="167"/>
      <c r="C1342" s="162"/>
      <c r="D1342" s="162"/>
      <c r="E1342" s="162"/>
      <c r="F1342" s="162"/>
      <c r="G1342" s="161"/>
      <c r="H1342" s="162"/>
      <c r="I1342" s="163"/>
      <c r="J1342" s="162"/>
      <c r="K1342" s="162"/>
      <c r="L1342" s="162"/>
      <c r="M1342" s="162"/>
      <c r="N1342" s="162"/>
      <c r="O1342" s="162"/>
      <c r="P1342" s="162"/>
      <c r="Q1342" s="162"/>
      <c r="R1342" s="164"/>
      <c r="S1342" s="164"/>
      <c r="T1342" s="165"/>
      <c r="U1342" s="162"/>
      <c r="V1342" s="162"/>
      <c r="W1342" s="162"/>
      <c r="X1342" s="162"/>
      <c r="Y1342" s="162"/>
      <c r="Z1342" s="162"/>
      <c r="AA1342" s="162"/>
      <c r="AB1342" s="162"/>
      <c r="AC1342" s="162"/>
      <c r="AD1342" s="162"/>
      <c r="AE1342" s="162"/>
      <c r="AF1342" s="162"/>
      <c r="AG1342" s="162"/>
      <c r="AH1342" s="162"/>
      <c r="AI1342" s="162"/>
      <c r="AJ1342" s="162"/>
      <c r="AK1342" s="162"/>
      <c r="AL1342" s="162"/>
      <c r="AM1342" s="166"/>
      <c r="AN1342" s="166"/>
      <c r="AO1342" s="166"/>
      <c r="AP1342" s="166"/>
      <c r="AQ1342" s="166"/>
      <c r="AR1342" s="166"/>
      <c r="AS1342" s="166"/>
      <c r="AT1342" s="166"/>
      <c r="AU1342" s="166"/>
      <c r="AV1342" s="166"/>
      <c r="AW1342" s="166"/>
      <c r="AX1342" s="166"/>
      <c r="AY1342" s="166"/>
      <c r="AZ1342" s="166"/>
      <c r="BA1342" s="166"/>
      <c r="BB1342" s="166"/>
      <c r="BC1342" s="166"/>
      <c r="BD1342" s="166"/>
      <c r="BE1342" s="166"/>
      <c r="BF1342" s="171" t="str">
        <f t="shared" ref="BF1342:BG1342" si="1336">IF($O1342="","",$O1342)</f>
        <v/>
      </c>
      <c r="BG1342" s="171" t="str">
        <f t="shared" si="1336"/>
        <v/>
      </c>
      <c r="BH1342" s="171" t="str">
        <f>IFERROR(VLOOKUP(N1342,DROPDOWNS!$N$4:$O$875,2,0),"")</f>
        <v/>
      </c>
      <c r="BI1342" s="171" t="str">
        <f>IFERROR(VLOOKUP(N1342,DROPDOWNS!$N$4:$P$875,3,0),"")</f>
        <v/>
      </c>
    </row>
    <row r="1343" spans="1:61" ht="15.75" customHeight="1">
      <c r="A1343" s="162"/>
      <c r="B1343" s="167"/>
      <c r="C1343" s="162"/>
      <c r="D1343" s="162"/>
      <c r="E1343" s="162"/>
      <c r="F1343" s="162"/>
      <c r="G1343" s="161"/>
      <c r="H1343" s="162"/>
      <c r="I1343" s="163"/>
      <c r="J1343" s="162"/>
      <c r="K1343" s="162"/>
      <c r="L1343" s="162"/>
      <c r="M1343" s="162"/>
      <c r="N1343" s="162"/>
      <c r="O1343" s="162"/>
      <c r="P1343" s="162"/>
      <c r="Q1343" s="162"/>
      <c r="R1343" s="164"/>
      <c r="S1343" s="164"/>
      <c r="T1343" s="165"/>
      <c r="U1343" s="162"/>
      <c r="V1343" s="162"/>
      <c r="W1343" s="162"/>
      <c r="X1343" s="162"/>
      <c r="Y1343" s="162"/>
      <c r="Z1343" s="162"/>
      <c r="AA1343" s="162"/>
      <c r="AB1343" s="162"/>
      <c r="AC1343" s="162"/>
      <c r="AD1343" s="162"/>
      <c r="AE1343" s="162"/>
      <c r="AF1343" s="162"/>
      <c r="AG1343" s="162"/>
      <c r="AH1343" s="162"/>
      <c r="AI1343" s="162"/>
      <c r="AJ1343" s="162"/>
      <c r="AK1343" s="162"/>
      <c r="AL1343" s="162"/>
      <c r="AM1343" s="166"/>
      <c r="AN1343" s="166"/>
      <c r="AO1343" s="166"/>
      <c r="AP1343" s="166"/>
      <c r="AQ1343" s="166"/>
      <c r="AR1343" s="166"/>
      <c r="AS1343" s="166"/>
      <c r="AT1343" s="166"/>
      <c r="AU1343" s="166"/>
      <c r="AV1343" s="166"/>
      <c r="AW1343" s="166"/>
      <c r="AX1343" s="166"/>
      <c r="AY1343" s="166"/>
      <c r="AZ1343" s="166"/>
      <c r="BA1343" s="166"/>
      <c r="BB1343" s="166"/>
      <c r="BC1343" s="166"/>
      <c r="BD1343" s="166"/>
      <c r="BE1343" s="166"/>
      <c r="BF1343" s="171" t="str">
        <f t="shared" ref="BF1343:BG1343" si="1337">IF($O1343="","",$O1343)</f>
        <v/>
      </c>
      <c r="BG1343" s="171" t="str">
        <f t="shared" si="1337"/>
        <v/>
      </c>
      <c r="BH1343" s="171" t="str">
        <f>IFERROR(VLOOKUP(N1343,DROPDOWNS!$N$4:$O$875,2,0),"")</f>
        <v/>
      </c>
      <c r="BI1343" s="171" t="str">
        <f>IFERROR(VLOOKUP(N1343,DROPDOWNS!$N$4:$P$875,3,0),"")</f>
        <v/>
      </c>
    </row>
    <row r="1344" spans="1:61" ht="15.75" customHeight="1">
      <c r="A1344" s="162"/>
      <c r="B1344" s="167"/>
      <c r="C1344" s="162"/>
      <c r="D1344" s="162"/>
      <c r="E1344" s="162"/>
      <c r="F1344" s="162"/>
      <c r="G1344" s="161"/>
      <c r="H1344" s="162"/>
      <c r="I1344" s="163"/>
      <c r="J1344" s="162"/>
      <c r="K1344" s="162"/>
      <c r="L1344" s="162"/>
      <c r="M1344" s="162"/>
      <c r="N1344" s="162"/>
      <c r="O1344" s="162"/>
      <c r="P1344" s="162"/>
      <c r="Q1344" s="162"/>
      <c r="R1344" s="164"/>
      <c r="S1344" s="164"/>
      <c r="T1344" s="165"/>
      <c r="U1344" s="162"/>
      <c r="V1344" s="162"/>
      <c r="W1344" s="162"/>
      <c r="X1344" s="162"/>
      <c r="Y1344" s="162"/>
      <c r="Z1344" s="162"/>
      <c r="AA1344" s="162"/>
      <c r="AB1344" s="162"/>
      <c r="AC1344" s="162"/>
      <c r="AD1344" s="162"/>
      <c r="AE1344" s="162"/>
      <c r="AF1344" s="162"/>
      <c r="AG1344" s="162"/>
      <c r="AH1344" s="162"/>
      <c r="AI1344" s="162"/>
      <c r="AJ1344" s="162"/>
      <c r="AK1344" s="162"/>
      <c r="AL1344" s="162"/>
      <c r="AM1344" s="166"/>
      <c r="AN1344" s="166"/>
      <c r="AO1344" s="166"/>
      <c r="AP1344" s="166"/>
      <c r="AQ1344" s="166"/>
      <c r="AR1344" s="166"/>
      <c r="AS1344" s="166"/>
      <c r="AT1344" s="166"/>
      <c r="AU1344" s="166"/>
      <c r="AV1344" s="166"/>
      <c r="AW1344" s="166"/>
      <c r="AX1344" s="166"/>
      <c r="AY1344" s="166"/>
      <c r="AZ1344" s="166"/>
      <c r="BA1344" s="166"/>
      <c r="BB1344" s="166"/>
      <c r="BC1344" s="166"/>
      <c r="BD1344" s="166"/>
      <c r="BE1344" s="166"/>
      <c r="BF1344" s="171" t="str">
        <f t="shared" ref="BF1344:BG1344" si="1338">IF($O1344="","",$O1344)</f>
        <v/>
      </c>
      <c r="BG1344" s="171" t="str">
        <f t="shared" si="1338"/>
        <v/>
      </c>
      <c r="BH1344" s="171" t="str">
        <f>IFERROR(VLOOKUP(N1344,DROPDOWNS!$N$4:$O$875,2,0),"")</f>
        <v/>
      </c>
      <c r="BI1344" s="171" t="str">
        <f>IFERROR(VLOOKUP(N1344,DROPDOWNS!$N$4:$P$875,3,0),"")</f>
        <v/>
      </c>
    </row>
    <row r="1345" spans="1:61" ht="15.75" customHeight="1">
      <c r="A1345" s="162"/>
      <c r="B1345" s="167"/>
      <c r="C1345" s="162"/>
      <c r="D1345" s="162"/>
      <c r="E1345" s="162"/>
      <c r="F1345" s="162"/>
      <c r="G1345" s="161"/>
      <c r="H1345" s="162"/>
      <c r="I1345" s="163"/>
      <c r="J1345" s="162"/>
      <c r="K1345" s="162"/>
      <c r="L1345" s="162"/>
      <c r="M1345" s="162"/>
      <c r="N1345" s="162"/>
      <c r="O1345" s="162"/>
      <c r="P1345" s="162"/>
      <c r="Q1345" s="162"/>
      <c r="R1345" s="164"/>
      <c r="S1345" s="164"/>
      <c r="T1345" s="165"/>
      <c r="U1345" s="162"/>
      <c r="V1345" s="162"/>
      <c r="W1345" s="162"/>
      <c r="X1345" s="162"/>
      <c r="Y1345" s="162"/>
      <c r="Z1345" s="162"/>
      <c r="AA1345" s="162"/>
      <c r="AB1345" s="162"/>
      <c r="AC1345" s="162"/>
      <c r="AD1345" s="162"/>
      <c r="AE1345" s="162"/>
      <c r="AF1345" s="162"/>
      <c r="AG1345" s="162"/>
      <c r="AH1345" s="162"/>
      <c r="AI1345" s="162"/>
      <c r="AJ1345" s="162"/>
      <c r="AK1345" s="162"/>
      <c r="AL1345" s="162"/>
      <c r="AM1345" s="166"/>
      <c r="AN1345" s="166"/>
      <c r="AO1345" s="166"/>
      <c r="AP1345" s="166"/>
      <c r="AQ1345" s="166"/>
      <c r="AR1345" s="166"/>
      <c r="AS1345" s="166"/>
      <c r="AT1345" s="166"/>
      <c r="AU1345" s="166"/>
      <c r="AV1345" s="166"/>
      <c r="AW1345" s="166"/>
      <c r="AX1345" s="166"/>
      <c r="AY1345" s="166"/>
      <c r="AZ1345" s="166"/>
      <c r="BA1345" s="166"/>
      <c r="BB1345" s="166"/>
      <c r="BC1345" s="166"/>
      <c r="BD1345" s="166"/>
      <c r="BE1345" s="166"/>
      <c r="BF1345" s="171" t="str">
        <f t="shared" ref="BF1345:BG1345" si="1339">IF($O1345="","",$O1345)</f>
        <v/>
      </c>
      <c r="BG1345" s="171" t="str">
        <f t="shared" si="1339"/>
        <v/>
      </c>
      <c r="BH1345" s="171" t="str">
        <f>IFERROR(VLOOKUP(N1345,DROPDOWNS!$N$4:$O$875,2,0),"")</f>
        <v/>
      </c>
      <c r="BI1345" s="171" t="str">
        <f>IFERROR(VLOOKUP(N1345,DROPDOWNS!$N$4:$P$875,3,0),"")</f>
        <v/>
      </c>
    </row>
    <row r="1346" spans="1:61" ht="15.75" customHeight="1">
      <c r="A1346" s="162"/>
      <c r="B1346" s="167"/>
      <c r="C1346" s="162"/>
      <c r="D1346" s="162"/>
      <c r="E1346" s="162"/>
      <c r="F1346" s="162"/>
      <c r="G1346" s="161"/>
      <c r="H1346" s="162"/>
      <c r="I1346" s="163"/>
      <c r="J1346" s="162"/>
      <c r="K1346" s="162"/>
      <c r="L1346" s="162"/>
      <c r="M1346" s="162"/>
      <c r="N1346" s="162"/>
      <c r="O1346" s="162"/>
      <c r="P1346" s="162"/>
      <c r="Q1346" s="162"/>
      <c r="R1346" s="164"/>
      <c r="S1346" s="164"/>
      <c r="T1346" s="165"/>
      <c r="U1346" s="162"/>
      <c r="V1346" s="162"/>
      <c r="W1346" s="162"/>
      <c r="X1346" s="162"/>
      <c r="Y1346" s="162"/>
      <c r="Z1346" s="162"/>
      <c r="AA1346" s="162"/>
      <c r="AB1346" s="162"/>
      <c r="AC1346" s="162"/>
      <c r="AD1346" s="162"/>
      <c r="AE1346" s="162"/>
      <c r="AF1346" s="162"/>
      <c r="AG1346" s="162"/>
      <c r="AH1346" s="162"/>
      <c r="AI1346" s="162"/>
      <c r="AJ1346" s="162"/>
      <c r="AK1346" s="162"/>
      <c r="AL1346" s="162"/>
      <c r="AM1346" s="166"/>
      <c r="AN1346" s="166"/>
      <c r="AO1346" s="166"/>
      <c r="AP1346" s="166"/>
      <c r="AQ1346" s="166"/>
      <c r="AR1346" s="166"/>
      <c r="AS1346" s="166"/>
      <c r="AT1346" s="166"/>
      <c r="AU1346" s="166"/>
      <c r="AV1346" s="166"/>
      <c r="AW1346" s="166"/>
      <c r="AX1346" s="166"/>
      <c r="AY1346" s="166"/>
      <c r="AZ1346" s="166"/>
      <c r="BA1346" s="166"/>
      <c r="BB1346" s="166"/>
      <c r="BC1346" s="166"/>
      <c r="BD1346" s="166"/>
      <c r="BE1346" s="166"/>
      <c r="BF1346" s="171" t="str">
        <f t="shared" ref="BF1346:BG1346" si="1340">IF($O1346="","",$O1346)</f>
        <v/>
      </c>
      <c r="BG1346" s="171" t="str">
        <f t="shared" si="1340"/>
        <v/>
      </c>
      <c r="BH1346" s="171" t="str">
        <f>IFERROR(VLOOKUP(N1346,DROPDOWNS!$N$4:$O$875,2,0),"")</f>
        <v/>
      </c>
      <c r="BI1346" s="171" t="str">
        <f>IFERROR(VLOOKUP(N1346,DROPDOWNS!$N$4:$P$875,3,0),"")</f>
        <v/>
      </c>
    </row>
    <row r="1347" spans="1:61" ht="15.75" customHeight="1">
      <c r="A1347" s="162"/>
      <c r="B1347" s="167"/>
      <c r="C1347" s="162"/>
      <c r="D1347" s="162"/>
      <c r="E1347" s="162"/>
      <c r="F1347" s="162"/>
      <c r="G1347" s="161"/>
      <c r="H1347" s="162"/>
      <c r="I1347" s="163"/>
      <c r="J1347" s="162"/>
      <c r="K1347" s="162"/>
      <c r="L1347" s="162"/>
      <c r="M1347" s="162"/>
      <c r="N1347" s="162"/>
      <c r="O1347" s="162"/>
      <c r="P1347" s="162"/>
      <c r="Q1347" s="162"/>
      <c r="R1347" s="164"/>
      <c r="S1347" s="164"/>
      <c r="T1347" s="165"/>
      <c r="U1347" s="162"/>
      <c r="V1347" s="162"/>
      <c r="W1347" s="162"/>
      <c r="X1347" s="162"/>
      <c r="Y1347" s="162"/>
      <c r="Z1347" s="162"/>
      <c r="AA1347" s="162"/>
      <c r="AB1347" s="162"/>
      <c r="AC1347" s="162"/>
      <c r="AD1347" s="162"/>
      <c r="AE1347" s="162"/>
      <c r="AF1347" s="162"/>
      <c r="AG1347" s="162"/>
      <c r="AH1347" s="162"/>
      <c r="AI1347" s="162"/>
      <c r="AJ1347" s="162"/>
      <c r="AK1347" s="162"/>
      <c r="AL1347" s="162"/>
      <c r="AM1347" s="166"/>
      <c r="AN1347" s="166"/>
      <c r="AO1347" s="166"/>
      <c r="AP1347" s="166"/>
      <c r="AQ1347" s="166"/>
      <c r="AR1347" s="166"/>
      <c r="AS1347" s="166"/>
      <c r="AT1347" s="166"/>
      <c r="AU1347" s="166"/>
      <c r="AV1347" s="166"/>
      <c r="AW1347" s="166"/>
      <c r="AX1347" s="166"/>
      <c r="AY1347" s="166"/>
      <c r="AZ1347" s="166"/>
      <c r="BA1347" s="166"/>
      <c r="BB1347" s="166"/>
      <c r="BC1347" s="166"/>
      <c r="BD1347" s="166"/>
      <c r="BE1347" s="166"/>
      <c r="BF1347" s="171" t="str">
        <f t="shared" ref="BF1347:BG1347" si="1341">IF($O1347="","",$O1347)</f>
        <v/>
      </c>
      <c r="BG1347" s="171" t="str">
        <f t="shared" si="1341"/>
        <v/>
      </c>
      <c r="BH1347" s="171" t="str">
        <f>IFERROR(VLOOKUP(N1347,DROPDOWNS!$N$4:$O$875,2,0),"")</f>
        <v/>
      </c>
      <c r="BI1347" s="171" t="str">
        <f>IFERROR(VLOOKUP(N1347,DROPDOWNS!$N$4:$P$875,3,0),"")</f>
        <v/>
      </c>
    </row>
    <row r="1348" spans="1:61" ht="15.75" customHeight="1">
      <c r="A1348" s="162"/>
      <c r="B1348" s="167"/>
      <c r="C1348" s="162"/>
      <c r="D1348" s="162"/>
      <c r="E1348" s="162"/>
      <c r="F1348" s="162"/>
      <c r="G1348" s="161"/>
      <c r="H1348" s="162"/>
      <c r="I1348" s="163"/>
      <c r="J1348" s="162"/>
      <c r="K1348" s="162"/>
      <c r="L1348" s="162"/>
      <c r="M1348" s="162"/>
      <c r="N1348" s="162"/>
      <c r="O1348" s="162"/>
      <c r="P1348" s="162"/>
      <c r="Q1348" s="162"/>
      <c r="R1348" s="164"/>
      <c r="S1348" s="164"/>
      <c r="T1348" s="165"/>
      <c r="U1348" s="162"/>
      <c r="V1348" s="162"/>
      <c r="W1348" s="162"/>
      <c r="X1348" s="162"/>
      <c r="Y1348" s="162"/>
      <c r="Z1348" s="162"/>
      <c r="AA1348" s="162"/>
      <c r="AB1348" s="162"/>
      <c r="AC1348" s="162"/>
      <c r="AD1348" s="162"/>
      <c r="AE1348" s="162"/>
      <c r="AF1348" s="162"/>
      <c r="AG1348" s="162"/>
      <c r="AH1348" s="162"/>
      <c r="AI1348" s="162"/>
      <c r="AJ1348" s="162"/>
      <c r="AK1348" s="162"/>
      <c r="AL1348" s="162"/>
      <c r="AM1348" s="166"/>
      <c r="AN1348" s="166"/>
      <c r="AO1348" s="166"/>
      <c r="AP1348" s="166"/>
      <c r="AQ1348" s="166"/>
      <c r="AR1348" s="166"/>
      <c r="AS1348" s="166"/>
      <c r="AT1348" s="166"/>
      <c r="AU1348" s="166"/>
      <c r="AV1348" s="166"/>
      <c r="AW1348" s="166"/>
      <c r="AX1348" s="166"/>
      <c r="AY1348" s="166"/>
      <c r="AZ1348" s="166"/>
      <c r="BA1348" s="166"/>
      <c r="BB1348" s="166"/>
      <c r="BC1348" s="166"/>
      <c r="BD1348" s="166"/>
      <c r="BE1348" s="166"/>
      <c r="BF1348" s="171" t="str">
        <f t="shared" ref="BF1348:BG1348" si="1342">IF($O1348="","",$O1348)</f>
        <v/>
      </c>
      <c r="BG1348" s="171" t="str">
        <f t="shared" si="1342"/>
        <v/>
      </c>
      <c r="BH1348" s="171" t="str">
        <f>IFERROR(VLOOKUP(N1348,DROPDOWNS!$N$4:$O$875,2,0),"")</f>
        <v/>
      </c>
      <c r="BI1348" s="171" t="str">
        <f>IFERROR(VLOOKUP(N1348,DROPDOWNS!$N$4:$P$875,3,0),"")</f>
        <v/>
      </c>
    </row>
    <row r="1349" spans="1:61" ht="15.75" customHeight="1">
      <c r="A1349" s="162"/>
      <c r="B1349" s="167"/>
      <c r="C1349" s="162"/>
      <c r="D1349" s="162"/>
      <c r="E1349" s="162"/>
      <c r="F1349" s="162"/>
      <c r="G1349" s="161"/>
      <c r="H1349" s="162"/>
      <c r="I1349" s="163"/>
      <c r="J1349" s="162"/>
      <c r="K1349" s="162"/>
      <c r="L1349" s="162"/>
      <c r="M1349" s="162"/>
      <c r="N1349" s="162"/>
      <c r="O1349" s="162"/>
      <c r="P1349" s="162"/>
      <c r="Q1349" s="162"/>
      <c r="R1349" s="164"/>
      <c r="S1349" s="164"/>
      <c r="T1349" s="165"/>
      <c r="U1349" s="162"/>
      <c r="V1349" s="162"/>
      <c r="W1349" s="162"/>
      <c r="X1349" s="162"/>
      <c r="Y1349" s="162"/>
      <c r="Z1349" s="162"/>
      <c r="AA1349" s="162"/>
      <c r="AB1349" s="162"/>
      <c r="AC1349" s="162"/>
      <c r="AD1349" s="162"/>
      <c r="AE1349" s="162"/>
      <c r="AF1349" s="162"/>
      <c r="AG1349" s="162"/>
      <c r="AH1349" s="162"/>
      <c r="AI1349" s="162"/>
      <c r="AJ1349" s="162"/>
      <c r="AK1349" s="162"/>
      <c r="AL1349" s="162"/>
      <c r="AM1349" s="166"/>
      <c r="AN1349" s="166"/>
      <c r="AO1349" s="166"/>
      <c r="AP1349" s="166"/>
      <c r="AQ1349" s="166"/>
      <c r="AR1349" s="166"/>
      <c r="AS1349" s="166"/>
      <c r="AT1349" s="166"/>
      <c r="AU1349" s="166"/>
      <c r="AV1349" s="166"/>
      <c r="AW1349" s="166"/>
      <c r="AX1349" s="166"/>
      <c r="AY1349" s="166"/>
      <c r="AZ1349" s="166"/>
      <c r="BA1349" s="166"/>
      <c r="BB1349" s="166"/>
      <c r="BC1349" s="166"/>
      <c r="BD1349" s="166"/>
      <c r="BE1349" s="166"/>
      <c r="BF1349" s="171" t="str">
        <f t="shared" ref="BF1349:BG1349" si="1343">IF($O1349="","",$O1349)</f>
        <v/>
      </c>
      <c r="BG1349" s="171" t="str">
        <f t="shared" si="1343"/>
        <v/>
      </c>
      <c r="BH1349" s="171" t="str">
        <f>IFERROR(VLOOKUP(N1349,DROPDOWNS!$N$4:$O$875,2,0),"")</f>
        <v/>
      </c>
      <c r="BI1349" s="171" t="str">
        <f>IFERROR(VLOOKUP(N1349,DROPDOWNS!$N$4:$P$875,3,0),"")</f>
        <v/>
      </c>
    </row>
    <row r="1350" spans="1:61" ht="15.75" customHeight="1">
      <c r="A1350" s="162"/>
      <c r="B1350" s="167"/>
      <c r="C1350" s="162"/>
      <c r="D1350" s="162"/>
      <c r="E1350" s="162"/>
      <c r="F1350" s="162"/>
      <c r="G1350" s="161"/>
      <c r="H1350" s="162"/>
      <c r="I1350" s="163"/>
      <c r="J1350" s="162"/>
      <c r="K1350" s="162"/>
      <c r="L1350" s="162"/>
      <c r="M1350" s="162"/>
      <c r="N1350" s="162"/>
      <c r="O1350" s="162"/>
      <c r="P1350" s="162"/>
      <c r="Q1350" s="162"/>
      <c r="R1350" s="164"/>
      <c r="S1350" s="164"/>
      <c r="T1350" s="165"/>
      <c r="U1350" s="162"/>
      <c r="V1350" s="162"/>
      <c r="W1350" s="162"/>
      <c r="X1350" s="162"/>
      <c r="Y1350" s="162"/>
      <c r="Z1350" s="162"/>
      <c r="AA1350" s="162"/>
      <c r="AB1350" s="162"/>
      <c r="AC1350" s="162"/>
      <c r="AD1350" s="162"/>
      <c r="AE1350" s="162"/>
      <c r="AF1350" s="162"/>
      <c r="AG1350" s="162"/>
      <c r="AH1350" s="162"/>
      <c r="AI1350" s="162"/>
      <c r="AJ1350" s="162"/>
      <c r="AK1350" s="162"/>
      <c r="AL1350" s="162"/>
      <c r="AM1350" s="166"/>
      <c r="AN1350" s="166"/>
      <c r="AO1350" s="166"/>
      <c r="AP1350" s="166"/>
      <c r="AQ1350" s="166"/>
      <c r="AR1350" s="166"/>
      <c r="AS1350" s="166"/>
      <c r="AT1350" s="166"/>
      <c r="AU1350" s="166"/>
      <c r="AV1350" s="166"/>
      <c r="AW1350" s="166"/>
      <c r="AX1350" s="166"/>
      <c r="AY1350" s="166"/>
      <c r="AZ1350" s="166"/>
      <c r="BA1350" s="166"/>
      <c r="BB1350" s="166"/>
      <c r="BC1350" s="166"/>
      <c r="BD1350" s="166"/>
      <c r="BE1350" s="166"/>
      <c r="BF1350" s="171" t="str">
        <f t="shared" ref="BF1350:BG1350" si="1344">IF($O1350="","",$O1350)</f>
        <v/>
      </c>
      <c r="BG1350" s="171" t="str">
        <f t="shared" si="1344"/>
        <v/>
      </c>
      <c r="BH1350" s="171" t="str">
        <f>IFERROR(VLOOKUP(N1350,DROPDOWNS!$N$4:$O$875,2,0),"")</f>
        <v/>
      </c>
      <c r="BI1350" s="171" t="str">
        <f>IFERROR(VLOOKUP(N1350,DROPDOWNS!$N$4:$P$875,3,0),"")</f>
        <v/>
      </c>
    </row>
    <row r="1351" spans="1:61" ht="15.75" customHeight="1">
      <c r="A1351" s="162"/>
      <c r="B1351" s="167"/>
      <c r="C1351" s="162"/>
      <c r="D1351" s="162"/>
      <c r="E1351" s="162"/>
      <c r="F1351" s="162"/>
      <c r="G1351" s="161"/>
      <c r="H1351" s="162"/>
      <c r="I1351" s="163"/>
      <c r="J1351" s="162"/>
      <c r="K1351" s="162"/>
      <c r="L1351" s="162"/>
      <c r="M1351" s="162"/>
      <c r="N1351" s="162"/>
      <c r="O1351" s="162"/>
      <c r="P1351" s="162"/>
      <c r="Q1351" s="162"/>
      <c r="R1351" s="164"/>
      <c r="S1351" s="164"/>
      <c r="T1351" s="165"/>
      <c r="U1351" s="162"/>
      <c r="V1351" s="162"/>
      <c r="W1351" s="162"/>
      <c r="X1351" s="162"/>
      <c r="Y1351" s="162"/>
      <c r="Z1351" s="162"/>
      <c r="AA1351" s="162"/>
      <c r="AB1351" s="162"/>
      <c r="AC1351" s="162"/>
      <c r="AD1351" s="162"/>
      <c r="AE1351" s="162"/>
      <c r="AF1351" s="162"/>
      <c r="AG1351" s="162"/>
      <c r="AH1351" s="162"/>
      <c r="AI1351" s="162"/>
      <c r="AJ1351" s="162"/>
      <c r="AK1351" s="162"/>
      <c r="AL1351" s="162"/>
      <c r="AM1351" s="166"/>
      <c r="AN1351" s="166"/>
      <c r="AO1351" s="166"/>
      <c r="AP1351" s="166"/>
      <c r="AQ1351" s="166"/>
      <c r="AR1351" s="166"/>
      <c r="AS1351" s="166"/>
      <c r="AT1351" s="166"/>
      <c r="AU1351" s="166"/>
      <c r="AV1351" s="166"/>
      <c r="AW1351" s="166"/>
      <c r="AX1351" s="166"/>
      <c r="AY1351" s="166"/>
      <c r="AZ1351" s="166"/>
      <c r="BA1351" s="166"/>
      <c r="BB1351" s="166"/>
      <c r="BC1351" s="166"/>
      <c r="BD1351" s="166"/>
      <c r="BE1351" s="166"/>
      <c r="BF1351" s="171" t="str">
        <f t="shared" ref="BF1351:BG1351" si="1345">IF($O1351="","",$O1351)</f>
        <v/>
      </c>
      <c r="BG1351" s="171" t="str">
        <f t="shared" si="1345"/>
        <v/>
      </c>
      <c r="BH1351" s="171" t="str">
        <f>IFERROR(VLOOKUP(N1351,DROPDOWNS!$N$4:$O$875,2,0),"")</f>
        <v/>
      </c>
      <c r="BI1351" s="171" t="str">
        <f>IFERROR(VLOOKUP(N1351,DROPDOWNS!$N$4:$P$875,3,0),"")</f>
        <v/>
      </c>
    </row>
    <row r="1352" spans="1:61" ht="15.75" customHeight="1">
      <c r="A1352" s="162"/>
      <c r="B1352" s="167"/>
      <c r="C1352" s="162"/>
      <c r="D1352" s="162"/>
      <c r="E1352" s="162"/>
      <c r="F1352" s="162"/>
      <c r="G1352" s="161"/>
      <c r="H1352" s="162"/>
      <c r="I1352" s="163"/>
      <c r="J1352" s="162"/>
      <c r="K1352" s="162"/>
      <c r="L1352" s="162"/>
      <c r="M1352" s="162"/>
      <c r="N1352" s="162"/>
      <c r="O1352" s="162"/>
      <c r="P1352" s="162"/>
      <c r="Q1352" s="162"/>
      <c r="R1352" s="164"/>
      <c r="S1352" s="164"/>
      <c r="T1352" s="165"/>
      <c r="U1352" s="162"/>
      <c r="V1352" s="162"/>
      <c r="W1352" s="162"/>
      <c r="X1352" s="162"/>
      <c r="Y1352" s="162"/>
      <c r="Z1352" s="162"/>
      <c r="AA1352" s="162"/>
      <c r="AB1352" s="162"/>
      <c r="AC1352" s="162"/>
      <c r="AD1352" s="162"/>
      <c r="AE1352" s="162"/>
      <c r="AF1352" s="162"/>
      <c r="AG1352" s="162"/>
      <c r="AH1352" s="162"/>
      <c r="AI1352" s="162"/>
      <c r="AJ1352" s="162"/>
      <c r="AK1352" s="162"/>
      <c r="AL1352" s="162"/>
      <c r="AM1352" s="166"/>
      <c r="AN1352" s="166"/>
      <c r="AO1352" s="166"/>
      <c r="AP1352" s="166"/>
      <c r="AQ1352" s="166"/>
      <c r="AR1352" s="166"/>
      <c r="AS1352" s="166"/>
      <c r="AT1352" s="166"/>
      <c r="AU1352" s="166"/>
      <c r="AV1352" s="166"/>
      <c r="AW1352" s="166"/>
      <c r="AX1352" s="166"/>
      <c r="AY1352" s="166"/>
      <c r="AZ1352" s="166"/>
      <c r="BA1352" s="166"/>
      <c r="BB1352" s="166"/>
      <c r="BC1352" s="166"/>
      <c r="BD1352" s="166"/>
      <c r="BE1352" s="166"/>
      <c r="BF1352" s="171" t="str">
        <f t="shared" ref="BF1352:BG1352" si="1346">IF($O1352="","",$O1352)</f>
        <v/>
      </c>
      <c r="BG1352" s="171" t="str">
        <f t="shared" si="1346"/>
        <v/>
      </c>
      <c r="BH1352" s="171" t="str">
        <f>IFERROR(VLOOKUP(N1352,DROPDOWNS!$N$4:$O$875,2,0),"")</f>
        <v/>
      </c>
      <c r="BI1352" s="171" t="str">
        <f>IFERROR(VLOOKUP(N1352,DROPDOWNS!$N$4:$P$875,3,0),"")</f>
        <v/>
      </c>
    </row>
    <row r="1353" spans="1:61" ht="15.75" customHeight="1">
      <c r="A1353" s="162"/>
      <c r="B1353" s="167"/>
      <c r="C1353" s="162"/>
      <c r="D1353" s="162"/>
      <c r="E1353" s="162"/>
      <c r="F1353" s="162"/>
      <c r="G1353" s="161"/>
      <c r="H1353" s="162"/>
      <c r="I1353" s="163"/>
      <c r="J1353" s="162"/>
      <c r="K1353" s="162"/>
      <c r="L1353" s="162"/>
      <c r="M1353" s="162"/>
      <c r="N1353" s="162"/>
      <c r="O1353" s="162"/>
      <c r="P1353" s="162"/>
      <c r="Q1353" s="162"/>
      <c r="R1353" s="164"/>
      <c r="S1353" s="164"/>
      <c r="T1353" s="165"/>
      <c r="U1353" s="162"/>
      <c r="V1353" s="162"/>
      <c r="W1353" s="162"/>
      <c r="X1353" s="162"/>
      <c r="Y1353" s="162"/>
      <c r="Z1353" s="162"/>
      <c r="AA1353" s="162"/>
      <c r="AB1353" s="162"/>
      <c r="AC1353" s="162"/>
      <c r="AD1353" s="162"/>
      <c r="AE1353" s="162"/>
      <c r="AF1353" s="162"/>
      <c r="AG1353" s="162"/>
      <c r="AH1353" s="162"/>
      <c r="AI1353" s="162"/>
      <c r="AJ1353" s="162"/>
      <c r="AK1353" s="162"/>
      <c r="AL1353" s="162"/>
      <c r="AM1353" s="166"/>
      <c r="AN1353" s="166"/>
      <c r="AO1353" s="166"/>
      <c r="AP1353" s="166"/>
      <c r="AQ1353" s="166"/>
      <c r="AR1353" s="166"/>
      <c r="AS1353" s="166"/>
      <c r="AT1353" s="166"/>
      <c r="AU1353" s="166"/>
      <c r="AV1353" s="166"/>
      <c r="AW1353" s="166"/>
      <c r="AX1353" s="166"/>
      <c r="AY1353" s="166"/>
      <c r="AZ1353" s="166"/>
      <c r="BA1353" s="166"/>
      <c r="BB1353" s="166"/>
      <c r="BC1353" s="166"/>
      <c r="BD1353" s="166"/>
      <c r="BE1353" s="166"/>
      <c r="BF1353" s="171" t="str">
        <f t="shared" ref="BF1353:BG1353" si="1347">IF($O1353="","",$O1353)</f>
        <v/>
      </c>
      <c r="BG1353" s="171" t="str">
        <f t="shared" si="1347"/>
        <v/>
      </c>
      <c r="BH1353" s="171" t="str">
        <f>IFERROR(VLOOKUP(N1353,DROPDOWNS!$N$4:$O$875,2,0),"")</f>
        <v/>
      </c>
      <c r="BI1353" s="171" t="str">
        <f>IFERROR(VLOOKUP(N1353,DROPDOWNS!$N$4:$P$875,3,0),"")</f>
        <v/>
      </c>
    </row>
    <row r="1354" spans="1:61" ht="15.75" customHeight="1">
      <c r="A1354" s="162"/>
      <c r="B1354" s="167"/>
      <c r="C1354" s="162"/>
      <c r="D1354" s="162"/>
      <c r="E1354" s="162"/>
      <c r="F1354" s="162"/>
      <c r="G1354" s="161"/>
      <c r="H1354" s="162"/>
      <c r="I1354" s="163"/>
      <c r="J1354" s="162"/>
      <c r="K1354" s="162"/>
      <c r="L1354" s="162"/>
      <c r="M1354" s="162"/>
      <c r="N1354" s="162"/>
      <c r="O1354" s="162"/>
      <c r="P1354" s="162"/>
      <c r="Q1354" s="162"/>
      <c r="R1354" s="164"/>
      <c r="S1354" s="164"/>
      <c r="T1354" s="165"/>
      <c r="U1354" s="162"/>
      <c r="V1354" s="162"/>
      <c r="W1354" s="162"/>
      <c r="X1354" s="162"/>
      <c r="Y1354" s="162"/>
      <c r="Z1354" s="162"/>
      <c r="AA1354" s="162"/>
      <c r="AB1354" s="162"/>
      <c r="AC1354" s="162"/>
      <c r="AD1354" s="162"/>
      <c r="AE1354" s="162"/>
      <c r="AF1354" s="162"/>
      <c r="AG1354" s="162"/>
      <c r="AH1354" s="162"/>
      <c r="AI1354" s="162"/>
      <c r="AJ1354" s="162"/>
      <c r="AK1354" s="162"/>
      <c r="AL1354" s="162"/>
      <c r="AM1354" s="166"/>
      <c r="AN1354" s="166"/>
      <c r="AO1354" s="166"/>
      <c r="AP1354" s="166"/>
      <c r="AQ1354" s="166"/>
      <c r="AR1354" s="166"/>
      <c r="AS1354" s="166"/>
      <c r="AT1354" s="166"/>
      <c r="AU1354" s="166"/>
      <c r="AV1354" s="166"/>
      <c r="AW1354" s="166"/>
      <c r="AX1354" s="166"/>
      <c r="AY1354" s="166"/>
      <c r="AZ1354" s="166"/>
      <c r="BA1354" s="166"/>
      <c r="BB1354" s="166"/>
      <c r="BC1354" s="166"/>
      <c r="BD1354" s="166"/>
      <c r="BE1354" s="166"/>
      <c r="BF1354" s="171" t="str">
        <f t="shared" ref="BF1354:BG1354" si="1348">IF($O1354="","",$O1354)</f>
        <v/>
      </c>
      <c r="BG1354" s="171" t="str">
        <f t="shared" si="1348"/>
        <v/>
      </c>
      <c r="BH1354" s="171" t="str">
        <f>IFERROR(VLOOKUP(N1354,DROPDOWNS!$N$4:$O$875,2,0),"")</f>
        <v/>
      </c>
      <c r="BI1354" s="171" t="str">
        <f>IFERROR(VLOOKUP(N1354,DROPDOWNS!$N$4:$P$875,3,0),"")</f>
        <v/>
      </c>
    </row>
    <row r="1355" spans="1:61" ht="15.75" customHeight="1">
      <c r="A1355" s="162"/>
      <c r="B1355" s="167"/>
      <c r="C1355" s="162"/>
      <c r="D1355" s="162"/>
      <c r="E1355" s="162"/>
      <c r="F1355" s="162"/>
      <c r="G1355" s="161"/>
      <c r="H1355" s="162"/>
      <c r="I1355" s="163"/>
      <c r="J1355" s="162"/>
      <c r="K1355" s="162"/>
      <c r="L1355" s="162"/>
      <c r="M1355" s="162"/>
      <c r="N1355" s="162"/>
      <c r="O1355" s="162"/>
      <c r="P1355" s="162"/>
      <c r="Q1355" s="162"/>
      <c r="R1355" s="164"/>
      <c r="S1355" s="164"/>
      <c r="T1355" s="165"/>
      <c r="U1355" s="162"/>
      <c r="V1355" s="162"/>
      <c r="W1355" s="162"/>
      <c r="X1355" s="162"/>
      <c r="Y1355" s="162"/>
      <c r="Z1355" s="162"/>
      <c r="AA1355" s="162"/>
      <c r="AB1355" s="162"/>
      <c r="AC1355" s="162"/>
      <c r="AD1355" s="162"/>
      <c r="AE1355" s="162"/>
      <c r="AF1355" s="162"/>
      <c r="AG1355" s="162"/>
      <c r="AH1355" s="162"/>
      <c r="AI1355" s="162"/>
      <c r="AJ1355" s="162"/>
      <c r="AK1355" s="162"/>
      <c r="AL1355" s="162"/>
      <c r="AM1355" s="166"/>
      <c r="AN1355" s="166"/>
      <c r="AO1355" s="166"/>
      <c r="AP1355" s="166"/>
      <c r="AQ1355" s="166"/>
      <c r="AR1355" s="166"/>
      <c r="AS1355" s="166"/>
      <c r="AT1355" s="166"/>
      <c r="AU1355" s="166"/>
      <c r="AV1355" s="166"/>
      <c r="AW1355" s="166"/>
      <c r="AX1355" s="166"/>
      <c r="AY1355" s="166"/>
      <c r="AZ1355" s="166"/>
      <c r="BA1355" s="166"/>
      <c r="BB1355" s="166"/>
      <c r="BC1355" s="166"/>
      <c r="BD1355" s="166"/>
      <c r="BE1355" s="166"/>
      <c r="BF1355" s="171" t="str">
        <f t="shared" ref="BF1355:BG1355" si="1349">IF($O1355="","",$O1355)</f>
        <v/>
      </c>
      <c r="BG1355" s="171" t="str">
        <f t="shared" si="1349"/>
        <v/>
      </c>
      <c r="BH1355" s="171" t="str">
        <f>IFERROR(VLOOKUP(N1355,DROPDOWNS!$N$4:$O$875,2,0),"")</f>
        <v/>
      </c>
      <c r="BI1355" s="171" t="str">
        <f>IFERROR(VLOOKUP(N1355,DROPDOWNS!$N$4:$P$875,3,0),"")</f>
        <v/>
      </c>
    </row>
    <row r="1356" spans="1:61" ht="15.75" customHeight="1">
      <c r="A1356" s="162"/>
      <c r="B1356" s="167"/>
      <c r="C1356" s="162"/>
      <c r="D1356" s="162"/>
      <c r="E1356" s="162"/>
      <c r="F1356" s="162"/>
      <c r="G1356" s="161"/>
      <c r="H1356" s="162"/>
      <c r="I1356" s="163"/>
      <c r="J1356" s="162"/>
      <c r="K1356" s="162"/>
      <c r="L1356" s="162"/>
      <c r="M1356" s="162"/>
      <c r="N1356" s="162"/>
      <c r="O1356" s="162"/>
      <c r="P1356" s="162"/>
      <c r="Q1356" s="162"/>
      <c r="R1356" s="164"/>
      <c r="S1356" s="164"/>
      <c r="T1356" s="165"/>
      <c r="U1356" s="162"/>
      <c r="V1356" s="162"/>
      <c r="W1356" s="162"/>
      <c r="X1356" s="162"/>
      <c r="Y1356" s="162"/>
      <c r="Z1356" s="162"/>
      <c r="AA1356" s="162"/>
      <c r="AB1356" s="162"/>
      <c r="AC1356" s="162"/>
      <c r="AD1356" s="162"/>
      <c r="AE1356" s="162"/>
      <c r="AF1356" s="162"/>
      <c r="AG1356" s="162"/>
      <c r="AH1356" s="162"/>
      <c r="AI1356" s="162"/>
      <c r="AJ1356" s="162"/>
      <c r="AK1356" s="162"/>
      <c r="AL1356" s="162"/>
      <c r="AM1356" s="166"/>
      <c r="AN1356" s="166"/>
      <c r="AO1356" s="166"/>
      <c r="AP1356" s="166"/>
      <c r="AQ1356" s="166"/>
      <c r="AR1356" s="166"/>
      <c r="AS1356" s="166"/>
      <c r="AT1356" s="166"/>
      <c r="AU1356" s="166"/>
      <c r="AV1356" s="166"/>
      <c r="AW1356" s="166"/>
      <c r="AX1356" s="166"/>
      <c r="AY1356" s="166"/>
      <c r="AZ1356" s="166"/>
      <c r="BA1356" s="166"/>
      <c r="BB1356" s="166"/>
      <c r="BC1356" s="166"/>
      <c r="BD1356" s="166"/>
      <c r="BE1356" s="166"/>
      <c r="BF1356" s="171" t="str">
        <f t="shared" ref="BF1356:BG1356" si="1350">IF($O1356="","",$O1356)</f>
        <v/>
      </c>
      <c r="BG1356" s="171" t="str">
        <f t="shared" si="1350"/>
        <v/>
      </c>
      <c r="BH1356" s="171" t="str">
        <f>IFERROR(VLOOKUP(N1356,DROPDOWNS!$N$4:$O$875,2,0),"")</f>
        <v/>
      </c>
      <c r="BI1356" s="171" t="str">
        <f>IFERROR(VLOOKUP(N1356,DROPDOWNS!$N$4:$P$875,3,0),"")</f>
        <v/>
      </c>
    </row>
    <row r="1357" spans="1:61" ht="15.75" customHeight="1">
      <c r="A1357" s="162"/>
      <c r="B1357" s="167"/>
      <c r="C1357" s="162"/>
      <c r="D1357" s="162"/>
      <c r="E1357" s="162"/>
      <c r="F1357" s="162"/>
      <c r="G1357" s="161"/>
      <c r="H1357" s="162"/>
      <c r="I1357" s="163"/>
      <c r="J1357" s="162"/>
      <c r="K1357" s="162"/>
      <c r="L1357" s="162"/>
      <c r="M1357" s="162"/>
      <c r="N1357" s="162"/>
      <c r="O1357" s="162"/>
      <c r="P1357" s="162"/>
      <c r="Q1357" s="162"/>
      <c r="R1357" s="164"/>
      <c r="S1357" s="164"/>
      <c r="T1357" s="165"/>
      <c r="U1357" s="162"/>
      <c r="V1357" s="162"/>
      <c r="W1357" s="162"/>
      <c r="X1357" s="162"/>
      <c r="Y1357" s="162"/>
      <c r="Z1357" s="162"/>
      <c r="AA1357" s="162"/>
      <c r="AB1357" s="162"/>
      <c r="AC1357" s="162"/>
      <c r="AD1357" s="162"/>
      <c r="AE1357" s="162"/>
      <c r="AF1357" s="162"/>
      <c r="AG1357" s="162"/>
      <c r="AH1357" s="162"/>
      <c r="AI1357" s="162"/>
      <c r="AJ1357" s="162"/>
      <c r="AK1357" s="162"/>
      <c r="AL1357" s="162"/>
      <c r="AM1357" s="166"/>
      <c r="AN1357" s="166"/>
      <c r="AO1357" s="166"/>
      <c r="AP1357" s="166"/>
      <c r="AQ1357" s="166"/>
      <c r="AR1357" s="166"/>
      <c r="AS1357" s="166"/>
      <c r="AT1357" s="166"/>
      <c r="AU1357" s="166"/>
      <c r="AV1357" s="166"/>
      <c r="AW1357" s="166"/>
      <c r="AX1357" s="166"/>
      <c r="AY1357" s="166"/>
      <c r="AZ1357" s="166"/>
      <c r="BA1357" s="166"/>
      <c r="BB1357" s="166"/>
      <c r="BC1357" s="166"/>
      <c r="BD1357" s="166"/>
      <c r="BE1357" s="166"/>
      <c r="BF1357" s="171" t="str">
        <f t="shared" ref="BF1357:BG1357" si="1351">IF($O1357="","",$O1357)</f>
        <v/>
      </c>
      <c r="BG1357" s="171" t="str">
        <f t="shared" si="1351"/>
        <v/>
      </c>
      <c r="BH1357" s="171" t="str">
        <f>IFERROR(VLOOKUP(N1357,DROPDOWNS!$N$4:$O$875,2,0),"")</f>
        <v/>
      </c>
      <c r="BI1357" s="171" t="str">
        <f>IFERROR(VLOOKUP(N1357,DROPDOWNS!$N$4:$P$875,3,0),"")</f>
        <v/>
      </c>
    </row>
    <row r="1358" spans="1:61" ht="15.75" customHeight="1">
      <c r="A1358" s="162"/>
      <c r="B1358" s="167"/>
      <c r="C1358" s="162"/>
      <c r="D1358" s="162"/>
      <c r="E1358" s="162"/>
      <c r="F1358" s="162"/>
      <c r="G1358" s="161"/>
      <c r="H1358" s="162"/>
      <c r="I1358" s="163"/>
      <c r="J1358" s="162"/>
      <c r="K1358" s="162"/>
      <c r="L1358" s="162"/>
      <c r="M1358" s="162"/>
      <c r="N1358" s="162"/>
      <c r="O1358" s="162"/>
      <c r="P1358" s="162"/>
      <c r="Q1358" s="162"/>
      <c r="R1358" s="164"/>
      <c r="S1358" s="164"/>
      <c r="T1358" s="165"/>
      <c r="U1358" s="162"/>
      <c r="V1358" s="162"/>
      <c r="W1358" s="162"/>
      <c r="X1358" s="162"/>
      <c r="Y1358" s="162"/>
      <c r="Z1358" s="162"/>
      <c r="AA1358" s="162"/>
      <c r="AB1358" s="162"/>
      <c r="AC1358" s="162"/>
      <c r="AD1358" s="162"/>
      <c r="AE1358" s="162"/>
      <c r="AF1358" s="162"/>
      <c r="AG1358" s="162"/>
      <c r="AH1358" s="162"/>
      <c r="AI1358" s="162"/>
      <c r="AJ1358" s="162"/>
      <c r="AK1358" s="162"/>
      <c r="AL1358" s="162"/>
      <c r="AM1358" s="166"/>
      <c r="AN1358" s="166"/>
      <c r="AO1358" s="166"/>
      <c r="AP1358" s="166"/>
      <c r="AQ1358" s="166"/>
      <c r="AR1358" s="166"/>
      <c r="AS1358" s="166"/>
      <c r="AT1358" s="166"/>
      <c r="AU1358" s="166"/>
      <c r="AV1358" s="166"/>
      <c r="AW1358" s="166"/>
      <c r="AX1358" s="166"/>
      <c r="AY1358" s="166"/>
      <c r="AZ1358" s="166"/>
      <c r="BA1358" s="166"/>
      <c r="BB1358" s="166"/>
      <c r="BC1358" s="166"/>
      <c r="BD1358" s="166"/>
      <c r="BE1358" s="166"/>
      <c r="BF1358" s="171" t="str">
        <f t="shared" ref="BF1358:BG1358" si="1352">IF($O1358="","",$O1358)</f>
        <v/>
      </c>
      <c r="BG1358" s="171" t="str">
        <f t="shared" si="1352"/>
        <v/>
      </c>
      <c r="BH1358" s="171" t="str">
        <f>IFERROR(VLOOKUP(N1358,DROPDOWNS!$N$4:$O$875,2,0),"")</f>
        <v/>
      </c>
      <c r="BI1358" s="171" t="str">
        <f>IFERROR(VLOOKUP(N1358,DROPDOWNS!$N$4:$P$875,3,0),"")</f>
        <v/>
      </c>
    </row>
    <row r="1359" spans="1:61" ht="15.75" customHeight="1">
      <c r="A1359" s="162"/>
      <c r="B1359" s="167"/>
      <c r="C1359" s="162"/>
      <c r="D1359" s="162"/>
      <c r="E1359" s="162"/>
      <c r="F1359" s="162"/>
      <c r="G1359" s="161"/>
      <c r="H1359" s="162"/>
      <c r="I1359" s="163"/>
      <c r="J1359" s="162"/>
      <c r="K1359" s="162"/>
      <c r="L1359" s="162"/>
      <c r="M1359" s="162"/>
      <c r="N1359" s="162"/>
      <c r="O1359" s="162"/>
      <c r="P1359" s="162"/>
      <c r="Q1359" s="162"/>
      <c r="R1359" s="164"/>
      <c r="S1359" s="164"/>
      <c r="T1359" s="165"/>
      <c r="U1359" s="162"/>
      <c r="V1359" s="162"/>
      <c r="W1359" s="162"/>
      <c r="X1359" s="162"/>
      <c r="Y1359" s="162"/>
      <c r="Z1359" s="162"/>
      <c r="AA1359" s="162"/>
      <c r="AB1359" s="162"/>
      <c r="AC1359" s="162"/>
      <c r="AD1359" s="162"/>
      <c r="AE1359" s="162"/>
      <c r="AF1359" s="162"/>
      <c r="AG1359" s="162"/>
      <c r="AH1359" s="162"/>
      <c r="AI1359" s="162"/>
      <c r="AJ1359" s="162"/>
      <c r="AK1359" s="162"/>
      <c r="AL1359" s="162"/>
      <c r="AM1359" s="166"/>
      <c r="AN1359" s="166"/>
      <c r="AO1359" s="166"/>
      <c r="AP1359" s="166"/>
      <c r="AQ1359" s="166"/>
      <c r="AR1359" s="166"/>
      <c r="AS1359" s="166"/>
      <c r="AT1359" s="166"/>
      <c r="AU1359" s="166"/>
      <c r="AV1359" s="166"/>
      <c r="AW1359" s="166"/>
      <c r="AX1359" s="166"/>
      <c r="AY1359" s="166"/>
      <c r="AZ1359" s="166"/>
      <c r="BA1359" s="166"/>
      <c r="BB1359" s="166"/>
      <c r="BC1359" s="166"/>
      <c r="BD1359" s="166"/>
      <c r="BE1359" s="166"/>
      <c r="BF1359" s="171" t="str">
        <f t="shared" ref="BF1359:BG1359" si="1353">IF($O1359="","",$O1359)</f>
        <v/>
      </c>
      <c r="BG1359" s="171" t="str">
        <f t="shared" si="1353"/>
        <v/>
      </c>
      <c r="BH1359" s="171" t="str">
        <f>IFERROR(VLOOKUP(N1359,DROPDOWNS!$N$4:$O$875,2,0),"")</f>
        <v/>
      </c>
      <c r="BI1359" s="171" t="str">
        <f>IFERROR(VLOOKUP(N1359,DROPDOWNS!$N$4:$P$875,3,0),"")</f>
        <v/>
      </c>
    </row>
    <row r="1360" spans="1:61" ht="15.75" customHeight="1">
      <c r="A1360" s="162"/>
      <c r="B1360" s="167"/>
      <c r="C1360" s="162"/>
      <c r="D1360" s="162"/>
      <c r="E1360" s="162"/>
      <c r="F1360" s="162"/>
      <c r="G1360" s="161"/>
      <c r="H1360" s="162"/>
      <c r="I1360" s="163"/>
      <c r="J1360" s="162"/>
      <c r="K1360" s="162"/>
      <c r="L1360" s="162"/>
      <c r="M1360" s="162"/>
      <c r="N1360" s="162"/>
      <c r="O1360" s="162"/>
      <c r="P1360" s="162"/>
      <c r="Q1360" s="162"/>
      <c r="R1360" s="164"/>
      <c r="S1360" s="164"/>
      <c r="T1360" s="165"/>
      <c r="U1360" s="162"/>
      <c r="V1360" s="162"/>
      <c r="W1360" s="162"/>
      <c r="X1360" s="162"/>
      <c r="Y1360" s="162"/>
      <c r="Z1360" s="162"/>
      <c r="AA1360" s="162"/>
      <c r="AB1360" s="162"/>
      <c r="AC1360" s="162"/>
      <c r="AD1360" s="162"/>
      <c r="AE1360" s="162"/>
      <c r="AF1360" s="162"/>
      <c r="AG1360" s="162"/>
      <c r="AH1360" s="162"/>
      <c r="AI1360" s="162"/>
      <c r="AJ1360" s="162"/>
      <c r="AK1360" s="162"/>
      <c r="AL1360" s="162"/>
      <c r="AM1360" s="166"/>
      <c r="AN1360" s="166"/>
      <c r="AO1360" s="166"/>
      <c r="AP1360" s="166"/>
      <c r="AQ1360" s="166"/>
      <c r="AR1360" s="166"/>
      <c r="AS1360" s="166"/>
      <c r="AT1360" s="166"/>
      <c r="AU1360" s="166"/>
      <c r="AV1360" s="166"/>
      <c r="AW1360" s="166"/>
      <c r="AX1360" s="166"/>
      <c r="AY1360" s="166"/>
      <c r="AZ1360" s="166"/>
      <c r="BA1360" s="166"/>
      <c r="BB1360" s="166"/>
      <c r="BC1360" s="166"/>
      <c r="BD1360" s="166"/>
      <c r="BE1360" s="166"/>
      <c r="BF1360" s="171" t="str">
        <f t="shared" ref="BF1360:BG1360" si="1354">IF($O1360="","",$O1360)</f>
        <v/>
      </c>
      <c r="BG1360" s="171" t="str">
        <f t="shared" si="1354"/>
        <v/>
      </c>
      <c r="BH1360" s="171" t="str">
        <f>IFERROR(VLOOKUP(N1360,DROPDOWNS!$N$4:$O$875,2,0),"")</f>
        <v/>
      </c>
      <c r="BI1360" s="171" t="str">
        <f>IFERROR(VLOOKUP(N1360,DROPDOWNS!$N$4:$P$875,3,0),"")</f>
        <v/>
      </c>
    </row>
    <row r="1361" spans="1:61" ht="15.75" customHeight="1">
      <c r="A1361" s="162"/>
      <c r="B1361" s="167"/>
      <c r="C1361" s="162"/>
      <c r="D1361" s="162"/>
      <c r="E1361" s="162"/>
      <c r="F1361" s="162"/>
      <c r="G1361" s="161"/>
      <c r="H1361" s="162"/>
      <c r="I1361" s="163"/>
      <c r="J1361" s="162"/>
      <c r="K1361" s="162"/>
      <c r="L1361" s="162"/>
      <c r="M1361" s="162"/>
      <c r="N1361" s="162"/>
      <c r="O1361" s="162"/>
      <c r="P1361" s="162"/>
      <c r="Q1361" s="162"/>
      <c r="R1361" s="164"/>
      <c r="S1361" s="164"/>
      <c r="T1361" s="165"/>
      <c r="U1361" s="162"/>
      <c r="V1361" s="162"/>
      <c r="W1361" s="162"/>
      <c r="X1361" s="162"/>
      <c r="Y1361" s="162"/>
      <c r="Z1361" s="162"/>
      <c r="AA1361" s="162"/>
      <c r="AB1361" s="162"/>
      <c r="AC1361" s="162"/>
      <c r="AD1361" s="162"/>
      <c r="AE1361" s="162"/>
      <c r="AF1361" s="162"/>
      <c r="AG1361" s="162"/>
      <c r="AH1361" s="162"/>
      <c r="AI1361" s="162"/>
      <c r="AJ1361" s="162"/>
      <c r="AK1361" s="162"/>
      <c r="AL1361" s="162"/>
      <c r="AM1361" s="166"/>
      <c r="AN1361" s="166"/>
      <c r="AO1361" s="166"/>
      <c r="AP1361" s="166"/>
      <c r="AQ1361" s="166"/>
      <c r="AR1361" s="166"/>
      <c r="AS1361" s="166"/>
      <c r="AT1361" s="166"/>
      <c r="AU1361" s="166"/>
      <c r="AV1361" s="166"/>
      <c r="AW1361" s="166"/>
      <c r="AX1361" s="166"/>
      <c r="AY1361" s="166"/>
      <c r="AZ1361" s="166"/>
      <c r="BA1361" s="166"/>
      <c r="BB1361" s="166"/>
      <c r="BC1361" s="166"/>
      <c r="BD1361" s="166"/>
      <c r="BE1361" s="166"/>
      <c r="BF1361" s="171" t="str">
        <f t="shared" ref="BF1361:BG1361" si="1355">IF($O1361="","",$O1361)</f>
        <v/>
      </c>
      <c r="BG1361" s="171" t="str">
        <f t="shared" si="1355"/>
        <v/>
      </c>
      <c r="BH1361" s="171" t="str">
        <f>IFERROR(VLOOKUP(N1361,DROPDOWNS!$N$4:$O$875,2,0),"")</f>
        <v/>
      </c>
      <c r="BI1361" s="171" t="str">
        <f>IFERROR(VLOOKUP(N1361,DROPDOWNS!$N$4:$P$875,3,0),"")</f>
        <v/>
      </c>
    </row>
    <row r="1362" spans="1:61" ht="15.75" customHeight="1">
      <c r="A1362" s="162"/>
      <c r="B1362" s="167"/>
      <c r="C1362" s="162"/>
      <c r="D1362" s="162"/>
      <c r="E1362" s="162"/>
      <c r="F1362" s="162"/>
      <c r="G1362" s="161"/>
      <c r="H1362" s="162"/>
      <c r="I1362" s="163"/>
      <c r="J1362" s="162"/>
      <c r="K1362" s="162"/>
      <c r="L1362" s="162"/>
      <c r="M1362" s="162"/>
      <c r="N1362" s="162"/>
      <c r="O1362" s="162"/>
      <c r="P1362" s="162"/>
      <c r="Q1362" s="162"/>
      <c r="R1362" s="164"/>
      <c r="S1362" s="164"/>
      <c r="T1362" s="165"/>
      <c r="U1362" s="162"/>
      <c r="V1362" s="162"/>
      <c r="W1362" s="162"/>
      <c r="X1362" s="162"/>
      <c r="Y1362" s="162"/>
      <c r="Z1362" s="162"/>
      <c r="AA1362" s="162"/>
      <c r="AB1362" s="162"/>
      <c r="AC1362" s="162"/>
      <c r="AD1362" s="162"/>
      <c r="AE1362" s="162"/>
      <c r="AF1362" s="162"/>
      <c r="AG1362" s="162"/>
      <c r="AH1362" s="162"/>
      <c r="AI1362" s="162"/>
      <c r="AJ1362" s="162"/>
      <c r="AK1362" s="162"/>
      <c r="AL1362" s="162"/>
      <c r="AM1362" s="166"/>
      <c r="AN1362" s="166"/>
      <c r="AO1362" s="166"/>
      <c r="AP1362" s="166"/>
      <c r="AQ1362" s="166"/>
      <c r="AR1362" s="166"/>
      <c r="AS1362" s="166"/>
      <c r="AT1362" s="166"/>
      <c r="AU1362" s="166"/>
      <c r="AV1362" s="166"/>
      <c r="AW1362" s="166"/>
      <c r="AX1362" s="166"/>
      <c r="AY1362" s="166"/>
      <c r="AZ1362" s="166"/>
      <c r="BA1362" s="166"/>
      <c r="BB1362" s="166"/>
      <c r="BC1362" s="166"/>
      <c r="BD1362" s="166"/>
      <c r="BE1362" s="166"/>
      <c r="BF1362" s="171" t="str">
        <f t="shared" ref="BF1362:BG1362" si="1356">IF($O1362="","",$O1362)</f>
        <v/>
      </c>
      <c r="BG1362" s="171" t="str">
        <f t="shared" si="1356"/>
        <v/>
      </c>
      <c r="BH1362" s="171" t="str">
        <f>IFERROR(VLOOKUP(N1362,DROPDOWNS!$N$4:$O$875,2,0),"")</f>
        <v/>
      </c>
      <c r="BI1362" s="171" t="str">
        <f>IFERROR(VLOOKUP(N1362,DROPDOWNS!$N$4:$P$875,3,0),"")</f>
        <v/>
      </c>
    </row>
    <row r="1363" spans="1:61" ht="15.75" customHeight="1">
      <c r="A1363" s="162"/>
      <c r="B1363" s="167"/>
      <c r="C1363" s="162"/>
      <c r="D1363" s="162"/>
      <c r="E1363" s="162"/>
      <c r="F1363" s="162"/>
      <c r="G1363" s="161"/>
      <c r="H1363" s="162"/>
      <c r="I1363" s="163"/>
      <c r="J1363" s="162"/>
      <c r="K1363" s="162"/>
      <c r="L1363" s="162"/>
      <c r="M1363" s="162"/>
      <c r="N1363" s="162"/>
      <c r="O1363" s="162"/>
      <c r="P1363" s="162"/>
      <c r="Q1363" s="162"/>
      <c r="R1363" s="164"/>
      <c r="S1363" s="164"/>
      <c r="T1363" s="165"/>
      <c r="U1363" s="162"/>
      <c r="V1363" s="162"/>
      <c r="W1363" s="162"/>
      <c r="X1363" s="162"/>
      <c r="Y1363" s="162"/>
      <c r="Z1363" s="162"/>
      <c r="AA1363" s="162"/>
      <c r="AB1363" s="162"/>
      <c r="AC1363" s="162"/>
      <c r="AD1363" s="162"/>
      <c r="AE1363" s="162"/>
      <c r="AF1363" s="162"/>
      <c r="AG1363" s="162"/>
      <c r="AH1363" s="162"/>
      <c r="AI1363" s="162"/>
      <c r="AJ1363" s="162"/>
      <c r="AK1363" s="162"/>
      <c r="AL1363" s="162"/>
      <c r="AM1363" s="166"/>
      <c r="AN1363" s="166"/>
      <c r="AO1363" s="166"/>
      <c r="AP1363" s="166"/>
      <c r="AQ1363" s="166"/>
      <c r="AR1363" s="166"/>
      <c r="AS1363" s="166"/>
      <c r="AT1363" s="166"/>
      <c r="AU1363" s="166"/>
      <c r="AV1363" s="166"/>
      <c r="AW1363" s="166"/>
      <c r="AX1363" s="166"/>
      <c r="AY1363" s="166"/>
      <c r="AZ1363" s="166"/>
      <c r="BA1363" s="166"/>
      <c r="BB1363" s="166"/>
      <c r="BC1363" s="166"/>
      <c r="BD1363" s="166"/>
      <c r="BE1363" s="166"/>
      <c r="BF1363" s="171" t="str">
        <f t="shared" ref="BF1363:BG1363" si="1357">IF($O1363="","",$O1363)</f>
        <v/>
      </c>
      <c r="BG1363" s="171" t="str">
        <f t="shared" si="1357"/>
        <v/>
      </c>
      <c r="BH1363" s="171" t="str">
        <f>IFERROR(VLOOKUP(N1363,DROPDOWNS!$N$4:$O$875,2,0),"")</f>
        <v/>
      </c>
      <c r="BI1363" s="171" t="str">
        <f>IFERROR(VLOOKUP(N1363,DROPDOWNS!$N$4:$P$875,3,0),"")</f>
        <v/>
      </c>
    </row>
    <row r="1364" spans="1:61" ht="15.75" customHeight="1">
      <c r="A1364" s="162"/>
      <c r="B1364" s="167"/>
      <c r="C1364" s="162"/>
      <c r="D1364" s="162"/>
      <c r="E1364" s="162"/>
      <c r="F1364" s="162"/>
      <c r="G1364" s="161"/>
      <c r="H1364" s="162"/>
      <c r="I1364" s="163"/>
      <c r="J1364" s="162"/>
      <c r="K1364" s="162"/>
      <c r="L1364" s="162"/>
      <c r="M1364" s="162"/>
      <c r="N1364" s="162"/>
      <c r="O1364" s="162"/>
      <c r="P1364" s="162"/>
      <c r="Q1364" s="162"/>
      <c r="R1364" s="164"/>
      <c r="S1364" s="164"/>
      <c r="T1364" s="165"/>
      <c r="U1364" s="162"/>
      <c r="V1364" s="162"/>
      <c r="W1364" s="162"/>
      <c r="X1364" s="162"/>
      <c r="Y1364" s="162"/>
      <c r="Z1364" s="162"/>
      <c r="AA1364" s="162"/>
      <c r="AB1364" s="162"/>
      <c r="AC1364" s="162"/>
      <c r="AD1364" s="162"/>
      <c r="AE1364" s="162"/>
      <c r="AF1364" s="162"/>
      <c r="AG1364" s="162"/>
      <c r="AH1364" s="162"/>
      <c r="AI1364" s="162"/>
      <c r="AJ1364" s="162"/>
      <c r="AK1364" s="162"/>
      <c r="AL1364" s="162"/>
      <c r="AM1364" s="166"/>
      <c r="AN1364" s="166"/>
      <c r="AO1364" s="166"/>
      <c r="AP1364" s="166"/>
      <c r="AQ1364" s="166"/>
      <c r="AR1364" s="166"/>
      <c r="AS1364" s="166"/>
      <c r="AT1364" s="166"/>
      <c r="AU1364" s="166"/>
      <c r="AV1364" s="166"/>
      <c r="AW1364" s="166"/>
      <c r="AX1364" s="166"/>
      <c r="AY1364" s="166"/>
      <c r="AZ1364" s="166"/>
      <c r="BA1364" s="166"/>
      <c r="BB1364" s="166"/>
      <c r="BC1364" s="166"/>
      <c r="BD1364" s="166"/>
      <c r="BE1364" s="166"/>
      <c r="BF1364" s="171" t="str">
        <f t="shared" ref="BF1364:BG1364" si="1358">IF($O1364="","",$O1364)</f>
        <v/>
      </c>
      <c r="BG1364" s="171" t="str">
        <f t="shared" si="1358"/>
        <v/>
      </c>
      <c r="BH1364" s="171" t="str">
        <f>IFERROR(VLOOKUP(N1364,DROPDOWNS!$N$4:$O$875,2,0),"")</f>
        <v/>
      </c>
      <c r="BI1364" s="171" t="str">
        <f>IFERROR(VLOOKUP(N1364,DROPDOWNS!$N$4:$P$875,3,0),"")</f>
        <v/>
      </c>
    </row>
    <row r="1365" spans="1:61" ht="15.75" customHeight="1">
      <c r="A1365" s="162"/>
      <c r="B1365" s="167"/>
      <c r="C1365" s="162"/>
      <c r="D1365" s="162"/>
      <c r="E1365" s="162"/>
      <c r="F1365" s="162"/>
      <c r="G1365" s="161"/>
      <c r="H1365" s="162"/>
      <c r="I1365" s="163"/>
      <c r="J1365" s="162"/>
      <c r="K1365" s="162"/>
      <c r="L1365" s="162"/>
      <c r="M1365" s="162"/>
      <c r="N1365" s="162"/>
      <c r="O1365" s="162"/>
      <c r="P1365" s="162"/>
      <c r="Q1365" s="162"/>
      <c r="R1365" s="164"/>
      <c r="S1365" s="164"/>
      <c r="T1365" s="165"/>
      <c r="U1365" s="162"/>
      <c r="V1365" s="162"/>
      <c r="W1365" s="162"/>
      <c r="X1365" s="162"/>
      <c r="Y1365" s="162"/>
      <c r="Z1365" s="162"/>
      <c r="AA1365" s="162"/>
      <c r="AB1365" s="162"/>
      <c r="AC1365" s="162"/>
      <c r="AD1365" s="162"/>
      <c r="AE1365" s="162"/>
      <c r="AF1365" s="162"/>
      <c r="AG1365" s="162"/>
      <c r="AH1365" s="162"/>
      <c r="AI1365" s="162"/>
      <c r="AJ1365" s="162"/>
      <c r="AK1365" s="162"/>
      <c r="AL1365" s="162"/>
      <c r="AM1365" s="166"/>
      <c r="AN1365" s="166"/>
      <c r="AO1365" s="166"/>
      <c r="AP1365" s="166"/>
      <c r="AQ1365" s="166"/>
      <c r="AR1365" s="166"/>
      <c r="AS1365" s="166"/>
      <c r="AT1365" s="166"/>
      <c r="AU1365" s="166"/>
      <c r="AV1365" s="166"/>
      <c r="AW1365" s="166"/>
      <c r="AX1365" s="166"/>
      <c r="AY1365" s="166"/>
      <c r="AZ1365" s="166"/>
      <c r="BA1365" s="166"/>
      <c r="BB1365" s="166"/>
      <c r="BC1365" s="166"/>
      <c r="BD1365" s="166"/>
      <c r="BE1365" s="166"/>
      <c r="BF1365" s="171" t="str">
        <f t="shared" ref="BF1365:BG1365" si="1359">IF($O1365="","",$O1365)</f>
        <v/>
      </c>
      <c r="BG1365" s="171" t="str">
        <f t="shared" si="1359"/>
        <v/>
      </c>
      <c r="BH1365" s="171" t="str">
        <f>IFERROR(VLOOKUP(N1365,DROPDOWNS!$N$4:$O$875,2,0),"")</f>
        <v/>
      </c>
      <c r="BI1365" s="171" t="str">
        <f>IFERROR(VLOOKUP(N1365,DROPDOWNS!$N$4:$P$875,3,0),"")</f>
        <v/>
      </c>
    </row>
    <row r="1366" spans="1:61" ht="15.75" customHeight="1">
      <c r="A1366" s="162"/>
      <c r="B1366" s="167"/>
      <c r="C1366" s="162"/>
      <c r="D1366" s="162"/>
      <c r="E1366" s="162"/>
      <c r="F1366" s="162"/>
      <c r="G1366" s="161"/>
      <c r="H1366" s="162"/>
      <c r="I1366" s="163"/>
      <c r="J1366" s="162"/>
      <c r="K1366" s="162"/>
      <c r="L1366" s="162"/>
      <c r="M1366" s="162"/>
      <c r="N1366" s="162"/>
      <c r="O1366" s="162"/>
      <c r="P1366" s="162"/>
      <c r="Q1366" s="162"/>
      <c r="R1366" s="164"/>
      <c r="S1366" s="164"/>
      <c r="T1366" s="165"/>
      <c r="U1366" s="162"/>
      <c r="V1366" s="162"/>
      <c r="W1366" s="162"/>
      <c r="X1366" s="162"/>
      <c r="Y1366" s="162"/>
      <c r="Z1366" s="162"/>
      <c r="AA1366" s="162"/>
      <c r="AB1366" s="162"/>
      <c r="AC1366" s="162"/>
      <c r="AD1366" s="162"/>
      <c r="AE1366" s="162"/>
      <c r="AF1366" s="162"/>
      <c r="AG1366" s="162"/>
      <c r="AH1366" s="162"/>
      <c r="AI1366" s="162"/>
      <c r="AJ1366" s="162"/>
      <c r="AK1366" s="162"/>
      <c r="AL1366" s="162"/>
      <c r="AM1366" s="166"/>
      <c r="AN1366" s="166"/>
      <c r="AO1366" s="166"/>
      <c r="AP1366" s="166"/>
      <c r="AQ1366" s="166"/>
      <c r="AR1366" s="166"/>
      <c r="AS1366" s="166"/>
      <c r="AT1366" s="166"/>
      <c r="AU1366" s="166"/>
      <c r="AV1366" s="166"/>
      <c r="AW1366" s="166"/>
      <c r="AX1366" s="166"/>
      <c r="AY1366" s="166"/>
      <c r="AZ1366" s="166"/>
      <c r="BA1366" s="166"/>
      <c r="BB1366" s="166"/>
      <c r="BC1366" s="166"/>
      <c r="BD1366" s="166"/>
      <c r="BE1366" s="166"/>
      <c r="BF1366" s="171" t="str">
        <f t="shared" ref="BF1366:BG1366" si="1360">IF($O1366="","",$O1366)</f>
        <v/>
      </c>
      <c r="BG1366" s="171" t="str">
        <f t="shared" si="1360"/>
        <v/>
      </c>
      <c r="BH1366" s="171" t="str">
        <f>IFERROR(VLOOKUP(N1366,DROPDOWNS!$N$4:$O$875,2,0),"")</f>
        <v/>
      </c>
      <c r="BI1366" s="171" t="str">
        <f>IFERROR(VLOOKUP(N1366,DROPDOWNS!$N$4:$P$875,3,0),"")</f>
        <v/>
      </c>
    </row>
    <row r="1367" spans="1:61" ht="15.75" customHeight="1">
      <c r="A1367" s="162"/>
      <c r="B1367" s="167"/>
      <c r="C1367" s="162"/>
      <c r="D1367" s="162"/>
      <c r="E1367" s="162"/>
      <c r="F1367" s="162"/>
      <c r="G1367" s="161"/>
      <c r="H1367" s="162"/>
      <c r="I1367" s="163"/>
      <c r="J1367" s="162"/>
      <c r="K1367" s="162"/>
      <c r="L1367" s="162"/>
      <c r="M1367" s="162"/>
      <c r="N1367" s="162"/>
      <c r="O1367" s="162"/>
      <c r="P1367" s="162"/>
      <c r="Q1367" s="162"/>
      <c r="R1367" s="164"/>
      <c r="S1367" s="164"/>
      <c r="T1367" s="165"/>
      <c r="U1367" s="162"/>
      <c r="V1367" s="162"/>
      <c r="W1367" s="162"/>
      <c r="X1367" s="162"/>
      <c r="Y1367" s="162"/>
      <c r="Z1367" s="162"/>
      <c r="AA1367" s="162"/>
      <c r="AB1367" s="162"/>
      <c r="AC1367" s="162"/>
      <c r="AD1367" s="162"/>
      <c r="AE1367" s="162"/>
      <c r="AF1367" s="162"/>
      <c r="AG1367" s="162"/>
      <c r="AH1367" s="162"/>
      <c r="AI1367" s="162"/>
      <c r="AJ1367" s="162"/>
      <c r="AK1367" s="162"/>
      <c r="AL1367" s="162"/>
      <c r="AM1367" s="166"/>
      <c r="AN1367" s="166"/>
      <c r="AO1367" s="166"/>
      <c r="AP1367" s="166"/>
      <c r="AQ1367" s="166"/>
      <c r="AR1367" s="166"/>
      <c r="AS1367" s="166"/>
      <c r="AT1367" s="166"/>
      <c r="AU1367" s="166"/>
      <c r="AV1367" s="166"/>
      <c r="AW1367" s="166"/>
      <c r="AX1367" s="166"/>
      <c r="AY1367" s="166"/>
      <c r="AZ1367" s="166"/>
      <c r="BA1367" s="166"/>
      <c r="BB1367" s="166"/>
      <c r="BC1367" s="166"/>
      <c r="BD1367" s="166"/>
      <c r="BE1367" s="166"/>
      <c r="BF1367" s="171" t="str">
        <f t="shared" ref="BF1367:BG1367" si="1361">IF($O1367="","",$O1367)</f>
        <v/>
      </c>
      <c r="BG1367" s="171" t="str">
        <f t="shared" si="1361"/>
        <v/>
      </c>
      <c r="BH1367" s="171" t="str">
        <f>IFERROR(VLOOKUP(N1367,DROPDOWNS!$N$4:$O$875,2,0),"")</f>
        <v/>
      </c>
      <c r="BI1367" s="171" t="str">
        <f>IFERROR(VLOOKUP(N1367,DROPDOWNS!$N$4:$P$875,3,0),"")</f>
        <v/>
      </c>
    </row>
    <row r="1368" spans="1:61" ht="15.75" customHeight="1">
      <c r="A1368" s="162"/>
      <c r="B1368" s="167"/>
      <c r="C1368" s="162"/>
      <c r="D1368" s="162"/>
      <c r="E1368" s="162"/>
      <c r="F1368" s="162"/>
      <c r="G1368" s="161"/>
      <c r="H1368" s="162"/>
      <c r="I1368" s="163"/>
      <c r="J1368" s="162"/>
      <c r="K1368" s="162"/>
      <c r="L1368" s="162"/>
      <c r="M1368" s="162"/>
      <c r="N1368" s="162"/>
      <c r="O1368" s="162"/>
      <c r="P1368" s="162"/>
      <c r="Q1368" s="162"/>
      <c r="R1368" s="164"/>
      <c r="S1368" s="164"/>
      <c r="T1368" s="165"/>
      <c r="U1368" s="162"/>
      <c r="V1368" s="162"/>
      <c r="W1368" s="162"/>
      <c r="X1368" s="162"/>
      <c r="Y1368" s="162"/>
      <c r="Z1368" s="162"/>
      <c r="AA1368" s="162"/>
      <c r="AB1368" s="162"/>
      <c r="AC1368" s="162"/>
      <c r="AD1368" s="162"/>
      <c r="AE1368" s="162"/>
      <c r="AF1368" s="162"/>
      <c r="AG1368" s="162"/>
      <c r="AH1368" s="162"/>
      <c r="AI1368" s="162"/>
      <c r="AJ1368" s="162"/>
      <c r="AK1368" s="162"/>
      <c r="AL1368" s="162"/>
      <c r="AM1368" s="166"/>
      <c r="AN1368" s="166"/>
      <c r="AO1368" s="166"/>
      <c r="AP1368" s="166"/>
      <c r="AQ1368" s="166"/>
      <c r="AR1368" s="166"/>
      <c r="AS1368" s="166"/>
      <c r="AT1368" s="166"/>
      <c r="AU1368" s="166"/>
      <c r="AV1368" s="166"/>
      <c r="AW1368" s="166"/>
      <c r="AX1368" s="166"/>
      <c r="AY1368" s="166"/>
      <c r="AZ1368" s="166"/>
      <c r="BA1368" s="166"/>
      <c r="BB1368" s="166"/>
      <c r="BC1368" s="166"/>
      <c r="BD1368" s="166"/>
      <c r="BE1368" s="166"/>
      <c r="BF1368" s="171" t="str">
        <f t="shared" ref="BF1368:BG1368" si="1362">IF($O1368="","",$O1368)</f>
        <v/>
      </c>
      <c r="BG1368" s="171" t="str">
        <f t="shared" si="1362"/>
        <v/>
      </c>
      <c r="BH1368" s="171" t="str">
        <f>IFERROR(VLOOKUP(N1368,DROPDOWNS!$N$4:$O$875,2,0),"")</f>
        <v/>
      </c>
      <c r="BI1368" s="171" t="str">
        <f>IFERROR(VLOOKUP(N1368,DROPDOWNS!$N$4:$P$875,3,0),"")</f>
        <v/>
      </c>
    </row>
    <row r="1369" spans="1:61" ht="15.75" customHeight="1">
      <c r="A1369" s="162"/>
      <c r="B1369" s="167"/>
      <c r="C1369" s="162"/>
      <c r="D1369" s="162"/>
      <c r="E1369" s="162"/>
      <c r="F1369" s="162"/>
      <c r="G1369" s="161"/>
      <c r="H1369" s="162"/>
      <c r="I1369" s="163"/>
      <c r="J1369" s="162"/>
      <c r="K1369" s="162"/>
      <c r="L1369" s="162"/>
      <c r="M1369" s="162"/>
      <c r="N1369" s="162"/>
      <c r="O1369" s="162"/>
      <c r="P1369" s="162"/>
      <c r="Q1369" s="162"/>
      <c r="R1369" s="164"/>
      <c r="S1369" s="164"/>
      <c r="T1369" s="165"/>
      <c r="U1369" s="162"/>
      <c r="V1369" s="162"/>
      <c r="W1369" s="162"/>
      <c r="X1369" s="162"/>
      <c r="Y1369" s="162"/>
      <c r="Z1369" s="162"/>
      <c r="AA1369" s="162"/>
      <c r="AB1369" s="162"/>
      <c r="AC1369" s="162"/>
      <c r="AD1369" s="162"/>
      <c r="AE1369" s="162"/>
      <c r="AF1369" s="162"/>
      <c r="AG1369" s="162"/>
      <c r="AH1369" s="162"/>
      <c r="AI1369" s="162"/>
      <c r="AJ1369" s="162"/>
      <c r="AK1369" s="162"/>
      <c r="AL1369" s="162"/>
      <c r="AM1369" s="166"/>
      <c r="AN1369" s="166"/>
      <c r="AO1369" s="166"/>
      <c r="AP1369" s="166"/>
      <c r="AQ1369" s="166"/>
      <c r="AR1369" s="166"/>
      <c r="AS1369" s="166"/>
      <c r="AT1369" s="166"/>
      <c r="AU1369" s="166"/>
      <c r="AV1369" s="166"/>
      <c r="AW1369" s="166"/>
      <c r="AX1369" s="166"/>
      <c r="AY1369" s="166"/>
      <c r="AZ1369" s="166"/>
      <c r="BA1369" s="166"/>
      <c r="BB1369" s="166"/>
      <c r="BC1369" s="166"/>
      <c r="BD1369" s="166"/>
      <c r="BE1369" s="166"/>
      <c r="BF1369" s="171" t="str">
        <f t="shared" ref="BF1369:BG1369" si="1363">IF($O1369="","",$O1369)</f>
        <v/>
      </c>
      <c r="BG1369" s="171" t="str">
        <f t="shared" si="1363"/>
        <v/>
      </c>
      <c r="BH1369" s="171" t="str">
        <f>IFERROR(VLOOKUP(N1369,DROPDOWNS!$N$4:$O$875,2,0),"")</f>
        <v/>
      </c>
      <c r="BI1369" s="171" t="str">
        <f>IFERROR(VLOOKUP(N1369,DROPDOWNS!$N$4:$P$875,3,0),"")</f>
        <v/>
      </c>
    </row>
    <row r="1370" spans="1:61" ht="15.75" customHeight="1">
      <c r="A1370" s="162"/>
      <c r="B1370" s="167"/>
      <c r="C1370" s="162"/>
      <c r="D1370" s="162"/>
      <c r="E1370" s="162"/>
      <c r="F1370" s="162"/>
      <c r="G1370" s="161"/>
      <c r="H1370" s="162"/>
      <c r="I1370" s="163"/>
      <c r="J1370" s="162"/>
      <c r="K1370" s="162"/>
      <c r="L1370" s="162"/>
      <c r="M1370" s="162"/>
      <c r="N1370" s="162"/>
      <c r="O1370" s="162"/>
      <c r="P1370" s="162"/>
      <c r="Q1370" s="162"/>
      <c r="R1370" s="164"/>
      <c r="S1370" s="164"/>
      <c r="T1370" s="165"/>
      <c r="U1370" s="162"/>
      <c r="V1370" s="162"/>
      <c r="W1370" s="162"/>
      <c r="X1370" s="162"/>
      <c r="Y1370" s="162"/>
      <c r="Z1370" s="162"/>
      <c r="AA1370" s="162"/>
      <c r="AB1370" s="162"/>
      <c r="AC1370" s="162"/>
      <c r="AD1370" s="162"/>
      <c r="AE1370" s="162"/>
      <c r="AF1370" s="162"/>
      <c r="AG1370" s="162"/>
      <c r="AH1370" s="162"/>
      <c r="AI1370" s="162"/>
      <c r="AJ1370" s="162"/>
      <c r="AK1370" s="162"/>
      <c r="AL1370" s="162"/>
      <c r="AM1370" s="166"/>
      <c r="AN1370" s="166"/>
      <c r="AO1370" s="166"/>
      <c r="AP1370" s="166"/>
      <c r="AQ1370" s="166"/>
      <c r="AR1370" s="166"/>
      <c r="AS1370" s="166"/>
      <c r="AT1370" s="166"/>
      <c r="AU1370" s="166"/>
      <c r="AV1370" s="166"/>
      <c r="AW1370" s="166"/>
      <c r="AX1370" s="166"/>
      <c r="AY1370" s="166"/>
      <c r="AZ1370" s="166"/>
      <c r="BA1370" s="166"/>
      <c r="BB1370" s="166"/>
      <c r="BC1370" s="166"/>
      <c r="BD1370" s="166"/>
      <c r="BE1370" s="166"/>
      <c r="BF1370" s="171" t="str">
        <f t="shared" ref="BF1370:BG1370" si="1364">IF($O1370="","",$O1370)</f>
        <v/>
      </c>
      <c r="BG1370" s="171" t="str">
        <f t="shared" si="1364"/>
        <v/>
      </c>
      <c r="BH1370" s="171" t="str">
        <f>IFERROR(VLOOKUP(N1370,DROPDOWNS!$N$4:$O$875,2,0),"")</f>
        <v/>
      </c>
      <c r="BI1370" s="171" t="str">
        <f>IFERROR(VLOOKUP(N1370,DROPDOWNS!$N$4:$P$875,3,0),"")</f>
        <v/>
      </c>
    </row>
    <row r="1371" spans="1:61" ht="15.75" customHeight="1">
      <c r="A1371" s="162"/>
      <c r="B1371" s="167"/>
      <c r="C1371" s="162"/>
      <c r="D1371" s="162"/>
      <c r="E1371" s="162"/>
      <c r="F1371" s="162"/>
      <c r="G1371" s="161"/>
      <c r="H1371" s="162"/>
      <c r="I1371" s="163"/>
      <c r="J1371" s="162"/>
      <c r="K1371" s="162"/>
      <c r="L1371" s="162"/>
      <c r="M1371" s="162"/>
      <c r="N1371" s="162"/>
      <c r="O1371" s="162"/>
      <c r="P1371" s="162"/>
      <c r="Q1371" s="162"/>
      <c r="R1371" s="164"/>
      <c r="S1371" s="164"/>
      <c r="T1371" s="165"/>
      <c r="U1371" s="162"/>
      <c r="V1371" s="162"/>
      <c r="W1371" s="162"/>
      <c r="X1371" s="162"/>
      <c r="Y1371" s="162"/>
      <c r="Z1371" s="162"/>
      <c r="AA1371" s="162"/>
      <c r="AB1371" s="162"/>
      <c r="AC1371" s="162"/>
      <c r="AD1371" s="162"/>
      <c r="AE1371" s="162"/>
      <c r="AF1371" s="162"/>
      <c r="AG1371" s="162"/>
      <c r="AH1371" s="162"/>
      <c r="AI1371" s="162"/>
      <c r="AJ1371" s="162"/>
      <c r="AK1371" s="162"/>
      <c r="AL1371" s="162"/>
      <c r="AM1371" s="166"/>
      <c r="AN1371" s="166"/>
      <c r="AO1371" s="166"/>
      <c r="AP1371" s="166"/>
      <c r="AQ1371" s="166"/>
      <c r="AR1371" s="166"/>
      <c r="AS1371" s="166"/>
      <c r="AT1371" s="166"/>
      <c r="AU1371" s="166"/>
      <c r="AV1371" s="166"/>
      <c r="AW1371" s="166"/>
      <c r="AX1371" s="166"/>
      <c r="AY1371" s="166"/>
      <c r="AZ1371" s="166"/>
      <c r="BA1371" s="166"/>
      <c r="BB1371" s="166"/>
      <c r="BC1371" s="166"/>
      <c r="BD1371" s="166"/>
      <c r="BE1371" s="166"/>
      <c r="BF1371" s="171" t="str">
        <f t="shared" ref="BF1371:BG1371" si="1365">IF($O1371="","",$O1371)</f>
        <v/>
      </c>
      <c r="BG1371" s="171" t="str">
        <f t="shared" si="1365"/>
        <v/>
      </c>
      <c r="BH1371" s="171" t="str">
        <f>IFERROR(VLOOKUP(N1371,DROPDOWNS!$N$4:$O$875,2,0),"")</f>
        <v/>
      </c>
      <c r="BI1371" s="171" t="str">
        <f>IFERROR(VLOOKUP(N1371,DROPDOWNS!$N$4:$P$875,3,0),"")</f>
        <v/>
      </c>
    </row>
    <row r="1372" spans="1:61" ht="15.75" customHeight="1">
      <c r="A1372" s="162"/>
      <c r="B1372" s="167"/>
      <c r="C1372" s="162"/>
      <c r="D1372" s="162"/>
      <c r="E1372" s="162"/>
      <c r="F1372" s="162"/>
      <c r="G1372" s="161"/>
      <c r="H1372" s="162"/>
      <c r="I1372" s="163"/>
      <c r="J1372" s="162"/>
      <c r="K1372" s="162"/>
      <c r="L1372" s="162"/>
      <c r="M1372" s="162"/>
      <c r="N1372" s="162"/>
      <c r="O1372" s="162"/>
      <c r="P1372" s="162"/>
      <c r="Q1372" s="162"/>
      <c r="R1372" s="164"/>
      <c r="S1372" s="164"/>
      <c r="T1372" s="165"/>
      <c r="U1372" s="162"/>
      <c r="V1372" s="162"/>
      <c r="W1372" s="162"/>
      <c r="X1372" s="162"/>
      <c r="Y1372" s="162"/>
      <c r="Z1372" s="162"/>
      <c r="AA1372" s="162"/>
      <c r="AB1372" s="162"/>
      <c r="AC1372" s="162"/>
      <c r="AD1372" s="162"/>
      <c r="AE1372" s="162"/>
      <c r="AF1372" s="162"/>
      <c r="AG1372" s="162"/>
      <c r="AH1372" s="162"/>
      <c r="AI1372" s="162"/>
      <c r="AJ1372" s="162"/>
      <c r="AK1372" s="162"/>
      <c r="AL1372" s="162"/>
      <c r="AM1372" s="166"/>
      <c r="AN1372" s="166"/>
      <c r="AO1372" s="166"/>
      <c r="AP1372" s="166"/>
      <c r="AQ1372" s="166"/>
      <c r="AR1372" s="166"/>
      <c r="AS1372" s="166"/>
      <c r="AT1372" s="166"/>
      <c r="AU1372" s="166"/>
      <c r="AV1372" s="166"/>
      <c r="AW1372" s="166"/>
      <c r="AX1372" s="166"/>
      <c r="AY1372" s="166"/>
      <c r="AZ1372" s="166"/>
      <c r="BA1372" s="166"/>
      <c r="BB1372" s="166"/>
      <c r="BC1372" s="166"/>
      <c r="BD1372" s="166"/>
      <c r="BE1372" s="166"/>
      <c r="BF1372" s="171" t="str">
        <f t="shared" ref="BF1372:BG1372" si="1366">IF($O1372="","",$O1372)</f>
        <v/>
      </c>
      <c r="BG1372" s="171" t="str">
        <f t="shared" si="1366"/>
        <v/>
      </c>
      <c r="BH1372" s="171" t="str">
        <f>IFERROR(VLOOKUP(N1372,DROPDOWNS!$N$4:$O$875,2,0),"")</f>
        <v/>
      </c>
      <c r="BI1372" s="171" t="str">
        <f>IFERROR(VLOOKUP(N1372,DROPDOWNS!$N$4:$P$875,3,0),"")</f>
        <v/>
      </c>
    </row>
    <row r="1373" spans="1:61" ht="15.75" customHeight="1">
      <c r="A1373" s="162"/>
      <c r="B1373" s="167"/>
      <c r="C1373" s="162"/>
      <c r="D1373" s="162"/>
      <c r="E1373" s="162"/>
      <c r="F1373" s="162"/>
      <c r="G1373" s="161"/>
      <c r="H1373" s="162"/>
      <c r="I1373" s="163"/>
      <c r="J1373" s="162"/>
      <c r="K1373" s="162"/>
      <c r="L1373" s="162"/>
      <c r="M1373" s="162"/>
      <c r="N1373" s="162"/>
      <c r="O1373" s="162"/>
      <c r="P1373" s="162"/>
      <c r="Q1373" s="162"/>
      <c r="R1373" s="164"/>
      <c r="S1373" s="164"/>
      <c r="T1373" s="165"/>
      <c r="U1373" s="162"/>
      <c r="V1373" s="162"/>
      <c r="W1373" s="162"/>
      <c r="X1373" s="162"/>
      <c r="Y1373" s="162"/>
      <c r="Z1373" s="162"/>
      <c r="AA1373" s="162"/>
      <c r="AB1373" s="162"/>
      <c r="AC1373" s="162"/>
      <c r="AD1373" s="162"/>
      <c r="AE1373" s="162"/>
      <c r="AF1373" s="162"/>
      <c r="AG1373" s="162"/>
      <c r="AH1373" s="162"/>
      <c r="AI1373" s="162"/>
      <c r="AJ1373" s="162"/>
      <c r="AK1373" s="162"/>
      <c r="AL1373" s="162"/>
      <c r="AM1373" s="166"/>
      <c r="AN1373" s="166"/>
      <c r="AO1373" s="166"/>
      <c r="AP1373" s="166"/>
      <c r="AQ1373" s="166"/>
      <c r="AR1373" s="166"/>
      <c r="AS1373" s="166"/>
      <c r="AT1373" s="166"/>
      <c r="AU1373" s="166"/>
      <c r="AV1373" s="166"/>
      <c r="AW1373" s="166"/>
      <c r="AX1373" s="166"/>
      <c r="AY1373" s="166"/>
      <c r="AZ1373" s="166"/>
      <c r="BA1373" s="166"/>
      <c r="BB1373" s="166"/>
      <c r="BC1373" s="166"/>
      <c r="BD1373" s="166"/>
      <c r="BE1373" s="166"/>
      <c r="BF1373" s="171" t="str">
        <f t="shared" ref="BF1373:BG1373" si="1367">IF($O1373="","",$O1373)</f>
        <v/>
      </c>
      <c r="BG1373" s="171" t="str">
        <f t="shared" si="1367"/>
        <v/>
      </c>
      <c r="BH1373" s="171" t="str">
        <f>IFERROR(VLOOKUP(N1373,DROPDOWNS!$N$4:$O$875,2,0),"")</f>
        <v/>
      </c>
      <c r="BI1373" s="171" t="str">
        <f>IFERROR(VLOOKUP(N1373,DROPDOWNS!$N$4:$P$875,3,0),"")</f>
        <v/>
      </c>
    </row>
    <row r="1374" spans="1:61" ht="15.75" customHeight="1">
      <c r="A1374" s="162"/>
      <c r="B1374" s="167"/>
      <c r="C1374" s="162"/>
      <c r="D1374" s="162"/>
      <c r="E1374" s="162"/>
      <c r="F1374" s="162"/>
      <c r="G1374" s="161"/>
      <c r="H1374" s="162"/>
      <c r="I1374" s="163"/>
      <c r="J1374" s="162"/>
      <c r="K1374" s="162"/>
      <c r="L1374" s="162"/>
      <c r="M1374" s="162"/>
      <c r="N1374" s="162"/>
      <c r="O1374" s="162"/>
      <c r="P1374" s="162"/>
      <c r="Q1374" s="162"/>
      <c r="R1374" s="164"/>
      <c r="S1374" s="164"/>
      <c r="T1374" s="165"/>
      <c r="U1374" s="162"/>
      <c r="V1374" s="162"/>
      <c r="W1374" s="162"/>
      <c r="X1374" s="162"/>
      <c r="Y1374" s="162"/>
      <c r="Z1374" s="162"/>
      <c r="AA1374" s="162"/>
      <c r="AB1374" s="162"/>
      <c r="AC1374" s="162"/>
      <c r="AD1374" s="162"/>
      <c r="AE1374" s="162"/>
      <c r="AF1374" s="162"/>
      <c r="AG1374" s="162"/>
      <c r="AH1374" s="162"/>
      <c r="AI1374" s="162"/>
      <c r="AJ1374" s="162"/>
      <c r="AK1374" s="162"/>
      <c r="AL1374" s="162"/>
      <c r="AM1374" s="166"/>
      <c r="AN1374" s="166"/>
      <c r="AO1374" s="166"/>
      <c r="AP1374" s="166"/>
      <c r="AQ1374" s="166"/>
      <c r="AR1374" s="166"/>
      <c r="AS1374" s="166"/>
      <c r="AT1374" s="166"/>
      <c r="AU1374" s="166"/>
      <c r="AV1374" s="166"/>
      <c r="AW1374" s="166"/>
      <c r="AX1374" s="166"/>
      <c r="AY1374" s="166"/>
      <c r="AZ1374" s="166"/>
      <c r="BA1374" s="166"/>
      <c r="BB1374" s="166"/>
      <c r="BC1374" s="166"/>
      <c r="BD1374" s="166"/>
      <c r="BE1374" s="166"/>
      <c r="BF1374" s="171" t="str">
        <f t="shared" ref="BF1374:BG1374" si="1368">IF($O1374="","",$O1374)</f>
        <v/>
      </c>
      <c r="BG1374" s="171" t="str">
        <f t="shared" si="1368"/>
        <v/>
      </c>
      <c r="BH1374" s="171" t="str">
        <f>IFERROR(VLOOKUP(N1374,DROPDOWNS!$N$4:$O$875,2,0),"")</f>
        <v/>
      </c>
      <c r="BI1374" s="171" t="str">
        <f>IFERROR(VLOOKUP(N1374,DROPDOWNS!$N$4:$P$875,3,0),"")</f>
        <v/>
      </c>
    </row>
    <row r="1375" spans="1:61" ht="15.75" customHeight="1">
      <c r="A1375" s="162"/>
      <c r="B1375" s="167"/>
      <c r="C1375" s="162"/>
      <c r="D1375" s="162"/>
      <c r="E1375" s="162"/>
      <c r="F1375" s="162"/>
      <c r="G1375" s="161"/>
      <c r="H1375" s="162"/>
      <c r="I1375" s="163"/>
      <c r="J1375" s="162"/>
      <c r="K1375" s="162"/>
      <c r="L1375" s="162"/>
      <c r="M1375" s="162"/>
      <c r="N1375" s="162"/>
      <c r="O1375" s="162"/>
      <c r="P1375" s="162"/>
      <c r="Q1375" s="162"/>
      <c r="R1375" s="164"/>
      <c r="S1375" s="164"/>
      <c r="T1375" s="165"/>
      <c r="U1375" s="162"/>
      <c r="V1375" s="162"/>
      <c r="W1375" s="162"/>
      <c r="X1375" s="162"/>
      <c r="Y1375" s="162"/>
      <c r="Z1375" s="162"/>
      <c r="AA1375" s="162"/>
      <c r="AB1375" s="162"/>
      <c r="AC1375" s="162"/>
      <c r="AD1375" s="162"/>
      <c r="AE1375" s="162"/>
      <c r="AF1375" s="162"/>
      <c r="AG1375" s="162"/>
      <c r="AH1375" s="162"/>
      <c r="AI1375" s="162"/>
      <c r="AJ1375" s="162"/>
      <c r="AK1375" s="162"/>
      <c r="AL1375" s="162"/>
      <c r="AM1375" s="166"/>
      <c r="AN1375" s="166"/>
      <c r="AO1375" s="166"/>
      <c r="AP1375" s="166"/>
      <c r="AQ1375" s="166"/>
      <c r="AR1375" s="166"/>
      <c r="AS1375" s="166"/>
      <c r="AT1375" s="166"/>
      <c r="AU1375" s="166"/>
      <c r="AV1375" s="166"/>
      <c r="AW1375" s="166"/>
      <c r="AX1375" s="166"/>
      <c r="AY1375" s="166"/>
      <c r="AZ1375" s="166"/>
      <c r="BA1375" s="166"/>
      <c r="BB1375" s="166"/>
      <c r="BC1375" s="166"/>
      <c r="BD1375" s="166"/>
      <c r="BE1375" s="166"/>
      <c r="BF1375" s="171" t="str">
        <f t="shared" ref="BF1375:BG1375" si="1369">IF($O1375="","",$O1375)</f>
        <v/>
      </c>
      <c r="BG1375" s="171" t="str">
        <f t="shared" si="1369"/>
        <v/>
      </c>
      <c r="BH1375" s="171" t="str">
        <f>IFERROR(VLOOKUP(N1375,DROPDOWNS!$N$4:$O$875,2,0),"")</f>
        <v/>
      </c>
      <c r="BI1375" s="171" t="str">
        <f>IFERROR(VLOOKUP(N1375,DROPDOWNS!$N$4:$P$875,3,0),"")</f>
        <v/>
      </c>
    </row>
    <row r="1376" spans="1:61" ht="15.75" customHeight="1">
      <c r="A1376" s="162"/>
      <c r="B1376" s="167"/>
      <c r="C1376" s="162"/>
      <c r="D1376" s="162"/>
      <c r="E1376" s="162"/>
      <c r="F1376" s="162"/>
      <c r="G1376" s="161"/>
      <c r="H1376" s="162"/>
      <c r="I1376" s="163"/>
      <c r="J1376" s="162"/>
      <c r="K1376" s="162"/>
      <c r="L1376" s="162"/>
      <c r="M1376" s="162"/>
      <c r="N1376" s="162"/>
      <c r="O1376" s="162"/>
      <c r="P1376" s="162"/>
      <c r="Q1376" s="162"/>
      <c r="R1376" s="164"/>
      <c r="S1376" s="164"/>
      <c r="T1376" s="165"/>
      <c r="U1376" s="162"/>
      <c r="V1376" s="162"/>
      <c r="W1376" s="162"/>
      <c r="X1376" s="162"/>
      <c r="Y1376" s="162"/>
      <c r="Z1376" s="162"/>
      <c r="AA1376" s="162"/>
      <c r="AB1376" s="162"/>
      <c r="AC1376" s="162"/>
      <c r="AD1376" s="162"/>
      <c r="AE1376" s="162"/>
      <c r="AF1376" s="162"/>
      <c r="AG1376" s="162"/>
      <c r="AH1376" s="162"/>
      <c r="AI1376" s="162"/>
      <c r="AJ1376" s="162"/>
      <c r="AK1376" s="162"/>
      <c r="AL1376" s="162"/>
      <c r="AM1376" s="166"/>
      <c r="AN1376" s="166"/>
      <c r="AO1376" s="166"/>
      <c r="AP1376" s="166"/>
      <c r="AQ1376" s="166"/>
      <c r="AR1376" s="166"/>
      <c r="AS1376" s="166"/>
      <c r="AT1376" s="166"/>
      <c r="AU1376" s="166"/>
      <c r="AV1376" s="166"/>
      <c r="AW1376" s="166"/>
      <c r="AX1376" s="166"/>
      <c r="AY1376" s="166"/>
      <c r="AZ1376" s="166"/>
      <c r="BA1376" s="166"/>
      <c r="BB1376" s="166"/>
      <c r="BC1376" s="166"/>
      <c r="BD1376" s="166"/>
      <c r="BE1376" s="166"/>
      <c r="BF1376" s="171" t="str">
        <f t="shared" ref="BF1376:BG1376" si="1370">IF($O1376="","",$O1376)</f>
        <v/>
      </c>
      <c r="BG1376" s="171" t="str">
        <f t="shared" si="1370"/>
        <v/>
      </c>
      <c r="BH1376" s="171" t="str">
        <f>IFERROR(VLOOKUP(N1376,DROPDOWNS!$N$4:$O$875,2,0),"")</f>
        <v/>
      </c>
      <c r="BI1376" s="171" t="str">
        <f>IFERROR(VLOOKUP(N1376,DROPDOWNS!$N$4:$P$875,3,0),"")</f>
        <v/>
      </c>
    </row>
    <row r="1377" spans="1:61" ht="15.75" customHeight="1">
      <c r="A1377" s="162"/>
      <c r="B1377" s="167"/>
      <c r="C1377" s="162"/>
      <c r="D1377" s="162"/>
      <c r="E1377" s="162"/>
      <c r="F1377" s="162"/>
      <c r="G1377" s="161"/>
      <c r="H1377" s="162"/>
      <c r="I1377" s="163"/>
      <c r="J1377" s="162"/>
      <c r="K1377" s="162"/>
      <c r="L1377" s="162"/>
      <c r="M1377" s="162"/>
      <c r="N1377" s="162"/>
      <c r="O1377" s="162"/>
      <c r="P1377" s="162"/>
      <c r="Q1377" s="162"/>
      <c r="R1377" s="164"/>
      <c r="S1377" s="164"/>
      <c r="T1377" s="165"/>
      <c r="U1377" s="162"/>
      <c r="V1377" s="162"/>
      <c r="W1377" s="162"/>
      <c r="X1377" s="162"/>
      <c r="Y1377" s="162"/>
      <c r="Z1377" s="162"/>
      <c r="AA1377" s="162"/>
      <c r="AB1377" s="162"/>
      <c r="AC1377" s="162"/>
      <c r="AD1377" s="162"/>
      <c r="AE1377" s="162"/>
      <c r="AF1377" s="162"/>
      <c r="AG1377" s="162"/>
      <c r="AH1377" s="162"/>
      <c r="AI1377" s="162"/>
      <c r="AJ1377" s="162"/>
      <c r="AK1377" s="162"/>
      <c r="AL1377" s="162"/>
      <c r="AM1377" s="166"/>
      <c r="AN1377" s="166"/>
      <c r="AO1377" s="166"/>
      <c r="AP1377" s="166"/>
      <c r="AQ1377" s="166"/>
      <c r="AR1377" s="166"/>
      <c r="AS1377" s="166"/>
      <c r="AT1377" s="166"/>
      <c r="AU1377" s="166"/>
      <c r="AV1377" s="166"/>
      <c r="AW1377" s="166"/>
      <c r="AX1377" s="166"/>
      <c r="AY1377" s="166"/>
      <c r="AZ1377" s="166"/>
      <c r="BA1377" s="166"/>
      <c r="BB1377" s="166"/>
      <c r="BC1377" s="166"/>
      <c r="BD1377" s="166"/>
      <c r="BE1377" s="166"/>
      <c r="BF1377" s="171" t="str">
        <f t="shared" ref="BF1377:BG1377" si="1371">IF($O1377="","",$O1377)</f>
        <v/>
      </c>
      <c r="BG1377" s="171" t="str">
        <f t="shared" si="1371"/>
        <v/>
      </c>
      <c r="BH1377" s="171" t="str">
        <f>IFERROR(VLOOKUP(N1377,DROPDOWNS!$N$4:$O$875,2,0),"")</f>
        <v/>
      </c>
      <c r="BI1377" s="171" t="str">
        <f>IFERROR(VLOOKUP(N1377,DROPDOWNS!$N$4:$P$875,3,0),"")</f>
        <v/>
      </c>
    </row>
    <row r="1378" spans="1:61" ht="15.75" customHeight="1">
      <c r="A1378" s="162"/>
      <c r="B1378" s="167"/>
      <c r="C1378" s="162"/>
      <c r="D1378" s="162"/>
      <c r="E1378" s="162"/>
      <c r="F1378" s="162"/>
      <c r="G1378" s="161"/>
      <c r="H1378" s="162"/>
      <c r="I1378" s="163"/>
      <c r="J1378" s="162"/>
      <c r="K1378" s="162"/>
      <c r="L1378" s="162"/>
      <c r="M1378" s="162"/>
      <c r="N1378" s="162"/>
      <c r="O1378" s="162"/>
      <c r="P1378" s="162"/>
      <c r="Q1378" s="162"/>
      <c r="R1378" s="164"/>
      <c r="S1378" s="164"/>
      <c r="T1378" s="165"/>
      <c r="U1378" s="162"/>
      <c r="V1378" s="162"/>
      <c r="W1378" s="162"/>
      <c r="X1378" s="162"/>
      <c r="Y1378" s="162"/>
      <c r="Z1378" s="162"/>
      <c r="AA1378" s="162"/>
      <c r="AB1378" s="162"/>
      <c r="AC1378" s="162"/>
      <c r="AD1378" s="162"/>
      <c r="AE1378" s="162"/>
      <c r="AF1378" s="162"/>
      <c r="AG1378" s="162"/>
      <c r="AH1378" s="162"/>
      <c r="AI1378" s="162"/>
      <c r="AJ1378" s="162"/>
      <c r="AK1378" s="162"/>
      <c r="AL1378" s="162"/>
      <c r="AM1378" s="166"/>
      <c r="AN1378" s="166"/>
      <c r="AO1378" s="166"/>
      <c r="AP1378" s="166"/>
      <c r="AQ1378" s="166"/>
      <c r="AR1378" s="166"/>
      <c r="AS1378" s="166"/>
      <c r="AT1378" s="166"/>
      <c r="AU1378" s="166"/>
      <c r="AV1378" s="166"/>
      <c r="AW1378" s="166"/>
      <c r="AX1378" s="166"/>
      <c r="AY1378" s="166"/>
      <c r="AZ1378" s="166"/>
      <c r="BA1378" s="166"/>
      <c r="BB1378" s="166"/>
      <c r="BC1378" s="166"/>
      <c r="BD1378" s="166"/>
      <c r="BE1378" s="166"/>
      <c r="BF1378" s="171" t="str">
        <f t="shared" ref="BF1378:BG1378" si="1372">IF($O1378="","",$O1378)</f>
        <v/>
      </c>
      <c r="BG1378" s="171" t="str">
        <f t="shared" si="1372"/>
        <v/>
      </c>
      <c r="BH1378" s="171" t="str">
        <f>IFERROR(VLOOKUP(N1378,DROPDOWNS!$N$4:$O$875,2,0),"")</f>
        <v/>
      </c>
      <c r="BI1378" s="171" t="str">
        <f>IFERROR(VLOOKUP(N1378,DROPDOWNS!$N$4:$P$875,3,0),"")</f>
        <v/>
      </c>
    </row>
    <row r="1379" spans="1:61" ht="15.75" customHeight="1">
      <c r="A1379" s="162"/>
      <c r="B1379" s="167"/>
      <c r="C1379" s="162"/>
      <c r="D1379" s="162"/>
      <c r="E1379" s="162"/>
      <c r="F1379" s="162"/>
      <c r="G1379" s="161"/>
      <c r="H1379" s="162"/>
      <c r="I1379" s="163"/>
      <c r="J1379" s="162"/>
      <c r="K1379" s="162"/>
      <c r="L1379" s="162"/>
      <c r="M1379" s="162"/>
      <c r="N1379" s="162"/>
      <c r="O1379" s="162"/>
      <c r="P1379" s="162"/>
      <c r="Q1379" s="162"/>
      <c r="R1379" s="164"/>
      <c r="S1379" s="164"/>
      <c r="T1379" s="165"/>
      <c r="U1379" s="162"/>
      <c r="V1379" s="162"/>
      <c r="W1379" s="162"/>
      <c r="X1379" s="162"/>
      <c r="Y1379" s="162"/>
      <c r="Z1379" s="162"/>
      <c r="AA1379" s="162"/>
      <c r="AB1379" s="162"/>
      <c r="AC1379" s="162"/>
      <c r="AD1379" s="162"/>
      <c r="AE1379" s="162"/>
      <c r="AF1379" s="162"/>
      <c r="AG1379" s="162"/>
      <c r="AH1379" s="162"/>
      <c r="AI1379" s="162"/>
      <c r="AJ1379" s="162"/>
      <c r="AK1379" s="162"/>
      <c r="AL1379" s="162"/>
      <c r="AM1379" s="166"/>
      <c r="AN1379" s="166"/>
      <c r="AO1379" s="166"/>
      <c r="AP1379" s="166"/>
      <c r="AQ1379" s="166"/>
      <c r="AR1379" s="166"/>
      <c r="AS1379" s="166"/>
      <c r="AT1379" s="166"/>
      <c r="AU1379" s="166"/>
      <c r="AV1379" s="166"/>
      <c r="AW1379" s="166"/>
      <c r="AX1379" s="166"/>
      <c r="AY1379" s="166"/>
      <c r="AZ1379" s="166"/>
      <c r="BA1379" s="166"/>
      <c r="BB1379" s="166"/>
      <c r="BC1379" s="166"/>
      <c r="BD1379" s="166"/>
      <c r="BE1379" s="166"/>
      <c r="BF1379" s="171" t="str">
        <f t="shared" ref="BF1379:BG1379" si="1373">IF($O1379="","",$O1379)</f>
        <v/>
      </c>
      <c r="BG1379" s="171" t="str">
        <f t="shared" si="1373"/>
        <v/>
      </c>
      <c r="BH1379" s="171" t="str">
        <f>IFERROR(VLOOKUP(N1379,DROPDOWNS!$N$4:$O$875,2,0),"")</f>
        <v/>
      </c>
      <c r="BI1379" s="171" t="str">
        <f>IFERROR(VLOOKUP(N1379,DROPDOWNS!$N$4:$P$875,3,0),"")</f>
        <v/>
      </c>
    </row>
    <row r="1380" spans="1:61" ht="15.75" customHeight="1">
      <c r="A1380" s="162"/>
      <c r="B1380" s="167"/>
      <c r="C1380" s="162"/>
      <c r="D1380" s="162"/>
      <c r="E1380" s="162"/>
      <c r="F1380" s="162"/>
      <c r="G1380" s="161"/>
      <c r="H1380" s="162"/>
      <c r="I1380" s="163"/>
      <c r="J1380" s="162"/>
      <c r="K1380" s="162"/>
      <c r="L1380" s="162"/>
      <c r="M1380" s="162"/>
      <c r="N1380" s="162"/>
      <c r="O1380" s="162"/>
      <c r="P1380" s="162"/>
      <c r="Q1380" s="162"/>
      <c r="R1380" s="164"/>
      <c r="S1380" s="164"/>
      <c r="T1380" s="165"/>
      <c r="U1380" s="162"/>
      <c r="V1380" s="162"/>
      <c r="W1380" s="162"/>
      <c r="X1380" s="162"/>
      <c r="Y1380" s="162"/>
      <c r="Z1380" s="162"/>
      <c r="AA1380" s="162"/>
      <c r="AB1380" s="162"/>
      <c r="AC1380" s="162"/>
      <c r="AD1380" s="162"/>
      <c r="AE1380" s="162"/>
      <c r="AF1380" s="162"/>
      <c r="AG1380" s="162"/>
      <c r="AH1380" s="162"/>
      <c r="AI1380" s="162"/>
      <c r="AJ1380" s="162"/>
      <c r="AK1380" s="162"/>
      <c r="AL1380" s="162"/>
      <c r="AM1380" s="166"/>
      <c r="AN1380" s="166"/>
      <c r="AO1380" s="166"/>
      <c r="AP1380" s="166"/>
      <c r="AQ1380" s="166"/>
      <c r="AR1380" s="166"/>
      <c r="AS1380" s="166"/>
      <c r="AT1380" s="166"/>
      <c r="AU1380" s="166"/>
      <c r="AV1380" s="166"/>
      <c r="AW1380" s="166"/>
      <c r="AX1380" s="166"/>
      <c r="AY1380" s="166"/>
      <c r="AZ1380" s="166"/>
      <c r="BA1380" s="166"/>
      <c r="BB1380" s="166"/>
      <c r="BC1380" s="166"/>
      <c r="BD1380" s="166"/>
      <c r="BE1380" s="166"/>
      <c r="BF1380" s="171" t="str">
        <f t="shared" ref="BF1380:BG1380" si="1374">IF($O1380="","",$O1380)</f>
        <v/>
      </c>
      <c r="BG1380" s="171" t="str">
        <f t="shared" si="1374"/>
        <v/>
      </c>
      <c r="BH1380" s="171" t="str">
        <f>IFERROR(VLOOKUP(N1380,DROPDOWNS!$N$4:$O$875,2,0),"")</f>
        <v/>
      </c>
      <c r="BI1380" s="171" t="str">
        <f>IFERROR(VLOOKUP(N1380,DROPDOWNS!$N$4:$P$875,3,0),"")</f>
        <v/>
      </c>
    </row>
    <row r="1381" spans="1:61" ht="15.75" customHeight="1">
      <c r="A1381" s="162"/>
      <c r="B1381" s="167"/>
      <c r="C1381" s="162"/>
      <c r="D1381" s="162"/>
      <c r="E1381" s="162"/>
      <c r="F1381" s="162"/>
      <c r="G1381" s="161"/>
      <c r="H1381" s="162"/>
      <c r="I1381" s="163"/>
      <c r="J1381" s="162"/>
      <c r="K1381" s="162"/>
      <c r="L1381" s="162"/>
      <c r="M1381" s="162"/>
      <c r="N1381" s="162"/>
      <c r="O1381" s="162"/>
      <c r="P1381" s="162"/>
      <c r="Q1381" s="162"/>
      <c r="R1381" s="164"/>
      <c r="S1381" s="164"/>
      <c r="T1381" s="165"/>
      <c r="U1381" s="162"/>
      <c r="V1381" s="162"/>
      <c r="W1381" s="162"/>
      <c r="X1381" s="162"/>
      <c r="Y1381" s="162"/>
      <c r="Z1381" s="162"/>
      <c r="AA1381" s="162"/>
      <c r="AB1381" s="162"/>
      <c r="AC1381" s="162"/>
      <c r="AD1381" s="162"/>
      <c r="AE1381" s="162"/>
      <c r="AF1381" s="162"/>
      <c r="AG1381" s="162"/>
      <c r="AH1381" s="162"/>
      <c r="AI1381" s="162"/>
      <c r="AJ1381" s="162"/>
      <c r="AK1381" s="162"/>
      <c r="AL1381" s="162"/>
      <c r="AM1381" s="166"/>
      <c r="AN1381" s="166"/>
      <c r="AO1381" s="166"/>
      <c r="AP1381" s="166"/>
      <c r="AQ1381" s="166"/>
      <c r="AR1381" s="166"/>
      <c r="AS1381" s="166"/>
      <c r="AT1381" s="166"/>
      <c r="AU1381" s="166"/>
      <c r="AV1381" s="166"/>
      <c r="AW1381" s="166"/>
      <c r="AX1381" s="166"/>
      <c r="AY1381" s="166"/>
      <c r="AZ1381" s="166"/>
      <c r="BA1381" s="166"/>
      <c r="BB1381" s="166"/>
      <c r="BC1381" s="166"/>
      <c r="BD1381" s="166"/>
      <c r="BE1381" s="166"/>
      <c r="BF1381" s="171" t="str">
        <f t="shared" ref="BF1381:BG1381" si="1375">IF($O1381="","",$O1381)</f>
        <v/>
      </c>
      <c r="BG1381" s="171" t="str">
        <f t="shared" si="1375"/>
        <v/>
      </c>
      <c r="BH1381" s="171" t="str">
        <f>IFERROR(VLOOKUP(N1381,DROPDOWNS!$N$4:$O$875,2,0),"")</f>
        <v/>
      </c>
      <c r="BI1381" s="171" t="str">
        <f>IFERROR(VLOOKUP(N1381,DROPDOWNS!$N$4:$P$875,3,0),"")</f>
        <v/>
      </c>
    </row>
    <row r="1382" spans="1:61" ht="15.75" customHeight="1">
      <c r="A1382" s="162"/>
      <c r="B1382" s="167"/>
      <c r="C1382" s="162"/>
      <c r="D1382" s="162"/>
      <c r="E1382" s="162"/>
      <c r="F1382" s="162"/>
      <c r="G1382" s="161"/>
      <c r="H1382" s="162"/>
      <c r="I1382" s="163"/>
      <c r="J1382" s="162"/>
      <c r="K1382" s="162"/>
      <c r="L1382" s="162"/>
      <c r="M1382" s="162"/>
      <c r="N1382" s="162"/>
      <c r="O1382" s="162"/>
      <c r="P1382" s="162"/>
      <c r="Q1382" s="162"/>
      <c r="R1382" s="164"/>
      <c r="S1382" s="164"/>
      <c r="T1382" s="165"/>
      <c r="U1382" s="162"/>
      <c r="V1382" s="162"/>
      <c r="W1382" s="162"/>
      <c r="X1382" s="162"/>
      <c r="Y1382" s="162"/>
      <c r="Z1382" s="162"/>
      <c r="AA1382" s="162"/>
      <c r="AB1382" s="162"/>
      <c r="AC1382" s="162"/>
      <c r="AD1382" s="162"/>
      <c r="AE1382" s="162"/>
      <c r="AF1382" s="162"/>
      <c r="AG1382" s="162"/>
      <c r="AH1382" s="162"/>
      <c r="AI1382" s="162"/>
      <c r="AJ1382" s="162"/>
      <c r="AK1382" s="162"/>
      <c r="AL1382" s="162"/>
      <c r="AM1382" s="166"/>
      <c r="AN1382" s="166"/>
      <c r="AO1382" s="166"/>
      <c r="AP1382" s="166"/>
      <c r="AQ1382" s="166"/>
      <c r="AR1382" s="166"/>
      <c r="AS1382" s="166"/>
      <c r="AT1382" s="166"/>
      <c r="AU1382" s="166"/>
      <c r="AV1382" s="166"/>
      <c r="AW1382" s="166"/>
      <c r="AX1382" s="166"/>
      <c r="AY1382" s="166"/>
      <c r="AZ1382" s="166"/>
      <c r="BA1382" s="166"/>
      <c r="BB1382" s="166"/>
      <c r="BC1382" s="166"/>
      <c r="BD1382" s="166"/>
      <c r="BE1382" s="166"/>
      <c r="BF1382" s="171" t="str">
        <f t="shared" ref="BF1382:BG1382" si="1376">IF($O1382="","",$O1382)</f>
        <v/>
      </c>
      <c r="BG1382" s="171" t="str">
        <f t="shared" si="1376"/>
        <v/>
      </c>
      <c r="BH1382" s="171" t="str">
        <f>IFERROR(VLOOKUP(N1382,DROPDOWNS!$N$4:$O$875,2,0),"")</f>
        <v/>
      </c>
      <c r="BI1382" s="171" t="str">
        <f>IFERROR(VLOOKUP(N1382,DROPDOWNS!$N$4:$P$875,3,0),"")</f>
        <v/>
      </c>
    </row>
    <row r="1383" spans="1:61" ht="15.75" customHeight="1">
      <c r="A1383" s="162"/>
      <c r="B1383" s="167"/>
      <c r="C1383" s="162"/>
      <c r="D1383" s="162"/>
      <c r="E1383" s="162"/>
      <c r="F1383" s="162"/>
      <c r="G1383" s="161"/>
      <c r="H1383" s="162"/>
      <c r="I1383" s="163"/>
      <c r="J1383" s="162"/>
      <c r="K1383" s="162"/>
      <c r="L1383" s="162"/>
      <c r="M1383" s="162"/>
      <c r="N1383" s="162"/>
      <c r="O1383" s="162"/>
      <c r="P1383" s="162"/>
      <c r="Q1383" s="162"/>
      <c r="R1383" s="164"/>
      <c r="S1383" s="164"/>
      <c r="T1383" s="165"/>
      <c r="U1383" s="162"/>
      <c r="V1383" s="162"/>
      <c r="W1383" s="162"/>
      <c r="X1383" s="162"/>
      <c r="Y1383" s="162"/>
      <c r="Z1383" s="162"/>
      <c r="AA1383" s="162"/>
      <c r="AB1383" s="162"/>
      <c r="AC1383" s="162"/>
      <c r="AD1383" s="162"/>
      <c r="AE1383" s="162"/>
      <c r="AF1383" s="162"/>
      <c r="AG1383" s="162"/>
      <c r="AH1383" s="162"/>
      <c r="AI1383" s="162"/>
      <c r="AJ1383" s="162"/>
      <c r="AK1383" s="162"/>
      <c r="AL1383" s="162"/>
      <c r="AM1383" s="166"/>
      <c r="AN1383" s="166"/>
      <c r="AO1383" s="166"/>
      <c r="AP1383" s="166"/>
      <c r="AQ1383" s="166"/>
      <c r="AR1383" s="166"/>
      <c r="AS1383" s="166"/>
      <c r="AT1383" s="166"/>
      <c r="AU1383" s="166"/>
      <c r="AV1383" s="166"/>
      <c r="AW1383" s="166"/>
      <c r="AX1383" s="166"/>
      <c r="AY1383" s="166"/>
      <c r="AZ1383" s="166"/>
      <c r="BA1383" s="166"/>
      <c r="BB1383" s="166"/>
      <c r="BC1383" s="166"/>
      <c r="BD1383" s="166"/>
      <c r="BE1383" s="166"/>
      <c r="BF1383" s="171" t="str">
        <f t="shared" ref="BF1383:BG1383" si="1377">IF($O1383="","",$O1383)</f>
        <v/>
      </c>
      <c r="BG1383" s="171" t="str">
        <f t="shared" si="1377"/>
        <v/>
      </c>
      <c r="BH1383" s="171" t="str">
        <f>IFERROR(VLOOKUP(N1383,DROPDOWNS!$N$4:$O$875,2,0),"")</f>
        <v/>
      </c>
      <c r="BI1383" s="171" t="str">
        <f>IFERROR(VLOOKUP(N1383,DROPDOWNS!$N$4:$P$875,3,0),"")</f>
        <v/>
      </c>
    </row>
    <row r="1384" spans="1:61" ht="15.75" customHeight="1">
      <c r="A1384" s="162"/>
      <c r="B1384" s="167"/>
      <c r="C1384" s="162"/>
      <c r="D1384" s="162"/>
      <c r="E1384" s="162"/>
      <c r="F1384" s="162"/>
      <c r="G1384" s="161"/>
      <c r="H1384" s="162"/>
      <c r="I1384" s="163"/>
      <c r="J1384" s="162"/>
      <c r="K1384" s="162"/>
      <c r="L1384" s="162"/>
      <c r="M1384" s="162"/>
      <c r="N1384" s="162"/>
      <c r="O1384" s="162"/>
      <c r="P1384" s="162"/>
      <c r="Q1384" s="162"/>
      <c r="R1384" s="164"/>
      <c r="S1384" s="164"/>
      <c r="T1384" s="165"/>
      <c r="U1384" s="162"/>
      <c r="V1384" s="162"/>
      <c r="W1384" s="162"/>
      <c r="X1384" s="162"/>
      <c r="Y1384" s="162"/>
      <c r="Z1384" s="162"/>
      <c r="AA1384" s="162"/>
      <c r="AB1384" s="162"/>
      <c r="AC1384" s="162"/>
      <c r="AD1384" s="162"/>
      <c r="AE1384" s="162"/>
      <c r="AF1384" s="162"/>
      <c r="AG1384" s="162"/>
      <c r="AH1384" s="162"/>
      <c r="AI1384" s="162"/>
      <c r="AJ1384" s="162"/>
      <c r="AK1384" s="162"/>
      <c r="AL1384" s="162"/>
      <c r="AM1384" s="166"/>
      <c r="AN1384" s="166"/>
      <c r="AO1384" s="166"/>
      <c r="AP1384" s="166"/>
      <c r="AQ1384" s="166"/>
      <c r="AR1384" s="166"/>
      <c r="AS1384" s="166"/>
      <c r="AT1384" s="166"/>
      <c r="AU1384" s="166"/>
      <c r="AV1384" s="166"/>
      <c r="AW1384" s="166"/>
      <c r="AX1384" s="166"/>
      <c r="AY1384" s="166"/>
      <c r="AZ1384" s="166"/>
      <c r="BA1384" s="166"/>
      <c r="BB1384" s="166"/>
      <c r="BC1384" s="166"/>
      <c r="BD1384" s="166"/>
      <c r="BE1384" s="166"/>
      <c r="BF1384" s="171" t="str">
        <f t="shared" ref="BF1384:BG1384" si="1378">IF($O1384="","",$O1384)</f>
        <v/>
      </c>
      <c r="BG1384" s="171" t="str">
        <f t="shared" si="1378"/>
        <v/>
      </c>
      <c r="BH1384" s="171" t="str">
        <f>IFERROR(VLOOKUP(N1384,DROPDOWNS!$N$4:$O$875,2,0),"")</f>
        <v/>
      </c>
      <c r="BI1384" s="171" t="str">
        <f>IFERROR(VLOOKUP(N1384,DROPDOWNS!$N$4:$P$875,3,0),"")</f>
        <v/>
      </c>
    </row>
    <row r="1385" spans="1:61" ht="15.75" customHeight="1">
      <c r="A1385" s="162"/>
      <c r="B1385" s="167"/>
      <c r="C1385" s="162"/>
      <c r="D1385" s="162"/>
      <c r="E1385" s="162"/>
      <c r="F1385" s="162"/>
      <c r="G1385" s="161"/>
      <c r="H1385" s="162"/>
      <c r="I1385" s="163"/>
      <c r="J1385" s="162"/>
      <c r="K1385" s="162"/>
      <c r="L1385" s="162"/>
      <c r="M1385" s="162"/>
      <c r="N1385" s="162"/>
      <c r="O1385" s="162"/>
      <c r="P1385" s="162"/>
      <c r="Q1385" s="162"/>
      <c r="R1385" s="164"/>
      <c r="S1385" s="164"/>
      <c r="T1385" s="165"/>
      <c r="U1385" s="162"/>
      <c r="V1385" s="162"/>
      <c r="W1385" s="162"/>
      <c r="X1385" s="162"/>
      <c r="Y1385" s="162"/>
      <c r="Z1385" s="162"/>
      <c r="AA1385" s="162"/>
      <c r="AB1385" s="162"/>
      <c r="AC1385" s="162"/>
      <c r="AD1385" s="162"/>
      <c r="AE1385" s="162"/>
      <c r="AF1385" s="162"/>
      <c r="AG1385" s="162"/>
      <c r="AH1385" s="162"/>
      <c r="AI1385" s="162"/>
      <c r="AJ1385" s="162"/>
      <c r="AK1385" s="162"/>
      <c r="AL1385" s="162"/>
      <c r="AM1385" s="166"/>
      <c r="AN1385" s="166"/>
      <c r="AO1385" s="166"/>
      <c r="AP1385" s="166"/>
      <c r="AQ1385" s="166"/>
      <c r="AR1385" s="166"/>
      <c r="AS1385" s="166"/>
      <c r="AT1385" s="166"/>
      <c r="AU1385" s="166"/>
      <c r="AV1385" s="166"/>
      <c r="AW1385" s="166"/>
      <c r="AX1385" s="166"/>
      <c r="AY1385" s="166"/>
      <c r="AZ1385" s="166"/>
      <c r="BA1385" s="166"/>
      <c r="BB1385" s="166"/>
      <c r="BC1385" s="166"/>
      <c r="BD1385" s="166"/>
      <c r="BE1385" s="166"/>
      <c r="BF1385" s="171" t="str">
        <f t="shared" ref="BF1385:BG1385" si="1379">IF($O1385="","",$O1385)</f>
        <v/>
      </c>
      <c r="BG1385" s="171" t="str">
        <f t="shared" si="1379"/>
        <v/>
      </c>
      <c r="BH1385" s="171" t="str">
        <f>IFERROR(VLOOKUP(N1385,DROPDOWNS!$N$4:$O$875,2,0),"")</f>
        <v/>
      </c>
      <c r="BI1385" s="171" t="str">
        <f>IFERROR(VLOOKUP(N1385,DROPDOWNS!$N$4:$P$875,3,0),"")</f>
        <v/>
      </c>
    </row>
    <row r="1386" spans="1:61" ht="15.75" customHeight="1">
      <c r="A1386" s="162"/>
      <c r="B1386" s="167"/>
      <c r="C1386" s="162"/>
      <c r="D1386" s="162"/>
      <c r="E1386" s="162"/>
      <c r="F1386" s="162"/>
      <c r="G1386" s="161"/>
      <c r="H1386" s="162"/>
      <c r="I1386" s="163"/>
      <c r="J1386" s="162"/>
      <c r="K1386" s="162"/>
      <c r="L1386" s="162"/>
      <c r="M1386" s="162"/>
      <c r="N1386" s="162"/>
      <c r="O1386" s="162"/>
      <c r="P1386" s="162"/>
      <c r="Q1386" s="162"/>
      <c r="R1386" s="164"/>
      <c r="S1386" s="164"/>
      <c r="T1386" s="165"/>
      <c r="U1386" s="162"/>
      <c r="V1386" s="162"/>
      <c r="W1386" s="162"/>
      <c r="X1386" s="162"/>
      <c r="Y1386" s="162"/>
      <c r="Z1386" s="162"/>
      <c r="AA1386" s="162"/>
      <c r="AB1386" s="162"/>
      <c r="AC1386" s="162"/>
      <c r="AD1386" s="162"/>
      <c r="AE1386" s="162"/>
      <c r="AF1386" s="162"/>
      <c r="AG1386" s="162"/>
      <c r="AH1386" s="162"/>
      <c r="AI1386" s="162"/>
      <c r="AJ1386" s="162"/>
      <c r="AK1386" s="162"/>
      <c r="AL1386" s="162"/>
      <c r="AM1386" s="166"/>
      <c r="AN1386" s="166"/>
      <c r="AO1386" s="166"/>
      <c r="AP1386" s="166"/>
      <c r="AQ1386" s="166"/>
      <c r="AR1386" s="166"/>
      <c r="AS1386" s="166"/>
      <c r="AT1386" s="166"/>
      <c r="AU1386" s="166"/>
      <c r="AV1386" s="166"/>
      <c r="AW1386" s="166"/>
      <c r="AX1386" s="166"/>
      <c r="AY1386" s="166"/>
      <c r="AZ1386" s="166"/>
      <c r="BA1386" s="166"/>
      <c r="BB1386" s="166"/>
      <c r="BC1386" s="166"/>
      <c r="BD1386" s="166"/>
      <c r="BE1386" s="166"/>
      <c r="BF1386" s="171" t="str">
        <f t="shared" ref="BF1386:BG1386" si="1380">IF($O1386="","",$O1386)</f>
        <v/>
      </c>
      <c r="BG1386" s="171" t="str">
        <f t="shared" si="1380"/>
        <v/>
      </c>
      <c r="BH1386" s="171" t="str">
        <f>IFERROR(VLOOKUP(N1386,DROPDOWNS!$N$4:$O$875,2,0),"")</f>
        <v/>
      </c>
      <c r="BI1386" s="171" t="str">
        <f>IFERROR(VLOOKUP(N1386,DROPDOWNS!$N$4:$P$875,3,0),"")</f>
        <v/>
      </c>
    </row>
    <row r="1387" spans="1:61" ht="15.75" customHeight="1">
      <c r="A1387" s="162"/>
      <c r="B1387" s="167"/>
      <c r="C1387" s="162"/>
      <c r="D1387" s="162"/>
      <c r="E1387" s="162"/>
      <c r="F1387" s="162"/>
      <c r="G1387" s="161"/>
      <c r="H1387" s="162"/>
      <c r="I1387" s="163"/>
      <c r="J1387" s="162"/>
      <c r="K1387" s="162"/>
      <c r="L1387" s="162"/>
      <c r="M1387" s="162"/>
      <c r="N1387" s="162"/>
      <c r="O1387" s="162"/>
      <c r="P1387" s="162"/>
      <c r="Q1387" s="162"/>
      <c r="R1387" s="164"/>
      <c r="S1387" s="164"/>
      <c r="T1387" s="165"/>
      <c r="U1387" s="162"/>
      <c r="V1387" s="162"/>
      <c r="W1387" s="162"/>
      <c r="X1387" s="162"/>
      <c r="Y1387" s="162"/>
      <c r="Z1387" s="162"/>
      <c r="AA1387" s="162"/>
      <c r="AB1387" s="162"/>
      <c r="AC1387" s="162"/>
      <c r="AD1387" s="162"/>
      <c r="AE1387" s="162"/>
      <c r="AF1387" s="162"/>
      <c r="AG1387" s="162"/>
      <c r="AH1387" s="162"/>
      <c r="AI1387" s="162"/>
      <c r="AJ1387" s="162"/>
      <c r="AK1387" s="162"/>
      <c r="AL1387" s="162"/>
      <c r="AM1387" s="166"/>
      <c r="AN1387" s="166"/>
      <c r="AO1387" s="166"/>
      <c r="AP1387" s="166"/>
      <c r="AQ1387" s="166"/>
      <c r="AR1387" s="166"/>
      <c r="AS1387" s="166"/>
      <c r="AT1387" s="166"/>
      <c r="AU1387" s="166"/>
      <c r="AV1387" s="166"/>
      <c r="AW1387" s="166"/>
      <c r="AX1387" s="166"/>
      <c r="AY1387" s="166"/>
      <c r="AZ1387" s="166"/>
      <c r="BA1387" s="166"/>
      <c r="BB1387" s="166"/>
      <c r="BC1387" s="166"/>
      <c r="BD1387" s="166"/>
      <c r="BE1387" s="166"/>
      <c r="BF1387" s="171" t="str">
        <f t="shared" ref="BF1387:BG1387" si="1381">IF($O1387="","",$O1387)</f>
        <v/>
      </c>
      <c r="BG1387" s="171" t="str">
        <f t="shared" si="1381"/>
        <v/>
      </c>
      <c r="BH1387" s="171" t="str">
        <f>IFERROR(VLOOKUP(N1387,DROPDOWNS!$N$4:$O$875,2,0),"")</f>
        <v/>
      </c>
      <c r="BI1387" s="171" t="str">
        <f>IFERROR(VLOOKUP(N1387,DROPDOWNS!$N$4:$P$875,3,0),"")</f>
        <v/>
      </c>
    </row>
    <row r="1388" spans="1:61" ht="15.75" customHeight="1">
      <c r="A1388" s="162"/>
      <c r="B1388" s="167"/>
      <c r="C1388" s="162"/>
      <c r="D1388" s="162"/>
      <c r="E1388" s="162"/>
      <c r="F1388" s="162"/>
      <c r="G1388" s="161"/>
      <c r="H1388" s="162"/>
      <c r="I1388" s="163"/>
      <c r="J1388" s="162"/>
      <c r="K1388" s="162"/>
      <c r="L1388" s="162"/>
      <c r="M1388" s="162"/>
      <c r="N1388" s="162"/>
      <c r="O1388" s="162"/>
      <c r="P1388" s="162"/>
      <c r="Q1388" s="162"/>
      <c r="R1388" s="164"/>
      <c r="S1388" s="164"/>
      <c r="T1388" s="165"/>
      <c r="U1388" s="162"/>
      <c r="V1388" s="162"/>
      <c r="W1388" s="162"/>
      <c r="X1388" s="162"/>
      <c r="Y1388" s="162"/>
      <c r="Z1388" s="162"/>
      <c r="AA1388" s="162"/>
      <c r="AB1388" s="162"/>
      <c r="AC1388" s="162"/>
      <c r="AD1388" s="162"/>
      <c r="AE1388" s="162"/>
      <c r="AF1388" s="162"/>
      <c r="AG1388" s="162"/>
      <c r="AH1388" s="162"/>
      <c r="AI1388" s="162"/>
      <c r="AJ1388" s="162"/>
      <c r="AK1388" s="162"/>
      <c r="AL1388" s="162"/>
      <c r="AM1388" s="166"/>
      <c r="AN1388" s="166"/>
      <c r="AO1388" s="166"/>
      <c r="AP1388" s="166"/>
      <c r="AQ1388" s="166"/>
      <c r="AR1388" s="166"/>
      <c r="AS1388" s="166"/>
      <c r="AT1388" s="166"/>
      <c r="AU1388" s="166"/>
      <c r="AV1388" s="166"/>
      <c r="AW1388" s="166"/>
      <c r="AX1388" s="166"/>
      <c r="AY1388" s="166"/>
      <c r="AZ1388" s="166"/>
      <c r="BA1388" s="166"/>
      <c r="BB1388" s="166"/>
      <c r="BC1388" s="166"/>
      <c r="BD1388" s="166"/>
      <c r="BE1388" s="166"/>
      <c r="BF1388" s="171" t="str">
        <f t="shared" ref="BF1388:BG1388" si="1382">IF($O1388="","",$O1388)</f>
        <v/>
      </c>
      <c r="BG1388" s="171" t="str">
        <f t="shared" si="1382"/>
        <v/>
      </c>
      <c r="BH1388" s="171" t="str">
        <f>IFERROR(VLOOKUP(N1388,DROPDOWNS!$N$4:$O$875,2,0),"")</f>
        <v/>
      </c>
      <c r="BI1388" s="171" t="str">
        <f>IFERROR(VLOOKUP(N1388,DROPDOWNS!$N$4:$P$875,3,0),"")</f>
        <v/>
      </c>
    </row>
    <row r="1389" spans="1:61" ht="15.75" customHeight="1">
      <c r="A1389" s="162"/>
      <c r="B1389" s="167"/>
      <c r="C1389" s="162"/>
      <c r="D1389" s="162"/>
      <c r="E1389" s="162"/>
      <c r="F1389" s="162"/>
      <c r="G1389" s="161"/>
      <c r="H1389" s="162"/>
      <c r="I1389" s="163"/>
      <c r="J1389" s="162"/>
      <c r="K1389" s="162"/>
      <c r="L1389" s="162"/>
      <c r="M1389" s="162"/>
      <c r="N1389" s="162"/>
      <c r="O1389" s="162"/>
      <c r="P1389" s="162"/>
      <c r="Q1389" s="162"/>
      <c r="R1389" s="164"/>
      <c r="S1389" s="164"/>
      <c r="T1389" s="165"/>
      <c r="U1389" s="162"/>
      <c r="V1389" s="162"/>
      <c r="W1389" s="162"/>
      <c r="X1389" s="162"/>
      <c r="Y1389" s="162"/>
      <c r="Z1389" s="162"/>
      <c r="AA1389" s="162"/>
      <c r="AB1389" s="162"/>
      <c r="AC1389" s="162"/>
      <c r="AD1389" s="162"/>
      <c r="AE1389" s="162"/>
      <c r="AF1389" s="162"/>
      <c r="AG1389" s="162"/>
      <c r="AH1389" s="162"/>
      <c r="AI1389" s="162"/>
      <c r="AJ1389" s="162"/>
      <c r="AK1389" s="162"/>
      <c r="AL1389" s="162"/>
      <c r="AM1389" s="166"/>
      <c r="AN1389" s="166"/>
      <c r="AO1389" s="166"/>
      <c r="AP1389" s="166"/>
      <c r="AQ1389" s="166"/>
      <c r="AR1389" s="166"/>
      <c r="AS1389" s="166"/>
      <c r="AT1389" s="166"/>
      <c r="AU1389" s="166"/>
      <c r="AV1389" s="166"/>
      <c r="AW1389" s="166"/>
      <c r="AX1389" s="166"/>
      <c r="AY1389" s="166"/>
      <c r="AZ1389" s="166"/>
      <c r="BA1389" s="166"/>
      <c r="BB1389" s="166"/>
      <c r="BC1389" s="166"/>
      <c r="BD1389" s="166"/>
      <c r="BE1389" s="166"/>
      <c r="BF1389" s="171" t="str">
        <f t="shared" ref="BF1389:BG1389" si="1383">IF($O1389="","",$O1389)</f>
        <v/>
      </c>
      <c r="BG1389" s="171" t="str">
        <f t="shared" si="1383"/>
        <v/>
      </c>
      <c r="BH1389" s="171" t="str">
        <f>IFERROR(VLOOKUP(N1389,DROPDOWNS!$N$4:$O$875,2,0),"")</f>
        <v/>
      </c>
      <c r="BI1389" s="171" t="str">
        <f>IFERROR(VLOOKUP(N1389,DROPDOWNS!$N$4:$P$875,3,0),"")</f>
        <v/>
      </c>
    </row>
    <row r="1390" spans="1:61" ht="15.75" customHeight="1">
      <c r="A1390" s="162"/>
      <c r="B1390" s="167"/>
      <c r="C1390" s="162"/>
      <c r="D1390" s="162"/>
      <c r="E1390" s="162"/>
      <c r="F1390" s="162"/>
      <c r="G1390" s="161"/>
      <c r="H1390" s="162"/>
      <c r="I1390" s="163"/>
      <c r="J1390" s="162"/>
      <c r="K1390" s="162"/>
      <c r="L1390" s="162"/>
      <c r="M1390" s="162"/>
      <c r="N1390" s="162"/>
      <c r="O1390" s="162"/>
      <c r="P1390" s="162"/>
      <c r="Q1390" s="162"/>
      <c r="R1390" s="164"/>
      <c r="S1390" s="164"/>
      <c r="T1390" s="165"/>
      <c r="U1390" s="162"/>
      <c r="V1390" s="162"/>
      <c r="W1390" s="162"/>
      <c r="X1390" s="162"/>
      <c r="Y1390" s="162"/>
      <c r="Z1390" s="162"/>
      <c r="AA1390" s="162"/>
      <c r="AB1390" s="162"/>
      <c r="AC1390" s="162"/>
      <c r="AD1390" s="162"/>
      <c r="AE1390" s="162"/>
      <c r="AF1390" s="162"/>
      <c r="AG1390" s="162"/>
      <c r="AH1390" s="162"/>
      <c r="AI1390" s="162"/>
      <c r="AJ1390" s="162"/>
      <c r="AK1390" s="162"/>
      <c r="AL1390" s="162"/>
      <c r="AM1390" s="166"/>
      <c r="AN1390" s="166"/>
      <c r="AO1390" s="166"/>
      <c r="AP1390" s="166"/>
      <c r="AQ1390" s="166"/>
      <c r="AR1390" s="166"/>
      <c r="AS1390" s="166"/>
      <c r="AT1390" s="166"/>
      <c r="AU1390" s="166"/>
      <c r="AV1390" s="166"/>
      <c r="AW1390" s="166"/>
      <c r="AX1390" s="166"/>
      <c r="AY1390" s="166"/>
      <c r="AZ1390" s="166"/>
      <c r="BA1390" s="166"/>
      <c r="BB1390" s="166"/>
      <c r="BC1390" s="166"/>
      <c r="BD1390" s="166"/>
      <c r="BE1390" s="166"/>
      <c r="BF1390" s="171" t="str">
        <f t="shared" ref="BF1390:BG1390" si="1384">IF($O1390="","",$O1390)</f>
        <v/>
      </c>
      <c r="BG1390" s="171" t="str">
        <f t="shared" si="1384"/>
        <v/>
      </c>
      <c r="BH1390" s="171" t="str">
        <f>IFERROR(VLOOKUP(N1390,DROPDOWNS!$N$4:$O$875,2,0),"")</f>
        <v/>
      </c>
      <c r="BI1390" s="171" t="str">
        <f>IFERROR(VLOOKUP(N1390,DROPDOWNS!$N$4:$P$875,3,0),"")</f>
        <v/>
      </c>
    </row>
    <row r="1391" spans="1:61" ht="15.75" customHeight="1">
      <c r="A1391" s="162"/>
      <c r="B1391" s="167"/>
      <c r="C1391" s="162"/>
      <c r="D1391" s="162"/>
      <c r="E1391" s="162"/>
      <c r="F1391" s="162"/>
      <c r="G1391" s="161"/>
      <c r="H1391" s="162"/>
      <c r="I1391" s="163"/>
      <c r="J1391" s="162"/>
      <c r="K1391" s="162"/>
      <c r="L1391" s="162"/>
      <c r="M1391" s="162"/>
      <c r="N1391" s="162"/>
      <c r="O1391" s="162"/>
      <c r="P1391" s="162"/>
      <c r="Q1391" s="162"/>
      <c r="R1391" s="164"/>
      <c r="S1391" s="164"/>
      <c r="T1391" s="165"/>
      <c r="U1391" s="162"/>
      <c r="V1391" s="162"/>
      <c r="W1391" s="162"/>
      <c r="X1391" s="162"/>
      <c r="Y1391" s="162"/>
      <c r="Z1391" s="162"/>
      <c r="AA1391" s="162"/>
      <c r="AB1391" s="162"/>
      <c r="AC1391" s="162"/>
      <c r="AD1391" s="162"/>
      <c r="AE1391" s="162"/>
      <c r="AF1391" s="162"/>
      <c r="AG1391" s="162"/>
      <c r="AH1391" s="162"/>
      <c r="AI1391" s="162"/>
      <c r="AJ1391" s="162"/>
      <c r="AK1391" s="162"/>
      <c r="AL1391" s="162"/>
      <c r="AM1391" s="166"/>
      <c r="AN1391" s="166"/>
      <c r="AO1391" s="166"/>
      <c r="AP1391" s="166"/>
      <c r="AQ1391" s="166"/>
      <c r="AR1391" s="166"/>
      <c r="AS1391" s="166"/>
      <c r="AT1391" s="166"/>
      <c r="AU1391" s="166"/>
      <c r="AV1391" s="166"/>
      <c r="AW1391" s="166"/>
      <c r="AX1391" s="166"/>
      <c r="AY1391" s="166"/>
      <c r="AZ1391" s="166"/>
      <c r="BA1391" s="166"/>
      <c r="BB1391" s="166"/>
      <c r="BC1391" s="166"/>
      <c r="BD1391" s="166"/>
      <c r="BE1391" s="166"/>
      <c r="BF1391" s="171" t="str">
        <f t="shared" ref="BF1391:BG1391" si="1385">IF($O1391="","",$O1391)</f>
        <v/>
      </c>
      <c r="BG1391" s="171" t="str">
        <f t="shared" si="1385"/>
        <v/>
      </c>
      <c r="BH1391" s="171" t="str">
        <f>IFERROR(VLOOKUP(N1391,DROPDOWNS!$N$4:$O$875,2,0),"")</f>
        <v/>
      </c>
      <c r="BI1391" s="171" t="str">
        <f>IFERROR(VLOOKUP(N1391,DROPDOWNS!$N$4:$P$875,3,0),"")</f>
        <v/>
      </c>
    </row>
    <row r="1392" spans="1:61" ht="15.75" customHeight="1">
      <c r="A1392" s="162"/>
      <c r="B1392" s="167"/>
      <c r="C1392" s="162"/>
      <c r="D1392" s="162"/>
      <c r="E1392" s="162"/>
      <c r="F1392" s="162"/>
      <c r="G1392" s="161"/>
      <c r="H1392" s="162"/>
      <c r="I1392" s="163"/>
      <c r="J1392" s="162"/>
      <c r="K1392" s="162"/>
      <c r="L1392" s="162"/>
      <c r="M1392" s="162"/>
      <c r="N1392" s="162"/>
      <c r="O1392" s="162"/>
      <c r="P1392" s="162"/>
      <c r="Q1392" s="162"/>
      <c r="R1392" s="164"/>
      <c r="S1392" s="164"/>
      <c r="T1392" s="165"/>
      <c r="U1392" s="162"/>
      <c r="V1392" s="162"/>
      <c r="W1392" s="162"/>
      <c r="X1392" s="162"/>
      <c r="Y1392" s="162"/>
      <c r="Z1392" s="162"/>
      <c r="AA1392" s="162"/>
      <c r="AB1392" s="162"/>
      <c r="AC1392" s="162"/>
      <c r="AD1392" s="162"/>
      <c r="AE1392" s="162"/>
      <c r="AF1392" s="162"/>
      <c r="AG1392" s="162"/>
      <c r="AH1392" s="162"/>
      <c r="AI1392" s="162"/>
      <c r="AJ1392" s="162"/>
      <c r="AK1392" s="162"/>
      <c r="AL1392" s="162"/>
      <c r="AM1392" s="166"/>
      <c r="AN1392" s="166"/>
      <c r="AO1392" s="166"/>
      <c r="AP1392" s="166"/>
      <c r="AQ1392" s="166"/>
      <c r="AR1392" s="166"/>
      <c r="AS1392" s="166"/>
      <c r="AT1392" s="166"/>
      <c r="AU1392" s="166"/>
      <c r="AV1392" s="166"/>
      <c r="AW1392" s="166"/>
      <c r="AX1392" s="166"/>
      <c r="AY1392" s="166"/>
      <c r="AZ1392" s="166"/>
      <c r="BA1392" s="166"/>
      <c r="BB1392" s="166"/>
      <c r="BC1392" s="166"/>
      <c r="BD1392" s="166"/>
      <c r="BE1392" s="166"/>
      <c r="BF1392" s="171" t="str">
        <f t="shared" ref="BF1392:BG1392" si="1386">IF($O1392="","",$O1392)</f>
        <v/>
      </c>
      <c r="BG1392" s="171" t="str">
        <f t="shared" si="1386"/>
        <v/>
      </c>
      <c r="BH1392" s="171" t="str">
        <f>IFERROR(VLOOKUP(N1392,DROPDOWNS!$N$4:$O$875,2,0),"")</f>
        <v/>
      </c>
      <c r="BI1392" s="171" t="str">
        <f>IFERROR(VLOOKUP(N1392,DROPDOWNS!$N$4:$P$875,3,0),"")</f>
        <v/>
      </c>
    </row>
    <row r="1393" spans="1:61" ht="15.75" customHeight="1">
      <c r="A1393" s="162"/>
      <c r="B1393" s="167"/>
      <c r="C1393" s="162"/>
      <c r="D1393" s="162"/>
      <c r="E1393" s="162"/>
      <c r="F1393" s="162"/>
      <c r="G1393" s="161"/>
      <c r="H1393" s="162"/>
      <c r="I1393" s="163"/>
      <c r="J1393" s="162"/>
      <c r="K1393" s="162"/>
      <c r="L1393" s="162"/>
      <c r="M1393" s="162"/>
      <c r="N1393" s="162"/>
      <c r="O1393" s="162"/>
      <c r="P1393" s="162"/>
      <c r="Q1393" s="162"/>
      <c r="R1393" s="164"/>
      <c r="S1393" s="164"/>
      <c r="T1393" s="165"/>
      <c r="U1393" s="162"/>
      <c r="V1393" s="162"/>
      <c r="W1393" s="162"/>
      <c r="X1393" s="162"/>
      <c r="Y1393" s="162"/>
      <c r="Z1393" s="162"/>
      <c r="AA1393" s="162"/>
      <c r="AB1393" s="162"/>
      <c r="AC1393" s="162"/>
      <c r="AD1393" s="162"/>
      <c r="AE1393" s="162"/>
      <c r="AF1393" s="162"/>
      <c r="AG1393" s="162"/>
      <c r="AH1393" s="162"/>
      <c r="AI1393" s="162"/>
      <c r="AJ1393" s="162"/>
      <c r="AK1393" s="162"/>
      <c r="AL1393" s="162"/>
      <c r="AM1393" s="166"/>
      <c r="AN1393" s="166"/>
      <c r="AO1393" s="166"/>
      <c r="AP1393" s="166"/>
      <c r="AQ1393" s="166"/>
      <c r="AR1393" s="166"/>
      <c r="AS1393" s="166"/>
      <c r="AT1393" s="166"/>
      <c r="AU1393" s="166"/>
      <c r="AV1393" s="166"/>
      <c r="AW1393" s="166"/>
      <c r="AX1393" s="166"/>
      <c r="AY1393" s="166"/>
      <c r="AZ1393" s="166"/>
      <c r="BA1393" s="166"/>
      <c r="BB1393" s="166"/>
      <c r="BC1393" s="166"/>
      <c r="BD1393" s="166"/>
      <c r="BE1393" s="166"/>
      <c r="BF1393" s="171" t="str">
        <f t="shared" ref="BF1393:BG1393" si="1387">IF($O1393="","",$O1393)</f>
        <v/>
      </c>
      <c r="BG1393" s="171" t="str">
        <f t="shared" si="1387"/>
        <v/>
      </c>
      <c r="BH1393" s="171" t="str">
        <f>IFERROR(VLOOKUP(N1393,DROPDOWNS!$N$4:$O$875,2,0),"")</f>
        <v/>
      </c>
      <c r="BI1393" s="171" t="str">
        <f>IFERROR(VLOOKUP(N1393,DROPDOWNS!$N$4:$P$875,3,0),"")</f>
        <v/>
      </c>
    </row>
    <row r="1394" spans="1:61" ht="15.75" customHeight="1">
      <c r="A1394" s="162"/>
      <c r="B1394" s="167"/>
      <c r="C1394" s="162"/>
      <c r="D1394" s="162"/>
      <c r="E1394" s="162"/>
      <c r="F1394" s="162"/>
      <c r="G1394" s="161"/>
      <c r="H1394" s="162"/>
      <c r="I1394" s="163"/>
      <c r="J1394" s="162"/>
      <c r="K1394" s="162"/>
      <c r="L1394" s="162"/>
      <c r="M1394" s="162"/>
      <c r="N1394" s="162"/>
      <c r="O1394" s="162"/>
      <c r="P1394" s="162"/>
      <c r="Q1394" s="162"/>
      <c r="R1394" s="164"/>
      <c r="S1394" s="164"/>
      <c r="T1394" s="165"/>
      <c r="U1394" s="162"/>
      <c r="V1394" s="162"/>
      <c r="W1394" s="162"/>
      <c r="X1394" s="162"/>
      <c r="Y1394" s="162"/>
      <c r="Z1394" s="162"/>
      <c r="AA1394" s="162"/>
      <c r="AB1394" s="162"/>
      <c r="AC1394" s="162"/>
      <c r="AD1394" s="162"/>
      <c r="AE1394" s="162"/>
      <c r="AF1394" s="162"/>
      <c r="AG1394" s="162"/>
      <c r="AH1394" s="162"/>
      <c r="AI1394" s="162"/>
      <c r="AJ1394" s="162"/>
      <c r="AK1394" s="162"/>
      <c r="AL1394" s="162"/>
      <c r="AM1394" s="166"/>
      <c r="AN1394" s="166"/>
      <c r="AO1394" s="166"/>
      <c r="AP1394" s="166"/>
      <c r="AQ1394" s="166"/>
      <c r="AR1394" s="166"/>
      <c r="AS1394" s="166"/>
      <c r="AT1394" s="166"/>
      <c r="AU1394" s="166"/>
      <c r="AV1394" s="166"/>
      <c r="AW1394" s="166"/>
      <c r="AX1394" s="166"/>
      <c r="AY1394" s="166"/>
      <c r="AZ1394" s="166"/>
      <c r="BA1394" s="166"/>
      <c r="BB1394" s="166"/>
      <c r="BC1394" s="166"/>
      <c r="BD1394" s="166"/>
      <c r="BE1394" s="166"/>
      <c r="BF1394" s="171" t="str">
        <f t="shared" ref="BF1394:BG1394" si="1388">IF($O1394="","",$O1394)</f>
        <v/>
      </c>
      <c r="BG1394" s="171" t="str">
        <f t="shared" si="1388"/>
        <v/>
      </c>
      <c r="BH1394" s="171" t="str">
        <f>IFERROR(VLOOKUP(N1394,DROPDOWNS!$N$4:$O$875,2,0),"")</f>
        <v/>
      </c>
      <c r="BI1394" s="171" t="str">
        <f>IFERROR(VLOOKUP(N1394,DROPDOWNS!$N$4:$P$875,3,0),"")</f>
        <v/>
      </c>
    </row>
    <row r="1395" spans="1:61" ht="15.75" customHeight="1">
      <c r="A1395" s="162"/>
      <c r="B1395" s="167"/>
      <c r="C1395" s="162"/>
      <c r="D1395" s="162"/>
      <c r="E1395" s="162"/>
      <c r="F1395" s="162"/>
      <c r="G1395" s="161"/>
      <c r="H1395" s="162"/>
      <c r="I1395" s="163"/>
      <c r="J1395" s="162"/>
      <c r="K1395" s="162"/>
      <c r="L1395" s="162"/>
      <c r="M1395" s="162"/>
      <c r="N1395" s="162"/>
      <c r="O1395" s="162"/>
      <c r="P1395" s="162"/>
      <c r="Q1395" s="162"/>
      <c r="R1395" s="164"/>
      <c r="S1395" s="164"/>
      <c r="T1395" s="165"/>
      <c r="U1395" s="162"/>
      <c r="V1395" s="162"/>
      <c r="W1395" s="162"/>
      <c r="X1395" s="162"/>
      <c r="Y1395" s="162"/>
      <c r="Z1395" s="162"/>
      <c r="AA1395" s="162"/>
      <c r="AB1395" s="162"/>
      <c r="AC1395" s="162"/>
      <c r="AD1395" s="162"/>
      <c r="AE1395" s="162"/>
      <c r="AF1395" s="162"/>
      <c r="AG1395" s="162"/>
      <c r="AH1395" s="162"/>
      <c r="AI1395" s="162"/>
      <c r="AJ1395" s="162"/>
      <c r="AK1395" s="162"/>
      <c r="AL1395" s="162"/>
      <c r="AM1395" s="166"/>
      <c r="AN1395" s="166"/>
      <c r="AO1395" s="166"/>
      <c r="AP1395" s="166"/>
      <c r="AQ1395" s="166"/>
      <c r="AR1395" s="166"/>
      <c r="AS1395" s="166"/>
      <c r="AT1395" s="166"/>
      <c r="AU1395" s="166"/>
      <c r="AV1395" s="166"/>
      <c r="AW1395" s="166"/>
      <c r="AX1395" s="166"/>
      <c r="AY1395" s="166"/>
      <c r="AZ1395" s="166"/>
      <c r="BA1395" s="166"/>
      <c r="BB1395" s="166"/>
      <c r="BC1395" s="166"/>
      <c r="BD1395" s="166"/>
      <c r="BE1395" s="166"/>
      <c r="BF1395" s="171" t="str">
        <f t="shared" ref="BF1395:BG1395" si="1389">IF($O1395="","",$O1395)</f>
        <v/>
      </c>
      <c r="BG1395" s="171" t="str">
        <f t="shared" si="1389"/>
        <v/>
      </c>
      <c r="BH1395" s="171" t="str">
        <f>IFERROR(VLOOKUP(N1395,DROPDOWNS!$N$4:$O$875,2,0),"")</f>
        <v/>
      </c>
      <c r="BI1395" s="171" t="str">
        <f>IFERROR(VLOOKUP(N1395,DROPDOWNS!$N$4:$P$875,3,0),"")</f>
        <v/>
      </c>
    </row>
    <row r="1396" spans="1:61" ht="15.75" customHeight="1">
      <c r="A1396" s="162"/>
      <c r="B1396" s="167"/>
      <c r="C1396" s="162"/>
      <c r="D1396" s="162"/>
      <c r="E1396" s="162"/>
      <c r="F1396" s="162"/>
      <c r="G1396" s="161"/>
      <c r="H1396" s="162"/>
      <c r="I1396" s="163"/>
      <c r="J1396" s="162"/>
      <c r="K1396" s="162"/>
      <c r="L1396" s="162"/>
      <c r="M1396" s="162"/>
      <c r="N1396" s="162"/>
      <c r="O1396" s="162"/>
      <c r="P1396" s="162"/>
      <c r="Q1396" s="162"/>
      <c r="R1396" s="164"/>
      <c r="S1396" s="164"/>
      <c r="T1396" s="165"/>
      <c r="U1396" s="162"/>
      <c r="V1396" s="162"/>
      <c r="W1396" s="162"/>
      <c r="X1396" s="162"/>
      <c r="Y1396" s="162"/>
      <c r="Z1396" s="162"/>
      <c r="AA1396" s="162"/>
      <c r="AB1396" s="162"/>
      <c r="AC1396" s="162"/>
      <c r="AD1396" s="162"/>
      <c r="AE1396" s="162"/>
      <c r="AF1396" s="162"/>
      <c r="AG1396" s="162"/>
      <c r="AH1396" s="162"/>
      <c r="AI1396" s="162"/>
      <c r="AJ1396" s="162"/>
      <c r="AK1396" s="162"/>
      <c r="AL1396" s="162"/>
      <c r="AM1396" s="166"/>
      <c r="AN1396" s="166"/>
      <c r="AO1396" s="166"/>
      <c r="AP1396" s="166"/>
      <c r="AQ1396" s="166"/>
      <c r="AR1396" s="166"/>
      <c r="AS1396" s="166"/>
      <c r="AT1396" s="166"/>
      <c r="AU1396" s="166"/>
      <c r="AV1396" s="166"/>
      <c r="AW1396" s="166"/>
      <c r="AX1396" s="166"/>
      <c r="AY1396" s="166"/>
      <c r="AZ1396" s="166"/>
      <c r="BA1396" s="166"/>
      <c r="BB1396" s="166"/>
      <c r="BC1396" s="166"/>
      <c r="BD1396" s="166"/>
      <c r="BE1396" s="166"/>
      <c r="BF1396" s="171" t="str">
        <f t="shared" ref="BF1396:BG1396" si="1390">IF($O1396="","",$O1396)</f>
        <v/>
      </c>
      <c r="BG1396" s="171" t="str">
        <f t="shared" si="1390"/>
        <v/>
      </c>
      <c r="BH1396" s="171" t="str">
        <f>IFERROR(VLOOKUP(N1396,DROPDOWNS!$N$4:$O$875,2,0),"")</f>
        <v/>
      </c>
      <c r="BI1396" s="171" t="str">
        <f>IFERROR(VLOOKUP(N1396,DROPDOWNS!$N$4:$P$875,3,0),"")</f>
        <v/>
      </c>
    </row>
    <row r="1397" spans="1:61" ht="15.75" customHeight="1">
      <c r="A1397" s="162"/>
      <c r="B1397" s="167"/>
      <c r="C1397" s="162"/>
      <c r="D1397" s="162"/>
      <c r="E1397" s="162"/>
      <c r="F1397" s="162"/>
      <c r="G1397" s="161"/>
      <c r="H1397" s="162"/>
      <c r="I1397" s="163"/>
      <c r="J1397" s="162"/>
      <c r="K1397" s="162"/>
      <c r="L1397" s="162"/>
      <c r="M1397" s="162"/>
      <c r="N1397" s="162"/>
      <c r="O1397" s="162"/>
      <c r="P1397" s="162"/>
      <c r="Q1397" s="162"/>
      <c r="R1397" s="164"/>
      <c r="S1397" s="164"/>
      <c r="T1397" s="165"/>
      <c r="U1397" s="162"/>
      <c r="V1397" s="162"/>
      <c r="W1397" s="162"/>
      <c r="X1397" s="162"/>
      <c r="Y1397" s="162"/>
      <c r="Z1397" s="162"/>
      <c r="AA1397" s="162"/>
      <c r="AB1397" s="162"/>
      <c r="AC1397" s="162"/>
      <c r="AD1397" s="162"/>
      <c r="AE1397" s="162"/>
      <c r="AF1397" s="162"/>
      <c r="AG1397" s="162"/>
      <c r="AH1397" s="162"/>
      <c r="AI1397" s="162"/>
      <c r="AJ1397" s="162"/>
      <c r="AK1397" s="162"/>
      <c r="AL1397" s="162"/>
      <c r="AM1397" s="166"/>
      <c r="AN1397" s="166"/>
      <c r="AO1397" s="166"/>
      <c r="AP1397" s="166"/>
      <c r="AQ1397" s="166"/>
      <c r="AR1397" s="166"/>
      <c r="AS1397" s="166"/>
      <c r="AT1397" s="166"/>
      <c r="AU1397" s="166"/>
      <c r="AV1397" s="166"/>
      <c r="AW1397" s="166"/>
      <c r="AX1397" s="166"/>
      <c r="AY1397" s="166"/>
      <c r="AZ1397" s="166"/>
      <c r="BA1397" s="166"/>
      <c r="BB1397" s="166"/>
      <c r="BC1397" s="166"/>
      <c r="BD1397" s="166"/>
      <c r="BE1397" s="166"/>
      <c r="BF1397" s="171" t="str">
        <f t="shared" ref="BF1397:BG1397" si="1391">IF($O1397="","",$O1397)</f>
        <v/>
      </c>
      <c r="BG1397" s="171" t="str">
        <f t="shared" si="1391"/>
        <v/>
      </c>
      <c r="BH1397" s="171" t="str">
        <f>IFERROR(VLOOKUP(N1397,DROPDOWNS!$N$4:$O$875,2,0),"")</f>
        <v/>
      </c>
      <c r="BI1397" s="171" t="str">
        <f>IFERROR(VLOOKUP(N1397,DROPDOWNS!$N$4:$P$875,3,0),"")</f>
        <v/>
      </c>
    </row>
    <row r="1398" spans="1:61" ht="15.75" customHeight="1">
      <c r="A1398" s="162"/>
      <c r="B1398" s="167"/>
      <c r="C1398" s="162"/>
      <c r="D1398" s="162"/>
      <c r="E1398" s="162"/>
      <c r="F1398" s="162"/>
      <c r="G1398" s="161"/>
      <c r="H1398" s="162"/>
      <c r="I1398" s="163"/>
      <c r="J1398" s="162"/>
      <c r="K1398" s="162"/>
      <c r="L1398" s="162"/>
      <c r="M1398" s="162"/>
      <c r="N1398" s="162"/>
      <c r="O1398" s="162"/>
      <c r="P1398" s="162"/>
      <c r="Q1398" s="162"/>
      <c r="R1398" s="164"/>
      <c r="S1398" s="164"/>
      <c r="T1398" s="165"/>
      <c r="U1398" s="162"/>
      <c r="V1398" s="162"/>
      <c r="W1398" s="162"/>
      <c r="X1398" s="162"/>
      <c r="Y1398" s="162"/>
      <c r="Z1398" s="162"/>
      <c r="AA1398" s="162"/>
      <c r="AB1398" s="162"/>
      <c r="AC1398" s="162"/>
      <c r="AD1398" s="162"/>
      <c r="AE1398" s="162"/>
      <c r="AF1398" s="162"/>
      <c r="AG1398" s="162"/>
      <c r="AH1398" s="162"/>
      <c r="AI1398" s="162"/>
      <c r="AJ1398" s="162"/>
      <c r="AK1398" s="162"/>
      <c r="AL1398" s="162"/>
      <c r="AM1398" s="166"/>
      <c r="AN1398" s="166"/>
      <c r="AO1398" s="166"/>
      <c r="AP1398" s="166"/>
      <c r="AQ1398" s="166"/>
      <c r="AR1398" s="166"/>
      <c r="AS1398" s="166"/>
      <c r="AT1398" s="166"/>
      <c r="AU1398" s="166"/>
      <c r="AV1398" s="166"/>
      <c r="AW1398" s="166"/>
      <c r="AX1398" s="166"/>
      <c r="AY1398" s="166"/>
      <c r="AZ1398" s="166"/>
      <c r="BA1398" s="166"/>
      <c r="BB1398" s="166"/>
      <c r="BC1398" s="166"/>
      <c r="BD1398" s="166"/>
      <c r="BE1398" s="166"/>
      <c r="BF1398" s="171" t="str">
        <f t="shared" ref="BF1398:BG1398" si="1392">IF($O1398="","",$O1398)</f>
        <v/>
      </c>
      <c r="BG1398" s="171" t="str">
        <f t="shared" si="1392"/>
        <v/>
      </c>
      <c r="BH1398" s="171" t="str">
        <f>IFERROR(VLOOKUP(N1398,DROPDOWNS!$N$4:$O$875,2,0),"")</f>
        <v/>
      </c>
      <c r="BI1398" s="171" t="str">
        <f>IFERROR(VLOOKUP(N1398,DROPDOWNS!$N$4:$P$875,3,0),"")</f>
        <v/>
      </c>
    </row>
    <row r="1399" spans="1:61" ht="15.75" customHeight="1">
      <c r="A1399" s="162"/>
      <c r="B1399" s="167"/>
      <c r="C1399" s="162"/>
      <c r="D1399" s="162"/>
      <c r="E1399" s="162"/>
      <c r="F1399" s="162"/>
      <c r="G1399" s="161"/>
      <c r="H1399" s="162"/>
      <c r="I1399" s="163"/>
      <c r="J1399" s="162"/>
      <c r="K1399" s="162"/>
      <c r="L1399" s="162"/>
      <c r="M1399" s="162"/>
      <c r="N1399" s="162"/>
      <c r="O1399" s="162"/>
      <c r="P1399" s="162"/>
      <c r="Q1399" s="162"/>
      <c r="R1399" s="164"/>
      <c r="S1399" s="164"/>
      <c r="T1399" s="165"/>
      <c r="U1399" s="162"/>
      <c r="V1399" s="162"/>
      <c r="W1399" s="162"/>
      <c r="X1399" s="162"/>
      <c r="Y1399" s="162"/>
      <c r="Z1399" s="162"/>
      <c r="AA1399" s="162"/>
      <c r="AB1399" s="162"/>
      <c r="AC1399" s="162"/>
      <c r="AD1399" s="162"/>
      <c r="AE1399" s="162"/>
      <c r="AF1399" s="162"/>
      <c r="AG1399" s="162"/>
      <c r="AH1399" s="162"/>
      <c r="AI1399" s="162"/>
      <c r="AJ1399" s="162"/>
      <c r="AK1399" s="162"/>
      <c r="AL1399" s="162"/>
      <c r="AM1399" s="166"/>
      <c r="AN1399" s="166"/>
      <c r="AO1399" s="166"/>
      <c r="AP1399" s="166"/>
      <c r="AQ1399" s="166"/>
      <c r="AR1399" s="166"/>
      <c r="AS1399" s="166"/>
      <c r="AT1399" s="166"/>
      <c r="AU1399" s="166"/>
      <c r="AV1399" s="166"/>
      <c r="AW1399" s="166"/>
      <c r="AX1399" s="166"/>
      <c r="AY1399" s="166"/>
      <c r="AZ1399" s="166"/>
      <c r="BA1399" s="166"/>
      <c r="BB1399" s="166"/>
      <c r="BC1399" s="166"/>
      <c r="BD1399" s="166"/>
      <c r="BE1399" s="166"/>
      <c r="BF1399" s="171" t="str">
        <f t="shared" ref="BF1399:BG1399" si="1393">IF($O1399="","",$O1399)</f>
        <v/>
      </c>
      <c r="BG1399" s="171" t="str">
        <f t="shared" si="1393"/>
        <v/>
      </c>
      <c r="BH1399" s="171" t="str">
        <f>IFERROR(VLOOKUP(N1399,DROPDOWNS!$N$4:$O$875,2,0),"")</f>
        <v/>
      </c>
      <c r="BI1399" s="171" t="str">
        <f>IFERROR(VLOOKUP(N1399,DROPDOWNS!$N$4:$P$875,3,0),"")</f>
        <v/>
      </c>
    </row>
    <row r="1400" spans="1:61" ht="15.75" customHeight="1">
      <c r="A1400" s="162"/>
      <c r="B1400" s="167"/>
      <c r="C1400" s="162"/>
      <c r="D1400" s="162"/>
      <c r="E1400" s="162"/>
      <c r="F1400" s="162"/>
      <c r="G1400" s="161"/>
      <c r="H1400" s="162"/>
      <c r="I1400" s="163"/>
      <c r="J1400" s="162"/>
      <c r="K1400" s="162"/>
      <c r="L1400" s="162"/>
      <c r="M1400" s="162"/>
      <c r="N1400" s="162"/>
      <c r="O1400" s="162"/>
      <c r="P1400" s="162"/>
      <c r="Q1400" s="162"/>
      <c r="R1400" s="164"/>
      <c r="S1400" s="164"/>
      <c r="T1400" s="165"/>
      <c r="U1400" s="162"/>
      <c r="V1400" s="162"/>
      <c r="W1400" s="162"/>
      <c r="X1400" s="162"/>
      <c r="Y1400" s="162"/>
      <c r="Z1400" s="162"/>
      <c r="AA1400" s="162"/>
      <c r="AB1400" s="162"/>
      <c r="AC1400" s="162"/>
      <c r="AD1400" s="162"/>
      <c r="AE1400" s="162"/>
      <c r="AF1400" s="162"/>
      <c r="AG1400" s="162"/>
      <c r="AH1400" s="162"/>
      <c r="AI1400" s="162"/>
      <c r="AJ1400" s="162"/>
      <c r="AK1400" s="162"/>
      <c r="AL1400" s="162"/>
      <c r="AM1400" s="166"/>
      <c r="AN1400" s="166"/>
      <c r="AO1400" s="166"/>
      <c r="AP1400" s="166"/>
      <c r="AQ1400" s="166"/>
      <c r="AR1400" s="166"/>
      <c r="AS1400" s="166"/>
      <c r="AT1400" s="166"/>
      <c r="AU1400" s="166"/>
      <c r="AV1400" s="166"/>
      <c r="AW1400" s="166"/>
      <c r="AX1400" s="166"/>
      <c r="AY1400" s="166"/>
      <c r="AZ1400" s="166"/>
      <c r="BA1400" s="166"/>
      <c r="BB1400" s="166"/>
      <c r="BC1400" s="166"/>
      <c r="BD1400" s="166"/>
      <c r="BE1400" s="166"/>
      <c r="BF1400" s="171" t="str">
        <f t="shared" ref="BF1400:BG1400" si="1394">IF($O1400="","",$O1400)</f>
        <v/>
      </c>
      <c r="BG1400" s="171" t="str">
        <f t="shared" si="1394"/>
        <v/>
      </c>
      <c r="BH1400" s="171" t="str">
        <f>IFERROR(VLOOKUP(N1400,DROPDOWNS!$N$4:$O$875,2,0),"")</f>
        <v/>
      </c>
      <c r="BI1400" s="171" t="str">
        <f>IFERROR(VLOOKUP(N1400,DROPDOWNS!$N$4:$P$875,3,0),"")</f>
        <v/>
      </c>
    </row>
    <row r="1401" spans="1:61" ht="15.75" customHeight="1">
      <c r="A1401" s="162"/>
      <c r="B1401" s="167"/>
      <c r="C1401" s="162"/>
      <c r="D1401" s="162"/>
      <c r="E1401" s="162"/>
      <c r="F1401" s="162"/>
      <c r="G1401" s="161"/>
      <c r="H1401" s="162"/>
      <c r="I1401" s="163"/>
      <c r="J1401" s="162"/>
      <c r="K1401" s="162"/>
      <c r="L1401" s="162"/>
      <c r="M1401" s="162"/>
      <c r="N1401" s="162"/>
      <c r="O1401" s="162"/>
      <c r="P1401" s="162"/>
      <c r="Q1401" s="162"/>
      <c r="R1401" s="164"/>
      <c r="S1401" s="164"/>
      <c r="T1401" s="165"/>
      <c r="U1401" s="162"/>
      <c r="V1401" s="162"/>
      <c r="W1401" s="162"/>
      <c r="X1401" s="162"/>
      <c r="Y1401" s="162"/>
      <c r="Z1401" s="162"/>
      <c r="AA1401" s="162"/>
      <c r="AB1401" s="162"/>
      <c r="AC1401" s="162"/>
      <c r="AD1401" s="162"/>
      <c r="AE1401" s="162"/>
      <c r="AF1401" s="162"/>
      <c r="AG1401" s="162"/>
      <c r="AH1401" s="162"/>
      <c r="AI1401" s="162"/>
      <c r="AJ1401" s="162"/>
      <c r="AK1401" s="162"/>
      <c r="AL1401" s="162"/>
      <c r="AM1401" s="166"/>
      <c r="AN1401" s="166"/>
      <c r="AO1401" s="166"/>
      <c r="AP1401" s="166"/>
      <c r="AQ1401" s="166"/>
      <c r="AR1401" s="166"/>
      <c r="AS1401" s="166"/>
      <c r="AT1401" s="166"/>
      <c r="AU1401" s="166"/>
      <c r="AV1401" s="166"/>
      <c r="AW1401" s="166"/>
      <c r="AX1401" s="166"/>
      <c r="AY1401" s="166"/>
      <c r="AZ1401" s="166"/>
      <c r="BA1401" s="166"/>
      <c r="BB1401" s="166"/>
      <c r="BC1401" s="166"/>
      <c r="BD1401" s="166"/>
      <c r="BE1401" s="166"/>
      <c r="BF1401" s="171" t="str">
        <f t="shared" ref="BF1401:BG1401" si="1395">IF($O1401="","",$O1401)</f>
        <v/>
      </c>
      <c r="BG1401" s="171" t="str">
        <f t="shared" si="1395"/>
        <v/>
      </c>
      <c r="BH1401" s="171" t="str">
        <f>IFERROR(VLOOKUP(N1401,DROPDOWNS!$N$4:$O$875,2,0),"")</f>
        <v/>
      </c>
      <c r="BI1401" s="171" t="str">
        <f>IFERROR(VLOOKUP(N1401,DROPDOWNS!$N$4:$P$875,3,0),"")</f>
        <v/>
      </c>
    </row>
    <row r="1402" spans="1:61" ht="15.75" customHeight="1">
      <c r="A1402" s="162"/>
      <c r="B1402" s="167"/>
      <c r="C1402" s="162"/>
      <c r="D1402" s="162"/>
      <c r="E1402" s="162"/>
      <c r="F1402" s="162"/>
      <c r="G1402" s="161"/>
      <c r="H1402" s="162"/>
      <c r="I1402" s="163"/>
      <c r="J1402" s="162"/>
      <c r="K1402" s="162"/>
      <c r="L1402" s="162"/>
      <c r="M1402" s="162"/>
      <c r="N1402" s="162"/>
      <c r="O1402" s="162"/>
      <c r="P1402" s="162"/>
      <c r="Q1402" s="162"/>
      <c r="R1402" s="164"/>
      <c r="S1402" s="164"/>
      <c r="T1402" s="165"/>
      <c r="U1402" s="162"/>
      <c r="V1402" s="162"/>
      <c r="W1402" s="162"/>
      <c r="X1402" s="162"/>
      <c r="Y1402" s="162"/>
      <c r="Z1402" s="162"/>
      <c r="AA1402" s="162"/>
      <c r="AB1402" s="162"/>
      <c r="AC1402" s="162"/>
      <c r="AD1402" s="162"/>
      <c r="AE1402" s="162"/>
      <c r="AF1402" s="162"/>
      <c r="AG1402" s="162"/>
      <c r="AH1402" s="162"/>
      <c r="AI1402" s="162"/>
      <c r="AJ1402" s="162"/>
      <c r="AK1402" s="162"/>
      <c r="AL1402" s="162"/>
      <c r="AM1402" s="166"/>
      <c r="AN1402" s="166"/>
      <c r="AO1402" s="166"/>
      <c r="AP1402" s="166"/>
      <c r="AQ1402" s="166"/>
      <c r="AR1402" s="166"/>
      <c r="AS1402" s="166"/>
      <c r="AT1402" s="166"/>
      <c r="AU1402" s="166"/>
      <c r="AV1402" s="166"/>
      <c r="AW1402" s="166"/>
      <c r="AX1402" s="166"/>
      <c r="AY1402" s="166"/>
      <c r="AZ1402" s="166"/>
      <c r="BA1402" s="166"/>
      <c r="BB1402" s="166"/>
      <c r="BC1402" s="166"/>
      <c r="BD1402" s="166"/>
      <c r="BE1402" s="166"/>
      <c r="BF1402" s="171" t="str">
        <f t="shared" ref="BF1402:BG1402" si="1396">IF($O1402="","",$O1402)</f>
        <v/>
      </c>
      <c r="BG1402" s="171" t="str">
        <f t="shared" si="1396"/>
        <v/>
      </c>
      <c r="BH1402" s="171" t="str">
        <f>IFERROR(VLOOKUP(N1402,DROPDOWNS!$N$4:$O$875,2,0),"")</f>
        <v/>
      </c>
      <c r="BI1402" s="171" t="str">
        <f>IFERROR(VLOOKUP(N1402,DROPDOWNS!$N$4:$P$875,3,0),"")</f>
        <v/>
      </c>
    </row>
    <row r="1403" spans="1:61" ht="15.75" customHeight="1">
      <c r="A1403" s="162"/>
      <c r="B1403" s="167"/>
      <c r="C1403" s="162"/>
      <c r="D1403" s="162"/>
      <c r="E1403" s="162"/>
      <c r="F1403" s="162"/>
      <c r="G1403" s="161"/>
      <c r="H1403" s="162"/>
      <c r="I1403" s="163"/>
      <c r="J1403" s="162"/>
      <c r="K1403" s="162"/>
      <c r="L1403" s="162"/>
      <c r="M1403" s="162"/>
      <c r="N1403" s="162"/>
      <c r="O1403" s="162"/>
      <c r="P1403" s="162"/>
      <c r="Q1403" s="162"/>
      <c r="R1403" s="164"/>
      <c r="S1403" s="164"/>
      <c r="T1403" s="165"/>
      <c r="U1403" s="162"/>
      <c r="V1403" s="162"/>
      <c r="W1403" s="162"/>
      <c r="X1403" s="162"/>
      <c r="Y1403" s="162"/>
      <c r="Z1403" s="162"/>
      <c r="AA1403" s="162"/>
      <c r="AB1403" s="162"/>
      <c r="AC1403" s="162"/>
      <c r="AD1403" s="162"/>
      <c r="AE1403" s="162"/>
      <c r="AF1403" s="162"/>
      <c r="AG1403" s="162"/>
      <c r="AH1403" s="162"/>
      <c r="AI1403" s="162"/>
      <c r="AJ1403" s="162"/>
      <c r="AK1403" s="162"/>
      <c r="AL1403" s="162"/>
      <c r="AM1403" s="166"/>
      <c r="AN1403" s="166"/>
      <c r="AO1403" s="166"/>
      <c r="AP1403" s="166"/>
      <c r="AQ1403" s="166"/>
      <c r="AR1403" s="166"/>
      <c r="AS1403" s="166"/>
      <c r="AT1403" s="166"/>
      <c r="AU1403" s="166"/>
      <c r="AV1403" s="166"/>
      <c r="AW1403" s="166"/>
      <c r="AX1403" s="166"/>
      <c r="AY1403" s="166"/>
      <c r="AZ1403" s="166"/>
      <c r="BA1403" s="166"/>
      <c r="BB1403" s="166"/>
      <c r="BC1403" s="166"/>
      <c r="BD1403" s="166"/>
      <c r="BE1403" s="166"/>
      <c r="BF1403" s="171" t="str">
        <f t="shared" ref="BF1403:BG1403" si="1397">IF($O1403="","",$O1403)</f>
        <v/>
      </c>
      <c r="BG1403" s="171" t="str">
        <f t="shared" si="1397"/>
        <v/>
      </c>
      <c r="BH1403" s="171" t="str">
        <f>IFERROR(VLOOKUP(N1403,DROPDOWNS!$N$4:$O$875,2,0),"")</f>
        <v/>
      </c>
      <c r="BI1403" s="171" t="str">
        <f>IFERROR(VLOOKUP(N1403,DROPDOWNS!$N$4:$P$875,3,0),"")</f>
        <v/>
      </c>
    </row>
    <row r="1404" spans="1:61" ht="15.75" customHeight="1">
      <c r="A1404" s="162"/>
      <c r="B1404" s="167"/>
      <c r="C1404" s="162"/>
      <c r="D1404" s="162"/>
      <c r="E1404" s="162"/>
      <c r="F1404" s="162"/>
      <c r="G1404" s="161"/>
      <c r="H1404" s="162"/>
      <c r="I1404" s="163"/>
      <c r="J1404" s="162"/>
      <c r="K1404" s="162"/>
      <c r="L1404" s="162"/>
      <c r="M1404" s="162"/>
      <c r="N1404" s="162"/>
      <c r="O1404" s="162"/>
      <c r="P1404" s="162"/>
      <c r="Q1404" s="162"/>
      <c r="R1404" s="164"/>
      <c r="S1404" s="164"/>
      <c r="T1404" s="165"/>
      <c r="U1404" s="162"/>
      <c r="V1404" s="162"/>
      <c r="W1404" s="162"/>
      <c r="X1404" s="162"/>
      <c r="Y1404" s="162"/>
      <c r="Z1404" s="162"/>
      <c r="AA1404" s="162"/>
      <c r="AB1404" s="162"/>
      <c r="AC1404" s="162"/>
      <c r="AD1404" s="162"/>
      <c r="AE1404" s="162"/>
      <c r="AF1404" s="162"/>
      <c r="AG1404" s="162"/>
      <c r="AH1404" s="162"/>
      <c r="AI1404" s="162"/>
      <c r="AJ1404" s="162"/>
      <c r="AK1404" s="162"/>
      <c r="AL1404" s="162"/>
      <c r="AM1404" s="166"/>
      <c r="AN1404" s="166"/>
      <c r="AO1404" s="166"/>
      <c r="AP1404" s="166"/>
      <c r="AQ1404" s="166"/>
      <c r="AR1404" s="166"/>
      <c r="AS1404" s="166"/>
      <c r="AT1404" s="166"/>
      <c r="AU1404" s="166"/>
      <c r="AV1404" s="166"/>
      <c r="AW1404" s="166"/>
      <c r="AX1404" s="166"/>
      <c r="AY1404" s="166"/>
      <c r="AZ1404" s="166"/>
      <c r="BA1404" s="166"/>
      <c r="BB1404" s="166"/>
      <c r="BC1404" s="166"/>
      <c r="BD1404" s="166"/>
      <c r="BE1404" s="166"/>
      <c r="BF1404" s="171" t="str">
        <f t="shared" ref="BF1404:BG1404" si="1398">IF($O1404="","",$O1404)</f>
        <v/>
      </c>
      <c r="BG1404" s="171" t="str">
        <f t="shared" si="1398"/>
        <v/>
      </c>
      <c r="BH1404" s="171" t="str">
        <f>IFERROR(VLOOKUP(N1404,DROPDOWNS!$N$4:$O$875,2,0),"")</f>
        <v/>
      </c>
      <c r="BI1404" s="171" t="str">
        <f>IFERROR(VLOOKUP(N1404,DROPDOWNS!$N$4:$P$875,3,0),"")</f>
        <v/>
      </c>
    </row>
    <row r="1405" spans="1:61" ht="15.75" customHeight="1">
      <c r="A1405" s="162"/>
      <c r="B1405" s="167"/>
      <c r="C1405" s="162"/>
      <c r="D1405" s="162"/>
      <c r="E1405" s="162"/>
      <c r="F1405" s="162"/>
      <c r="G1405" s="161"/>
      <c r="H1405" s="162"/>
      <c r="I1405" s="163"/>
      <c r="J1405" s="162"/>
      <c r="K1405" s="162"/>
      <c r="L1405" s="162"/>
      <c r="M1405" s="162"/>
      <c r="N1405" s="162"/>
      <c r="O1405" s="162"/>
      <c r="P1405" s="162"/>
      <c r="Q1405" s="162"/>
      <c r="R1405" s="164"/>
      <c r="S1405" s="164"/>
      <c r="T1405" s="165"/>
      <c r="U1405" s="162"/>
      <c r="V1405" s="162"/>
      <c r="W1405" s="162"/>
      <c r="X1405" s="162"/>
      <c r="Y1405" s="162"/>
      <c r="Z1405" s="162"/>
      <c r="AA1405" s="162"/>
      <c r="AB1405" s="162"/>
      <c r="AC1405" s="162"/>
      <c r="AD1405" s="162"/>
      <c r="AE1405" s="162"/>
      <c r="AF1405" s="162"/>
      <c r="AG1405" s="162"/>
      <c r="AH1405" s="162"/>
      <c r="AI1405" s="162"/>
      <c r="AJ1405" s="162"/>
      <c r="AK1405" s="162"/>
      <c r="AL1405" s="162"/>
      <c r="AM1405" s="166"/>
      <c r="AN1405" s="166"/>
      <c r="AO1405" s="166"/>
      <c r="AP1405" s="166"/>
      <c r="AQ1405" s="166"/>
      <c r="AR1405" s="166"/>
      <c r="AS1405" s="166"/>
      <c r="AT1405" s="166"/>
      <c r="AU1405" s="166"/>
      <c r="AV1405" s="166"/>
      <c r="AW1405" s="166"/>
      <c r="AX1405" s="166"/>
      <c r="AY1405" s="166"/>
      <c r="AZ1405" s="166"/>
      <c r="BA1405" s="166"/>
      <c r="BB1405" s="166"/>
      <c r="BC1405" s="166"/>
      <c r="BD1405" s="166"/>
      <c r="BE1405" s="166"/>
      <c r="BF1405" s="171" t="str">
        <f t="shared" ref="BF1405:BG1405" si="1399">IF($O1405="","",$O1405)</f>
        <v/>
      </c>
      <c r="BG1405" s="171" t="str">
        <f t="shared" si="1399"/>
        <v/>
      </c>
      <c r="BH1405" s="171" t="str">
        <f>IFERROR(VLOOKUP(N1405,DROPDOWNS!$N$4:$O$875,2,0),"")</f>
        <v/>
      </c>
      <c r="BI1405" s="171" t="str">
        <f>IFERROR(VLOOKUP(N1405,DROPDOWNS!$N$4:$P$875,3,0),"")</f>
        <v/>
      </c>
    </row>
    <row r="1406" spans="1:61" ht="15.75" customHeight="1">
      <c r="A1406" s="162"/>
      <c r="B1406" s="167"/>
      <c r="C1406" s="162"/>
      <c r="D1406" s="162"/>
      <c r="E1406" s="162"/>
      <c r="F1406" s="162"/>
      <c r="G1406" s="161"/>
      <c r="H1406" s="162"/>
      <c r="I1406" s="163"/>
      <c r="J1406" s="162"/>
      <c r="K1406" s="162"/>
      <c r="L1406" s="162"/>
      <c r="M1406" s="162"/>
      <c r="N1406" s="162"/>
      <c r="O1406" s="162"/>
      <c r="P1406" s="162"/>
      <c r="Q1406" s="162"/>
      <c r="R1406" s="164"/>
      <c r="S1406" s="164"/>
      <c r="T1406" s="165"/>
      <c r="U1406" s="162"/>
      <c r="V1406" s="162"/>
      <c r="W1406" s="162"/>
      <c r="X1406" s="162"/>
      <c r="Y1406" s="162"/>
      <c r="Z1406" s="162"/>
      <c r="AA1406" s="162"/>
      <c r="AB1406" s="162"/>
      <c r="AC1406" s="162"/>
      <c r="AD1406" s="162"/>
      <c r="AE1406" s="162"/>
      <c r="AF1406" s="162"/>
      <c r="AG1406" s="162"/>
      <c r="AH1406" s="162"/>
      <c r="AI1406" s="162"/>
      <c r="AJ1406" s="162"/>
      <c r="AK1406" s="162"/>
      <c r="AL1406" s="162"/>
      <c r="AM1406" s="166"/>
      <c r="AN1406" s="166"/>
      <c r="AO1406" s="166"/>
      <c r="AP1406" s="166"/>
      <c r="AQ1406" s="166"/>
      <c r="AR1406" s="166"/>
      <c r="AS1406" s="166"/>
      <c r="AT1406" s="166"/>
      <c r="AU1406" s="166"/>
      <c r="AV1406" s="166"/>
      <c r="AW1406" s="166"/>
      <c r="AX1406" s="166"/>
      <c r="AY1406" s="166"/>
      <c r="AZ1406" s="166"/>
      <c r="BA1406" s="166"/>
      <c r="BB1406" s="166"/>
      <c r="BC1406" s="166"/>
      <c r="BD1406" s="166"/>
      <c r="BE1406" s="166"/>
      <c r="BF1406" s="171" t="str">
        <f t="shared" ref="BF1406:BG1406" si="1400">IF($O1406="","",$O1406)</f>
        <v/>
      </c>
      <c r="BG1406" s="171" t="str">
        <f t="shared" si="1400"/>
        <v/>
      </c>
      <c r="BH1406" s="171" t="str">
        <f>IFERROR(VLOOKUP(N1406,DROPDOWNS!$N$4:$O$875,2,0),"")</f>
        <v/>
      </c>
      <c r="BI1406" s="171" t="str">
        <f>IFERROR(VLOOKUP(N1406,DROPDOWNS!$N$4:$P$875,3,0),"")</f>
        <v/>
      </c>
    </row>
    <row r="1407" spans="1:61" ht="15.75" customHeight="1">
      <c r="A1407" s="162"/>
      <c r="B1407" s="167"/>
      <c r="C1407" s="162"/>
      <c r="D1407" s="162"/>
      <c r="E1407" s="162"/>
      <c r="F1407" s="162"/>
      <c r="G1407" s="161"/>
      <c r="H1407" s="162"/>
      <c r="I1407" s="163"/>
      <c r="J1407" s="162"/>
      <c r="K1407" s="162"/>
      <c r="L1407" s="162"/>
      <c r="M1407" s="162"/>
      <c r="N1407" s="162"/>
      <c r="O1407" s="162"/>
      <c r="P1407" s="162"/>
      <c r="Q1407" s="162"/>
      <c r="R1407" s="164"/>
      <c r="S1407" s="164"/>
      <c r="T1407" s="165"/>
      <c r="U1407" s="162"/>
      <c r="V1407" s="162"/>
      <c r="W1407" s="162"/>
      <c r="X1407" s="162"/>
      <c r="Y1407" s="162"/>
      <c r="Z1407" s="162"/>
      <c r="AA1407" s="162"/>
      <c r="AB1407" s="162"/>
      <c r="AC1407" s="162"/>
      <c r="AD1407" s="162"/>
      <c r="AE1407" s="162"/>
      <c r="AF1407" s="162"/>
      <c r="AG1407" s="162"/>
      <c r="AH1407" s="162"/>
      <c r="AI1407" s="162"/>
      <c r="AJ1407" s="162"/>
      <c r="AK1407" s="162"/>
      <c r="AL1407" s="162"/>
      <c r="AM1407" s="166"/>
      <c r="AN1407" s="166"/>
      <c r="AO1407" s="166"/>
      <c r="AP1407" s="166"/>
      <c r="AQ1407" s="166"/>
      <c r="AR1407" s="166"/>
      <c r="AS1407" s="166"/>
      <c r="AT1407" s="166"/>
      <c r="AU1407" s="166"/>
      <c r="AV1407" s="166"/>
      <c r="AW1407" s="166"/>
      <c r="AX1407" s="166"/>
      <c r="AY1407" s="166"/>
      <c r="AZ1407" s="166"/>
      <c r="BA1407" s="166"/>
      <c r="BB1407" s="166"/>
      <c r="BC1407" s="166"/>
      <c r="BD1407" s="166"/>
      <c r="BE1407" s="166"/>
      <c r="BF1407" s="171" t="str">
        <f t="shared" ref="BF1407:BG1407" si="1401">IF($O1407="","",$O1407)</f>
        <v/>
      </c>
      <c r="BG1407" s="171" t="str">
        <f t="shared" si="1401"/>
        <v/>
      </c>
      <c r="BH1407" s="171" t="str">
        <f>IFERROR(VLOOKUP(N1407,DROPDOWNS!$N$4:$O$875,2,0),"")</f>
        <v/>
      </c>
      <c r="BI1407" s="171" t="str">
        <f>IFERROR(VLOOKUP(N1407,DROPDOWNS!$N$4:$P$875,3,0),"")</f>
        <v/>
      </c>
    </row>
    <row r="1408" spans="1:61" ht="15.75" customHeight="1">
      <c r="A1408" s="162"/>
      <c r="B1408" s="167"/>
      <c r="C1408" s="162"/>
      <c r="D1408" s="162"/>
      <c r="E1408" s="162"/>
      <c r="F1408" s="162"/>
      <c r="G1408" s="161"/>
      <c r="H1408" s="162"/>
      <c r="I1408" s="163"/>
      <c r="J1408" s="162"/>
      <c r="K1408" s="162"/>
      <c r="L1408" s="162"/>
      <c r="M1408" s="162"/>
      <c r="N1408" s="162"/>
      <c r="O1408" s="162"/>
      <c r="P1408" s="162"/>
      <c r="Q1408" s="162"/>
      <c r="R1408" s="164"/>
      <c r="S1408" s="164"/>
      <c r="T1408" s="165"/>
      <c r="U1408" s="162"/>
      <c r="V1408" s="162"/>
      <c r="W1408" s="162"/>
      <c r="X1408" s="162"/>
      <c r="Y1408" s="162"/>
      <c r="Z1408" s="162"/>
      <c r="AA1408" s="162"/>
      <c r="AB1408" s="162"/>
      <c r="AC1408" s="162"/>
      <c r="AD1408" s="162"/>
      <c r="AE1408" s="162"/>
      <c r="AF1408" s="162"/>
      <c r="AG1408" s="162"/>
      <c r="AH1408" s="162"/>
      <c r="AI1408" s="162"/>
      <c r="AJ1408" s="162"/>
      <c r="AK1408" s="162"/>
      <c r="AL1408" s="162"/>
      <c r="AM1408" s="166"/>
      <c r="AN1408" s="166"/>
      <c r="AO1408" s="166"/>
      <c r="AP1408" s="166"/>
      <c r="AQ1408" s="166"/>
      <c r="AR1408" s="166"/>
      <c r="AS1408" s="166"/>
      <c r="AT1408" s="166"/>
      <c r="AU1408" s="166"/>
      <c r="AV1408" s="166"/>
      <c r="AW1408" s="166"/>
      <c r="AX1408" s="166"/>
      <c r="AY1408" s="166"/>
      <c r="AZ1408" s="166"/>
      <c r="BA1408" s="166"/>
      <c r="BB1408" s="166"/>
      <c r="BC1408" s="166"/>
      <c r="BD1408" s="166"/>
      <c r="BE1408" s="166"/>
      <c r="BF1408" s="171" t="str">
        <f t="shared" ref="BF1408:BG1408" si="1402">IF($O1408="","",$O1408)</f>
        <v/>
      </c>
      <c r="BG1408" s="171" t="str">
        <f t="shared" si="1402"/>
        <v/>
      </c>
      <c r="BH1408" s="171" t="str">
        <f>IFERROR(VLOOKUP(N1408,DROPDOWNS!$N$4:$O$875,2,0),"")</f>
        <v/>
      </c>
      <c r="BI1408" s="171" t="str">
        <f>IFERROR(VLOOKUP(N1408,DROPDOWNS!$N$4:$P$875,3,0),"")</f>
        <v/>
      </c>
    </row>
    <row r="1409" spans="1:61" ht="15.75" customHeight="1">
      <c r="A1409" s="162"/>
      <c r="B1409" s="167"/>
      <c r="C1409" s="162"/>
      <c r="D1409" s="162"/>
      <c r="E1409" s="162"/>
      <c r="F1409" s="162"/>
      <c r="G1409" s="161"/>
      <c r="H1409" s="162"/>
      <c r="I1409" s="163"/>
      <c r="J1409" s="162"/>
      <c r="K1409" s="162"/>
      <c r="L1409" s="162"/>
      <c r="M1409" s="162"/>
      <c r="N1409" s="162"/>
      <c r="O1409" s="162"/>
      <c r="P1409" s="162"/>
      <c r="Q1409" s="162"/>
      <c r="R1409" s="164"/>
      <c r="S1409" s="164"/>
      <c r="T1409" s="165"/>
      <c r="U1409" s="162"/>
      <c r="V1409" s="162"/>
      <c r="W1409" s="162"/>
      <c r="X1409" s="162"/>
      <c r="Y1409" s="162"/>
      <c r="Z1409" s="162"/>
      <c r="AA1409" s="162"/>
      <c r="AB1409" s="162"/>
      <c r="AC1409" s="162"/>
      <c r="AD1409" s="162"/>
      <c r="AE1409" s="162"/>
      <c r="AF1409" s="162"/>
      <c r="AG1409" s="162"/>
      <c r="AH1409" s="162"/>
      <c r="AI1409" s="162"/>
      <c r="AJ1409" s="162"/>
      <c r="AK1409" s="162"/>
      <c r="AL1409" s="162"/>
      <c r="AM1409" s="166"/>
      <c r="AN1409" s="166"/>
      <c r="AO1409" s="166"/>
      <c r="AP1409" s="166"/>
      <c r="AQ1409" s="166"/>
      <c r="AR1409" s="166"/>
      <c r="AS1409" s="166"/>
      <c r="AT1409" s="166"/>
      <c r="AU1409" s="166"/>
      <c r="AV1409" s="166"/>
      <c r="AW1409" s="166"/>
      <c r="AX1409" s="166"/>
      <c r="AY1409" s="166"/>
      <c r="AZ1409" s="166"/>
      <c r="BA1409" s="166"/>
      <c r="BB1409" s="166"/>
      <c r="BC1409" s="166"/>
      <c r="BD1409" s="166"/>
      <c r="BE1409" s="166"/>
      <c r="BF1409" s="171" t="str">
        <f t="shared" ref="BF1409:BG1409" si="1403">IF($O1409="","",$O1409)</f>
        <v/>
      </c>
      <c r="BG1409" s="171" t="str">
        <f t="shared" si="1403"/>
        <v/>
      </c>
      <c r="BH1409" s="171" t="str">
        <f>IFERROR(VLOOKUP(N1409,DROPDOWNS!$N$4:$O$875,2,0),"")</f>
        <v/>
      </c>
      <c r="BI1409" s="171" t="str">
        <f>IFERROR(VLOOKUP(N1409,DROPDOWNS!$N$4:$P$875,3,0),"")</f>
        <v/>
      </c>
    </row>
    <row r="1410" spans="1:61" ht="15.75" customHeight="1">
      <c r="A1410" s="162"/>
      <c r="B1410" s="167"/>
      <c r="C1410" s="162"/>
      <c r="D1410" s="162"/>
      <c r="E1410" s="162"/>
      <c r="F1410" s="162"/>
      <c r="G1410" s="161"/>
      <c r="H1410" s="162"/>
      <c r="I1410" s="163"/>
      <c r="J1410" s="162"/>
      <c r="K1410" s="162"/>
      <c r="L1410" s="162"/>
      <c r="M1410" s="162"/>
      <c r="N1410" s="162"/>
      <c r="O1410" s="162"/>
      <c r="P1410" s="162"/>
      <c r="Q1410" s="162"/>
      <c r="R1410" s="164"/>
      <c r="S1410" s="164"/>
      <c r="T1410" s="165"/>
      <c r="U1410" s="162"/>
      <c r="V1410" s="162"/>
      <c r="W1410" s="162"/>
      <c r="X1410" s="162"/>
      <c r="Y1410" s="162"/>
      <c r="Z1410" s="162"/>
      <c r="AA1410" s="162"/>
      <c r="AB1410" s="162"/>
      <c r="AC1410" s="162"/>
      <c r="AD1410" s="162"/>
      <c r="AE1410" s="162"/>
      <c r="AF1410" s="162"/>
      <c r="AG1410" s="162"/>
      <c r="AH1410" s="162"/>
      <c r="AI1410" s="162"/>
      <c r="AJ1410" s="162"/>
      <c r="AK1410" s="162"/>
      <c r="AL1410" s="162"/>
      <c r="AM1410" s="166"/>
      <c r="AN1410" s="166"/>
      <c r="AO1410" s="166"/>
      <c r="AP1410" s="166"/>
      <c r="AQ1410" s="166"/>
      <c r="AR1410" s="166"/>
      <c r="AS1410" s="166"/>
      <c r="AT1410" s="166"/>
      <c r="AU1410" s="166"/>
      <c r="AV1410" s="166"/>
      <c r="AW1410" s="166"/>
      <c r="AX1410" s="166"/>
      <c r="AY1410" s="166"/>
      <c r="AZ1410" s="166"/>
      <c r="BA1410" s="166"/>
      <c r="BB1410" s="166"/>
      <c r="BC1410" s="166"/>
      <c r="BD1410" s="166"/>
      <c r="BE1410" s="166"/>
      <c r="BF1410" s="171" t="str">
        <f t="shared" ref="BF1410:BG1410" si="1404">IF($O1410="","",$O1410)</f>
        <v/>
      </c>
      <c r="BG1410" s="171" t="str">
        <f t="shared" si="1404"/>
        <v/>
      </c>
      <c r="BH1410" s="171" t="str">
        <f>IFERROR(VLOOKUP(N1410,DROPDOWNS!$N$4:$O$875,2,0),"")</f>
        <v/>
      </c>
      <c r="BI1410" s="171" t="str">
        <f>IFERROR(VLOOKUP(N1410,DROPDOWNS!$N$4:$P$875,3,0),"")</f>
        <v/>
      </c>
    </row>
    <row r="1411" spans="1:61" ht="15.75" customHeight="1">
      <c r="A1411" s="162"/>
      <c r="B1411" s="167"/>
      <c r="C1411" s="162"/>
      <c r="D1411" s="162"/>
      <c r="E1411" s="162"/>
      <c r="F1411" s="162"/>
      <c r="G1411" s="161"/>
      <c r="H1411" s="162"/>
      <c r="I1411" s="163"/>
      <c r="J1411" s="162"/>
      <c r="K1411" s="162"/>
      <c r="L1411" s="162"/>
      <c r="M1411" s="162"/>
      <c r="N1411" s="162"/>
      <c r="O1411" s="162"/>
      <c r="P1411" s="162"/>
      <c r="Q1411" s="162"/>
      <c r="R1411" s="164"/>
      <c r="S1411" s="164"/>
      <c r="T1411" s="165"/>
      <c r="U1411" s="162"/>
      <c r="V1411" s="162"/>
      <c r="W1411" s="162"/>
      <c r="X1411" s="162"/>
      <c r="Y1411" s="162"/>
      <c r="Z1411" s="162"/>
      <c r="AA1411" s="162"/>
      <c r="AB1411" s="162"/>
      <c r="AC1411" s="162"/>
      <c r="AD1411" s="162"/>
      <c r="AE1411" s="162"/>
      <c r="AF1411" s="162"/>
      <c r="AG1411" s="162"/>
      <c r="AH1411" s="162"/>
      <c r="AI1411" s="162"/>
      <c r="AJ1411" s="162"/>
      <c r="AK1411" s="162"/>
      <c r="AL1411" s="162"/>
      <c r="AM1411" s="166"/>
      <c r="AN1411" s="166"/>
      <c r="AO1411" s="166"/>
      <c r="AP1411" s="166"/>
      <c r="AQ1411" s="166"/>
      <c r="AR1411" s="166"/>
      <c r="AS1411" s="166"/>
      <c r="AT1411" s="166"/>
      <c r="AU1411" s="166"/>
      <c r="AV1411" s="166"/>
      <c r="AW1411" s="166"/>
      <c r="AX1411" s="166"/>
      <c r="AY1411" s="166"/>
      <c r="AZ1411" s="166"/>
      <c r="BA1411" s="166"/>
      <c r="BB1411" s="166"/>
      <c r="BC1411" s="166"/>
      <c r="BD1411" s="166"/>
      <c r="BE1411" s="166"/>
      <c r="BF1411" s="171" t="str">
        <f t="shared" ref="BF1411:BG1411" si="1405">IF($O1411="","",$O1411)</f>
        <v/>
      </c>
      <c r="BG1411" s="171" t="str">
        <f t="shared" si="1405"/>
        <v/>
      </c>
      <c r="BH1411" s="171" t="str">
        <f>IFERROR(VLOOKUP(N1411,DROPDOWNS!$N$4:$O$875,2,0),"")</f>
        <v/>
      </c>
      <c r="BI1411" s="171" t="str">
        <f>IFERROR(VLOOKUP(N1411,DROPDOWNS!$N$4:$P$875,3,0),"")</f>
        <v/>
      </c>
    </row>
    <row r="1412" spans="1:61" ht="15.75" customHeight="1">
      <c r="A1412" s="162"/>
      <c r="B1412" s="167"/>
      <c r="C1412" s="162"/>
      <c r="D1412" s="162"/>
      <c r="E1412" s="162"/>
      <c r="F1412" s="162"/>
      <c r="G1412" s="161"/>
      <c r="H1412" s="162"/>
      <c r="I1412" s="163"/>
      <c r="J1412" s="162"/>
      <c r="K1412" s="162"/>
      <c r="L1412" s="162"/>
      <c r="M1412" s="162"/>
      <c r="N1412" s="162"/>
      <c r="O1412" s="162"/>
      <c r="P1412" s="162"/>
      <c r="Q1412" s="162"/>
      <c r="R1412" s="164"/>
      <c r="S1412" s="164"/>
      <c r="T1412" s="165"/>
      <c r="U1412" s="162"/>
      <c r="V1412" s="162"/>
      <c r="W1412" s="162"/>
      <c r="X1412" s="162"/>
      <c r="Y1412" s="162"/>
      <c r="Z1412" s="162"/>
      <c r="AA1412" s="162"/>
      <c r="AB1412" s="162"/>
      <c r="AC1412" s="162"/>
      <c r="AD1412" s="162"/>
      <c r="AE1412" s="162"/>
      <c r="AF1412" s="162"/>
      <c r="AG1412" s="162"/>
      <c r="AH1412" s="162"/>
      <c r="AI1412" s="162"/>
      <c r="AJ1412" s="162"/>
      <c r="AK1412" s="162"/>
      <c r="AL1412" s="162"/>
      <c r="AM1412" s="166"/>
      <c r="AN1412" s="166"/>
      <c r="AO1412" s="166"/>
      <c r="AP1412" s="166"/>
      <c r="AQ1412" s="166"/>
      <c r="AR1412" s="166"/>
      <c r="AS1412" s="166"/>
      <c r="AT1412" s="166"/>
      <c r="AU1412" s="166"/>
      <c r="AV1412" s="166"/>
      <c r="AW1412" s="166"/>
      <c r="AX1412" s="166"/>
      <c r="AY1412" s="166"/>
      <c r="AZ1412" s="166"/>
      <c r="BA1412" s="166"/>
      <c r="BB1412" s="166"/>
      <c r="BC1412" s="166"/>
      <c r="BD1412" s="166"/>
      <c r="BE1412" s="166"/>
      <c r="BF1412" s="171" t="str">
        <f t="shared" ref="BF1412:BG1412" si="1406">IF($O1412="","",$O1412)</f>
        <v/>
      </c>
      <c r="BG1412" s="171" t="str">
        <f t="shared" si="1406"/>
        <v/>
      </c>
      <c r="BH1412" s="171" t="str">
        <f>IFERROR(VLOOKUP(N1412,DROPDOWNS!$N$4:$O$875,2,0),"")</f>
        <v/>
      </c>
      <c r="BI1412" s="171" t="str">
        <f>IFERROR(VLOOKUP(N1412,DROPDOWNS!$N$4:$P$875,3,0),"")</f>
        <v/>
      </c>
    </row>
    <row r="1413" spans="1:61" ht="15.75" customHeight="1">
      <c r="A1413" s="162"/>
      <c r="B1413" s="167"/>
      <c r="C1413" s="162"/>
      <c r="D1413" s="162"/>
      <c r="E1413" s="162"/>
      <c r="F1413" s="162"/>
      <c r="G1413" s="161"/>
      <c r="H1413" s="162"/>
      <c r="I1413" s="163"/>
      <c r="J1413" s="162"/>
      <c r="K1413" s="162"/>
      <c r="L1413" s="162"/>
      <c r="M1413" s="162"/>
      <c r="N1413" s="162"/>
      <c r="O1413" s="162"/>
      <c r="P1413" s="162"/>
      <c r="Q1413" s="162"/>
      <c r="R1413" s="164"/>
      <c r="S1413" s="164"/>
      <c r="T1413" s="165"/>
      <c r="U1413" s="162"/>
      <c r="V1413" s="162"/>
      <c r="W1413" s="162"/>
      <c r="X1413" s="162"/>
      <c r="Y1413" s="162"/>
      <c r="Z1413" s="162"/>
      <c r="AA1413" s="162"/>
      <c r="AB1413" s="162"/>
      <c r="AC1413" s="162"/>
      <c r="AD1413" s="162"/>
      <c r="AE1413" s="162"/>
      <c r="AF1413" s="162"/>
      <c r="AG1413" s="162"/>
      <c r="AH1413" s="162"/>
      <c r="AI1413" s="162"/>
      <c r="AJ1413" s="162"/>
      <c r="AK1413" s="162"/>
      <c r="AL1413" s="162"/>
      <c r="AM1413" s="166"/>
      <c r="AN1413" s="166"/>
      <c r="AO1413" s="166"/>
      <c r="AP1413" s="166"/>
      <c r="AQ1413" s="166"/>
      <c r="AR1413" s="166"/>
      <c r="AS1413" s="166"/>
      <c r="AT1413" s="166"/>
      <c r="AU1413" s="166"/>
      <c r="AV1413" s="166"/>
      <c r="AW1413" s="166"/>
      <c r="AX1413" s="166"/>
      <c r="AY1413" s="166"/>
      <c r="AZ1413" s="166"/>
      <c r="BA1413" s="166"/>
      <c r="BB1413" s="166"/>
      <c r="BC1413" s="166"/>
      <c r="BD1413" s="166"/>
      <c r="BE1413" s="166"/>
      <c r="BF1413" s="171" t="str">
        <f t="shared" ref="BF1413:BG1413" si="1407">IF($O1413="","",$O1413)</f>
        <v/>
      </c>
      <c r="BG1413" s="171" t="str">
        <f t="shared" si="1407"/>
        <v/>
      </c>
      <c r="BH1413" s="171" t="str">
        <f>IFERROR(VLOOKUP(N1413,DROPDOWNS!$N$4:$O$875,2,0),"")</f>
        <v/>
      </c>
      <c r="BI1413" s="171" t="str">
        <f>IFERROR(VLOOKUP(N1413,DROPDOWNS!$N$4:$P$875,3,0),"")</f>
        <v/>
      </c>
    </row>
    <row r="1414" spans="1:61" ht="15.75" customHeight="1">
      <c r="A1414" s="162"/>
      <c r="B1414" s="167"/>
      <c r="C1414" s="162"/>
      <c r="D1414" s="162"/>
      <c r="E1414" s="162"/>
      <c r="F1414" s="162"/>
      <c r="G1414" s="161"/>
      <c r="H1414" s="162"/>
      <c r="I1414" s="163"/>
      <c r="J1414" s="162"/>
      <c r="K1414" s="162"/>
      <c r="L1414" s="162"/>
      <c r="M1414" s="162"/>
      <c r="N1414" s="162"/>
      <c r="O1414" s="162"/>
      <c r="P1414" s="162"/>
      <c r="Q1414" s="162"/>
      <c r="R1414" s="164"/>
      <c r="S1414" s="164"/>
      <c r="T1414" s="165"/>
      <c r="U1414" s="162"/>
      <c r="V1414" s="162"/>
      <c r="W1414" s="162"/>
      <c r="X1414" s="162"/>
      <c r="Y1414" s="162"/>
      <c r="Z1414" s="162"/>
      <c r="AA1414" s="162"/>
      <c r="AB1414" s="162"/>
      <c r="AC1414" s="162"/>
      <c r="AD1414" s="162"/>
      <c r="AE1414" s="162"/>
      <c r="AF1414" s="162"/>
      <c r="AG1414" s="162"/>
      <c r="AH1414" s="162"/>
      <c r="AI1414" s="162"/>
      <c r="AJ1414" s="162"/>
      <c r="AK1414" s="162"/>
      <c r="AL1414" s="162"/>
      <c r="AM1414" s="166"/>
      <c r="AN1414" s="166"/>
      <c r="AO1414" s="166"/>
      <c r="AP1414" s="166"/>
      <c r="AQ1414" s="166"/>
      <c r="AR1414" s="166"/>
      <c r="AS1414" s="166"/>
      <c r="AT1414" s="166"/>
      <c r="AU1414" s="166"/>
      <c r="AV1414" s="166"/>
      <c r="AW1414" s="166"/>
      <c r="AX1414" s="166"/>
      <c r="AY1414" s="166"/>
      <c r="AZ1414" s="166"/>
      <c r="BA1414" s="166"/>
      <c r="BB1414" s="166"/>
      <c r="BC1414" s="166"/>
      <c r="BD1414" s="166"/>
      <c r="BE1414" s="166"/>
      <c r="BF1414" s="171" t="str">
        <f t="shared" ref="BF1414:BG1414" si="1408">IF($O1414="","",$O1414)</f>
        <v/>
      </c>
      <c r="BG1414" s="171" t="str">
        <f t="shared" si="1408"/>
        <v/>
      </c>
      <c r="BH1414" s="171" t="str">
        <f>IFERROR(VLOOKUP(N1414,DROPDOWNS!$N$4:$O$875,2,0),"")</f>
        <v/>
      </c>
      <c r="BI1414" s="171" t="str">
        <f>IFERROR(VLOOKUP(N1414,DROPDOWNS!$N$4:$P$875,3,0),"")</f>
        <v/>
      </c>
    </row>
    <row r="1415" spans="1:61" ht="15.75" customHeight="1">
      <c r="A1415" s="162"/>
      <c r="B1415" s="167"/>
      <c r="C1415" s="162"/>
      <c r="D1415" s="162"/>
      <c r="E1415" s="162"/>
      <c r="F1415" s="162"/>
      <c r="G1415" s="161"/>
      <c r="H1415" s="162"/>
      <c r="I1415" s="163"/>
      <c r="J1415" s="162"/>
      <c r="K1415" s="162"/>
      <c r="L1415" s="162"/>
      <c r="M1415" s="162"/>
      <c r="N1415" s="162"/>
      <c r="O1415" s="162"/>
      <c r="P1415" s="162"/>
      <c r="Q1415" s="162"/>
      <c r="R1415" s="164"/>
      <c r="S1415" s="164"/>
      <c r="T1415" s="165"/>
      <c r="U1415" s="162"/>
      <c r="V1415" s="162"/>
      <c r="W1415" s="162"/>
      <c r="X1415" s="162"/>
      <c r="Y1415" s="162"/>
      <c r="Z1415" s="162"/>
      <c r="AA1415" s="162"/>
      <c r="AB1415" s="162"/>
      <c r="AC1415" s="162"/>
      <c r="AD1415" s="162"/>
      <c r="AE1415" s="162"/>
      <c r="AF1415" s="162"/>
      <c r="AG1415" s="162"/>
      <c r="AH1415" s="162"/>
      <c r="AI1415" s="162"/>
      <c r="AJ1415" s="162"/>
      <c r="AK1415" s="162"/>
      <c r="AL1415" s="162"/>
      <c r="AM1415" s="166"/>
      <c r="AN1415" s="166"/>
      <c r="AO1415" s="166"/>
      <c r="AP1415" s="166"/>
      <c r="AQ1415" s="166"/>
      <c r="AR1415" s="166"/>
      <c r="AS1415" s="166"/>
      <c r="AT1415" s="166"/>
      <c r="AU1415" s="166"/>
      <c r="AV1415" s="166"/>
      <c r="AW1415" s="166"/>
      <c r="AX1415" s="166"/>
      <c r="AY1415" s="166"/>
      <c r="AZ1415" s="166"/>
      <c r="BA1415" s="166"/>
      <c r="BB1415" s="166"/>
      <c r="BC1415" s="166"/>
      <c r="BD1415" s="166"/>
      <c r="BE1415" s="166"/>
      <c r="BF1415" s="171" t="str">
        <f t="shared" ref="BF1415:BG1415" si="1409">IF($O1415="","",$O1415)</f>
        <v/>
      </c>
      <c r="BG1415" s="171" t="str">
        <f t="shared" si="1409"/>
        <v/>
      </c>
      <c r="BH1415" s="171" t="str">
        <f>IFERROR(VLOOKUP(N1415,DROPDOWNS!$N$4:$O$875,2,0),"")</f>
        <v/>
      </c>
      <c r="BI1415" s="171" t="str">
        <f>IFERROR(VLOOKUP(N1415,DROPDOWNS!$N$4:$P$875,3,0),"")</f>
        <v/>
      </c>
    </row>
    <row r="1416" spans="1:61" ht="15.75" customHeight="1">
      <c r="A1416" s="162"/>
      <c r="B1416" s="167"/>
      <c r="C1416" s="162"/>
      <c r="D1416" s="162"/>
      <c r="E1416" s="162"/>
      <c r="F1416" s="162"/>
      <c r="G1416" s="161"/>
      <c r="H1416" s="162"/>
      <c r="I1416" s="163"/>
      <c r="J1416" s="162"/>
      <c r="K1416" s="162"/>
      <c r="L1416" s="162"/>
      <c r="M1416" s="162"/>
      <c r="N1416" s="162"/>
      <c r="O1416" s="162"/>
      <c r="P1416" s="162"/>
      <c r="Q1416" s="162"/>
      <c r="R1416" s="164"/>
      <c r="S1416" s="164"/>
      <c r="T1416" s="165"/>
      <c r="U1416" s="162"/>
      <c r="V1416" s="162"/>
      <c r="W1416" s="162"/>
      <c r="X1416" s="162"/>
      <c r="Y1416" s="162"/>
      <c r="Z1416" s="162"/>
      <c r="AA1416" s="162"/>
      <c r="AB1416" s="162"/>
      <c r="AC1416" s="162"/>
      <c r="AD1416" s="162"/>
      <c r="AE1416" s="162"/>
      <c r="AF1416" s="162"/>
      <c r="AG1416" s="162"/>
      <c r="AH1416" s="162"/>
      <c r="AI1416" s="162"/>
      <c r="AJ1416" s="162"/>
      <c r="AK1416" s="162"/>
      <c r="AL1416" s="162"/>
      <c r="AM1416" s="166"/>
      <c r="AN1416" s="166"/>
      <c r="AO1416" s="166"/>
      <c r="AP1416" s="166"/>
      <c r="AQ1416" s="166"/>
      <c r="AR1416" s="166"/>
      <c r="AS1416" s="166"/>
      <c r="AT1416" s="166"/>
      <c r="AU1416" s="166"/>
      <c r="AV1416" s="166"/>
      <c r="AW1416" s="166"/>
      <c r="AX1416" s="166"/>
      <c r="AY1416" s="166"/>
      <c r="AZ1416" s="166"/>
      <c r="BA1416" s="166"/>
      <c r="BB1416" s="166"/>
      <c r="BC1416" s="166"/>
      <c r="BD1416" s="166"/>
      <c r="BE1416" s="166"/>
      <c r="BF1416" s="171" t="str">
        <f t="shared" ref="BF1416:BG1416" si="1410">IF($O1416="","",$O1416)</f>
        <v/>
      </c>
      <c r="BG1416" s="171" t="str">
        <f t="shared" si="1410"/>
        <v/>
      </c>
      <c r="BH1416" s="171" t="str">
        <f>IFERROR(VLOOKUP(N1416,DROPDOWNS!$N$4:$O$875,2,0),"")</f>
        <v/>
      </c>
      <c r="BI1416" s="171" t="str">
        <f>IFERROR(VLOOKUP(N1416,DROPDOWNS!$N$4:$P$875,3,0),"")</f>
        <v/>
      </c>
    </row>
    <row r="1417" spans="1:61" ht="15.75" customHeight="1">
      <c r="A1417" s="162"/>
      <c r="B1417" s="167"/>
      <c r="C1417" s="162"/>
      <c r="D1417" s="162"/>
      <c r="E1417" s="162"/>
      <c r="F1417" s="162"/>
      <c r="G1417" s="161"/>
      <c r="H1417" s="162"/>
      <c r="I1417" s="163"/>
      <c r="J1417" s="162"/>
      <c r="K1417" s="162"/>
      <c r="L1417" s="162"/>
      <c r="M1417" s="162"/>
      <c r="N1417" s="162"/>
      <c r="O1417" s="162"/>
      <c r="P1417" s="162"/>
      <c r="Q1417" s="162"/>
      <c r="R1417" s="164"/>
      <c r="S1417" s="164"/>
      <c r="T1417" s="165"/>
      <c r="U1417" s="162"/>
      <c r="V1417" s="162"/>
      <c r="W1417" s="162"/>
      <c r="X1417" s="162"/>
      <c r="Y1417" s="162"/>
      <c r="Z1417" s="162"/>
      <c r="AA1417" s="162"/>
      <c r="AB1417" s="162"/>
      <c r="AC1417" s="162"/>
      <c r="AD1417" s="162"/>
      <c r="AE1417" s="162"/>
      <c r="AF1417" s="162"/>
      <c r="AG1417" s="162"/>
      <c r="AH1417" s="162"/>
      <c r="AI1417" s="162"/>
      <c r="AJ1417" s="162"/>
      <c r="AK1417" s="162"/>
      <c r="AL1417" s="162"/>
      <c r="AM1417" s="166"/>
      <c r="AN1417" s="166"/>
      <c r="AO1417" s="166"/>
      <c r="AP1417" s="166"/>
      <c r="AQ1417" s="166"/>
      <c r="AR1417" s="166"/>
      <c r="AS1417" s="166"/>
      <c r="AT1417" s="166"/>
      <c r="AU1417" s="166"/>
      <c r="AV1417" s="166"/>
      <c r="AW1417" s="166"/>
      <c r="AX1417" s="166"/>
      <c r="AY1417" s="166"/>
      <c r="AZ1417" s="166"/>
      <c r="BA1417" s="166"/>
      <c r="BB1417" s="166"/>
      <c r="BC1417" s="166"/>
      <c r="BD1417" s="166"/>
      <c r="BE1417" s="166"/>
      <c r="BF1417" s="171" t="str">
        <f t="shared" ref="BF1417:BG1417" si="1411">IF($O1417="","",$O1417)</f>
        <v/>
      </c>
      <c r="BG1417" s="171" t="str">
        <f t="shared" si="1411"/>
        <v/>
      </c>
      <c r="BH1417" s="171" t="str">
        <f>IFERROR(VLOOKUP(N1417,DROPDOWNS!$N$4:$O$875,2,0),"")</f>
        <v/>
      </c>
      <c r="BI1417" s="171" t="str">
        <f>IFERROR(VLOOKUP(N1417,DROPDOWNS!$N$4:$P$875,3,0),"")</f>
        <v/>
      </c>
    </row>
    <row r="1418" spans="1:61" ht="15.75" customHeight="1">
      <c r="A1418" s="162"/>
      <c r="B1418" s="167"/>
      <c r="C1418" s="162"/>
      <c r="D1418" s="162"/>
      <c r="E1418" s="162"/>
      <c r="F1418" s="162"/>
      <c r="G1418" s="161"/>
      <c r="H1418" s="162"/>
      <c r="I1418" s="163"/>
      <c r="J1418" s="162"/>
      <c r="K1418" s="162"/>
      <c r="L1418" s="162"/>
      <c r="M1418" s="162"/>
      <c r="N1418" s="162"/>
      <c r="O1418" s="162"/>
      <c r="P1418" s="162"/>
      <c r="Q1418" s="162"/>
      <c r="R1418" s="164"/>
      <c r="S1418" s="164"/>
      <c r="T1418" s="165"/>
      <c r="U1418" s="162"/>
      <c r="V1418" s="162"/>
      <c r="W1418" s="162"/>
      <c r="X1418" s="162"/>
      <c r="Y1418" s="162"/>
      <c r="Z1418" s="162"/>
      <c r="AA1418" s="162"/>
      <c r="AB1418" s="162"/>
      <c r="AC1418" s="162"/>
      <c r="AD1418" s="162"/>
      <c r="AE1418" s="162"/>
      <c r="AF1418" s="162"/>
      <c r="AG1418" s="162"/>
      <c r="AH1418" s="162"/>
      <c r="AI1418" s="162"/>
      <c r="AJ1418" s="162"/>
      <c r="AK1418" s="162"/>
      <c r="AL1418" s="162"/>
      <c r="AM1418" s="166"/>
      <c r="AN1418" s="166"/>
      <c r="AO1418" s="166"/>
      <c r="AP1418" s="166"/>
      <c r="AQ1418" s="166"/>
      <c r="AR1418" s="166"/>
      <c r="AS1418" s="166"/>
      <c r="AT1418" s="166"/>
      <c r="AU1418" s="166"/>
      <c r="AV1418" s="166"/>
      <c r="AW1418" s="166"/>
      <c r="AX1418" s="166"/>
      <c r="AY1418" s="166"/>
      <c r="AZ1418" s="166"/>
      <c r="BA1418" s="166"/>
      <c r="BB1418" s="166"/>
      <c r="BC1418" s="166"/>
      <c r="BD1418" s="166"/>
      <c r="BE1418" s="166"/>
      <c r="BF1418" s="171" t="str">
        <f t="shared" ref="BF1418:BG1418" si="1412">IF($O1418="","",$O1418)</f>
        <v/>
      </c>
      <c r="BG1418" s="171" t="str">
        <f t="shared" si="1412"/>
        <v/>
      </c>
      <c r="BH1418" s="171" t="str">
        <f>IFERROR(VLOOKUP(N1418,DROPDOWNS!$N$4:$O$875,2,0),"")</f>
        <v/>
      </c>
      <c r="BI1418" s="171" t="str">
        <f>IFERROR(VLOOKUP(N1418,DROPDOWNS!$N$4:$P$875,3,0),"")</f>
        <v/>
      </c>
    </row>
    <row r="1419" spans="1:61" ht="15.75" customHeight="1">
      <c r="A1419" s="162"/>
      <c r="B1419" s="167"/>
      <c r="C1419" s="162"/>
      <c r="D1419" s="162"/>
      <c r="E1419" s="162"/>
      <c r="F1419" s="162"/>
      <c r="G1419" s="161"/>
      <c r="H1419" s="162"/>
      <c r="I1419" s="163"/>
      <c r="J1419" s="162"/>
      <c r="K1419" s="162"/>
      <c r="L1419" s="162"/>
      <c r="M1419" s="162"/>
      <c r="N1419" s="162"/>
      <c r="O1419" s="162"/>
      <c r="P1419" s="162"/>
      <c r="Q1419" s="162"/>
      <c r="R1419" s="164"/>
      <c r="S1419" s="164"/>
      <c r="T1419" s="165"/>
      <c r="U1419" s="162"/>
      <c r="V1419" s="162"/>
      <c r="W1419" s="162"/>
      <c r="X1419" s="162"/>
      <c r="Y1419" s="162"/>
      <c r="Z1419" s="162"/>
      <c r="AA1419" s="162"/>
      <c r="AB1419" s="162"/>
      <c r="AC1419" s="162"/>
      <c r="AD1419" s="162"/>
      <c r="AE1419" s="162"/>
      <c r="AF1419" s="162"/>
      <c r="AG1419" s="162"/>
      <c r="AH1419" s="162"/>
      <c r="AI1419" s="162"/>
      <c r="AJ1419" s="162"/>
      <c r="AK1419" s="162"/>
      <c r="AL1419" s="162"/>
      <c r="AM1419" s="166"/>
      <c r="AN1419" s="166"/>
      <c r="AO1419" s="166"/>
      <c r="AP1419" s="166"/>
      <c r="AQ1419" s="166"/>
      <c r="AR1419" s="166"/>
      <c r="AS1419" s="166"/>
      <c r="AT1419" s="166"/>
      <c r="AU1419" s="166"/>
      <c r="AV1419" s="166"/>
      <c r="AW1419" s="166"/>
      <c r="AX1419" s="166"/>
      <c r="AY1419" s="166"/>
      <c r="AZ1419" s="166"/>
      <c r="BA1419" s="166"/>
      <c r="BB1419" s="166"/>
      <c r="BC1419" s="166"/>
      <c r="BD1419" s="166"/>
      <c r="BE1419" s="166"/>
      <c r="BF1419" s="171" t="str">
        <f t="shared" ref="BF1419:BG1419" si="1413">IF($O1419="","",$O1419)</f>
        <v/>
      </c>
      <c r="BG1419" s="171" t="str">
        <f t="shared" si="1413"/>
        <v/>
      </c>
      <c r="BH1419" s="171" t="str">
        <f>IFERROR(VLOOKUP(N1419,DROPDOWNS!$N$4:$O$875,2,0),"")</f>
        <v/>
      </c>
      <c r="BI1419" s="171" t="str">
        <f>IFERROR(VLOOKUP(N1419,DROPDOWNS!$N$4:$P$875,3,0),"")</f>
        <v/>
      </c>
    </row>
    <row r="1420" spans="1:61" ht="15.75" customHeight="1">
      <c r="A1420" s="162"/>
      <c r="B1420" s="167"/>
      <c r="C1420" s="162"/>
      <c r="D1420" s="162"/>
      <c r="E1420" s="162"/>
      <c r="F1420" s="162"/>
      <c r="G1420" s="161"/>
      <c r="H1420" s="162"/>
      <c r="I1420" s="163"/>
      <c r="J1420" s="162"/>
      <c r="K1420" s="162"/>
      <c r="L1420" s="162"/>
      <c r="M1420" s="162"/>
      <c r="N1420" s="162"/>
      <c r="O1420" s="162"/>
      <c r="P1420" s="162"/>
      <c r="Q1420" s="162"/>
      <c r="R1420" s="164"/>
      <c r="S1420" s="164"/>
      <c r="T1420" s="165"/>
      <c r="U1420" s="162"/>
      <c r="V1420" s="162"/>
      <c r="W1420" s="162"/>
      <c r="X1420" s="162"/>
      <c r="Y1420" s="162"/>
      <c r="Z1420" s="162"/>
      <c r="AA1420" s="162"/>
      <c r="AB1420" s="162"/>
      <c r="AC1420" s="162"/>
      <c r="AD1420" s="162"/>
      <c r="AE1420" s="162"/>
      <c r="AF1420" s="162"/>
      <c r="AG1420" s="162"/>
      <c r="AH1420" s="162"/>
      <c r="AI1420" s="162"/>
      <c r="AJ1420" s="162"/>
      <c r="AK1420" s="162"/>
      <c r="AL1420" s="162"/>
      <c r="AM1420" s="166"/>
      <c r="AN1420" s="166"/>
      <c r="AO1420" s="166"/>
      <c r="AP1420" s="166"/>
      <c r="AQ1420" s="166"/>
      <c r="AR1420" s="166"/>
      <c r="AS1420" s="166"/>
      <c r="AT1420" s="166"/>
      <c r="AU1420" s="166"/>
      <c r="AV1420" s="166"/>
      <c r="AW1420" s="166"/>
      <c r="AX1420" s="166"/>
      <c r="AY1420" s="166"/>
      <c r="AZ1420" s="166"/>
      <c r="BA1420" s="166"/>
      <c r="BB1420" s="166"/>
      <c r="BC1420" s="166"/>
      <c r="BD1420" s="166"/>
      <c r="BE1420" s="166"/>
      <c r="BF1420" s="171" t="str">
        <f t="shared" ref="BF1420:BG1420" si="1414">IF($O1420="","",$O1420)</f>
        <v/>
      </c>
      <c r="BG1420" s="171" t="str">
        <f t="shared" si="1414"/>
        <v/>
      </c>
      <c r="BH1420" s="171" t="str">
        <f>IFERROR(VLOOKUP(N1420,DROPDOWNS!$N$4:$O$875,2,0),"")</f>
        <v/>
      </c>
      <c r="BI1420" s="171" t="str">
        <f>IFERROR(VLOOKUP(N1420,DROPDOWNS!$N$4:$P$875,3,0),"")</f>
        <v/>
      </c>
    </row>
    <row r="1421" spans="1:61" ht="15.75" customHeight="1">
      <c r="A1421" s="162"/>
      <c r="B1421" s="167"/>
      <c r="C1421" s="162"/>
      <c r="D1421" s="162"/>
      <c r="E1421" s="162"/>
      <c r="F1421" s="162"/>
      <c r="G1421" s="161"/>
      <c r="H1421" s="162"/>
      <c r="I1421" s="163"/>
      <c r="J1421" s="162"/>
      <c r="K1421" s="162"/>
      <c r="L1421" s="162"/>
      <c r="M1421" s="162"/>
      <c r="N1421" s="162"/>
      <c r="O1421" s="162"/>
      <c r="P1421" s="162"/>
      <c r="Q1421" s="162"/>
      <c r="R1421" s="164"/>
      <c r="S1421" s="164"/>
      <c r="T1421" s="165"/>
      <c r="U1421" s="162"/>
      <c r="V1421" s="162"/>
      <c r="W1421" s="162"/>
      <c r="X1421" s="162"/>
      <c r="Y1421" s="162"/>
      <c r="Z1421" s="162"/>
      <c r="AA1421" s="162"/>
      <c r="AB1421" s="162"/>
      <c r="AC1421" s="162"/>
      <c r="AD1421" s="162"/>
      <c r="AE1421" s="162"/>
      <c r="AF1421" s="162"/>
      <c r="AG1421" s="162"/>
      <c r="AH1421" s="162"/>
      <c r="AI1421" s="162"/>
      <c r="AJ1421" s="162"/>
      <c r="AK1421" s="162"/>
      <c r="AL1421" s="162"/>
      <c r="AM1421" s="166"/>
      <c r="AN1421" s="166"/>
      <c r="AO1421" s="166"/>
      <c r="AP1421" s="166"/>
      <c r="AQ1421" s="166"/>
      <c r="AR1421" s="166"/>
      <c r="AS1421" s="166"/>
      <c r="AT1421" s="166"/>
      <c r="AU1421" s="166"/>
      <c r="AV1421" s="166"/>
      <c r="AW1421" s="166"/>
      <c r="AX1421" s="166"/>
      <c r="AY1421" s="166"/>
      <c r="AZ1421" s="166"/>
      <c r="BA1421" s="166"/>
      <c r="BB1421" s="166"/>
      <c r="BC1421" s="166"/>
      <c r="BD1421" s="166"/>
      <c r="BE1421" s="166"/>
      <c r="BF1421" s="171" t="str">
        <f t="shared" ref="BF1421:BG1421" si="1415">IF($O1421="","",$O1421)</f>
        <v/>
      </c>
      <c r="BG1421" s="171" t="str">
        <f t="shared" si="1415"/>
        <v/>
      </c>
      <c r="BH1421" s="171" t="str">
        <f>IFERROR(VLOOKUP(N1421,DROPDOWNS!$N$4:$O$875,2,0),"")</f>
        <v/>
      </c>
      <c r="BI1421" s="171" t="str">
        <f>IFERROR(VLOOKUP(N1421,DROPDOWNS!$N$4:$P$875,3,0),"")</f>
        <v/>
      </c>
    </row>
    <row r="1422" spans="1:61" ht="15.75" customHeight="1">
      <c r="A1422" s="162"/>
      <c r="B1422" s="167"/>
      <c r="C1422" s="162"/>
      <c r="D1422" s="162"/>
      <c r="E1422" s="162"/>
      <c r="F1422" s="162"/>
      <c r="G1422" s="161"/>
      <c r="H1422" s="162"/>
      <c r="I1422" s="163"/>
      <c r="J1422" s="162"/>
      <c r="K1422" s="162"/>
      <c r="L1422" s="162"/>
      <c r="M1422" s="162"/>
      <c r="N1422" s="162"/>
      <c r="O1422" s="162"/>
      <c r="P1422" s="162"/>
      <c r="Q1422" s="162"/>
      <c r="R1422" s="164"/>
      <c r="S1422" s="164"/>
      <c r="T1422" s="165"/>
      <c r="U1422" s="162"/>
      <c r="V1422" s="162"/>
      <c r="W1422" s="162"/>
      <c r="X1422" s="162"/>
      <c r="Y1422" s="162"/>
      <c r="Z1422" s="162"/>
      <c r="AA1422" s="162"/>
      <c r="AB1422" s="162"/>
      <c r="AC1422" s="162"/>
      <c r="AD1422" s="162"/>
      <c r="AE1422" s="162"/>
      <c r="AF1422" s="162"/>
      <c r="AG1422" s="162"/>
      <c r="AH1422" s="162"/>
      <c r="AI1422" s="162"/>
      <c r="AJ1422" s="162"/>
      <c r="AK1422" s="162"/>
      <c r="AL1422" s="162"/>
      <c r="AM1422" s="166"/>
      <c r="AN1422" s="166"/>
      <c r="AO1422" s="166"/>
      <c r="AP1422" s="166"/>
      <c r="AQ1422" s="166"/>
      <c r="AR1422" s="166"/>
      <c r="AS1422" s="166"/>
      <c r="AT1422" s="166"/>
      <c r="AU1422" s="166"/>
      <c r="AV1422" s="166"/>
      <c r="AW1422" s="166"/>
      <c r="AX1422" s="166"/>
      <c r="AY1422" s="166"/>
      <c r="AZ1422" s="166"/>
      <c r="BA1422" s="166"/>
      <c r="BB1422" s="166"/>
      <c r="BC1422" s="166"/>
      <c r="BD1422" s="166"/>
      <c r="BE1422" s="166"/>
      <c r="BF1422" s="171" t="str">
        <f t="shared" ref="BF1422:BG1422" si="1416">IF($O1422="","",$O1422)</f>
        <v/>
      </c>
      <c r="BG1422" s="171" t="str">
        <f t="shared" si="1416"/>
        <v/>
      </c>
      <c r="BH1422" s="171" t="str">
        <f>IFERROR(VLOOKUP(N1422,DROPDOWNS!$N$4:$O$875,2,0),"")</f>
        <v/>
      </c>
      <c r="BI1422" s="171" t="str">
        <f>IFERROR(VLOOKUP(N1422,DROPDOWNS!$N$4:$P$875,3,0),"")</f>
        <v/>
      </c>
    </row>
    <row r="1423" spans="1:61" ht="15.75" customHeight="1">
      <c r="A1423" s="162"/>
      <c r="B1423" s="167"/>
      <c r="C1423" s="162"/>
      <c r="D1423" s="162"/>
      <c r="E1423" s="162"/>
      <c r="F1423" s="162"/>
      <c r="G1423" s="161"/>
      <c r="H1423" s="162"/>
      <c r="I1423" s="163"/>
      <c r="J1423" s="162"/>
      <c r="K1423" s="162"/>
      <c r="L1423" s="162"/>
      <c r="M1423" s="162"/>
      <c r="N1423" s="162"/>
      <c r="O1423" s="162"/>
      <c r="P1423" s="162"/>
      <c r="Q1423" s="162"/>
      <c r="R1423" s="164"/>
      <c r="S1423" s="164"/>
      <c r="T1423" s="165"/>
      <c r="U1423" s="162"/>
      <c r="V1423" s="162"/>
      <c r="W1423" s="162"/>
      <c r="X1423" s="162"/>
      <c r="Y1423" s="162"/>
      <c r="Z1423" s="162"/>
      <c r="AA1423" s="162"/>
      <c r="AB1423" s="162"/>
      <c r="AC1423" s="162"/>
      <c r="AD1423" s="162"/>
      <c r="AE1423" s="162"/>
      <c r="AF1423" s="162"/>
      <c r="AG1423" s="162"/>
      <c r="AH1423" s="162"/>
      <c r="AI1423" s="162"/>
      <c r="AJ1423" s="162"/>
      <c r="AK1423" s="162"/>
      <c r="AL1423" s="162"/>
      <c r="AM1423" s="166"/>
      <c r="AN1423" s="166"/>
      <c r="AO1423" s="166"/>
      <c r="AP1423" s="166"/>
      <c r="AQ1423" s="166"/>
      <c r="AR1423" s="166"/>
      <c r="AS1423" s="166"/>
      <c r="AT1423" s="166"/>
      <c r="AU1423" s="166"/>
      <c r="AV1423" s="166"/>
      <c r="AW1423" s="166"/>
      <c r="AX1423" s="166"/>
      <c r="AY1423" s="166"/>
      <c r="AZ1423" s="166"/>
      <c r="BA1423" s="166"/>
      <c r="BB1423" s="166"/>
      <c r="BC1423" s="166"/>
      <c r="BD1423" s="166"/>
      <c r="BE1423" s="166"/>
      <c r="BF1423" s="171" t="str">
        <f t="shared" ref="BF1423:BG1423" si="1417">IF($O1423="","",$O1423)</f>
        <v/>
      </c>
      <c r="BG1423" s="171" t="str">
        <f t="shared" si="1417"/>
        <v/>
      </c>
      <c r="BH1423" s="171" t="str">
        <f>IFERROR(VLOOKUP(N1423,DROPDOWNS!$N$4:$O$875,2,0),"")</f>
        <v/>
      </c>
      <c r="BI1423" s="171" t="str">
        <f>IFERROR(VLOOKUP(N1423,DROPDOWNS!$N$4:$P$875,3,0),"")</f>
        <v/>
      </c>
    </row>
    <row r="1424" spans="1:61" ht="15.75" customHeight="1">
      <c r="A1424" s="162"/>
      <c r="B1424" s="167"/>
      <c r="C1424" s="162"/>
      <c r="D1424" s="162"/>
      <c r="E1424" s="162"/>
      <c r="F1424" s="162"/>
      <c r="G1424" s="161"/>
      <c r="H1424" s="162"/>
      <c r="I1424" s="163"/>
      <c r="J1424" s="162"/>
      <c r="K1424" s="162"/>
      <c r="L1424" s="162"/>
      <c r="M1424" s="162"/>
      <c r="N1424" s="162"/>
      <c r="O1424" s="162"/>
      <c r="P1424" s="162"/>
      <c r="Q1424" s="162"/>
      <c r="R1424" s="164"/>
      <c r="S1424" s="164"/>
      <c r="T1424" s="165"/>
      <c r="U1424" s="162"/>
      <c r="V1424" s="162"/>
      <c r="W1424" s="162"/>
      <c r="X1424" s="162"/>
      <c r="Y1424" s="162"/>
      <c r="Z1424" s="162"/>
      <c r="AA1424" s="162"/>
      <c r="AB1424" s="162"/>
      <c r="AC1424" s="162"/>
      <c r="AD1424" s="162"/>
      <c r="AE1424" s="162"/>
      <c r="AF1424" s="162"/>
      <c r="AG1424" s="162"/>
      <c r="AH1424" s="162"/>
      <c r="AI1424" s="162"/>
      <c r="AJ1424" s="162"/>
      <c r="AK1424" s="162"/>
      <c r="AL1424" s="162"/>
      <c r="AM1424" s="166"/>
      <c r="AN1424" s="166"/>
      <c r="AO1424" s="166"/>
      <c r="AP1424" s="166"/>
      <c r="AQ1424" s="166"/>
      <c r="AR1424" s="166"/>
      <c r="AS1424" s="166"/>
      <c r="AT1424" s="166"/>
      <c r="AU1424" s="166"/>
      <c r="AV1424" s="166"/>
      <c r="AW1424" s="166"/>
      <c r="AX1424" s="166"/>
      <c r="AY1424" s="166"/>
      <c r="AZ1424" s="166"/>
      <c r="BA1424" s="166"/>
      <c r="BB1424" s="166"/>
      <c r="BC1424" s="166"/>
      <c r="BD1424" s="166"/>
      <c r="BE1424" s="166"/>
      <c r="BF1424" s="171" t="str">
        <f t="shared" ref="BF1424:BG1424" si="1418">IF($O1424="","",$O1424)</f>
        <v/>
      </c>
      <c r="BG1424" s="171" t="str">
        <f t="shared" si="1418"/>
        <v/>
      </c>
      <c r="BH1424" s="171" t="str">
        <f>IFERROR(VLOOKUP(N1424,DROPDOWNS!$N$4:$O$875,2,0),"")</f>
        <v/>
      </c>
      <c r="BI1424" s="171" t="str">
        <f>IFERROR(VLOOKUP(N1424,DROPDOWNS!$N$4:$P$875,3,0),"")</f>
        <v/>
      </c>
    </row>
    <row r="1425" spans="1:61" ht="15.75" customHeight="1">
      <c r="A1425" s="162"/>
      <c r="B1425" s="167"/>
      <c r="C1425" s="162"/>
      <c r="D1425" s="162"/>
      <c r="E1425" s="162"/>
      <c r="F1425" s="162"/>
      <c r="G1425" s="161"/>
      <c r="H1425" s="162"/>
      <c r="I1425" s="163"/>
      <c r="J1425" s="162"/>
      <c r="K1425" s="162"/>
      <c r="L1425" s="162"/>
      <c r="M1425" s="162"/>
      <c r="N1425" s="162"/>
      <c r="O1425" s="162"/>
      <c r="P1425" s="162"/>
      <c r="Q1425" s="162"/>
      <c r="R1425" s="164"/>
      <c r="S1425" s="164"/>
      <c r="T1425" s="165"/>
      <c r="U1425" s="162"/>
      <c r="V1425" s="162"/>
      <c r="W1425" s="162"/>
      <c r="X1425" s="162"/>
      <c r="Y1425" s="162"/>
      <c r="Z1425" s="162"/>
      <c r="AA1425" s="162"/>
      <c r="AB1425" s="162"/>
      <c r="AC1425" s="162"/>
      <c r="AD1425" s="162"/>
      <c r="AE1425" s="162"/>
      <c r="AF1425" s="162"/>
      <c r="AG1425" s="162"/>
      <c r="AH1425" s="162"/>
      <c r="AI1425" s="162"/>
      <c r="AJ1425" s="162"/>
      <c r="AK1425" s="162"/>
      <c r="AL1425" s="162"/>
      <c r="AM1425" s="166"/>
      <c r="AN1425" s="166"/>
      <c r="AO1425" s="166"/>
      <c r="AP1425" s="166"/>
      <c r="AQ1425" s="166"/>
      <c r="AR1425" s="166"/>
      <c r="AS1425" s="166"/>
      <c r="AT1425" s="166"/>
      <c r="AU1425" s="166"/>
      <c r="AV1425" s="166"/>
      <c r="AW1425" s="166"/>
      <c r="AX1425" s="166"/>
      <c r="AY1425" s="166"/>
      <c r="AZ1425" s="166"/>
      <c r="BA1425" s="166"/>
      <c r="BB1425" s="166"/>
      <c r="BC1425" s="166"/>
      <c r="BD1425" s="166"/>
      <c r="BE1425" s="166"/>
      <c r="BF1425" s="171" t="str">
        <f t="shared" ref="BF1425:BG1425" si="1419">IF($O1425="","",$O1425)</f>
        <v/>
      </c>
      <c r="BG1425" s="171" t="str">
        <f t="shared" si="1419"/>
        <v/>
      </c>
      <c r="BH1425" s="171" t="str">
        <f>IFERROR(VLOOKUP(N1425,DROPDOWNS!$N$4:$O$875,2,0),"")</f>
        <v/>
      </c>
      <c r="BI1425" s="171" t="str">
        <f>IFERROR(VLOOKUP(N1425,DROPDOWNS!$N$4:$P$875,3,0),"")</f>
        <v/>
      </c>
    </row>
    <row r="1426" spans="1:61" ht="15.75" customHeight="1">
      <c r="A1426" s="162"/>
      <c r="B1426" s="167"/>
      <c r="C1426" s="162"/>
      <c r="D1426" s="162"/>
      <c r="E1426" s="162"/>
      <c r="F1426" s="162"/>
      <c r="G1426" s="161"/>
      <c r="H1426" s="162"/>
      <c r="I1426" s="163"/>
      <c r="J1426" s="162"/>
      <c r="K1426" s="162"/>
      <c r="L1426" s="162"/>
      <c r="M1426" s="162"/>
      <c r="N1426" s="162"/>
      <c r="O1426" s="162"/>
      <c r="P1426" s="162"/>
      <c r="Q1426" s="162"/>
      <c r="R1426" s="164"/>
      <c r="S1426" s="164"/>
      <c r="T1426" s="165"/>
      <c r="U1426" s="162"/>
      <c r="V1426" s="162"/>
      <c r="W1426" s="162"/>
      <c r="X1426" s="162"/>
      <c r="Y1426" s="162"/>
      <c r="Z1426" s="162"/>
      <c r="AA1426" s="162"/>
      <c r="AB1426" s="162"/>
      <c r="AC1426" s="162"/>
      <c r="AD1426" s="162"/>
      <c r="AE1426" s="162"/>
      <c r="AF1426" s="162"/>
      <c r="AG1426" s="162"/>
      <c r="AH1426" s="162"/>
      <c r="AI1426" s="162"/>
      <c r="AJ1426" s="162"/>
      <c r="AK1426" s="162"/>
      <c r="AL1426" s="162"/>
      <c r="AM1426" s="166"/>
      <c r="AN1426" s="166"/>
      <c r="AO1426" s="166"/>
      <c r="AP1426" s="166"/>
      <c r="AQ1426" s="166"/>
      <c r="AR1426" s="166"/>
      <c r="AS1426" s="166"/>
      <c r="AT1426" s="166"/>
      <c r="AU1426" s="166"/>
      <c r="AV1426" s="166"/>
      <c r="AW1426" s="166"/>
      <c r="AX1426" s="166"/>
      <c r="AY1426" s="166"/>
      <c r="AZ1426" s="166"/>
      <c r="BA1426" s="166"/>
      <c r="BB1426" s="166"/>
      <c r="BC1426" s="166"/>
      <c r="BD1426" s="166"/>
      <c r="BE1426" s="166"/>
      <c r="BF1426" s="171" t="str">
        <f t="shared" ref="BF1426:BG1426" si="1420">IF($O1426="","",$O1426)</f>
        <v/>
      </c>
      <c r="BG1426" s="171" t="str">
        <f t="shared" si="1420"/>
        <v/>
      </c>
      <c r="BH1426" s="171" t="str">
        <f>IFERROR(VLOOKUP(N1426,DROPDOWNS!$N$4:$O$875,2,0),"")</f>
        <v/>
      </c>
      <c r="BI1426" s="171" t="str">
        <f>IFERROR(VLOOKUP(N1426,DROPDOWNS!$N$4:$P$875,3,0),"")</f>
        <v/>
      </c>
    </row>
    <row r="1427" spans="1:61" ht="15.75" customHeight="1">
      <c r="A1427" s="162"/>
      <c r="B1427" s="167"/>
      <c r="C1427" s="162"/>
      <c r="D1427" s="162"/>
      <c r="E1427" s="162"/>
      <c r="F1427" s="162"/>
      <c r="G1427" s="161"/>
      <c r="H1427" s="162"/>
      <c r="I1427" s="163"/>
      <c r="J1427" s="162"/>
      <c r="K1427" s="162"/>
      <c r="L1427" s="162"/>
      <c r="M1427" s="162"/>
      <c r="N1427" s="162"/>
      <c r="O1427" s="162"/>
      <c r="P1427" s="162"/>
      <c r="Q1427" s="162"/>
      <c r="R1427" s="164"/>
      <c r="S1427" s="164"/>
      <c r="T1427" s="165"/>
      <c r="U1427" s="162"/>
      <c r="V1427" s="162"/>
      <c r="W1427" s="162"/>
      <c r="X1427" s="162"/>
      <c r="Y1427" s="162"/>
      <c r="Z1427" s="162"/>
      <c r="AA1427" s="162"/>
      <c r="AB1427" s="162"/>
      <c r="AC1427" s="162"/>
      <c r="AD1427" s="162"/>
      <c r="AE1427" s="162"/>
      <c r="AF1427" s="162"/>
      <c r="AG1427" s="162"/>
      <c r="AH1427" s="162"/>
      <c r="AI1427" s="162"/>
      <c r="AJ1427" s="162"/>
      <c r="AK1427" s="162"/>
      <c r="AL1427" s="162"/>
      <c r="AM1427" s="166"/>
      <c r="AN1427" s="166"/>
      <c r="AO1427" s="166"/>
      <c r="AP1427" s="166"/>
      <c r="AQ1427" s="166"/>
      <c r="AR1427" s="166"/>
      <c r="AS1427" s="166"/>
      <c r="AT1427" s="166"/>
      <c r="AU1427" s="166"/>
      <c r="AV1427" s="166"/>
      <c r="AW1427" s="166"/>
      <c r="AX1427" s="166"/>
      <c r="AY1427" s="166"/>
      <c r="AZ1427" s="166"/>
      <c r="BA1427" s="166"/>
      <c r="BB1427" s="166"/>
      <c r="BC1427" s="166"/>
      <c r="BD1427" s="166"/>
      <c r="BE1427" s="166"/>
      <c r="BF1427" s="171" t="str">
        <f t="shared" ref="BF1427:BG1427" si="1421">IF($O1427="","",$O1427)</f>
        <v/>
      </c>
      <c r="BG1427" s="171" t="str">
        <f t="shared" si="1421"/>
        <v/>
      </c>
      <c r="BH1427" s="171" t="str">
        <f>IFERROR(VLOOKUP(N1427,DROPDOWNS!$N$4:$O$875,2,0),"")</f>
        <v/>
      </c>
      <c r="BI1427" s="171" t="str">
        <f>IFERROR(VLOOKUP(N1427,DROPDOWNS!$N$4:$P$875,3,0),"")</f>
        <v/>
      </c>
    </row>
    <row r="1428" spans="1:61" ht="15.75" customHeight="1">
      <c r="A1428" s="162"/>
      <c r="B1428" s="167"/>
      <c r="C1428" s="162"/>
      <c r="D1428" s="162"/>
      <c r="E1428" s="162"/>
      <c r="F1428" s="162"/>
      <c r="G1428" s="161"/>
      <c r="H1428" s="162"/>
      <c r="I1428" s="163"/>
      <c r="J1428" s="162"/>
      <c r="K1428" s="162"/>
      <c r="L1428" s="162"/>
      <c r="M1428" s="162"/>
      <c r="N1428" s="162"/>
      <c r="O1428" s="162"/>
      <c r="P1428" s="162"/>
      <c r="Q1428" s="162"/>
      <c r="R1428" s="164"/>
      <c r="S1428" s="164"/>
      <c r="T1428" s="165"/>
      <c r="U1428" s="162"/>
      <c r="V1428" s="162"/>
      <c r="W1428" s="162"/>
      <c r="X1428" s="162"/>
      <c r="Y1428" s="162"/>
      <c r="Z1428" s="162"/>
      <c r="AA1428" s="162"/>
      <c r="AB1428" s="162"/>
      <c r="AC1428" s="162"/>
      <c r="AD1428" s="162"/>
      <c r="AE1428" s="162"/>
      <c r="AF1428" s="162"/>
      <c r="AG1428" s="162"/>
      <c r="AH1428" s="162"/>
      <c r="AI1428" s="162"/>
      <c r="AJ1428" s="162"/>
      <c r="AK1428" s="162"/>
      <c r="AL1428" s="162"/>
      <c r="AM1428" s="166"/>
      <c r="AN1428" s="166"/>
      <c r="AO1428" s="166"/>
      <c r="AP1428" s="166"/>
      <c r="AQ1428" s="166"/>
      <c r="AR1428" s="166"/>
      <c r="AS1428" s="166"/>
      <c r="AT1428" s="166"/>
      <c r="AU1428" s="166"/>
      <c r="AV1428" s="166"/>
      <c r="AW1428" s="166"/>
      <c r="AX1428" s="166"/>
      <c r="AY1428" s="166"/>
      <c r="AZ1428" s="166"/>
      <c r="BA1428" s="166"/>
      <c r="BB1428" s="166"/>
      <c r="BC1428" s="166"/>
      <c r="BD1428" s="166"/>
      <c r="BE1428" s="166"/>
      <c r="BF1428" s="171" t="str">
        <f t="shared" ref="BF1428:BG1428" si="1422">IF($O1428="","",$O1428)</f>
        <v/>
      </c>
      <c r="BG1428" s="171" t="str">
        <f t="shared" si="1422"/>
        <v/>
      </c>
      <c r="BH1428" s="171" t="str">
        <f>IFERROR(VLOOKUP(N1428,DROPDOWNS!$N$4:$O$875,2,0),"")</f>
        <v/>
      </c>
      <c r="BI1428" s="171" t="str">
        <f>IFERROR(VLOOKUP(N1428,DROPDOWNS!$N$4:$P$875,3,0),"")</f>
        <v/>
      </c>
    </row>
    <row r="1429" spans="1:61" ht="15.75" customHeight="1">
      <c r="A1429" s="162"/>
      <c r="B1429" s="167"/>
      <c r="C1429" s="162"/>
      <c r="D1429" s="162"/>
      <c r="E1429" s="162"/>
      <c r="F1429" s="162"/>
      <c r="G1429" s="161"/>
      <c r="H1429" s="162"/>
      <c r="I1429" s="163"/>
      <c r="J1429" s="162"/>
      <c r="K1429" s="162"/>
      <c r="L1429" s="162"/>
      <c r="M1429" s="162"/>
      <c r="N1429" s="162"/>
      <c r="O1429" s="162"/>
      <c r="P1429" s="162"/>
      <c r="Q1429" s="162"/>
      <c r="R1429" s="164"/>
      <c r="S1429" s="164"/>
      <c r="T1429" s="165"/>
      <c r="U1429" s="162"/>
      <c r="V1429" s="162"/>
      <c r="W1429" s="162"/>
      <c r="X1429" s="162"/>
      <c r="Y1429" s="162"/>
      <c r="Z1429" s="162"/>
      <c r="AA1429" s="162"/>
      <c r="AB1429" s="162"/>
      <c r="AC1429" s="162"/>
      <c r="AD1429" s="162"/>
      <c r="AE1429" s="162"/>
      <c r="AF1429" s="162"/>
      <c r="AG1429" s="162"/>
      <c r="AH1429" s="162"/>
      <c r="AI1429" s="162"/>
      <c r="AJ1429" s="162"/>
      <c r="AK1429" s="162"/>
      <c r="AL1429" s="162"/>
      <c r="AM1429" s="166"/>
      <c r="AN1429" s="166"/>
      <c r="AO1429" s="166"/>
      <c r="AP1429" s="166"/>
      <c r="AQ1429" s="166"/>
      <c r="AR1429" s="166"/>
      <c r="AS1429" s="166"/>
      <c r="AT1429" s="166"/>
      <c r="AU1429" s="166"/>
      <c r="AV1429" s="166"/>
      <c r="AW1429" s="166"/>
      <c r="AX1429" s="166"/>
      <c r="AY1429" s="166"/>
      <c r="AZ1429" s="166"/>
      <c r="BA1429" s="166"/>
      <c r="BB1429" s="166"/>
      <c r="BC1429" s="166"/>
      <c r="BD1429" s="166"/>
      <c r="BE1429" s="166"/>
      <c r="BF1429" s="171" t="str">
        <f t="shared" ref="BF1429:BG1429" si="1423">IF($O1429="","",$O1429)</f>
        <v/>
      </c>
      <c r="BG1429" s="171" t="str">
        <f t="shared" si="1423"/>
        <v/>
      </c>
      <c r="BH1429" s="171" t="str">
        <f>IFERROR(VLOOKUP(N1429,DROPDOWNS!$N$4:$O$875,2,0),"")</f>
        <v/>
      </c>
      <c r="BI1429" s="171" t="str">
        <f>IFERROR(VLOOKUP(N1429,DROPDOWNS!$N$4:$P$875,3,0),"")</f>
        <v/>
      </c>
    </row>
    <row r="1430" spans="1:61" ht="15.75" customHeight="1">
      <c r="A1430" s="162"/>
      <c r="B1430" s="167"/>
      <c r="C1430" s="162"/>
      <c r="D1430" s="162"/>
      <c r="E1430" s="162"/>
      <c r="F1430" s="162"/>
      <c r="G1430" s="161"/>
      <c r="H1430" s="162"/>
      <c r="I1430" s="163"/>
      <c r="J1430" s="162"/>
      <c r="K1430" s="162"/>
      <c r="L1430" s="162"/>
      <c r="M1430" s="162"/>
      <c r="N1430" s="162"/>
      <c r="O1430" s="162"/>
      <c r="P1430" s="162"/>
      <c r="Q1430" s="162"/>
      <c r="R1430" s="164"/>
      <c r="S1430" s="164"/>
      <c r="T1430" s="165"/>
      <c r="U1430" s="162"/>
      <c r="V1430" s="162"/>
      <c r="W1430" s="162"/>
      <c r="X1430" s="162"/>
      <c r="Y1430" s="162"/>
      <c r="Z1430" s="162"/>
      <c r="AA1430" s="162"/>
      <c r="AB1430" s="162"/>
      <c r="AC1430" s="162"/>
      <c r="AD1430" s="162"/>
      <c r="AE1430" s="162"/>
      <c r="AF1430" s="162"/>
      <c r="AG1430" s="162"/>
      <c r="AH1430" s="162"/>
      <c r="AI1430" s="162"/>
      <c r="AJ1430" s="162"/>
      <c r="AK1430" s="162"/>
      <c r="AL1430" s="162"/>
      <c r="AM1430" s="166"/>
      <c r="AN1430" s="166"/>
      <c r="AO1430" s="166"/>
      <c r="AP1430" s="166"/>
      <c r="AQ1430" s="166"/>
      <c r="AR1430" s="166"/>
      <c r="AS1430" s="166"/>
      <c r="AT1430" s="166"/>
      <c r="AU1430" s="166"/>
      <c r="AV1430" s="166"/>
      <c r="AW1430" s="166"/>
      <c r="AX1430" s="166"/>
      <c r="AY1430" s="166"/>
      <c r="AZ1430" s="166"/>
      <c r="BA1430" s="166"/>
      <c r="BB1430" s="166"/>
      <c r="BC1430" s="166"/>
      <c r="BD1430" s="166"/>
      <c r="BE1430" s="166"/>
      <c r="BF1430" s="171" t="str">
        <f t="shared" ref="BF1430:BG1430" si="1424">IF($O1430="","",$O1430)</f>
        <v/>
      </c>
      <c r="BG1430" s="171" t="str">
        <f t="shared" si="1424"/>
        <v/>
      </c>
      <c r="BH1430" s="171" t="str">
        <f>IFERROR(VLOOKUP(N1430,DROPDOWNS!$N$4:$O$875,2,0),"")</f>
        <v/>
      </c>
      <c r="BI1430" s="171" t="str">
        <f>IFERROR(VLOOKUP(N1430,DROPDOWNS!$N$4:$P$875,3,0),"")</f>
        <v/>
      </c>
    </row>
    <row r="1431" spans="1:61" ht="15.75" customHeight="1">
      <c r="A1431" s="162"/>
      <c r="B1431" s="167"/>
      <c r="C1431" s="162"/>
      <c r="D1431" s="162"/>
      <c r="E1431" s="162"/>
      <c r="F1431" s="162"/>
      <c r="G1431" s="161"/>
      <c r="H1431" s="162"/>
      <c r="I1431" s="163"/>
      <c r="J1431" s="162"/>
      <c r="K1431" s="162"/>
      <c r="L1431" s="162"/>
      <c r="M1431" s="162"/>
      <c r="N1431" s="162"/>
      <c r="O1431" s="162"/>
      <c r="P1431" s="162"/>
      <c r="Q1431" s="162"/>
      <c r="R1431" s="164"/>
      <c r="S1431" s="164"/>
      <c r="T1431" s="165"/>
      <c r="U1431" s="162"/>
      <c r="V1431" s="162"/>
      <c r="W1431" s="162"/>
      <c r="X1431" s="162"/>
      <c r="Y1431" s="162"/>
      <c r="Z1431" s="162"/>
      <c r="AA1431" s="162"/>
      <c r="AB1431" s="162"/>
      <c r="AC1431" s="162"/>
      <c r="AD1431" s="162"/>
      <c r="AE1431" s="162"/>
      <c r="AF1431" s="162"/>
      <c r="AG1431" s="162"/>
      <c r="AH1431" s="162"/>
      <c r="AI1431" s="162"/>
      <c r="AJ1431" s="162"/>
      <c r="AK1431" s="162"/>
      <c r="AL1431" s="162"/>
      <c r="AM1431" s="166"/>
      <c r="AN1431" s="166"/>
      <c r="AO1431" s="166"/>
      <c r="AP1431" s="166"/>
      <c r="AQ1431" s="166"/>
      <c r="AR1431" s="166"/>
      <c r="AS1431" s="166"/>
      <c r="AT1431" s="166"/>
      <c r="AU1431" s="166"/>
      <c r="AV1431" s="166"/>
      <c r="AW1431" s="166"/>
      <c r="AX1431" s="166"/>
      <c r="AY1431" s="166"/>
      <c r="AZ1431" s="166"/>
      <c r="BA1431" s="166"/>
      <c r="BB1431" s="166"/>
      <c r="BC1431" s="166"/>
      <c r="BD1431" s="166"/>
      <c r="BE1431" s="166"/>
      <c r="BF1431" s="171" t="str">
        <f t="shared" ref="BF1431:BG1431" si="1425">IF($O1431="","",$O1431)</f>
        <v/>
      </c>
      <c r="BG1431" s="171" t="str">
        <f t="shared" si="1425"/>
        <v/>
      </c>
      <c r="BH1431" s="171" t="str">
        <f>IFERROR(VLOOKUP(N1431,DROPDOWNS!$N$4:$O$875,2,0),"")</f>
        <v/>
      </c>
      <c r="BI1431" s="171" t="str">
        <f>IFERROR(VLOOKUP(N1431,DROPDOWNS!$N$4:$P$875,3,0),"")</f>
        <v/>
      </c>
    </row>
    <row r="1432" spans="1:61" ht="15.75" customHeight="1">
      <c r="A1432" s="162"/>
      <c r="B1432" s="167"/>
      <c r="C1432" s="162"/>
      <c r="D1432" s="162"/>
      <c r="E1432" s="162"/>
      <c r="F1432" s="162"/>
      <c r="G1432" s="161"/>
      <c r="H1432" s="162"/>
      <c r="I1432" s="163"/>
      <c r="J1432" s="162"/>
      <c r="K1432" s="162"/>
      <c r="L1432" s="162"/>
      <c r="M1432" s="162"/>
      <c r="N1432" s="162"/>
      <c r="O1432" s="162"/>
      <c r="P1432" s="162"/>
      <c r="Q1432" s="162"/>
      <c r="R1432" s="164"/>
      <c r="S1432" s="164"/>
      <c r="T1432" s="165"/>
      <c r="U1432" s="162"/>
      <c r="V1432" s="162"/>
      <c r="W1432" s="162"/>
      <c r="X1432" s="162"/>
      <c r="Y1432" s="162"/>
      <c r="Z1432" s="162"/>
      <c r="AA1432" s="162"/>
      <c r="AB1432" s="162"/>
      <c r="AC1432" s="162"/>
      <c r="AD1432" s="162"/>
      <c r="AE1432" s="162"/>
      <c r="AF1432" s="162"/>
      <c r="AG1432" s="162"/>
      <c r="AH1432" s="162"/>
      <c r="AI1432" s="162"/>
      <c r="AJ1432" s="162"/>
      <c r="AK1432" s="162"/>
      <c r="AL1432" s="162"/>
      <c r="AM1432" s="166"/>
      <c r="AN1432" s="166"/>
      <c r="AO1432" s="166"/>
      <c r="AP1432" s="166"/>
      <c r="AQ1432" s="166"/>
      <c r="AR1432" s="166"/>
      <c r="AS1432" s="166"/>
      <c r="AT1432" s="166"/>
      <c r="AU1432" s="166"/>
      <c r="AV1432" s="166"/>
      <c r="AW1432" s="166"/>
      <c r="AX1432" s="166"/>
      <c r="AY1432" s="166"/>
      <c r="AZ1432" s="166"/>
      <c r="BA1432" s="166"/>
      <c r="BB1432" s="166"/>
      <c r="BC1432" s="166"/>
      <c r="BD1432" s="166"/>
      <c r="BE1432" s="166"/>
      <c r="BF1432" s="171" t="str">
        <f t="shared" ref="BF1432:BG1432" si="1426">IF($O1432="","",$O1432)</f>
        <v/>
      </c>
      <c r="BG1432" s="171" t="str">
        <f t="shared" si="1426"/>
        <v/>
      </c>
      <c r="BH1432" s="171" t="str">
        <f>IFERROR(VLOOKUP(N1432,DROPDOWNS!$N$4:$O$875,2,0),"")</f>
        <v/>
      </c>
      <c r="BI1432" s="171" t="str">
        <f>IFERROR(VLOOKUP(N1432,DROPDOWNS!$N$4:$P$875,3,0),"")</f>
        <v/>
      </c>
    </row>
    <row r="1433" spans="1:61" ht="15.75" customHeight="1">
      <c r="A1433" s="162"/>
      <c r="B1433" s="167"/>
      <c r="C1433" s="162"/>
      <c r="D1433" s="162"/>
      <c r="E1433" s="162"/>
      <c r="F1433" s="162"/>
      <c r="G1433" s="161"/>
      <c r="H1433" s="162"/>
      <c r="I1433" s="163"/>
      <c r="J1433" s="162"/>
      <c r="K1433" s="162"/>
      <c r="L1433" s="162"/>
      <c r="M1433" s="162"/>
      <c r="N1433" s="162"/>
      <c r="O1433" s="162"/>
      <c r="P1433" s="162"/>
      <c r="Q1433" s="162"/>
      <c r="R1433" s="164"/>
      <c r="S1433" s="164"/>
      <c r="T1433" s="165"/>
      <c r="U1433" s="162"/>
      <c r="V1433" s="162"/>
      <c r="W1433" s="162"/>
      <c r="X1433" s="162"/>
      <c r="Y1433" s="162"/>
      <c r="Z1433" s="162"/>
      <c r="AA1433" s="162"/>
      <c r="AB1433" s="162"/>
      <c r="AC1433" s="162"/>
      <c r="AD1433" s="162"/>
      <c r="AE1433" s="162"/>
      <c r="AF1433" s="162"/>
      <c r="AG1433" s="162"/>
      <c r="AH1433" s="162"/>
      <c r="AI1433" s="162"/>
      <c r="AJ1433" s="162"/>
      <c r="AK1433" s="162"/>
      <c r="AL1433" s="162"/>
      <c r="AM1433" s="166"/>
      <c r="AN1433" s="166"/>
      <c r="AO1433" s="166"/>
      <c r="AP1433" s="166"/>
      <c r="AQ1433" s="166"/>
      <c r="AR1433" s="166"/>
      <c r="AS1433" s="166"/>
      <c r="AT1433" s="166"/>
      <c r="AU1433" s="166"/>
      <c r="AV1433" s="166"/>
      <c r="AW1433" s="166"/>
      <c r="AX1433" s="166"/>
      <c r="AY1433" s="166"/>
      <c r="AZ1433" s="166"/>
      <c r="BA1433" s="166"/>
      <c r="BB1433" s="166"/>
      <c r="BC1433" s="166"/>
      <c r="BD1433" s="166"/>
      <c r="BE1433" s="166"/>
      <c r="BF1433" s="171" t="str">
        <f t="shared" ref="BF1433:BG1433" si="1427">IF($O1433="","",$O1433)</f>
        <v/>
      </c>
      <c r="BG1433" s="171" t="str">
        <f t="shared" si="1427"/>
        <v/>
      </c>
      <c r="BH1433" s="171" t="str">
        <f>IFERROR(VLOOKUP(N1433,DROPDOWNS!$N$4:$O$875,2,0),"")</f>
        <v/>
      </c>
      <c r="BI1433" s="171" t="str">
        <f>IFERROR(VLOOKUP(N1433,DROPDOWNS!$N$4:$P$875,3,0),"")</f>
        <v/>
      </c>
    </row>
    <row r="1434" spans="1:61" ht="15.75" customHeight="1">
      <c r="A1434" s="162"/>
      <c r="B1434" s="167"/>
      <c r="C1434" s="162"/>
      <c r="D1434" s="162"/>
      <c r="E1434" s="162"/>
      <c r="F1434" s="162"/>
      <c r="G1434" s="161"/>
      <c r="H1434" s="162"/>
      <c r="I1434" s="163"/>
      <c r="J1434" s="162"/>
      <c r="K1434" s="162"/>
      <c r="L1434" s="162"/>
      <c r="M1434" s="162"/>
      <c r="N1434" s="162"/>
      <c r="O1434" s="162"/>
      <c r="P1434" s="162"/>
      <c r="Q1434" s="162"/>
      <c r="R1434" s="164"/>
      <c r="S1434" s="164"/>
      <c r="T1434" s="165"/>
      <c r="U1434" s="162"/>
      <c r="V1434" s="162"/>
      <c r="W1434" s="162"/>
      <c r="X1434" s="162"/>
      <c r="Y1434" s="162"/>
      <c r="Z1434" s="162"/>
      <c r="AA1434" s="162"/>
      <c r="AB1434" s="162"/>
      <c r="AC1434" s="162"/>
      <c r="AD1434" s="162"/>
      <c r="AE1434" s="162"/>
      <c r="AF1434" s="162"/>
      <c r="AG1434" s="162"/>
      <c r="AH1434" s="162"/>
      <c r="AI1434" s="162"/>
      <c r="AJ1434" s="162"/>
      <c r="AK1434" s="162"/>
      <c r="AL1434" s="162"/>
      <c r="AM1434" s="166"/>
      <c r="AN1434" s="166"/>
      <c r="AO1434" s="166"/>
      <c r="AP1434" s="166"/>
      <c r="AQ1434" s="166"/>
      <c r="AR1434" s="166"/>
      <c r="AS1434" s="166"/>
      <c r="AT1434" s="166"/>
      <c r="AU1434" s="166"/>
      <c r="AV1434" s="166"/>
      <c r="AW1434" s="166"/>
      <c r="AX1434" s="166"/>
      <c r="AY1434" s="166"/>
      <c r="AZ1434" s="166"/>
      <c r="BA1434" s="166"/>
      <c r="BB1434" s="166"/>
      <c r="BC1434" s="166"/>
      <c r="BD1434" s="166"/>
      <c r="BE1434" s="166"/>
      <c r="BF1434" s="171" t="str">
        <f t="shared" ref="BF1434:BG1434" si="1428">IF($O1434="","",$O1434)</f>
        <v/>
      </c>
      <c r="BG1434" s="171" t="str">
        <f t="shared" si="1428"/>
        <v/>
      </c>
      <c r="BH1434" s="171" t="str">
        <f>IFERROR(VLOOKUP(N1434,DROPDOWNS!$N$4:$O$875,2,0),"")</f>
        <v/>
      </c>
      <c r="BI1434" s="171" t="str">
        <f>IFERROR(VLOOKUP(N1434,DROPDOWNS!$N$4:$P$875,3,0),"")</f>
        <v/>
      </c>
    </row>
    <row r="1435" spans="1:61" ht="15.75" customHeight="1">
      <c r="A1435" s="162"/>
      <c r="B1435" s="167"/>
      <c r="C1435" s="162"/>
      <c r="D1435" s="162"/>
      <c r="E1435" s="162"/>
      <c r="F1435" s="162"/>
      <c r="G1435" s="161"/>
      <c r="H1435" s="162"/>
      <c r="I1435" s="163"/>
      <c r="J1435" s="162"/>
      <c r="K1435" s="162"/>
      <c r="L1435" s="162"/>
      <c r="M1435" s="162"/>
      <c r="N1435" s="162"/>
      <c r="O1435" s="162"/>
      <c r="P1435" s="162"/>
      <c r="Q1435" s="162"/>
      <c r="R1435" s="164"/>
      <c r="S1435" s="164"/>
      <c r="T1435" s="165"/>
      <c r="U1435" s="162"/>
      <c r="V1435" s="162"/>
      <c r="W1435" s="162"/>
      <c r="X1435" s="162"/>
      <c r="Y1435" s="162"/>
      <c r="Z1435" s="162"/>
      <c r="AA1435" s="162"/>
      <c r="AB1435" s="162"/>
      <c r="AC1435" s="162"/>
      <c r="AD1435" s="162"/>
      <c r="AE1435" s="162"/>
      <c r="AF1435" s="162"/>
      <c r="AG1435" s="162"/>
      <c r="AH1435" s="162"/>
      <c r="AI1435" s="162"/>
      <c r="AJ1435" s="162"/>
      <c r="AK1435" s="162"/>
      <c r="AL1435" s="162"/>
      <c r="AM1435" s="166"/>
      <c r="AN1435" s="166"/>
      <c r="AO1435" s="166"/>
      <c r="AP1435" s="166"/>
      <c r="AQ1435" s="166"/>
      <c r="AR1435" s="166"/>
      <c r="AS1435" s="166"/>
      <c r="AT1435" s="166"/>
      <c r="AU1435" s="166"/>
      <c r="AV1435" s="166"/>
      <c r="AW1435" s="166"/>
      <c r="AX1435" s="166"/>
      <c r="AY1435" s="166"/>
      <c r="AZ1435" s="166"/>
      <c r="BA1435" s="166"/>
      <c r="BB1435" s="166"/>
      <c r="BC1435" s="166"/>
      <c r="BD1435" s="166"/>
      <c r="BE1435" s="166"/>
      <c r="BF1435" s="171" t="str">
        <f t="shared" ref="BF1435:BG1435" si="1429">IF($O1435="","",$O1435)</f>
        <v/>
      </c>
      <c r="BG1435" s="171" t="str">
        <f t="shared" si="1429"/>
        <v/>
      </c>
      <c r="BH1435" s="171" t="str">
        <f>IFERROR(VLOOKUP(N1435,DROPDOWNS!$N$4:$O$875,2,0),"")</f>
        <v/>
      </c>
      <c r="BI1435" s="171" t="str">
        <f>IFERROR(VLOOKUP(N1435,DROPDOWNS!$N$4:$P$875,3,0),"")</f>
        <v/>
      </c>
    </row>
    <row r="1436" spans="1:61" ht="15.75" customHeight="1">
      <c r="A1436" s="162"/>
      <c r="B1436" s="167"/>
      <c r="C1436" s="162"/>
      <c r="D1436" s="162"/>
      <c r="E1436" s="162"/>
      <c r="F1436" s="162"/>
      <c r="G1436" s="161"/>
      <c r="H1436" s="162"/>
      <c r="I1436" s="163"/>
      <c r="J1436" s="162"/>
      <c r="K1436" s="162"/>
      <c r="L1436" s="162"/>
      <c r="M1436" s="162"/>
      <c r="N1436" s="162"/>
      <c r="O1436" s="162"/>
      <c r="P1436" s="162"/>
      <c r="Q1436" s="162"/>
      <c r="R1436" s="164"/>
      <c r="S1436" s="164"/>
      <c r="T1436" s="165"/>
      <c r="U1436" s="162"/>
      <c r="V1436" s="162"/>
      <c r="W1436" s="162"/>
      <c r="X1436" s="162"/>
      <c r="Y1436" s="162"/>
      <c r="Z1436" s="162"/>
      <c r="AA1436" s="162"/>
      <c r="AB1436" s="162"/>
      <c r="AC1436" s="162"/>
      <c r="AD1436" s="162"/>
      <c r="AE1436" s="162"/>
      <c r="AF1436" s="162"/>
      <c r="AG1436" s="162"/>
      <c r="AH1436" s="162"/>
      <c r="AI1436" s="162"/>
      <c r="AJ1436" s="162"/>
      <c r="AK1436" s="162"/>
      <c r="AL1436" s="162"/>
      <c r="AM1436" s="166"/>
      <c r="AN1436" s="166"/>
      <c r="AO1436" s="166"/>
      <c r="AP1436" s="166"/>
      <c r="AQ1436" s="166"/>
      <c r="AR1436" s="166"/>
      <c r="AS1436" s="166"/>
      <c r="AT1436" s="166"/>
      <c r="AU1436" s="166"/>
      <c r="AV1436" s="166"/>
      <c r="AW1436" s="166"/>
      <c r="AX1436" s="166"/>
      <c r="AY1436" s="166"/>
      <c r="AZ1436" s="166"/>
      <c r="BA1436" s="166"/>
      <c r="BB1436" s="166"/>
      <c r="BC1436" s="166"/>
      <c r="BD1436" s="166"/>
      <c r="BE1436" s="166"/>
      <c r="BF1436" s="171" t="str">
        <f t="shared" ref="BF1436:BG1436" si="1430">IF($O1436="","",$O1436)</f>
        <v/>
      </c>
      <c r="BG1436" s="171" t="str">
        <f t="shared" si="1430"/>
        <v/>
      </c>
      <c r="BH1436" s="171" t="str">
        <f>IFERROR(VLOOKUP(N1436,DROPDOWNS!$N$4:$O$875,2,0),"")</f>
        <v/>
      </c>
      <c r="BI1436" s="171" t="str">
        <f>IFERROR(VLOOKUP(N1436,DROPDOWNS!$N$4:$P$875,3,0),"")</f>
        <v/>
      </c>
    </row>
    <row r="1437" spans="1:61" ht="15.75" customHeight="1">
      <c r="A1437" s="162"/>
      <c r="B1437" s="167"/>
      <c r="C1437" s="162"/>
      <c r="D1437" s="162"/>
      <c r="E1437" s="162"/>
      <c r="F1437" s="162"/>
      <c r="G1437" s="161"/>
      <c r="H1437" s="162"/>
      <c r="I1437" s="163"/>
      <c r="J1437" s="162"/>
      <c r="K1437" s="162"/>
      <c r="L1437" s="162"/>
      <c r="M1437" s="162"/>
      <c r="N1437" s="162"/>
      <c r="O1437" s="162"/>
      <c r="P1437" s="162"/>
      <c r="Q1437" s="162"/>
      <c r="R1437" s="164"/>
      <c r="S1437" s="164"/>
      <c r="T1437" s="165"/>
      <c r="U1437" s="162"/>
      <c r="V1437" s="162"/>
      <c r="W1437" s="162"/>
      <c r="X1437" s="162"/>
      <c r="Y1437" s="162"/>
      <c r="Z1437" s="162"/>
      <c r="AA1437" s="162"/>
      <c r="AB1437" s="162"/>
      <c r="AC1437" s="162"/>
      <c r="AD1437" s="162"/>
      <c r="AE1437" s="162"/>
      <c r="AF1437" s="162"/>
      <c r="AG1437" s="162"/>
      <c r="AH1437" s="162"/>
      <c r="AI1437" s="162"/>
      <c r="AJ1437" s="162"/>
      <c r="AK1437" s="162"/>
      <c r="AL1437" s="162"/>
      <c r="AM1437" s="166"/>
      <c r="AN1437" s="166"/>
      <c r="AO1437" s="166"/>
      <c r="AP1437" s="166"/>
      <c r="AQ1437" s="166"/>
      <c r="AR1437" s="166"/>
      <c r="AS1437" s="166"/>
      <c r="AT1437" s="166"/>
      <c r="AU1437" s="166"/>
      <c r="AV1437" s="166"/>
      <c r="AW1437" s="166"/>
      <c r="AX1437" s="166"/>
      <c r="AY1437" s="166"/>
      <c r="AZ1437" s="166"/>
      <c r="BA1437" s="166"/>
      <c r="BB1437" s="166"/>
      <c r="BC1437" s="166"/>
      <c r="BD1437" s="166"/>
      <c r="BE1437" s="166"/>
      <c r="BF1437" s="171" t="str">
        <f t="shared" ref="BF1437:BG1437" si="1431">IF($O1437="","",$O1437)</f>
        <v/>
      </c>
      <c r="BG1437" s="171" t="str">
        <f t="shared" si="1431"/>
        <v/>
      </c>
      <c r="BH1437" s="171" t="str">
        <f>IFERROR(VLOOKUP(N1437,DROPDOWNS!$N$4:$O$875,2,0),"")</f>
        <v/>
      </c>
      <c r="BI1437" s="171" t="str">
        <f>IFERROR(VLOOKUP(N1437,DROPDOWNS!$N$4:$P$875,3,0),"")</f>
        <v/>
      </c>
    </row>
    <row r="1438" spans="1:61" ht="15.75" customHeight="1">
      <c r="A1438" s="162"/>
      <c r="B1438" s="167"/>
      <c r="C1438" s="162"/>
      <c r="D1438" s="162"/>
      <c r="E1438" s="162"/>
      <c r="F1438" s="162"/>
      <c r="G1438" s="161"/>
      <c r="H1438" s="162"/>
      <c r="I1438" s="163"/>
      <c r="J1438" s="162"/>
      <c r="K1438" s="162"/>
      <c r="L1438" s="162"/>
      <c r="M1438" s="162"/>
      <c r="N1438" s="162"/>
      <c r="O1438" s="162"/>
      <c r="P1438" s="162"/>
      <c r="Q1438" s="162"/>
      <c r="R1438" s="164"/>
      <c r="S1438" s="164"/>
      <c r="T1438" s="165"/>
      <c r="U1438" s="162"/>
      <c r="V1438" s="162"/>
      <c r="W1438" s="162"/>
      <c r="X1438" s="162"/>
      <c r="Y1438" s="162"/>
      <c r="Z1438" s="162"/>
      <c r="AA1438" s="162"/>
      <c r="AB1438" s="162"/>
      <c r="AC1438" s="162"/>
      <c r="AD1438" s="162"/>
      <c r="AE1438" s="162"/>
      <c r="AF1438" s="162"/>
      <c r="AG1438" s="162"/>
      <c r="AH1438" s="162"/>
      <c r="AI1438" s="162"/>
      <c r="AJ1438" s="162"/>
      <c r="AK1438" s="162"/>
      <c r="AL1438" s="162"/>
      <c r="AM1438" s="166"/>
      <c r="AN1438" s="166"/>
      <c r="AO1438" s="166"/>
      <c r="AP1438" s="166"/>
      <c r="AQ1438" s="166"/>
      <c r="AR1438" s="166"/>
      <c r="AS1438" s="166"/>
      <c r="AT1438" s="166"/>
      <c r="AU1438" s="166"/>
      <c r="AV1438" s="166"/>
      <c r="AW1438" s="166"/>
      <c r="AX1438" s="166"/>
      <c r="AY1438" s="166"/>
      <c r="AZ1438" s="166"/>
      <c r="BA1438" s="166"/>
      <c r="BB1438" s="166"/>
      <c r="BC1438" s="166"/>
      <c r="BD1438" s="166"/>
      <c r="BE1438" s="166"/>
      <c r="BF1438" s="171" t="str">
        <f t="shared" ref="BF1438:BG1438" si="1432">IF($O1438="","",$O1438)</f>
        <v/>
      </c>
      <c r="BG1438" s="171" t="str">
        <f t="shared" si="1432"/>
        <v/>
      </c>
      <c r="BH1438" s="171" t="str">
        <f>IFERROR(VLOOKUP(N1438,DROPDOWNS!$N$4:$O$875,2,0),"")</f>
        <v/>
      </c>
      <c r="BI1438" s="171" t="str">
        <f>IFERROR(VLOOKUP(N1438,DROPDOWNS!$N$4:$P$875,3,0),"")</f>
        <v/>
      </c>
    </row>
    <row r="1439" spans="1:61" ht="15.75" customHeight="1">
      <c r="A1439" s="162"/>
      <c r="B1439" s="167"/>
      <c r="C1439" s="162"/>
      <c r="D1439" s="162"/>
      <c r="E1439" s="162"/>
      <c r="F1439" s="162"/>
      <c r="G1439" s="161"/>
      <c r="H1439" s="162"/>
      <c r="I1439" s="163"/>
      <c r="J1439" s="162"/>
      <c r="K1439" s="162"/>
      <c r="L1439" s="162"/>
      <c r="M1439" s="162"/>
      <c r="N1439" s="162"/>
      <c r="O1439" s="162"/>
      <c r="P1439" s="162"/>
      <c r="Q1439" s="162"/>
      <c r="R1439" s="164"/>
      <c r="S1439" s="164"/>
      <c r="T1439" s="165"/>
      <c r="U1439" s="162"/>
      <c r="V1439" s="162"/>
      <c r="W1439" s="162"/>
      <c r="X1439" s="162"/>
      <c r="Y1439" s="162"/>
      <c r="Z1439" s="162"/>
      <c r="AA1439" s="162"/>
      <c r="AB1439" s="162"/>
      <c r="AC1439" s="162"/>
      <c r="AD1439" s="162"/>
      <c r="AE1439" s="162"/>
      <c r="AF1439" s="162"/>
      <c r="AG1439" s="162"/>
      <c r="AH1439" s="162"/>
      <c r="AI1439" s="162"/>
      <c r="AJ1439" s="162"/>
      <c r="AK1439" s="162"/>
      <c r="AL1439" s="162"/>
      <c r="AM1439" s="166"/>
      <c r="AN1439" s="166"/>
      <c r="AO1439" s="166"/>
      <c r="AP1439" s="166"/>
      <c r="AQ1439" s="166"/>
      <c r="AR1439" s="166"/>
      <c r="AS1439" s="166"/>
      <c r="AT1439" s="166"/>
      <c r="AU1439" s="166"/>
      <c r="AV1439" s="166"/>
      <c r="AW1439" s="166"/>
      <c r="AX1439" s="166"/>
      <c r="AY1439" s="166"/>
      <c r="AZ1439" s="166"/>
      <c r="BA1439" s="166"/>
      <c r="BB1439" s="166"/>
      <c r="BC1439" s="166"/>
      <c r="BD1439" s="166"/>
      <c r="BE1439" s="166"/>
      <c r="BF1439" s="171" t="str">
        <f t="shared" ref="BF1439:BG1439" si="1433">IF($O1439="","",$O1439)</f>
        <v/>
      </c>
      <c r="BG1439" s="171" t="str">
        <f t="shared" si="1433"/>
        <v/>
      </c>
      <c r="BH1439" s="171" t="str">
        <f>IFERROR(VLOOKUP(N1439,DROPDOWNS!$N$4:$O$875,2,0),"")</f>
        <v/>
      </c>
      <c r="BI1439" s="171" t="str">
        <f>IFERROR(VLOOKUP(N1439,DROPDOWNS!$N$4:$P$875,3,0),"")</f>
        <v/>
      </c>
    </row>
    <row r="1440" spans="1:61" ht="15.75" customHeight="1">
      <c r="A1440" s="162"/>
      <c r="B1440" s="167"/>
      <c r="C1440" s="162"/>
      <c r="D1440" s="162"/>
      <c r="E1440" s="162"/>
      <c r="F1440" s="162"/>
      <c r="G1440" s="161"/>
      <c r="H1440" s="162"/>
      <c r="I1440" s="163"/>
      <c r="J1440" s="162"/>
      <c r="K1440" s="162"/>
      <c r="L1440" s="162"/>
      <c r="M1440" s="162"/>
      <c r="N1440" s="162"/>
      <c r="O1440" s="162"/>
      <c r="P1440" s="162"/>
      <c r="Q1440" s="162"/>
      <c r="R1440" s="164"/>
      <c r="S1440" s="164"/>
      <c r="T1440" s="165"/>
      <c r="U1440" s="162"/>
      <c r="V1440" s="162"/>
      <c r="W1440" s="162"/>
      <c r="X1440" s="162"/>
      <c r="Y1440" s="162"/>
      <c r="Z1440" s="162"/>
      <c r="AA1440" s="162"/>
      <c r="AB1440" s="162"/>
      <c r="AC1440" s="162"/>
      <c r="AD1440" s="162"/>
      <c r="AE1440" s="162"/>
      <c r="AF1440" s="162"/>
      <c r="AG1440" s="162"/>
      <c r="AH1440" s="162"/>
      <c r="AI1440" s="162"/>
      <c r="AJ1440" s="162"/>
      <c r="AK1440" s="162"/>
      <c r="AL1440" s="162"/>
      <c r="AM1440" s="166"/>
      <c r="AN1440" s="166"/>
      <c r="AO1440" s="166"/>
      <c r="AP1440" s="166"/>
      <c r="AQ1440" s="166"/>
      <c r="AR1440" s="166"/>
      <c r="AS1440" s="166"/>
      <c r="AT1440" s="166"/>
      <c r="AU1440" s="166"/>
      <c r="AV1440" s="166"/>
      <c r="AW1440" s="166"/>
      <c r="AX1440" s="166"/>
      <c r="AY1440" s="166"/>
      <c r="AZ1440" s="166"/>
      <c r="BA1440" s="166"/>
      <c r="BB1440" s="166"/>
      <c r="BC1440" s="166"/>
      <c r="BD1440" s="166"/>
      <c r="BE1440" s="166"/>
      <c r="BF1440" s="171" t="str">
        <f t="shared" ref="BF1440:BG1440" si="1434">IF($O1440="","",$O1440)</f>
        <v/>
      </c>
      <c r="BG1440" s="171" t="str">
        <f t="shared" si="1434"/>
        <v/>
      </c>
      <c r="BH1440" s="171" t="str">
        <f>IFERROR(VLOOKUP(N1440,DROPDOWNS!$N$4:$O$875,2,0),"")</f>
        <v/>
      </c>
      <c r="BI1440" s="171" t="str">
        <f>IFERROR(VLOOKUP(N1440,DROPDOWNS!$N$4:$P$875,3,0),"")</f>
        <v/>
      </c>
    </row>
    <row r="1441" spans="1:61" ht="15.75" customHeight="1">
      <c r="A1441" s="162"/>
      <c r="B1441" s="167"/>
      <c r="C1441" s="162"/>
      <c r="D1441" s="162"/>
      <c r="E1441" s="162"/>
      <c r="F1441" s="162"/>
      <c r="G1441" s="161"/>
      <c r="H1441" s="162"/>
      <c r="I1441" s="163"/>
      <c r="J1441" s="162"/>
      <c r="K1441" s="162"/>
      <c r="L1441" s="162"/>
      <c r="M1441" s="162"/>
      <c r="N1441" s="162"/>
      <c r="O1441" s="162"/>
      <c r="P1441" s="162"/>
      <c r="Q1441" s="162"/>
      <c r="R1441" s="164"/>
      <c r="S1441" s="164"/>
      <c r="T1441" s="165"/>
      <c r="U1441" s="162"/>
      <c r="V1441" s="162"/>
      <c r="W1441" s="162"/>
      <c r="X1441" s="162"/>
      <c r="Y1441" s="162"/>
      <c r="Z1441" s="162"/>
      <c r="AA1441" s="162"/>
      <c r="AB1441" s="162"/>
      <c r="AC1441" s="162"/>
      <c r="AD1441" s="162"/>
      <c r="AE1441" s="162"/>
      <c r="AF1441" s="162"/>
      <c r="AG1441" s="162"/>
      <c r="AH1441" s="162"/>
      <c r="AI1441" s="162"/>
      <c r="AJ1441" s="162"/>
      <c r="AK1441" s="162"/>
      <c r="AL1441" s="162"/>
      <c r="AM1441" s="166"/>
      <c r="AN1441" s="166"/>
      <c r="AO1441" s="166"/>
      <c r="AP1441" s="166"/>
      <c r="AQ1441" s="166"/>
      <c r="AR1441" s="166"/>
      <c r="AS1441" s="166"/>
      <c r="AT1441" s="166"/>
      <c r="AU1441" s="166"/>
      <c r="AV1441" s="166"/>
      <c r="AW1441" s="166"/>
      <c r="AX1441" s="166"/>
      <c r="AY1441" s="166"/>
      <c r="AZ1441" s="166"/>
      <c r="BA1441" s="166"/>
      <c r="BB1441" s="166"/>
      <c r="BC1441" s="166"/>
      <c r="BD1441" s="166"/>
      <c r="BE1441" s="166"/>
      <c r="BF1441" s="171" t="str">
        <f t="shared" ref="BF1441:BG1441" si="1435">IF($O1441="","",$O1441)</f>
        <v/>
      </c>
      <c r="BG1441" s="171" t="str">
        <f t="shared" si="1435"/>
        <v/>
      </c>
      <c r="BH1441" s="171" t="str">
        <f>IFERROR(VLOOKUP(N1441,DROPDOWNS!$N$4:$O$875,2,0),"")</f>
        <v/>
      </c>
      <c r="BI1441" s="171" t="str">
        <f>IFERROR(VLOOKUP(N1441,DROPDOWNS!$N$4:$P$875,3,0),"")</f>
        <v/>
      </c>
    </row>
    <row r="1442" spans="1:61" ht="15.75" customHeight="1">
      <c r="A1442" s="162"/>
      <c r="B1442" s="167"/>
      <c r="C1442" s="162"/>
      <c r="D1442" s="162"/>
      <c r="E1442" s="162"/>
      <c r="F1442" s="162"/>
      <c r="G1442" s="161"/>
      <c r="H1442" s="162"/>
      <c r="I1442" s="163"/>
      <c r="J1442" s="162"/>
      <c r="K1442" s="162"/>
      <c r="L1442" s="162"/>
      <c r="M1442" s="162"/>
      <c r="N1442" s="162"/>
      <c r="O1442" s="162"/>
      <c r="P1442" s="162"/>
      <c r="Q1442" s="162"/>
      <c r="R1442" s="164"/>
      <c r="S1442" s="164"/>
      <c r="T1442" s="165"/>
      <c r="U1442" s="162"/>
      <c r="V1442" s="162"/>
      <c r="W1442" s="162"/>
      <c r="X1442" s="162"/>
      <c r="Y1442" s="162"/>
      <c r="Z1442" s="162"/>
      <c r="AA1442" s="162"/>
      <c r="AB1442" s="162"/>
      <c r="AC1442" s="162"/>
      <c r="AD1442" s="162"/>
      <c r="AE1442" s="162"/>
      <c r="AF1442" s="162"/>
      <c r="AG1442" s="162"/>
      <c r="AH1442" s="162"/>
      <c r="AI1442" s="162"/>
      <c r="AJ1442" s="162"/>
      <c r="AK1442" s="162"/>
      <c r="AL1442" s="162"/>
      <c r="AM1442" s="166"/>
      <c r="AN1442" s="166"/>
      <c r="AO1442" s="166"/>
      <c r="AP1442" s="166"/>
      <c r="AQ1442" s="166"/>
      <c r="AR1442" s="166"/>
      <c r="AS1442" s="166"/>
      <c r="AT1442" s="166"/>
      <c r="AU1442" s="166"/>
      <c r="AV1442" s="166"/>
      <c r="AW1442" s="166"/>
      <c r="AX1442" s="166"/>
      <c r="AY1442" s="166"/>
      <c r="AZ1442" s="166"/>
      <c r="BA1442" s="166"/>
      <c r="BB1442" s="166"/>
      <c r="BC1442" s="166"/>
      <c r="BD1442" s="166"/>
      <c r="BE1442" s="166"/>
      <c r="BF1442" s="171" t="str">
        <f t="shared" ref="BF1442:BG1442" si="1436">IF($O1442="","",$O1442)</f>
        <v/>
      </c>
      <c r="BG1442" s="171" t="str">
        <f t="shared" si="1436"/>
        <v/>
      </c>
      <c r="BH1442" s="171" t="str">
        <f>IFERROR(VLOOKUP(N1442,DROPDOWNS!$N$4:$O$875,2,0),"")</f>
        <v/>
      </c>
      <c r="BI1442" s="171" t="str">
        <f>IFERROR(VLOOKUP(N1442,DROPDOWNS!$N$4:$P$875,3,0),"")</f>
        <v/>
      </c>
    </row>
    <row r="1443" spans="1:61" ht="15.75" customHeight="1">
      <c r="A1443" s="162"/>
      <c r="B1443" s="167"/>
      <c r="C1443" s="162"/>
      <c r="D1443" s="162"/>
      <c r="E1443" s="162"/>
      <c r="F1443" s="162"/>
      <c r="G1443" s="161"/>
      <c r="H1443" s="162"/>
      <c r="I1443" s="163"/>
      <c r="J1443" s="162"/>
      <c r="K1443" s="162"/>
      <c r="L1443" s="162"/>
      <c r="M1443" s="162"/>
      <c r="N1443" s="162"/>
      <c r="O1443" s="162"/>
      <c r="P1443" s="162"/>
      <c r="Q1443" s="162"/>
      <c r="R1443" s="164"/>
      <c r="S1443" s="164"/>
      <c r="T1443" s="165"/>
      <c r="U1443" s="162"/>
      <c r="V1443" s="162"/>
      <c r="W1443" s="162"/>
      <c r="X1443" s="162"/>
      <c r="Y1443" s="162"/>
      <c r="Z1443" s="162"/>
      <c r="AA1443" s="162"/>
      <c r="AB1443" s="162"/>
      <c r="AC1443" s="162"/>
      <c r="AD1443" s="162"/>
      <c r="AE1443" s="162"/>
      <c r="AF1443" s="162"/>
      <c r="AG1443" s="162"/>
      <c r="AH1443" s="162"/>
      <c r="AI1443" s="162"/>
      <c r="AJ1443" s="162"/>
      <c r="AK1443" s="162"/>
      <c r="AL1443" s="162"/>
      <c r="AM1443" s="166"/>
      <c r="AN1443" s="166"/>
      <c r="AO1443" s="166"/>
      <c r="AP1443" s="166"/>
      <c r="AQ1443" s="166"/>
      <c r="AR1443" s="166"/>
      <c r="AS1443" s="166"/>
      <c r="AT1443" s="166"/>
      <c r="AU1443" s="166"/>
      <c r="AV1443" s="166"/>
      <c r="AW1443" s="166"/>
      <c r="AX1443" s="166"/>
      <c r="AY1443" s="166"/>
      <c r="AZ1443" s="166"/>
      <c r="BA1443" s="166"/>
      <c r="BB1443" s="166"/>
      <c r="BC1443" s="166"/>
      <c r="BD1443" s="166"/>
      <c r="BE1443" s="166"/>
      <c r="BF1443" s="171" t="str">
        <f t="shared" ref="BF1443:BG1443" si="1437">IF($O1443="","",$O1443)</f>
        <v/>
      </c>
      <c r="BG1443" s="171" t="str">
        <f t="shared" si="1437"/>
        <v/>
      </c>
      <c r="BH1443" s="171" t="str">
        <f>IFERROR(VLOOKUP(N1443,DROPDOWNS!$N$4:$O$875,2,0),"")</f>
        <v/>
      </c>
      <c r="BI1443" s="171" t="str">
        <f>IFERROR(VLOOKUP(N1443,DROPDOWNS!$N$4:$P$875,3,0),"")</f>
        <v/>
      </c>
    </row>
    <row r="1444" spans="1:61" ht="15.75" customHeight="1">
      <c r="A1444" s="162"/>
      <c r="B1444" s="167"/>
      <c r="C1444" s="162"/>
      <c r="D1444" s="162"/>
      <c r="E1444" s="162"/>
      <c r="F1444" s="162"/>
      <c r="G1444" s="161"/>
      <c r="H1444" s="162"/>
      <c r="I1444" s="163"/>
      <c r="J1444" s="162"/>
      <c r="K1444" s="162"/>
      <c r="L1444" s="162"/>
      <c r="M1444" s="162"/>
      <c r="N1444" s="162"/>
      <c r="O1444" s="162"/>
      <c r="P1444" s="162"/>
      <c r="Q1444" s="162"/>
      <c r="R1444" s="164"/>
      <c r="S1444" s="164"/>
      <c r="T1444" s="165"/>
      <c r="U1444" s="162"/>
      <c r="V1444" s="162"/>
      <c r="W1444" s="162"/>
      <c r="X1444" s="162"/>
      <c r="Y1444" s="162"/>
      <c r="Z1444" s="162"/>
      <c r="AA1444" s="162"/>
      <c r="AB1444" s="162"/>
      <c r="AC1444" s="162"/>
      <c r="AD1444" s="162"/>
      <c r="AE1444" s="162"/>
      <c r="AF1444" s="162"/>
      <c r="AG1444" s="162"/>
      <c r="AH1444" s="162"/>
      <c r="AI1444" s="162"/>
      <c r="AJ1444" s="162"/>
      <c r="AK1444" s="162"/>
      <c r="AL1444" s="162"/>
      <c r="AM1444" s="166"/>
      <c r="AN1444" s="166"/>
      <c r="AO1444" s="166"/>
      <c r="AP1444" s="166"/>
      <c r="AQ1444" s="166"/>
      <c r="AR1444" s="166"/>
      <c r="AS1444" s="166"/>
      <c r="AT1444" s="166"/>
      <c r="AU1444" s="166"/>
      <c r="AV1444" s="166"/>
      <c r="AW1444" s="166"/>
      <c r="AX1444" s="166"/>
      <c r="AY1444" s="166"/>
      <c r="AZ1444" s="166"/>
      <c r="BA1444" s="166"/>
      <c r="BB1444" s="166"/>
      <c r="BC1444" s="166"/>
      <c r="BD1444" s="166"/>
      <c r="BE1444" s="166"/>
      <c r="BF1444" s="171" t="str">
        <f t="shared" ref="BF1444:BG1444" si="1438">IF($O1444="","",$O1444)</f>
        <v/>
      </c>
      <c r="BG1444" s="171" t="str">
        <f t="shared" si="1438"/>
        <v/>
      </c>
      <c r="BH1444" s="171" t="str">
        <f>IFERROR(VLOOKUP(N1444,DROPDOWNS!$N$4:$O$875,2,0),"")</f>
        <v/>
      </c>
      <c r="BI1444" s="171" t="str">
        <f>IFERROR(VLOOKUP(N1444,DROPDOWNS!$N$4:$P$875,3,0),"")</f>
        <v/>
      </c>
    </row>
    <row r="1445" spans="1:61" ht="15.75" customHeight="1">
      <c r="A1445" s="162"/>
      <c r="B1445" s="167"/>
      <c r="C1445" s="162"/>
      <c r="D1445" s="162"/>
      <c r="E1445" s="162"/>
      <c r="F1445" s="162"/>
      <c r="G1445" s="161"/>
      <c r="H1445" s="162"/>
      <c r="I1445" s="163"/>
      <c r="J1445" s="162"/>
      <c r="K1445" s="162"/>
      <c r="L1445" s="162"/>
      <c r="M1445" s="162"/>
      <c r="N1445" s="162"/>
      <c r="O1445" s="162"/>
      <c r="P1445" s="162"/>
      <c r="Q1445" s="162"/>
      <c r="R1445" s="164"/>
      <c r="S1445" s="164"/>
      <c r="T1445" s="165"/>
      <c r="U1445" s="162"/>
      <c r="V1445" s="162"/>
      <c r="W1445" s="162"/>
      <c r="X1445" s="162"/>
      <c r="Y1445" s="162"/>
      <c r="Z1445" s="162"/>
      <c r="AA1445" s="162"/>
      <c r="AB1445" s="162"/>
      <c r="AC1445" s="162"/>
      <c r="AD1445" s="162"/>
      <c r="AE1445" s="162"/>
      <c r="AF1445" s="162"/>
      <c r="AG1445" s="162"/>
      <c r="AH1445" s="162"/>
      <c r="AI1445" s="162"/>
      <c r="AJ1445" s="162"/>
      <c r="AK1445" s="162"/>
      <c r="AL1445" s="162"/>
      <c r="AM1445" s="166"/>
      <c r="AN1445" s="166"/>
      <c r="AO1445" s="166"/>
      <c r="AP1445" s="166"/>
      <c r="AQ1445" s="166"/>
      <c r="AR1445" s="166"/>
      <c r="AS1445" s="166"/>
      <c r="AT1445" s="166"/>
      <c r="AU1445" s="166"/>
      <c r="AV1445" s="166"/>
      <c r="AW1445" s="166"/>
      <c r="AX1445" s="166"/>
      <c r="AY1445" s="166"/>
      <c r="AZ1445" s="166"/>
      <c r="BA1445" s="166"/>
      <c r="BB1445" s="166"/>
      <c r="BC1445" s="166"/>
      <c r="BD1445" s="166"/>
      <c r="BE1445" s="166"/>
      <c r="BF1445" s="171" t="str">
        <f t="shared" ref="BF1445:BG1445" si="1439">IF($O1445="","",$O1445)</f>
        <v/>
      </c>
      <c r="BG1445" s="171" t="str">
        <f t="shared" si="1439"/>
        <v/>
      </c>
      <c r="BH1445" s="171" t="str">
        <f>IFERROR(VLOOKUP(N1445,DROPDOWNS!$N$4:$O$875,2,0),"")</f>
        <v/>
      </c>
      <c r="BI1445" s="171" t="str">
        <f>IFERROR(VLOOKUP(N1445,DROPDOWNS!$N$4:$P$875,3,0),"")</f>
        <v/>
      </c>
    </row>
    <row r="1446" spans="1:61" ht="15.75" customHeight="1">
      <c r="A1446" s="162"/>
      <c r="B1446" s="167"/>
      <c r="C1446" s="162"/>
      <c r="D1446" s="162"/>
      <c r="E1446" s="162"/>
      <c r="F1446" s="162"/>
      <c r="G1446" s="161"/>
      <c r="H1446" s="162"/>
      <c r="I1446" s="163"/>
      <c r="J1446" s="162"/>
      <c r="K1446" s="162"/>
      <c r="L1446" s="162"/>
      <c r="M1446" s="162"/>
      <c r="N1446" s="162"/>
      <c r="O1446" s="162"/>
      <c r="P1446" s="162"/>
      <c r="Q1446" s="162"/>
      <c r="R1446" s="164"/>
      <c r="S1446" s="164"/>
      <c r="T1446" s="165"/>
      <c r="U1446" s="162"/>
      <c r="V1446" s="162"/>
      <c r="W1446" s="162"/>
      <c r="X1446" s="162"/>
      <c r="Y1446" s="162"/>
      <c r="Z1446" s="162"/>
      <c r="AA1446" s="162"/>
      <c r="AB1446" s="162"/>
      <c r="AC1446" s="162"/>
      <c r="AD1446" s="162"/>
      <c r="AE1446" s="162"/>
      <c r="AF1446" s="162"/>
      <c r="AG1446" s="162"/>
      <c r="AH1446" s="162"/>
      <c r="AI1446" s="162"/>
      <c r="AJ1446" s="162"/>
      <c r="AK1446" s="162"/>
      <c r="AL1446" s="162"/>
      <c r="AM1446" s="166"/>
      <c r="AN1446" s="166"/>
      <c r="AO1446" s="166"/>
      <c r="AP1446" s="166"/>
      <c r="AQ1446" s="166"/>
      <c r="AR1446" s="166"/>
      <c r="AS1446" s="166"/>
      <c r="AT1446" s="166"/>
      <c r="AU1446" s="166"/>
      <c r="AV1446" s="166"/>
      <c r="AW1446" s="166"/>
      <c r="AX1446" s="166"/>
      <c r="AY1446" s="166"/>
      <c r="AZ1446" s="166"/>
      <c r="BA1446" s="166"/>
      <c r="BB1446" s="166"/>
      <c r="BC1446" s="166"/>
      <c r="BD1446" s="166"/>
      <c r="BE1446" s="166"/>
      <c r="BF1446" s="171" t="str">
        <f t="shared" ref="BF1446:BG1446" si="1440">IF($O1446="","",$O1446)</f>
        <v/>
      </c>
      <c r="BG1446" s="171" t="str">
        <f t="shared" si="1440"/>
        <v/>
      </c>
      <c r="BH1446" s="171" t="str">
        <f>IFERROR(VLOOKUP(N1446,DROPDOWNS!$N$4:$O$875,2,0),"")</f>
        <v/>
      </c>
      <c r="BI1446" s="171" t="str">
        <f>IFERROR(VLOOKUP(N1446,DROPDOWNS!$N$4:$P$875,3,0),"")</f>
        <v/>
      </c>
    </row>
    <row r="1447" spans="1:61" ht="15.75" customHeight="1">
      <c r="A1447" s="162"/>
      <c r="B1447" s="167"/>
      <c r="C1447" s="162"/>
      <c r="D1447" s="162"/>
      <c r="E1447" s="162"/>
      <c r="F1447" s="162"/>
      <c r="G1447" s="161"/>
      <c r="H1447" s="162"/>
      <c r="I1447" s="163"/>
      <c r="J1447" s="162"/>
      <c r="K1447" s="162"/>
      <c r="L1447" s="162"/>
      <c r="M1447" s="162"/>
      <c r="N1447" s="162"/>
      <c r="O1447" s="162"/>
      <c r="P1447" s="162"/>
      <c r="Q1447" s="162"/>
      <c r="R1447" s="164"/>
      <c r="S1447" s="164"/>
      <c r="T1447" s="165"/>
      <c r="U1447" s="162"/>
      <c r="V1447" s="162"/>
      <c r="W1447" s="162"/>
      <c r="X1447" s="162"/>
      <c r="Y1447" s="162"/>
      <c r="Z1447" s="162"/>
      <c r="AA1447" s="162"/>
      <c r="AB1447" s="162"/>
      <c r="AC1447" s="162"/>
      <c r="AD1447" s="162"/>
      <c r="AE1447" s="162"/>
      <c r="AF1447" s="162"/>
      <c r="AG1447" s="162"/>
      <c r="AH1447" s="162"/>
      <c r="AI1447" s="162"/>
      <c r="AJ1447" s="162"/>
      <c r="AK1447" s="162"/>
      <c r="AL1447" s="162"/>
      <c r="AM1447" s="166"/>
      <c r="AN1447" s="166"/>
      <c r="AO1447" s="166"/>
      <c r="AP1447" s="166"/>
      <c r="AQ1447" s="166"/>
      <c r="AR1447" s="166"/>
      <c r="AS1447" s="166"/>
      <c r="AT1447" s="166"/>
      <c r="AU1447" s="166"/>
      <c r="AV1447" s="166"/>
      <c r="AW1447" s="166"/>
      <c r="AX1447" s="166"/>
      <c r="AY1447" s="166"/>
      <c r="AZ1447" s="166"/>
      <c r="BA1447" s="166"/>
      <c r="BB1447" s="166"/>
      <c r="BC1447" s="166"/>
      <c r="BD1447" s="166"/>
      <c r="BE1447" s="166"/>
      <c r="BF1447" s="171" t="str">
        <f t="shared" ref="BF1447:BG1447" si="1441">IF($O1447="","",$O1447)</f>
        <v/>
      </c>
      <c r="BG1447" s="171" t="str">
        <f t="shared" si="1441"/>
        <v/>
      </c>
      <c r="BH1447" s="171" t="str">
        <f>IFERROR(VLOOKUP(N1447,DROPDOWNS!$N$4:$O$875,2,0),"")</f>
        <v/>
      </c>
      <c r="BI1447" s="171" t="str">
        <f>IFERROR(VLOOKUP(N1447,DROPDOWNS!$N$4:$P$875,3,0),"")</f>
        <v/>
      </c>
    </row>
    <row r="1448" spans="1:61" ht="15.75" customHeight="1">
      <c r="A1448" s="162"/>
      <c r="B1448" s="167"/>
      <c r="C1448" s="162"/>
      <c r="D1448" s="162"/>
      <c r="E1448" s="162"/>
      <c r="F1448" s="162"/>
      <c r="G1448" s="161"/>
      <c r="H1448" s="162"/>
      <c r="I1448" s="163"/>
      <c r="J1448" s="162"/>
      <c r="K1448" s="162"/>
      <c r="L1448" s="162"/>
      <c r="M1448" s="162"/>
      <c r="N1448" s="162"/>
      <c r="O1448" s="162"/>
      <c r="P1448" s="162"/>
      <c r="Q1448" s="162"/>
      <c r="R1448" s="164"/>
      <c r="S1448" s="164"/>
      <c r="T1448" s="165"/>
      <c r="U1448" s="162"/>
      <c r="V1448" s="162"/>
      <c r="W1448" s="162"/>
      <c r="X1448" s="162"/>
      <c r="Y1448" s="162"/>
      <c r="Z1448" s="162"/>
      <c r="AA1448" s="162"/>
      <c r="AB1448" s="162"/>
      <c r="AC1448" s="162"/>
      <c r="AD1448" s="162"/>
      <c r="AE1448" s="162"/>
      <c r="AF1448" s="162"/>
      <c r="AG1448" s="162"/>
      <c r="AH1448" s="162"/>
      <c r="AI1448" s="162"/>
      <c r="AJ1448" s="162"/>
      <c r="AK1448" s="162"/>
      <c r="AL1448" s="162"/>
      <c r="AM1448" s="166"/>
      <c r="AN1448" s="166"/>
      <c r="AO1448" s="166"/>
      <c r="AP1448" s="166"/>
      <c r="AQ1448" s="166"/>
      <c r="AR1448" s="166"/>
      <c r="AS1448" s="166"/>
      <c r="AT1448" s="166"/>
      <c r="AU1448" s="166"/>
      <c r="AV1448" s="166"/>
      <c r="AW1448" s="166"/>
      <c r="AX1448" s="166"/>
      <c r="AY1448" s="166"/>
      <c r="AZ1448" s="166"/>
      <c r="BA1448" s="166"/>
      <c r="BB1448" s="166"/>
      <c r="BC1448" s="166"/>
      <c r="BD1448" s="166"/>
      <c r="BE1448" s="166"/>
      <c r="BF1448" s="171" t="str">
        <f t="shared" ref="BF1448:BG1448" si="1442">IF($O1448="","",$O1448)</f>
        <v/>
      </c>
      <c r="BG1448" s="171" t="str">
        <f t="shared" si="1442"/>
        <v/>
      </c>
      <c r="BH1448" s="171" t="str">
        <f>IFERROR(VLOOKUP(N1448,DROPDOWNS!$N$4:$O$875,2,0),"")</f>
        <v/>
      </c>
      <c r="BI1448" s="171" t="str">
        <f>IFERROR(VLOOKUP(N1448,DROPDOWNS!$N$4:$P$875,3,0),"")</f>
        <v/>
      </c>
    </row>
    <row r="1449" spans="1:61" ht="15.75" customHeight="1">
      <c r="A1449" s="162"/>
      <c r="B1449" s="167"/>
      <c r="C1449" s="162"/>
      <c r="D1449" s="162"/>
      <c r="E1449" s="162"/>
      <c r="F1449" s="162"/>
      <c r="G1449" s="161"/>
      <c r="H1449" s="162"/>
      <c r="I1449" s="163"/>
      <c r="J1449" s="162"/>
      <c r="K1449" s="162"/>
      <c r="L1449" s="162"/>
      <c r="M1449" s="162"/>
      <c r="N1449" s="162"/>
      <c r="O1449" s="162"/>
      <c r="P1449" s="162"/>
      <c r="Q1449" s="162"/>
      <c r="R1449" s="164"/>
      <c r="S1449" s="164"/>
      <c r="T1449" s="165"/>
      <c r="U1449" s="162"/>
      <c r="V1449" s="162"/>
      <c r="W1449" s="162"/>
      <c r="X1449" s="162"/>
      <c r="Y1449" s="162"/>
      <c r="Z1449" s="162"/>
      <c r="AA1449" s="162"/>
      <c r="AB1449" s="162"/>
      <c r="AC1449" s="162"/>
      <c r="AD1449" s="162"/>
      <c r="AE1449" s="162"/>
      <c r="AF1449" s="162"/>
      <c r="AG1449" s="162"/>
      <c r="AH1449" s="162"/>
      <c r="AI1449" s="162"/>
      <c r="AJ1449" s="162"/>
      <c r="AK1449" s="162"/>
      <c r="AL1449" s="162"/>
      <c r="AM1449" s="166"/>
      <c r="AN1449" s="166"/>
      <c r="AO1449" s="166"/>
      <c r="AP1449" s="166"/>
      <c r="AQ1449" s="166"/>
      <c r="AR1449" s="166"/>
      <c r="AS1449" s="166"/>
      <c r="AT1449" s="166"/>
      <c r="AU1449" s="166"/>
      <c r="AV1449" s="166"/>
      <c r="AW1449" s="166"/>
      <c r="AX1449" s="166"/>
      <c r="AY1449" s="166"/>
      <c r="AZ1449" s="166"/>
      <c r="BA1449" s="166"/>
      <c r="BB1449" s="166"/>
      <c r="BC1449" s="166"/>
      <c r="BD1449" s="166"/>
      <c r="BE1449" s="166"/>
      <c r="BF1449" s="171" t="str">
        <f t="shared" ref="BF1449:BG1449" si="1443">IF($O1449="","",$O1449)</f>
        <v/>
      </c>
      <c r="BG1449" s="171" t="str">
        <f t="shared" si="1443"/>
        <v/>
      </c>
      <c r="BH1449" s="171" t="str">
        <f>IFERROR(VLOOKUP(N1449,DROPDOWNS!$N$4:$O$875,2,0),"")</f>
        <v/>
      </c>
      <c r="BI1449" s="171" t="str">
        <f>IFERROR(VLOOKUP(N1449,DROPDOWNS!$N$4:$P$875,3,0),"")</f>
        <v/>
      </c>
    </row>
    <row r="1450" spans="1:61" ht="15.75" customHeight="1">
      <c r="A1450" s="162"/>
      <c r="B1450" s="167"/>
      <c r="C1450" s="162"/>
      <c r="D1450" s="162"/>
      <c r="E1450" s="162"/>
      <c r="F1450" s="162"/>
      <c r="G1450" s="161"/>
      <c r="H1450" s="162"/>
      <c r="I1450" s="163"/>
      <c r="J1450" s="162"/>
      <c r="K1450" s="162"/>
      <c r="L1450" s="162"/>
      <c r="M1450" s="162"/>
      <c r="N1450" s="162"/>
      <c r="O1450" s="162"/>
      <c r="P1450" s="162"/>
      <c r="Q1450" s="162"/>
      <c r="R1450" s="164"/>
      <c r="S1450" s="164"/>
      <c r="T1450" s="165"/>
      <c r="U1450" s="162"/>
      <c r="V1450" s="162"/>
      <c r="W1450" s="162"/>
      <c r="X1450" s="162"/>
      <c r="Y1450" s="162"/>
      <c r="Z1450" s="162"/>
      <c r="AA1450" s="162"/>
      <c r="AB1450" s="162"/>
      <c r="AC1450" s="162"/>
      <c r="AD1450" s="162"/>
      <c r="AE1450" s="162"/>
      <c r="AF1450" s="162"/>
      <c r="AG1450" s="162"/>
      <c r="AH1450" s="162"/>
      <c r="AI1450" s="162"/>
      <c r="AJ1450" s="162"/>
      <c r="AK1450" s="162"/>
      <c r="AL1450" s="162"/>
      <c r="AM1450" s="166"/>
      <c r="AN1450" s="166"/>
      <c r="AO1450" s="166"/>
      <c r="AP1450" s="166"/>
      <c r="AQ1450" s="166"/>
      <c r="AR1450" s="166"/>
      <c r="AS1450" s="166"/>
      <c r="AT1450" s="166"/>
      <c r="AU1450" s="166"/>
      <c r="AV1450" s="166"/>
      <c r="AW1450" s="166"/>
      <c r="AX1450" s="166"/>
      <c r="AY1450" s="166"/>
      <c r="AZ1450" s="166"/>
      <c r="BA1450" s="166"/>
      <c r="BB1450" s="166"/>
      <c r="BC1450" s="166"/>
      <c r="BD1450" s="166"/>
      <c r="BE1450" s="166"/>
      <c r="BF1450" s="171" t="str">
        <f t="shared" ref="BF1450:BG1450" si="1444">IF($O1450="","",$O1450)</f>
        <v/>
      </c>
      <c r="BG1450" s="171" t="str">
        <f t="shared" si="1444"/>
        <v/>
      </c>
      <c r="BH1450" s="171" t="str">
        <f>IFERROR(VLOOKUP(N1450,DROPDOWNS!$N$4:$O$875,2,0),"")</f>
        <v/>
      </c>
      <c r="BI1450" s="171" t="str">
        <f>IFERROR(VLOOKUP(N1450,DROPDOWNS!$N$4:$P$875,3,0),"")</f>
        <v/>
      </c>
    </row>
    <row r="1451" spans="1:61" ht="15.75" customHeight="1">
      <c r="A1451" s="162"/>
      <c r="B1451" s="167"/>
      <c r="C1451" s="162"/>
      <c r="D1451" s="162"/>
      <c r="E1451" s="162"/>
      <c r="F1451" s="162"/>
      <c r="G1451" s="161"/>
      <c r="H1451" s="162"/>
      <c r="I1451" s="163"/>
      <c r="J1451" s="162"/>
      <c r="K1451" s="162"/>
      <c r="L1451" s="162"/>
      <c r="M1451" s="162"/>
      <c r="N1451" s="162"/>
      <c r="O1451" s="162"/>
      <c r="P1451" s="162"/>
      <c r="Q1451" s="162"/>
      <c r="R1451" s="164"/>
      <c r="S1451" s="164"/>
      <c r="T1451" s="165"/>
      <c r="U1451" s="162"/>
      <c r="V1451" s="162"/>
      <c r="W1451" s="162"/>
      <c r="X1451" s="162"/>
      <c r="Y1451" s="162"/>
      <c r="Z1451" s="162"/>
      <c r="AA1451" s="162"/>
      <c r="AB1451" s="162"/>
      <c r="AC1451" s="162"/>
      <c r="AD1451" s="162"/>
      <c r="AE1451" s="162"/>
      <c r="AF1451" s="162"/>
      <c r="AG1451" s="162"/>
      <c r="AH1451" s="162"/>
      <c r="AI1451" s="162"/>
      <c r="AJ1451" s="162"/>
      <c r="AK1451" s="162"/>
      <c r="AL1451" s="162"/>
      <c r="AM1451" s="166"/>
      <c r="AN1451" s="166"/>
      <c r="AO1451" s="166"/>
      <c r="AP1451" s="166"/>
      <c r="AQ1451" s="166"/>
      <c r="AR1451" s="166"/>
      <c r="AS1451" s="166"/>
      <c r="AT1451" s="166"/>
      <c r="AU1451" s="166"/>
      <c r="AV1451" s="166"/>
      <c r="AW1451" s="166"/>
      <c r="AX1451" s="166"/>
      <c r="AY1451" s="166"/>
      <c r="AZ1451" s="166"/>
      <c r="BA1451" s="166"/>
      <c r="BB1451" s="166"/>
      <c r="BC1451" s="166"/>
      <c r="BD1451" s="166"/>
      <c r="BE1451" s="166"/>
      <c r="BF1451" s="171" t="str">
        <f t="shared" ref="BF1451:BG1451" si="1445">IF($O1451="","",$O1451)</f>
        <v/>
      </c>
      <c r="BG1451" s="171" t="str">
        <f t="shared" si="1445"/>
        <v/>
      </c>
      <c r="BH1451" s="171" t="str">
        <f>IFERROR(VLOOKUP(N1451,DROPDOWNS!$N$4:$O$875,2,0),"")</f>
        <v/>
      </c>
      <c r="BI1451" s="171" t="str">
        <f>IFERROR(VLOOKUP(N1451,DROPDOWNS!$N$4:$P$875,3,0),"")</f>
        <v/>
      </c>
    </row>
    <row r="1452" spans="1:61" ht="15.75" customHeight="1">
      <c r="A1452" s="162"/>
      <c r="B1452" s="167"/>
      <c r="C1452" s="162"/>
      <c r="D1452" s="162"/>
      <c r="E1452" s="162"/>
      <c r="F1452" s="162"/>
      <c r="G1452" s="161"/>
      <c r="H1452" s="162"/>
      <c r="I1452" s="163"/>
      <c r="J1452" s="162"/>
      <c r="K1452" s="162"/>
      <c r="L1452" s="162"/>
      <c r="M1452" s="162"/>
      <c r="N1452" s="162"/>
      <c r="O1452" s="162"/>
      <c r="P1452" s="162"/>
      <c r="Q1452" s="162"/>
      <c r="R1452" s="164"/>
      <c r="S1452" s="164"/>
      <c r="T1452" s="165"/>
      <c r="U1452" s="162"/>
      <c r="V1452" s="162"/>
      <c r="W1452" s="162"/>
      <c r="X1452" s="162"/>
      <c r="Y1452" s="162"/>
      <c r="Z1452" s="162"/>
      <c r="AA1452" s="162"/>
      <c r="AB1452" s="162"/>
      <c r="AC1452" s="162"/>
      <c r="AD1452" s="162"/>
      <c r="AE1452" s="162"/>
      <c r="AF1452" s="162"/>
      <c r="AG1452" s="162"/>
      <c r="AH1452" s="162"/>
      <c r="AI1452" s="162"/>
      <c r="AJ1452" s="162"/>
      <c r="AK1452" s="162"/>
      <c r="AL1452" s="162"/>
      <c r="AM1452" s="166"/>
      <c r="AN1452" s="166"/>
      <c r="AO1452" s="166"/>
      <c r="AP1452" s="166"/>
      <c r="AQ1452" s="166"/>
      <c r="AR1452" s="166"/>
      <c r="AS1452" s="166"/>
      <c r="AT1452" s="166"/>
      <c r="AU1452" s="166"/>
      <c r="AV1452" s="166"/>
      <c r="AW1452" s="166"/>
      <c r="AX1452" s="166"/>
      <c r="AY1452" s="166"/>
      <c r="AZ1452" s="166"/>
      <c r="BA1452" s="166"/>
      <c r="BB1452" s="166"/>
      <c r="BC1452" s="166"/>
      <c r="BD1452" s="166"/>
      <c r="BE1452" s="166"/>
      <c r="BF1452" s="171" t="str">
        <f t="shared" ref="BF1452:BG1452" si="1446">IF($O1452="","",$O1452)</f>
        <v/>
      </c>
      <c r="BG1452" s="171" t="str">
        <f t="shared" si="1446"/>
        <v/>
      </c>
      <c r="BH1452" s="171" t="str">
        <f>IFERROR(VLOOKUP(N1452,DROPDOWNS!$N$4:$O$875,2,0),"")</f>
        <v/>
      </c>
      <c r="BI1452" s="171" t="str">
        <f>IFERROR(VLOOKUP(N1452,DROPDOWNS!$N$4:$P$875,3,0),"")</f>
        <v/>
      </c>
    </row>
    <row r="1453" spans="1:61" ht="15.75" customHeight="1">
      <c r="A1453" s="162"/>
      <c r="B1453" s="167"/>
      <c r="C1453" s="162"/>
      <c r="D1453" s="162"/>
      <c r="E1453" s="162"/>
      <c r="F1453" s="162"/>
      <c r="G1453" s="161"/>
      <c r="H1453" s="162"/>
      <c r="I1453" s="163"/>
      <c r="J1453" s="162"/>
      <c r="K1453" s="162"/>
      <c r="L1453" s="162"/>
      <c r="M1453" s="162"/>
      <c r="N1453" s="162"/>
      <c r="O1453" s="162"/>
      <c r="P1453" s="162"/>
      <c r="Q1453" s="162"/>
      <c r="R1453" s="164"/>
      <c r="S1453" s="164"/>
      <c r="T1453" s="165"/>
      <c r="U1453" s="162"/>
      <c r="V1453" s="162"/>
      <c r="W1453" s="162"/>
      <c r="X1453" s="162"/>
      <c r="Y1453" s="162"/>
      <c r="Z1453" s="162"/>
      <c r="AA1453" s="162"/>
      <c r="AB1453" s="162"/>
      <c r="AC1453" s="162"/>
      <c r="AD1453" s="162"/>
      <c r="AE1453" s="162"/>
      <c r="AF1453" s="162"/>
      <c r="AG1453" s="162"/>
      <c r="AH1453" s="162"/>
      <c r="AI1453" s="162"/>
      <c r="AJ1453" s="162"/>
      <c r="AK1453" s="162"/>
      <c r="AL1453" s="162"/>
      <c r="AM1453" s="166"/>
      <c r="AN1453" s="166"/>
      <c r="AO1453" s="166"/>
      <c r="AP1453" s="166"/>
      <c r="AQ1453" s="166"/>
      <c r="AR1453" s="166"/>
      <c r="AS1453" s="166"/>
      <c r="AT1453" s="166"/>
      <c r="AU1453" s="166"/>
      <c r="AV1453" s="166"/>
      <c r="AW1453" s="166"/>
      <c r="AX1453" s="166"/>
      <c r="AY1453" s="166"/>
      <c r="AZ1453" s="166"/>
      <c r="BA1453" s="166"/>
      <c r="BB1453" s="166"/>
      <c r="BC1453" s="166"/>
      <c r="BD1453" s="166"/>
      <c r="BE1453" s="166"/>
      <c r="BF1453" s="171" t="str">
        <f t="shared" ref="BF1453:BG1453" si="1447">IF($O1453="","",$O1453)</f>
        <v/>
      </c>
      <c r="BG1453" s="171" t="str">
        <f t="shared" si="1447"/>
        <v/>
      </c>
      <c r="BH1453" s="171" t="str">
        <f>IFERROR(VLOOKUP(N1453,DROPDOWNS!$N$4:$O$875,2,0),"")</f>
        <v/>
      </c>
      <c r="BI1453" s="171" t="str">
        <f>IFERROR(VLOOKUP(N1453,DROPDOWNS!$N$4:$P$875,3,0),"")</f>
        <v/>
      </c>
    </row>
    <row r="1454" spans="1:61" ht="15.75" customHeight="1">
      <c r="A1454" s="162"/>
      <c r="B1454" s="167"/>
      <c r="C1454" s="162"/>
      <c r="D1454" s="162"/>
      <c r="E1454" s="162"/>
      <c r="F1454" s="162"/>
      <c r="G1454" s="161"/>
      <c r="H1454" s="162"/>
      <c r="I1454" s="163"/>
      <c r="J1454" s="162"/>
      <c r="K1454" s="162"/>
      <c r="L1454" s="162"/>
      <c r="M1454" s="162"/>
      <c r="N1454" s="162"/>
      <c r="O1454" s="162"/>
      <c r="P1454" s="162"/>
      <c r="Q1454" s="162"/>
      <c r="R1454" s="164"/>
      <c r="S1454" s="164"/>
      <c r="T1454" s="165"/>
      <c r="U1454" s="162"/>
      <c r="V1454" s="162"/>
      <c r="W1454" s="162"/>
      <c r="X1454" s="162"/>
      <c r="Y1454" s="162"/>
      <c r="Z1454" s="162"/>
      <c r="AA1454" s="162"/>
      <c r="AB1454" s="162"/>
      <c r="AC1454" s="162"/>
      <c r="AD1454" s="162"/>
      <c r="AE1454" s="162"/>
      <c r="AF1454" s="162"/>
      <c r="AG1454" s="162"/>
      <c r="AH1454" s="162"/>
      <c r="AI1454" s="162"/>
      <c r="AJ1454" s="162"/>
      <c r="AK1454" s="162"/>
      <c r="AL1454" s="162"/>
      <c r="AM1454" s="166"/>
      <c r="AN1454" s="166"/>
      <c r="AO1454" s="166"/>
      <c r="AP1454" s="166"/>
      <c r="AQ1454" s="166"/>
      <c r="AR1454" s="166"/>
      <c r="AS1454" s="166"/>
      <c r="AT1454" s="166"/>
      <c r="AU1454" s="166"/>
      <c r="AV1454" s="166"/>
      <c r="AW1454" s="166"/>
      <c r="AX1454" s="166"/>
      <c r="AY1454" s="166"/>
      <c r="AZ1454" s="166"/>
      <c r="BA1454" s="166"/>
      <c r="BB1454" s="166"/>
      <c r="BC1454" s="166"/>
      <c r="BD1454" s="166"/>
      <c r="BE1454" s="166"/>
      <c r="BF1454" s="171" t="str">
        <f t="shared" ref="BF1454:BG1454" si="1448">IF($O1454="","",$O1454)</f>
        <v/>
      </c>
      <c r="BG1454" s="171" t="str">
        <f t="shared" si="1448"/>
        <v/>
      </c>
      <c r="BH1454" s="171" t="str">
        <f>IFERROR(VLOOKUP(N1454,DROPDOWNS!$N$4:$O$875,2,0),"")</f>
        <v/>
      </c>
      <c r="BI1454" s="171" t="str">
        <f>IFERROR(VLOOKUP(N1454,DROPDOWNS!$N$4:$P$875,3,0),"")</f>
        <v/>
      </c>
    </row>
    <row r="1455" spans="1:61" ht="15.75" customHeight="1">
      <c r="A1455" s="162"/>
      <c r="B1455" s="167"/>
      <c r="C1455" s="162"/>
      <c r="D1455" s="162"/>
      <c r="E1455" s="162"/>
      <c r="F1455" s="162"/>
      <c r="G1455" s="161"/>
      <c r="H1455" s="162"/>
      <c r="I1455" s="163"/>
      <c r="J1455" s="162"/>
      <c r="K1455" s="162"/>
      <c r="L1455" s="162"/>
      <c r="M1455" s="162"/>
      <c r="N1455" s="162"/>
      <c r="O1455" s="162"/>
      <c r="P1455" s="162"/>
      <c r="Q1455" s="162"/>
      <c r="R1455" s="164"/>
      <c r="S1455" s="164"/>
      <c r="T1455" s="165"/>
      <c r="U1455" s="162"/>
      <c r="V1455" s="162"/>
      <c r="W1455" s="162"/>
      <c r="X1455" s="162"/>
      <c r="Y1455" s="162"/>
      <c r="Z1455" s="162"/>
      <c r="AA1455" s="162"/>
      <c r="AB1455" s="162"/>
      <c r="AC1455" s="162"/>
      <c r="AD1455" s="162"/>
      <c r="AE1455" s="162"/>
      <c r="AF1455" s="162"/>
      <c r="AG1455" s="162"/>
      <c r="AH1455" s="162"/>
      <c r="AI1455" s="162"/>
      <c r="AJ1455" s="162"/>
      <c r="AK1455" s="162"/>
      <c r="AL1455" s="162"/>
      <c r="AM1455" s="166"/>
      <c r="AN1455" s="166"/>
      <c r="AO1455" s="166"/>
      <c r="AP1455" s="166"/>
      <c r="AQ1455" s="166"/>
      <c r="AR1455" s="166"/>
      <c r="AS1455" s="166"/>
      <c r="AT1455" s="166"/>
      <c r="AU1455" s="166"/>
      <c r="AV1455" s="166"/>
      <c r="AW1455" s="166"/>
      <c r="AX1455" s="166"/>
      <c r="AY1455" s="166"/>
      <c r="AZ1455" s="166"/>
      <c r="BA1455" s="166"/>
      <c r="BB1455" s="166"/>
      <c r="BC1455" s="166"/>
      <c r="BD1455" s="166"/>
      <c r="BE1455" s="166"/>
      <c r="BF1455" s="171" t="str">
        <f t="shared" ref="BF1455:BG1455" si="1449">IF($O1455="","",$O1455)</f>
        <v/>
      </c>
      <c r="BG1455" s="171" t="str">
        <f t="shared" si="1449"/>
        <v/>
      </c>
      <c r="BH1455" s="171" t="str">
        <f>IFERROR(VLOOKUP(N1455,DROPDOWNS!$N$4:$O$875,2,0),"")</f>
        <v/>
      </c>
      <c r="BI1455" s="171" t="str">
        <f>IFERROR(VLOOKUP(N1455,DROPDOWNS!$N$4:$P$875,3,0),"")</f>
        <v/>
      </c>
    </row>
    <row r="1456" spans="1:61" ht="15.75" customHeight="1">
      <c r="A1456" s="162"/>
      <c r="B1456" s="167"/>
      <c r="C1456" s="162"/>
      <c r="D1456" s="162"/>
      <c r="E1456" s="162"/>
      <c r="F1456" s="162"/>
      <c r="G1456" s="161"/>
      <c r="H1456" s="162"/>
      <c r="I1456" s="163"/>
      <c r="J1456" s="162"/>
      <c r="K1456" s="162"/>
      <c r="L1456" s="162"/>
      <c r="M1456" s="162"/>
      <c r="N1456" s="162"/>
      <c r="O1456" s="162"/>
      <c r="P1456" s="162"/>
      <c r="Q1456" s="162"/>
      <c r="R1456" s="164"/>
      <c r="S1456" s="164"/>
      <c r="T1456" s="165"/>
      <c r="U1456" s="162"/>
      <c r="V1456" s="162"/>
      <c r="W1456" s="162"/>
      <c r="X1456" s="162"/>
      <c r="Y1456" s="162"/>
      <c r="Z1456" s="162"/>
      <c r="AA1456" s="162"/>
      <c r="AB1456" s="162"/>
      <c r="AC1456" s="162"/>
      <c r="AD1456" s="162"/>
      <c r="AE1456" s="162"/>
      <c r="AF1456" s="162"/>
      <c r="AG1456" s="162"/>
      <c r="AH1456" s="162"/>
      <c r="AI1456" s="162"/>
      <c r="AJ1456" s="162"/>
      <c r="AK1456" s="162"/>
      <c r="AL1456" s="162"/>
      <c r="AM1456" s="166"/>
      <c r="AN1456" s="166"/>
      <c r="AO1456" s="166"/>
      <c r="AP1456" s="166"/>
      <c r="AQ1456" s="166"/>
      <c r="AR1456" s="166"/>
      <c r="AS1456" s="166"/>
      <c r="AT1456" s="166"/>
      <c r="AU1456" s="166"/>
      <c r="AV1456" s="166"/>
      <c r="AW1456" s="166"/>
      <c r="AX1456" s="166"/>
      <c r="AY1456" s="166"/>
      <c r="AZ1456" s="166"/>
      <c r="BA1456" s="166"/>
      <c r="BB1456" s="166"/>
      <c r="BC1456" s="166"/>
      <c r="BD1456" s="166"/>
      <c r="BE1456" s="166"/>
      <c r="BF1456" s="171" t="str">
        <f t="shared" ref="BF1456:BG1456" si="1450">IF($O1456="","",$O1456)</f>
        <v/>
      </c>
      <c r="BG1456" s="171" t="str">
        <f t="shared" si="1450"/>
        <v/>
      </c>
      <c r="BH1456" s="171" t="str">
        <f>IFERROR(VLOOKUP(N1456,DROPDOWNS!$N$4:$O$875,2,0),"")</f>
        <v/>
      </c>
      <c r="BI1456" s="171" t="str">
        <f>IFERROR(VLOOKUP(N1456,DROPDOWNS!$N$4:$P$875,3,0),"")</f>
        <v/>
      </c>
    </row>
    <row r="1457" spans="1:61" ht="15.75" customHeight="1">
      <c r="A1457" s="162"/>
      <c r="B1457" s="167"/>
      <c r="C1457" s="162"/>
      <c r="D1457" s="162"/>
      <c r="E1457" s="162"/>
      <c r="F1457" s="162"/>
      <c r="G1457" s="161"/>
      <c r="H1457" s="162"/>
      <c r="I1457" s="163"/>
      <c r="J1457" s="162"/>
      <c r="K1457" s="162"/>
      <c r="L1457" s="162"/>
      <c r="M1457" s="162"/>
      <c r="N1457" s="162"/>
      <c r="O1457" s="162"/>
      <c r="P1457" s="162"/>
      <c r="Q1457" s="162"/>
      <c r="R1457" s="164"/>
      <c r="S1457" s="164"/>
      <c r="T1457" s="165"/>
      <c r="U1457" s="162"/>
      <c r="V1457" s="162"/>
      <c r="W1457" s="162"/>
      <c r="X1457" s="162"/>
      <c r="Y1457" s="162"/>
      <c r="Z1457" s="162"/>
      <c r="AA1457" s="162"/>
      <c r="AB1457" s="162"/>
      <c r="AC1457" s="162"/>
      <c r="AD1457" s="162"/>
      <c r="AE1457" s="162"/>
      <c r="AF1457" s="162"/>
      <c r="AG1457" s="162"/>
      <c r="AH1457" s="162"/>
      <c r="AI1457" s="162"/>
      <c r="AJ1457" s="162"/>
      <c r="AK1457" s="162"/>
      <c r="AL1457" s="162"/>
      <c r="AM1457" s="166"/>
      <c r="AN1457" s="166"/>
      <c r="AO1457" s="166"/>
      <c r="AP1457" s="166"/>
      <c r="AQ1457" s="166"/>
      <c r="AR1457" s="166"/>
      <c r="AS1457" s="166"/>
      <c r="AT1457" s="166"/>
      <c r="AU1457" s="166"/>
      <c r="AV1457" s="166"/>
      <c r="AW1457" s="166"/>
      <c r="AX1457" s="166"/>
      <c r="AY1457" s="166"/>
      <c r="AZ1457" s="166"/>
      <c r="BA1457" s="166"/>
      <c r="BB1457" s="166"/>
      <c r="BC1457" s="166"/>
      <c r="BD1457" s="166"/>
      <c r="BE1457" s="166"/>
      <c r="BF1457" s="171" t="str">
        <f t="shared" ref="BF1457:BG1457" si="1451">IF($O1457="","",$O1457)</f>
        <v/>
      </c>
      <c r="BG1457" s="171" t="str">
        <f t="shared" si="1451"/>
        <v/>
      </c>
      <c r="BH1457" s="171" t="str">
        <f>IFERROR(VLOOKUP(N1457,DROPDOWNS!$N$4:$O$875,2,0),"")</f>
        <v/>
      </c>
      <c r="BI1457" s="171" t="str">
        <f>IFERROR(VLOOKUP(N1457,DROPDOWNS!$N$4:$P$875,3,0),"")</f>
        <v/>
      </c>
    </row>
    <row r="1458" spans="1:61" ht="15.75" customHeight="1">
      <c r="A1458" s="162"/>
      <c r="B1458" s="167"/>
      <c r="C1458" s="162"/>
      <c r="D1458" s="162"/>
      <c r="E1458" s="162"/>
      <c r="F1458" s="162"/>
      <c r="G1458" s="161"/>
      <c r="H1458" s="162"/>
      <c r="I1458" s="163"/>
      <c r="J1458" s="162"/>
      <c r="K1458" s="162"/>
      <c r="L1458" s="162"/>
      <c r="M1458" s="162"/>
      <c r="N1458" s="162"/>
      <c r="O1458" s="162"/>
      <c r="P1458" s="162"/>
      <c r="Q1458" s="162"/>
      <c r="R1458" s="164"/>
      <c r="S1458" s="164"/>
      <c r="T1458" s="165"/>
      <c r="U1458" s="162"/>
      <c r="V1458" s="162"/>
      <c r="W1458" s="162"/>
      <c r="X1458" s="162"/>
      <c r="Y1458" s="162"/>
      <c r="Z1458" s="162"/>
      <c r="AA1458" s="162"/>
      <c r="AB1458" s="162"/>
      <c r="AC1458" s="162"/>
      <c r="AD1458" s="162"/>
      <c r="AE1458" s="162"/>
      <c r="AF1458" s="162"/>
      <c r="AG1458" s="162"/>
      <c r="AH1458" s="162"/>
      <c r="AI1458" s="162"/>
      <c r="AJ1458" s="162"/>
      <c r="AK1458" s="162"/>
      <c r="AL1458" s="162"/>
      <c r="AM1458" s="166"/>
      <c r="AN1458" s="166"/>
      <c r="AO1458" s="166"/>
      <c r="AP1458" s="166"/>
      <c r="AQ1458" s="166"/>
      <c r="AR1458" s="166"/>
      <c r="AS1458" s="166"/>
      <c r="AT1458" s="166"/>
      <c r="AU1458" s="166"/>
      <c r="AV1458" s="166"/>
      <c r="AW1458" s="166"/>
      <c r="AX1458" s="166"/>
      <c r="AY1458" s="166"/>
      <c r="AZ1458" s="166"/>
      <c r="BA1458" s="166"/>
      <c r="BB1458" s="166"/>
      <c r="BC1458" s="166"/>
      <c r="BD1458" s="166"/>
      <c r="BE1458" s="166"/>
      <c r="BF1458" s="171" t="str">
        <f t="shared" ref="BF1458:BG1458" si="1452">IF($O1458="","",$O1458)</f>
        <v/>
      </c>
      <c r="BG1458" s="171" t="str">
        <f t="shared" si="1452"/>
        <v/>
      </c>
      <c r="BH1458" s="171" t="str">
        <f>IFERROR(VLOOKUP(N1458,DROPDOWNS!$N$4:$O$875,2,0),"")</f>
        <v/>
      </c>
      <c r="BI1458" s="171" t="str">
        <f>IFERROR(VLOOKUP(N1458,DROPDOWNS!$N$4:$P$875,3,0),"")</f>
        <v/>
      </c>
    </row>
    <row r="1459" spans="1:61" ht="15.75" customHeight="1">
      <c r="A1459" s="162"/>
      <c r="B1459" s="167"/>
      <c r="C1459" s="162"/>
      <c r="D1459" s="162"/>
      <c r="E1459" s="162"/>
      <c r="F1459" s="162"/>
      <c r="G1459" s="161"/>
      <c r="H1459" s="162"/>
      <c r="I1459" s="163"/>
      <c r="J1459" s="162"/>
      <c r="K1459" s="162"/>
      <c r="L1459" s="162"/>
      <c r="M1459" s="162"/>
      <c r="N1459" s="162"/>
      <c r="O1459" s="162"/>
      <c r="P1459" s="162"/>
      <c r="Q1459" s="162"/>
      <c r="R1459" s="164"/>
      <c r="S1459" s="164"/>
      <c r="T1459" s="165"/>
      <c r="U1459" s="162"/>
      <c r="V1459" s="162"/>
      <c r="W1459" s="162"/>
      <c r="X1459" s="162"/>
      <c r="Y1459" s="162"/>
      <c r="Z1459" s="162"/>
      <c r="AA1459" s="162"/>
      <c r="AB1459" s="162"/>
      <c r="AC1459" s="162"/>
      <c r="AD1459" s="162"/>
      <c r="AE1459" s="162"/>
      <c r="AF1459" s="162"/>
      <c r="AG1459" s="162"/>
      <c r="AH1459" s="162"/>
      <c r="AI1459" s="162"/>
      <c r="AJ1459" s="162"/>
      <c r="AK1459" s="162"/>
      <c r="AL1459" s="162"/>
      <c r="AM1459" s="166"/>
      <c r="AN1459" s="166"/>
      <c r="AO1459" s="166"/>
      <c r="AP1459" s="166"/>
      <c r="AQ1459" s="166"/>
      <c r="AR1459" s="166"/>
      <c r="AS1459" s="166"/>
      <c r="AT1459" s="166"/>
      <c r="AU1459" s="166"/>
      <c r="AV1459" s="166"/>
      <c r="AW1459" s="166"/>
      <c r="AX1459" s="166"/>
      <c r="AY1459" s="166"/>
      <c r="AZ1459" s="166"/>
      <c r="BA1459" s="166"/>
      <c r="BB1459" s="166"/>
      <c r="BC1459" s="166"/>
      <c r="BD1459" s="166"/>
      <c r="BE1459" s="166"/>
      <c r="BF1459" s="171" t="str">
        <f t="shared" ref="BF1459:BG1459" si="1453">IF($O1459="","",$O1459)</f>
        <v/>
      </c>
      <c r="BG1459" s="171" t="str">
        <f t="shared" si="1453"/>
        <v/>
      </c>
      <c r="BH1459" s="171" t="str">
        <f>IFERROR(VLOOKUP(N1459,DROPDOWNS!$N$4:$O$875,2,0),"")</f>
        <v/>
      </c>
      <c r="BI1459" s="171" t="str">
        <f>IFERROR(VLOOKUP(N1459,DROPDOWNS!$N$4:$P$875,3,0),"")</f>
        <v/>
      </c>
    </row>
    <row r="1460" spans="1:61" ht="15.75" customHeight="1">
      <c r="A1460" s="162"/>
      <c r="B1460" s="167"/>
      <c r="C1460" s="162"/>
      <c r="D1460" s="162"/>
      <c r="E1460" s="162"/>
      <c r="F1460" s="162"/>
      <c r="G1460" s="161"/>
      <c r="H1460" s="162"/>
      <c r="I1460" s="163"/>
      <c r="J1460" s="162"/>
      <c r="K1460" s="162"/>
      <c r="L1460" s="162"/>
      <c r="M1460" s="162"/>
      <c r="N1460" s="162"/>
      <c r="O1460" s="162"/>
      <c r="P1460" s="162"/>
      <c r="Q1460" s="162"/>
      <c r="R1460" s="164"/>
      <c r="S1460" s="164"/>
      <c r="T1460" s="165"/>
      <c r="U1460" s="162"/>
      <c r="V1460" s="162"/>
      <c r="W1460" s="162"/>
      <c r="X1460" s="162"/>
      <c r="Y1460" s="162"/>
      <c r="Z1460" s="162"/>
      <c r="AA1460" s="162"/>
      <c r="AB1460" s="162"/>
      <c r="AC1460" s="162"/>
      <c r="AD1460" s="162"/>
      <c r="AE1460" s="162"/>
      <c r="AF1460" s="162"/>
      <c r="AG1460" s="162"/>
      <c r="AH1460" s="162"/>
      <c r="AI1460" s="162"/>
      <c r="AJ1460" s="162"/>
      <c r="AK1460" s="162"/>
      <c r="AL1460" s="162"/>
      <c r="AM1460" s="166"/>
      <c r="AN1460" s="166"/>
      <c r="AO1460" s="166"/>
      <c r="AP1460" s="166"/>
      <c r="AQ1460" s="166"/>
      <c r="AR1460" s="166"/>
      <c r="AS1460" s="166"/>
      <c r="AT1460" s="166"/>
      <c r="AU1460" s="166"/>
      <c r="AV1460" s="166"/>
      <c r="AW1460" s="166"/>
      <c r="AX1460" s="166"/>
      <c r="AY1460" s="166"/>
      <c r="AZ1460" s="166"/>
      <c r="BA1460" s="166"/>
      <c r="BB1460" s="166"/>
      <c r="BC1460" s="166"/>
      <c r="BD1460" s="166"/>
      <c r="BE1460" s="166"/>
      <c r="BF1460" s="171" t="str">
        <f t="shared" ref="BF1460:BG1460" si="1454">IF($O1460="","",$O1460)</f>
        <v/>
      </c>
      <c r="BG1460" s="171" t="str">
        <f t="shared" si="1454"/>
        <v/>
      </c>
      <c r="BH1460" s="171" t="str">
        <f>IFERROR(VLOOKUP(N1460,DROPDOWNS!$N$4:$O$875,2,0),"")</f>
        <v/>
      </c>
      <c r="BI1460" s="171" t="str">
        <f>IFERROR(VLOOKUP(N1460,DROPDOWNS!$N$4:$P$875,3,0),"")</f>
        <v/>
      </c>
    </row>
    <row r="1461" spans="1:61" ht="15.75" customHeight="1">
      <c r="A1461" s="162"/>
      <c r="B1461" s="167"/>
      <c r="C1461" s="162"/>
      <c r="D1461" s="162"/>
      <c r="E1461" s="162"/>
      <c r="F1461" s="162"/>
      <c r="G1461" s="161"/>
      <c r="H1461" s="162"/>
      <c r="I1461" s="163"/>
      <c r="J1461" s="162"/>
      <c r="K1461" s="162"/>
      <c r="L1461" s="162"/>
      <c r="M1461" s="162"/>
      <c r="N1461" s="162"/>
      <c r="O1461" s="162"/>
      <c r="P1461" s="162"/>
      <c r="Q1461" s="162"/>
      <c r="R1461" s="164"/>
      <c r="S1461" s="164"/>
      <c r="T1461" s="165"/>
      <c r="U1461" s="162"/>
      <c r="V1461" s="162"/>
      <c r="W1461" s="162"/>
      <c r="X1461" s="162"/>
      <c r="Y1461" s="162"/>
      <c r="Z1461" s="162"/>
      <c r="AA1461" s="162"/>
      <c r="AB1461" s="162"/>
      <c r="AC1461" s="162"/>
      <c r="AD1461" s="162"/>
      <c r="AE1461" s="162"/>
      <c r="AF1461" s="162"/>
      <c r="AG1461" s="162"/>
      <c r="AH1461" s="162"/>
      <c r="AI1461" s="162"/>
      <c r="AJ1461" s="162"/>
      <c r="AK1461" s="162"/>
      <c r="AL1461" s="162"/>
      <c r="AM1461" s="166"/>
      <c r="AN1461" s="166"/>
      <c r="AO1461" s="166"/>
      <c r="AP1461" s="166"/>
      <c r="AQ1461" s="166"/>
      <c r="AR1461" s="166"/>
      <c r="AS1461" s="166"/>
      <c r="AT1461" s="166"/>
      <c r="AU1461" s="166"/>
      <c r="AV1461" s="166"/>
      <c r="AW1461" s="166"/>
      <c r="AX1461" s="166"/>
      <c r="AY1461" s="166"/>
      <c r="AZ1461" s="166"/>
      <c r="BA1461" s="166"/>
      <c r="BB1461" s="166"/>
      <c r="BC1461" s="166"/>
      <c r="BD1461" s="166"/>
      <c r="BE1461" s="166"/>
      <c r="BF1461" s="171" t="str">
        <f t="shared" ref="BF1461:BG1461" si="1455">IF($O1461="","",$O1461)</f>
        <v/>
      </c>
      <c r="BG1461" s="171" t="str">
        <f t="shared" si="1455"/>
        <v/>
      </c>
      <c r="BH1461" s="171" t="str">
        <f>IFERROR(VLOOKUP(N1461,DROPDOWNS!$N$4:$O$875,2,0),"")</f>
        <v/>
      </c>
      <c r="BI1461" s="171" t="str">
        <f>IFERROR(VLOOKUP(N1461,DROPDOWNS!$N$4:$P$875,3,0),"")</f>
        <v/>
      </c>
    </row>
    <row r="1462" spans="1:61" ht="15.75" customHeight="1">
      <c r="A1462" s="162"/>
      <c r="B1462" s="167"/>
      <c r="C1462" s="162"/>
      <c r="D1462" s="162"/>
      <c r="E1462" s="162"/>
      <c r="F1462" s="162"/>
      <c r="G1462" s="161"/>
      <c r="H1462" s="162"/>
      <c r="I1462" s="163"/>
      <c r="J1462" s="162"/>
      <c r="K1462" s="162"/>
      <c r="L1462" s="162"/>
      <c r="M1462" s="162"/>
      <c r="N1462" s="162"/>
      <c r="O1462" s="162"/>
      <c r="P1462" s="162"/>
      <c r="Q1462" s="162"/>
      <c r="R1462" s="164"/>
      <c r="S1462" s="164"/>
      <c r="T1462" s="165"/>
      <c r="U1462" s="162"/>
      <c r="V1462" s="162"/>
      <c r="W1462" s="162"/>
      <c r="X1462" s="162"/>
      <c r="Y1462" s="162"/>
      <c r="Z1462" s="162"/>
      <c r="AA1462" s="162"/>
      <c r="AB1462" s="162"/>
      <c r="AC1462" s="162"/>
      <c r="AD1462" s="162"/>
      <c r="AE1462" s="162"/>
      <c r="AF1462" s="162"/>
      <c r="AG1462" s="162"/>
      <c r="AH1462" s="162"/>
      <c r="AI1462" s="162"/>
      <c r="AJ1462" s="162"/>
      <c r="AK1462" s="162"/>
      <c r="AL1462" s="162"/>
      <c r="AM1462" s="166"/>
      <c r="AN1462" s="166"/>
      <c r="AO1462" s="166"/>
      <c r="AP1462" s="166"/>
      <c r="AQ1462" s="166"/>
      <c r="AR1462" s="166"/>
      <c r="AS1462" s="166"/>
      <c r="AT1462" s="166"/>
      <c r="AU1462" s="166"/>
      <c r="AV1462" s="166"/>
      <c r="AW1462" s="166"/>
      <c r="AX1462" s="166"/>
      <c r="AY1462" s="166"/>
      <c r="AZ1462" s="166"/>
      <c r="BA1462" s="166"/>
      <c r="BB1462" s="166"/>
      <c r="BC1462" s="166"/>
      <c r="BD1462" s="166"/>
      <c r="BE1462" s="166"/>
      <c r="BF1462" s="171" t="str">
        <f t="shared" ref="BF1462:BG1462" si="1456">IF($O1462="","",$O1462)</f>
        <v/>
      </c>
      <c r="BG1462" s="171" t="str">
        <f t="shared" si="1456"/>
        <v/>
      </c>
      <c r="BH1462" s="171" t="str">
        <f>IFERROR(VLOOKUP(N1462,DROPDOWNS!$N$4:$O$875,2,0),"")</f>
        <v/>
      </c>
      <c r="BI1462" s="171" t="str">
        <f>IFERROR(VLOOKUP(N1462,DROPDOWNS!$N$4:$P$875,3,0),"")</f>
        <v/>
      </c>
    </row>
    <row r="1463" spans="1:61" ht="15.75" customHeight="1">
      <c r="A1463" s="162"/>
      <c r="B1463" s="167"/>
      <c r="C1463" s="162"/>
      <c r="D1463" s="162"/>
      <c r="E1463" s="162"/>
      <c r="F1463" s="162"/>
      <c r="G1463" s="161"/>
      <c r="H1463" s="162"/>
      <c r="I1463" s="163"/>
      <c r="J1463" s="162"/>
      <c r="K1463" s="162"/>
      <c r="L1463" s="162"/>
      <c r="M1463" s="162"/>
      <c r="N1463" s="162"/>
      <c r="O1463" s="162"/>
      <c r="P1463" s="162"/>
      <c r="Q1463" s="162"/>
      <c r="R1463" s="164"/>
      <c r="S1463" s="164"/>
      <c r="T1463" s="165"/>
      <c r="U1463" s="162"/>
      <c r="V1463" s="162"/>
      <c r="W1463" s="162"/>
      <c r="X1463" s="162"/>
      <c r="Y1463" s="162"/>
      <c r="Z1463" s="162"/>
      <c r="AA1463" s="162"/>
      <c r="AB1463" s="162"/>
      <c r="AC1463" s="162"/>
      <c r="AD1463" s="162"/>
      <c r="AE1463" s="162"/>
      <c r="AF1463" s="162"/>
      <c r="AG1463" s="162"/>
      <c r="AH1463" s="162"/>
      <c r="AI1463" s="162"/>
      <c r="AJ1463" s="162"/>
      <c r="AK1463" s="162"/>
      <c r="AL1463" s="162"/>
      <c r="AM1463" s="166"/>
      <c r="AN1463" s="166"/>
      <c r="AO1463" s="166"/>
      <c r="AP1463" s="166"/>
      <c r="AQ1463" s="166"/>
      <c r="AR1463" s="166"/>
      <c r="AS1463" s="166"/>
      <c r="AT1463" s="166"/>
      <c r="AU1463" s="166"/>
      <c r="AV1463" s="166"/>
      <c r="AW1463" s="166"/>
      <c r="AX1463" s="166"/>
      <c r="AY1463" s="166"/>
      <c r="AZ1463" s="166"/>
      <c r="BA1463" s="166"/>
      <c r="BB1463" s="166"/>
      <c r="BC1463" s="166"/>
      <c r="BD1463" s="166"/>
      <c r="BE1463" s="166"/>
      <c r="BF1463" s="171" t="str">
        <f t="shared" ref="BF1463:BG1463" si="1457">IF($O1463="","",$O1463)</f>
        <v/>
      </c>
      <c r="BG1463" s="171" t="str">
        <f t="shared" si="1457"/>
        <v/>
      </c>
      <c r="BH1463" s="171" t="str">
        <f>IFERROR(VLOOKUP(N1463,DROPDOWNS!$N$4:$O$875,2,0),"")</f>
        <v/>
      </c>
      <c r="BI1463" s="171" t="str">
        <f>IFERROR(VLOOKUP(N1463,DROPDOWNS!$N$4:$P$875,3,0),"")</f>
        <v/>
      </c>
    </row>
    <row r="1464" spans="1:61" ht="15.75" customHeight="1">
      <c r="A1464" s="162"/>
      <c r="B1464" s="167"/>
      <c r="C1464" s="162"/>
      <c r="D1464" s="162"/>
      <c r="E1464" s="162"/>
      <c r="F1464" s="162"/>
      <c r="G1464" s="161"/>
      <c r="H1464" s="162"/>
      <c r="I1464" s="163"/>
      <c r="J1464" s="162"/>
      <c r="K1464" s="162"/>
      <c r="L1464" s="162"/>
      <c r="M1464" s="162"/>
      <c r="N1464" s="162"/>
      <c r="O1464" s="162"/>
      <c r="P1464" s="162"/>
      <c r="Q1464" s="162"/>
      <c r="R1464" s="164"/>
      <c r="S1464" s="164"/>
      <c r="T1464" s="165"/>
      <c r="U1464" s="162"/>
      <c r="V1464" s="162"/>
      <c r="W1464" s="162"/>
      <c r="X1464" s="162"/>
      <c r="Y1464" s="162"/>
      <c r="Z1464" s="162"/>
      <c r="AA1464" s="162"/>
      <c r="AB1464" s="162"/>
      <c r="AC1464" s="162"/>
      <c r="AD1464" s="162"/>
      <c r="AE1464" s="162"/>
      <c r="AF1464" s="162"/>
      <c r="AG1464" s="162"/>
      <c r="AH1464" s="162"/>
      <c r="AI1464" s="162"/>
      <c r="AJ1464" s="162"/>
      <c r="AK1464" s="162"/>
      <c r="AL1464" s="162"/>
      <c r="AM1464" s="166"/>
      <c r="AN1464" s="166"/>
      <c r="AO1464" s="166"/>
      <c r="AP1464" s="166"/>
      <c r="AQ1464" s="166"/>
      <c r="AR1464" s="166"/>
      <c r="AS1464" s="166"/>
      <c r="AT1464" s="166"/>
      <c r="AU1464" s="166"/>
      <c r="AV1464" s="166"/>
      <c r="AW1464" s="166"/>
      <c r="AX1464" s="166"/>
      <c r="AY1464" s="166"/>
      <c r="AZ1464" s="166"/>
      <c r="BA1464" s="166"/>
      <c r="BB1464" s="166"/>
      <c r="BC1464" s="166"/>
      <c r="BD1464" s="166"/>
      <c r="BE1464" s="166"/>
      <c r="BF1464" s="171" t="str">
        <f t="shared" ref="BF1464:BG1464" si="1458">IF($O1464="","",$O1464)</f>
        <v/>
      </c>
      <c r="BG1464" s="171" t="str">
        <f t="shared" si="1458"/>
        <v/>
      </c>
      <c r="BH1464" s="171" t="str">
        <f>IFERROR(VLOOKUP(N1464,DROPDOWNS!$N$4:$O$875,2,0),"")</f>
        <v/>
      </c>
      <c r="BI1464" s="171" t="str">
        <f>IFERROR(VLOOKUP(N1464,DROPDOWNS!$N$4:$P$875,3,0),"")</f>
        <v/>
      </c>
    </row>
    <row r="1465" spans="1:61" ht="15.75" customHeight="1">
      <c r="A1465" s="162"/>
      <c r="B1465" s="167"/>
      <c r="C1465" s="162"/>
      <c r="D1465" s="162"/>
      <c r="E1465" s="162"/>
      <c r="F1465" s="162"/>
      <c r="G1465" s="161"/>
      <c r="H1465" s="162"/>
      <c r="I1465" s="163"/>
      <c r="J1465" s="162"/>
      <c r="K1465" s="162"/>
      <c r="L1465" s="162"/>
      <c r="M1465" s="162"/>
      <c r="N1465" s="162"/>
      <c r="O1465" s="162"/>
      <c r="P1465" s="162"/>
      <c r="Q1465" s="162"/>
      <c r="R1465" s="164"/>
      <c r="S1465" s="164"/>
      <c r="T1465" s="165"/>
      <c r="U1465" s="162"/>
      <c r="V1465" s="162"/>
      <c r="W1465" s="162"/>
      <c r="X1465" s="162"/>
      <c r="Y1465" s="162"/>
      <c r="Z1465" s="162"/>
      <c r="AA1465" s="162"/>
      <c r="AB1465" s="162"/>
      <c r="AC1465" s="162"/>
      <c r="AD1465" s="162"/>
      <c r="AE1465" s="162"/>
      <c r="AF1465" s="162"/>
      <c r="AG1465" s="162"/>
      <c r="AH1465" s="162"/>
      <c r="AI1465" s="162"/>
      <c r="AJ1465" s="162"/>
      <c r="AK1465" s="162"/>
      <c r="AL1465" s="162"/>
      <c r="AM1465" s="166"/>
      <c r="AN1465" s="166"/>
      <c r="AO1465" s="166"/>
      <c r="AP1465" s="166"/>
      <c r="AQ1465" s="166"/>
      <c r="AR1465" s="166"/>
      <c r="AS1465" s="166"/>
      <c r="AT1465" s="166"/>
      <c r="AU1465" s="166"/>
      <c r="AV1465" s="166"/>
      <c r="AW1465" s="166"/>
      <c r="AX1465" s="166"/>
      <c r="AY1465" s="166"/>
      <c r="AZ1465" s="166"/>
      <c r="BA1465" s="166"/>
      <c r="BB1465" s="166"/>
      <c r="BC1465" s="166"/>
      <c r="BD1465" s="166"/>
      <c r="BE1465" s="166"/>
      <c r="BF1465" s="171" t="str">
        <f t="shared" ref="BF1465:BG1465" si="1459">IF($O1465="","",$O1465)</f>
        <v/>
      </c>
      <c r="BG1465" s="171" t="str">
        <f t="shared" si="1459"/>
        <v/>
      </c>
      <c r="BH1465" s="171" t="str">
        <f>IFERROR(VLOOKUP(N1465,DROPDOWNS!$N$4:$O$875,2,0),"")</f>
        <v/>
      </c>
      <c r="BI1465" s="171" t="str">
        <f>IFERROR(VLOOKUP(N1465,DROPDOWNS!$N$4:$P$875,3,0),"")</f>
        <v/>
      </c>
    </row>
    <row r="1466" spans="1:61" ht="15.75" customHeight="1">
      <c r="A1466" s="162"/>
      <c r="B1466" s="167"/>
      <c r="C1466" s="162"/>
      <c r="D1466" s="162"/>
      <c r="E1466" s="162"/>
      <c r="F1466" s="162"/>
      <c r="G1466" s="161"/>
      <c r="H1466" s="162"/>
      <c r="I1466" s="163"/>
      <c r="J1466" s="162"/>
      <c r="K1466" s="162"/>
      <c r="L1466" s="162"/>
      <c r="M1466" s="162"/>
      <c r="N1466" s="162"/>
      <c r="O1466" s="162"/>
      <c r="P1466" s="162"/>
      <c r="Q1466" s="162"/>
      <c r="R1466" s="164"/>
      <c r="S1466" s="164"/>
      <c r="T1466" s="165"/>
      <c r="U1466" s="162"/>
      <c r="V1466" s="162"/>
      <c r="W1466" s="162"/>
      <c r="X1466" s="162"/>
      <c r="Y1466" s="162"/>
      <c r="Z1466" s="162"/>
      <c r="AA1466" s="162"/>
      <c r="AB1466" s="162"/>
      <c r="AC1466" s="162"/>
      <c r="AD1466" s="162"/>
      <c r="AE1466" s="162"/>
      <c r="AF1466" s="162"/>
      <c r="AG1466" s="162"/>
      <c r="AH1466" s="162"/>
      <c r="AI1466" s="162"/>
      <c r="AJ1466" s="162"/>
      <c r="AK1466" s="162"/>
      <c r="AL1466" s="162"/>
      <c r="AM1466" s="166"/>
      <c r="AN1466" s="166"/>
      <c r="AO1466" s="166"/>
      <c r="AP1466" s="166"/>
      <c r="AQ1466" s="166"/>
      <c r="AR1466" s="166"/>
      <c r="AS1466" s="166"/>
      <c r="AT1466" s="166"/>
      <c r="AU1466" s="166"/>
      <c r="AV1466" s="166"/>
      <c r="AW1466" s="166"/>
      <c r="AX1466" s="166"/>
      <c r="AY1466" s="166"/>
      <c r="AZ1466" s="166"/>
      <c r="BA1466" s="166"/>
      <c r="BB1466" s="166"/>
      <c r="BC1466" s="166"/>
      <c r="BD1466" s="166"/>
      <c r="BE1466" s="166"/>
      <c r="BF1466" s="171" t="str">
        <f t="shared" ref="BF1466:BG1466" si="1460">IF($O1466="","",$O1466)</f>
        <v/>
      </c>
      <c r="BG1466" s="171" t="str">
        <f t="shared" si="1460"/>
        <v/>
      </c>
      <c r="BH1466" s="171" t="str">
        <f>IFERROR(VLOOKUP(N1466,DROPDOWNS!$N$4:$O$875,2,0),"")</f>
        <v/>
      </c>
      <c r="BI1466" s="171" t="str">
        <f>IFERROR(VLOOKUP(N1466,DROPDOWNS!$N$4:$P$875,3,0),"")</f>
        <v/>
      </c>
    </row>
    <row r="1467" spans="1:61" ht="15.75" customHeight="1">
      <c r="A1467" s="162"/>
      <c r="B1467" s="167"/>
      <c r="C1467" s="162"/>
      <c r="D1467" s="162"/>
      <c r="E1467" s="162"/>
      <c r="F1467" s="162"/>
      <c r="G1467" s="161"/>
      <c r="H1467" s="162"/>
      <c r="I1467" s="163"/>
      <c r="J1467" s="162"/>
      <c r="K1467" s="162"/>
      <c r="L1467" s="162"/>
      <c r="M1467" s="162"/>
      <c r="N1467" s="162"/>
      <c r="O1467" s="162"/>
      <c r="P1467" s="162"/>
      <c r="Q1467" s="162"/>
      <c r="R1467" s="164"/>
      <c r="S1467" s="164"/>
      <c r="T1467" s="165"/>
      <c r="U1467" s="162"/>
      <c r="V1467" s="162"/>
      <c r="W1467" s="162"/>
      <c r="X1467" s="162"/>
      <c r="Y1467" s="162"/>
      <c r="Z1467" s="162"/>
      <c r="AA1467" s="162"/>
      <c r="AB1467" s="162"/>
      <c r="AC1467" s="162"/>
      <c r="AD1467" s="162"/>
      <c r="AE1467" s="162"/>
      <c r="AF1467" s="162"/>
      <c r="AG1467" s="162"/>
      <c r="AH1467" s="162"/>
      <c r="AI1467" s="162"/>
      <c r="AJ1467" s="162"/>
      <c r="AK1467" s="162"/>
      <c r="AL1467" s="162"/>
      <c r="AM1467" s="166"/>
      <c r="AN1467" s="166"/>
      <c r="AO1467" s="166"/>
      <c r="AP1467" s="166"/>
      <c r="AQ1467" s="166"/>
      <c r="AR1467" s="166"/>
      <c r="AS1467" s="166"/>
      <c r="AT1467" s="166"/>
      <c r="AU1467" s="166"/>
      <c r="AV1467" s="166"/>
      <c r="AW1467" s="166"/>
      <c r="AX1467" s="166"/>
      <c r="AY1467" s="166"/>
      <c r="AZ1467" s="166"/>
      <c r="BA1467" s="166"/>
      <c r="BB1467" s="166"/>
      <c r="BC1467" s="166"/>
      <c r="BD1467" s="166"/>
      <c r="BE1467" s="166"/>
      <c r="BF1467" s="171" t="str">
        <f t="shared" ref="BF1467:BG1467" si="1461">IF($O1467="","",$O1467)</f>
        <v/>
      </c>
      <c r="BG1467" s="171" t="str">
        <f t="shared" si="1461"/>
        <v/>
      </c>
      <c r="BH1467" s="171" t="str">
        <f>IFERROR(VLOOKUP(N1467,DROPDOWNS!$N$4:$O$875,2,0),"")</f>
        <v/>
      </c>
      <c r="BI1467" s="171" t="str">
        <f>IFERROR(VLOOKUP(N1467,DROPDOWNS!$N$4:$P$875,3,0),"")</f>
        <v/>
      </c>
    </row>
    <row r="1468" spans="1:61" ht="15.75" customHeight="1">
      <c r="A1468" s="162"/>
      <c r="B1468" s="167"/>
      <c r="C1468" s="162"/>
      <c r="D1468" s="162"/>
      <c r="E1468" s="162"/>
      <c r="F1468" s="162"/>
      <c r="G1468" s="161"/>
      <c r="H1468" s="162"/>
      <c r="I1468" s="163"/>
      <c r="J1468" s="162"/>
      <c r="K1468" s="162"/>
      <c r="L1468" s="162"/>
      <c r="M1468" s="162"/>
      <c r="N1468" s="162"/>
      <c r="O1468" s="162"/>
      <c r="P1468" s="162"/>
      <c r="Q1468" s="162"/>
      <c r="R1468" s="164"/>
      <c r="S1468" s="164"/>
      <c r="T1468" s="165"/>
      <c r="U1468" s="162"/>
      <c r="V1468" s="162"/>
      <c r="W1468" s="162"/>
      <c r="X1468" s="162"/>
      <c r="Y1468" s="162"/>
      <c r="Z1468" s="162"/>
      <c r="AA1468" s="162"/>
      <c r="AB1468" s="162"/>
      <c r="AC1468" s="162"/>
      <c r="AD1468" s="162"/>
      <c r="AE1468" s="162"/>
      <c r="AF1468" s="162"/>
      <c r="AG1468" s="162"/>
      <c r="AH1468" s="162"/>
      <c r="AI1468" s="162"/>
      <c r="AJ1468" s="162"/>
      <c r="AK1468" s="162"/>
      <c r="AL1468" s="162"/>
      <c r="AM1468" s="166"/>
      <c r="AN1468" s="166"/>
      <c r="AO1468" s="166"/>
      <c r="AP1468" s="166"/>
      <c r="AQ1468" s="166"/>
      <c r="AR1468" s="166"/>
      <c r="AS1468" s="166"/>
      <c r="AT1468" s="166"/>
      <c r="AU1468" s="166"/>
      <c r="AV1468" s="166"/>
      <c r="AW1468" s="166"/>
      <c r="AX1468" s="166"/>
      <c r="AY1468" s="166"/>
      <c r="AZ1468" s="166"/>
      <c r="BA1468" s="166"/>
      <c r="BB1468" s="166"/>
      <c r="BC1468" s="166"/>
      <c r="BD1468" s="166"/>
      <c r="BE1468" s="166"/>
      <c r="BF1468" s="171" t="str">
        <f t="shared" ref="BF1468:BG1468" si="1462">IF($O1468="","",$O1468)</f>
        <v/>
      </c>
      <c r="BG1468" s="171" t="str">
        <f t="shared" si="1462"/>
        <v/>
      </c>
      <c r="BH1468" s="171" t="str">
        <f>IFERROR(VLOOKUP(N1468,DROPDOWNS!$N$4:$O$875,2,0),"")</f>
        <v/>
      </c>
      <c r="BI1468" s="171" t="str">
        <f>IFERROR(VLOOKUP(N1468,DROPDOWNS!$N$4:$P$875,3,0),"")</f>
        <v/>
      </c>
    </row>
    <row r="1469" spans="1:61" ht="15.75" customHeight="1">
      <c r="A1469" s="162"/>
      <c r="B1469" s="167"/>
      <c r="C1469" s="162"/>
      <c r="D1469" s="162"/>
      <c r="E1469" s="162"/>
      <c r="F1469" s="162"/>
      <c r="G1469" s="161"/>
      <c r="H1469" s="162"/>
      <c r="I1469" s="163"/>
      <c r="J1469" s="162"/>
      <c r="K1469" s="162"/>
      <c r="L1469" s="162"/>
      <c r="M1469" s="162"/>
      <c r="N1469" s="162"/>
      <c r="O1469" s="162"/>
      <c r="P1469" s="162"/>
      <c r="Q1469" s="162"/>
      <c r="R1469" s="164"/>
      <c r="S1469" s="164"/>
      <c r="T1469" s="165"/>
      <c r="U1469" s="162"/>
      <c r="V1469" s="162"/>
      <c r="W1469" s="162"/>
      <c r="X1469" s="162"/>
      <c r="Y1469" s="162"/>
      <c r="Z1469" s="162"/>
      <c r="AA1469" s="162"/>
      <c r="AB1469" s="162"/>
      <c r="AC1469" s="162"/>
      <c r="AD1469" s="162"/>
      <c r="AE1469" s="162"/>
      <c r="AF1469" s="162"/>
      <c r="AG1469" s="162"/>
      <c r="AH1469" s="162"/>
      <c r="AI1469" s="162"/>
      <c r="AJ1469" s="162"/>
      <c r="AK1469" s="162"/>
      <c r="AL1469" s="162"/>
      <c r="AM1469" s="166"/>
      <c r="AN1469" s="166"/>
      <c r="AO1469" s="166"/>
      <c r="AP1469" s="166"/>
      <c r="AQ1469" s="166"/>
      <c r="AR1469" s="166"/>
      <c r="AS1469" s="166"/>
      <c r="AT1469" s="166"/>
      <c r="AU1469" s="166"/>
      <c r="AV1469" s="166"/>
      <c r="AW1469" s="166"/>
      <c r="AX1469" s="166"/>
      <c r="AY1469" s="166"/>
      <c r="AZ1469" s="166"/>
      <c r="BA1469" s="166"/>
      <c r="BB1469" s="166"/>
      <c r="BC1469" s="166"/>
      <c r="BD1469" s="166"/>
      <c r="BE1469" s="166"/>
      <c r="BF1469" s="171" t="str">
        <f t="shared" ref="BF1469:BG1469" si="1463">IF($O1469="","",$O1469)</f>
        <v/>
      </c>
      <c r="BG1469" s="171" t="str">
        <f t="shared" si="1463"/>
        <v/>
      </c>
      <c r="BH1469" s="171" t="str">
        <f>IFERROR(VLOOKUP(N1469,DROPDOWNS!$N$4:$O$875,2,0),"")</f>
        <v/>
      </c>
      <c r="BI1469" s="171" t="str">
        <f>IFERROR(VLOOKUP(N1469,DROPDOWNS!$N$4:$P$875,3,0),"")</f>
        <v/>
      </c>
    </row>
    <row r="1470" spans="1:61" ht="15.75" customHeight="1">
      <c r="A1470" s="162"/>
      <c r="B1470" s="167"/>
      <c r="C1470" s="162"/>
      <c r="D1470" s="162"/>
      <c r="E1470" s="162"/>
      <c r="F1470" s="162"/>
      <c r="G1470" s="161"/>
      <c r="H1470" s="162"/>
      <c r="I1470" s="163"/>
      <c r="J1470" s="162"/>
      <c r="K1470" s="162"/>
      <c r="L1470" s="162"/>
      <c r="M1470" s="162"/>
      <c r="N1470" s="162"/>
      <c r="O1470" s="162"/>
      <c r="P1470" s="162"/>
      <c r="Q1470" s="162"/>
      <c r="R1470" s="164"/>
      <c r="S1470" s="164"/>
      <c r="T1470" s="165"/>
      <c r="U1470" s="162"/>
      <c r="V1470" s="162"/>
      <c r="W1470" s="162"/>
      <c r="X1470" s="162"/>
      <c r="Y1470" s="162"/>
      <c r="Z1470" s="162"/>
      <c r="AA1470" s="162"/>
      <c r="AB1470" s="162"/>
      <c r="AC1470" s="162"/>
      <c r="AD1470" s="162"/>
      <c r="AE1470" s="162"/>
      <c r="AF1470" s="162"/>
      <c r="AG1470" s="162"/>
      <c r="AH1470" s="162"/>
      <c r="AI1470" s="162"/>
      <c r="AJ1470" s="162"/>
      <c r="AK1470" s="162"/>
      <c r="AL1470" s="162"/>
      <c r="AM1470" s="166"/>
      <c r="AN1470" s="166"/>
      <c r="AO1470" s="166"/>
      <c r="AP1470" s="166"/>
      <c r="AQ1470" s="166"/>
      <c r="AR1470" s="166"/>
      <c r="AS1470" s="166"/>
      <c r="AT1470" s="166"/>
      <c r="AU1470" s="166"/>
      <c r="AV1470" s="166"/>
      <c r="AW1470" s="166"/>
      <c r="AX1470" s="166"/>
      <c r="AY1470" s="166"/>
      <c r="AZ1470" s="166"/>
      <c r="BA1470" s="166"/>
      <c r="BB1470" s="166"/>
      <c r="BC1470" s="166"/>
      <c r="BD1470" s="166"/>
      <c r="BE1470" s="166"/>
      <c r="BF1470" s="171" t="str">
        <f t="shared" ref="BF1470:BG1470" si="1464">IF($O1470="","",$O1470)</f>
        <v/>
      </c>
      <c r="BG1470" s="171" t="str">
        <f t="shared" si="1464"/>
        <v/>
      </c>
      <c r="BH1470" s="171" t="str">
        <f>IFERROR(VLOOKUP(N1470,DROPDOWNS!$N$4:$O$875,2,0),"")</f>
        <v/>
      </c>
      <c r="BI1470" s="171" t="str">
        <f>IFERROR(VLOOKUP(N1470,DROPDOWNS!$N$4:$P$875,3,0),"")</f>
        <v/>
      </c>
    </row>
    <row r="1471" spans="1:61" ht="15.75" customHeight="1">
      <c r="A1471" s="162"/>
      <c r="B1471" s="167"/>
      <c r="C1471" s="162"/>
      <c r="D1471" s="162"/>
      <c r="E1471" s="162"/>
      <c r="F1471" s="162"/>
      <c r="G1471" s="161"/>
      <c r="H1471" s="162"/>
      <c r="I1471" s="163"/>
      <c r="J1471" s="162"/>
      <c r="K1471" s="162"/>
      <c r="L1471" s="162"/>
      <c r="M1471" s="162"/>
      <c r="N1471" s="162"/>
      <c r="O1471" s="162"/>
      <c r="P1471" s="162"/>
      <c r="Q1471" s="162"/>
      <c r="R1471" s="164"/>
      <c r="S1471" s="164"/>
      <c r="T1471" s="165"/>
      <c r="U1471" s="162"/>
      <c r="V1471" s="162"/>
      <c r="W1471" s="162"/>
      <c r="X1471" s="162"/>
      <c r="Y1471" s="162"/>
      <c r="Z1471" s="162"/>
      <c r="AA1471" s="162"/>
      <c r="AB1471" s="162"/>
      <c r="AC1471" s="162"/>
      <c r="AD1471" s="162"/>
      <c r="AE1471" s="162"/>
      <c r="AF1471" s="162"/>
      <c r="AG1471" s="162"/>
      <c r="AH1471" s="162"/>
      <c r="AI1471" s="162"/>
      <c r="AJ1471" s="162"/>
      <c r="AK1471" s="162"/>
      <c r="AL1471" s="162"/>
      <c r="AM1471" s="166"/>
      <c r="AN1471" s="166"/>
      <c r="AO1471" s="166"/>
      <c r="AP1471" s="166"/>
      <c r="AQ1471" s="166"/>
      <c r="AR1471" s="166"/>
      <c r="AS1471" s="166"/>
      <c r="AT1471" s="166"/>
      <c r="AU1471" s="166"/>
      <c r="AV1471" s="166"/>
      <c r="AW1471" s="166"/>
      <c r="AX1471" s="166"/>
      <c r="AY1471" s="166"/>
      <c r="AZ1471" s="166"/>
      <c r="BA1471" s="166"/>
      <c r="BB1471" s="166"/>
      <c r="BC1471" s="166"/>
      <c r="BD1471" s="166"/>
      <c r="BE1471" s="166"/>
      <c r="BF1471" s="171" t="str">
        <f t="shared" ref="BF1471:BG1471" si="1465">IF($O1471="","",$O1471)</f>
        <v/>
      </c>
      <c r="BG1471" s="171" t="str">
        <f t="shared" si="1465"/>
        <v/>
      </c>
      <c r="BH1471" s="171" t="str">
        <f>IFERROR(VLOOKUP(N1471,DROPDOWNS!$N$4:$O$875,2,0),"")</f>
        <v/>
      </c>
      <c r="BI1471" s="171" t="str">
        <f>IFERROR(VLOOKUP(N1471,DROPDOWNS!$N$4:$P$875,3,0),"")</f>
        <v/>
      </c>
    </row>
    <row r="1472" spans="1:61" ht="15.75" customHeight="1">
      <c r="A1472" s="162"/>
      <c r="B1472" s="167"/>
      <c r="C1472" s="162"/>
      <c r="D1472" s="162"/>
      <c r="E1472" s="162"/>
      <c r="F1472" s="162"/>
      <c r="G1472" s="161"/>
      <c r="H1472" s="162"/>
      <c r="I1472" s="163"/>
      <c r="J1472" s="162"/>
      <c r="K1472" s="162"/>
      <c r="L1472" s="162"/>
      <c r="M1472" s="162"/>
      <c r="N1472" s="162"/>
      <c r="O1472" s="162"/>
      <c r="P1472" s="162"/>
      <c r="Q1472" s="162"/>
      <c r="R1472" s="164"/>
      <c r="S1472" s="164"/>
      <c r="T1472" s="165"/>
      <c r="U1472" s="162"/>
      <c r="V1472" s="162"/>
      <c r="W1472" s="162"/>
      <c r="X1472" s="162"/>
      <c r="Y1472" s="162"/>
      <c r="Z1472" s="162"/>
      <c r="AA1472" s="162"/>
      <c r="AB1472" s="162"/>
      <c r="AC1472" s="162"/>
      <c r="AD1472" s="162"/>
      <c r="AE1472" s="162"/>
      <c r="AF1472" s="162"/>
      <c r="AG1472" s="162"/>
      <c r="AH1472" s="162"/>
      <c r="AI1472" s="162"/>
      <c r="AJ1472" s="162"/>
      <c r="AK1472" s="162"/>
      <c r="AL1472" s="162"/>
      <c r="AM1472" s="166"/>
      <c r="AN1472" s="166"/>
      <c r="AO1472" s="166"/>
      <c r="AP1472" s="166"/>
      <c r="AQ1472" s="166"/>
      <c r="AR1472" s="166"/>
      <c r="AS1472" s="166"/>
      <c r="AT1472" s="166"/>
      <c r="AU1472" s="166"/>
      <c r="AV1472" s="166"/>
      <c r="AW1472" s="166"/>
      <c r="AX1472" s="166"/>
      <c r="AY1472" s="166"/>
      <c r="AZ1472" s="166"/>
      <c r="BA1472" s="166"/>
      <c r="BB1472" s="166"/>
      <c r="BC1472" s="166"/>
      <c r="BD1472" s="166"/>
      <c r="BE1472" s="166"/>
      <c r="BF1472" s="171" t="str">
        <f t="shared" ref="BF1472:BG1472" si="1466">IF($O1472="","",$O1472)</f>
        <v/>
      </c>
      <c r="BG1472" s="171" t="str">
        <f t="shared" si="1466"/>
        <v/>
      </c>
      <c r="BH1472" s="171" t="str">
        <f>IFERROR(VLOOKUP(N1472,DROPDOWNS!$N$4:$O$875,2,0),"")</f>
        <v/>
      </c>
      <c r="BI1472" s="171" t="str">
        <f>IFERROR(VLOOKUP(N1472,DROPDOWNS!$N$4:$P$875,3,0),"")</f>
        <v/>
      </c>
    </row>
    <row r="1473" spans="1:61" ht="15.75" customHeight="1">
      <c r="A1473" s="162"/>
      <c r="B1473" s="167"/>
      <c r="C1473" s="162"/>
      <c r="D1473" s="162"/>
      <c r="E1473" s="162"/>
      <c r="F1473" s="162"/>
      <c r="G1473" s="161"/>
      <c r="H1473" s="162"/>
      <c r="I1473" s="163"/>
      <c r="J1473" s="162"/>
      <c r="K1473" s="162"/>
      <c r="L1473" s="162"/>
      <c r="M1473" s="162"/>
      <c r="N1473" s="162"/>
      <c r="O1473" s="162"/>
      <c r="P1473" s="162"/>
      <c r="Q1473" s="162"/>
      <c r="R1473" s="164"/>
      <c r="S1473" s="164"/>
      <c r="T1473" s="165"/>
      <c r="U1473" s="162"/>
      <c r="V1473" s="162"/>
      <c r="W1473" s="162"/>
      <c r="X1473" s="162"/>
      <c r="Y1473" s="162"/>
      <c r="Z1473" s="162"/>
      <c r="AA1473" s="162"/>
      <c r="AB1473" s="162"/>
      <c r="AC1473" s="162"/>
      <c r="AD1473" s="162"/>
      <c r="AE1473" s="162"/>
      <c r="AF1473" s="162"/>
      <c r="AG1473" s="162"/>
      <c r="AH1473" s="162"/>
      <c r="AI1473" s="162"/>
      <c r="AJ1473" s="162"/>
      <c r="AK1473" s="162"/>
      <c r="AL1473" s="162"/>
      <c r="AM1473" s="166"/>
      <c r="AN1473" s="166"/>
      <c r="AO1473" s="166"/>
      <c r="AP1473" s="166"/>
      <c r="AQ1473" s="166"/>
      <c r="AR1473" s="166"/>
      <c r="AS1473" s="166"/>
      <c r="AT1473" s="166"/>
      <c r="AU1473" s="166"/>
      <c r="AV1473" s="166"/>
      <c r="AW1473" s="166"/>
      <c r="AX1473" s="166"/>
      <c r="AY1473" s="166"/>
      <c r="AZ1473" s="166"/>
      <c r="BA1473" s="166"/>
      <c r="BB1473" s="166"/>
      <c r="BC1473" s="166"/>
      <c r="BD1473" s="166"/>
      <c r="BE1473" s="166"/>
      <c r="BF1473" s="171" t="str">
        <f t="shared" ref="BF1473:BG1473" si="1467">IF($O1473="","",$O1473)</f>
        <v/>
      </c>
      <c r="BG1473" s="171" t="str">
        <f t="shared" si="1467"/>
        <v/>
      </c>
      <c r="BH1473" s="171" t="str">
        <f>IFERROR(VLOOKUP(N1473,DROPDOWNS!$N$4:$O$875,2,0),"")</f>
        <v/>
      </c>
      <c r="BI1473" s="171" t="str">
        <f>IFERROR(VLOOKUP(N1473,DROPDOWNS!$N$4:$P$875,3,0),"")</f>
        <v/>
      </c>
    </row>
    <row r="1474" spans="1:61" ht="15.75" customHeight="1">
      <c r="A1474" s="162"/>
      <c r="B1474" s="167"/>
      <c r="C1474" s="162"/>
      <c r="D1474" s="162"/>
      <c r="E1474" s="162"/>
      <c r="F1474" s="162"/>
      <c r="G1474" s="161"/>
      <c r="H1474" s="162"/>
      <c r="I1474" s="163"/>
      <c r="J1474" s="162"/>
      <c r="K1474" s="162"/>
      <c r="L1474" s="162"/>
      <c r="M1474" s="162"/>
      <c r="N1474" s="162"/>
      <c r="O1474" s="162"/>
      <c r="P1474" s="162"/>
      <c r="Q1474" s="162"/>
      <c r="R1474" s="164"/>
      <c r="S1474" s="164"/>
      <c r="T1474" s="165"/>
      <c r="U1474" s="162"/>
      <c r="V1474" s="162"/>
      <c r="W1474" s="162"/>
      <c r="X1474" s="162"/>
      <c r="Y1474" s="162"/>
      <c r="Z1474" s="162"/>
      <c r="AA1474" s="162"/>
      <c r="AB1474" s="162"/>
      <c r="AC1474" s="162"/>
      <c r="AD1474" s="162"/>
      <c r="AE1474" s="162"/>
      <c r="AF1474" s="162"/>
      <c r="AG1474" s="162"/>
      <c r="AH1474" s="162"/>
      <c r="AI1474" s="162"/>
      <c r="AJ1474" s="162"/>
      <c r="AK1474" s="162"/>
      <c r="AL1474" s="162"/>
      <c r="AM1474" s="166"/>
      <c r="AN1474" s="166"/>
      <c r="AO1474" s="166"/>
      <c r="AP1474" s="166"/>
      <c r="AQ1474" s="166"/>
      <c r="AR1474" s="166"/>
      <c r="AS1474" s="166"/>
      <c r="AT1474" s="166"/>
      <c r="AU1474" s="166"/>
      <c r="AV1474" s="166"/>
      <c r="AW1474" s="166"/>
      <c r="AX1474" s="166"/>
      <c r="AY1474" s="166"/>
      <c r="AZ1474" s="166"/>
      <c r="BA1474" s="166"/>
      <c r="BB1474" s="166"/>
      <c r="BC1474" s="166"/>
      <c r="BD1474" s="166"/>
      <c r="BE1474" s="166"/>
      <c r="BF1474" s="171" t="str">
        <f t="shared" ref="BF1474:BG1474" si="1468">IF($O1474="","",$O1474)</f>
        <v/>
      </c>
      <c r="BG1474" s="171" t="str">
        <f t="shared" si="1468"/>
        <v/>
      </c>
      <c r="BH1474" s="171" t="str">
        <f>IFERROR(VLOOKUP(N1474,DROPDOWNS!$N$4:$O$875,2,0),"")</f>
        <v/>
      </c>
      <c r="BI1474" s="171" t="str">
        <f>IFERROR(VLOOKUP(N1474,DROPDOWNS!$N$4:$P$875,3,0),"")</f>
        <v/>
      </c>
    </row>
    <row r="1475" spans="1:61" ht="15.75" customHeight="1">
      <c r="A1475" s="162"/>
      <c r="B1475" s="167"/>
      <c r="C1475" s="162"/>
      <c r="D1475" s="162"/>
      <c r="E1475" s="162"/>
      <c r="F1475" s="162"/>
      <c r="G1475" s="161"/>
      <c r="H1475" s="162"/>
      <c r="I1475" s="163"/>
      <c r="J1475" s="162"/>
      <c r="K1475" s="162"/>
      <c r="L1475" s="162"/>
      <c r="M1475" s="162"/>
      <c r="N1475" s="162"/>
      <c r="O1475" s="162"/>
      <c r="P1475" s="162"/>
      <c r="Q1475" s="162"/>
      <c r="R1475" s="164"/>
      <c r="S1475" s="164"/>
      <c r="T1475" s="165"/>
      <c r="U1475" s="162"/>
      <c r="V1475" s="162"/>
      <c r="W1475" s="162"/>
      <c r="X1475" s="162"/>
      <c r="Y1475" s="162"/>
      <c r="Z1475" s="162"/>
      <c r="AA1475" s="162"/>
      <c r="AB1475" s="162"/>
      <c r="AC1475" s="162"/>
      <c r="AD1475" s="162"/>
      <c r="AE1475" s="162"/>
      <c r="AF1475" s="162"/>
      <c r="AG1475" s="162"/>
      <c r="AH1475" s="162"/>
      <c r="AI1475" s="162"/>
      <c r="AJ1475" s="162"/>
      <c r="AK1475" s="162"/>
      <c r="AL1475" s="162"/>
      <c r="AM1475" s="166"/>
      <c r="AN1475" s="166"/>
      <c r="AO1475" s="166"/>
      <c r="AP1475" s="166"/>
      <c r="AQ1475" s="166"/>
      <c r="AR1475" s="166"/>
      <c r="AS1475" s="166"/>
      <c r="AT1475" s="166"/>
      <c r="AU1475" s="166"/>
      <c r="AV1475" s="166"/>
      <c r="AW1475" s="166"/>
      <c r="AX1475" s="166"/>
      <c r="AY1475" s="166"/>
      <c r="AZ1475" s="166"/>
      <c r="BA1475" s="166"/>
      <c r="BB1475" s="166"/>
      <c r="BC1475" s="166"/>
      <c r="BD1475" s="166"/>
      <c r="BE1475" s="166"/>
      <c r="BF1475" s="171" t="str">
        <f t="shared" ref="BF1475:BG1475" si="1469">IF($O1475="","",$O1475)</f>
        <v/>
      </c>
      <c r="BG1475" s="171" t="str">
        <f t="shared" si="1469"/>
        <v/>
      </c>
      <c r="BH1475" s="171" t="str">
        <f>IFERROR(VLOOKUP(N1475,DROPDOWNS!$N$4:$O$875,2,0),"")</f>
        <v/>
      </c>
      <c r="BI1475" s="171" t="str">
        <f>IFERROR(VLOOKUP(N1475,DROPDOWNS!$N$4:$P$875,3,0),"")</f>
        <v/>
      </c>
    </row>
    <row r="1476" spans="1:61" ht="15.75" customHeight="1">
      <c r="A1476" s="162"/>
      <c r="B1476" s="167"/>
      <c r="C1476" s="162"/>
      <c r="D1476" s="162"/>
      <c r="E1476" s="162"/>
      <c r="F1476" s="162"/>
      <c r="G1476" s="161"/>
      <c r="H1476" s="162"/>
      <c r="I1476" s="163"/>
      <c r="J1476" s="162"/>
      <c r="K1476" s="162"/>
      <c r="L1476" s="162"/>
      <c r="M1476" s="162"/>
      <c r="N1476" s="162"/>
      <c r="O1476" s="162"/>
      <c r="P1476" s="162"/>
      <c r="Q1476" s="162"/>
      <c r="R1476" s="164"/>
      <c r="S1476" s="164"/>
      <c r="T1476" s="165"/>
      <c r="U1476" s="162"/>
      <c r="V1476" s="162"/>
      <c r="W1476" s="162"/>
      <c r="X1476" s="162"/>
      <c r="Y1476" s="162"/>
      <c r="Z1476" s="162"/>
      <c r="AA1476" s="162"/>
      <c r="AB1476" s="162"/>
      <c r="AC1476" s="162"/>
      <c r="AD1476" s="162"/>
      <c r="AE1476" s="162"/>
      <c r="AF1476" s="162"/>
      <c r="AG1476" s="162"/>
      <c r="AH1476" s="162"/>
      <c r="AI1476" s="162"/>
      <c r="AJ1476" s="162"/>
      <c r="AK1476" s="162"/>
      <c r="AL1476" s="162"/>
      <c r="AM1476" s="166"/>
      <c r="AN1476" s="166"/>
      <c r="AO1476" s="166"/>
      <c r="AP1476" s="166"/>
      <c r="AQ1476" s="166"/>
      <c r="AR1476" s="166"/>
      <c r="AS1476" s="166"/>
      <c r="AT1476" s="166"/>
      <c r="AU1476" s="166"/>
      <c r="AV1476" s="166"/>
      <c r="AW1476" s="166"/>
      <c r="AX1476" s="166"/>
      <c r="AY1476" s="166"/>
      <c r="AZ1476" s="166"/>
      <c r="BA1476" s="166"/>
      <c r="BB1476" s="166"/>
      <c r="BC1476" s="166"/>
      <c r="BD1476" s="166"/>
      <c r="BE1476" s="166"/>
      <c r="BF1476" s="171" t="str">
        <f t="shared" ref="BF1476:BG1476" si="1470">IF($O1476="","",$O1476)</f>
        <v/>
      </c>
      <c r="BG1476" s="171" t="str">
        <f t="shared" si="1470"/>
        <v/>
      </c>
      <c r="BH1476" s="171" t="str">
        <f>IFERROR(VLOOKUP(N1476,DROPDOWNS!$N$4:$O$875,2,0),"")</f>
        <v/>
      </c>
      <c r="BI1476" s="171" t="str">
        <f>IFERROR(VLOOKUP(N1476,DROPDOWNS!$N$4:$P$875,3,0),"")</f>
        <v/>
      </c>
    </row>
    <row r="1477" spans="1:61" ht="15.75" customHeight="1">
      <c r="A1477" s="162"/>
      <c r="B1477" s="167"/>
      <c r="C1477" s="162"/>
      <c r="D1477" s="162"/>
      <c r="E1477" s="162"/>
      <c r="F1477" s="162"/>
      <c r="G1477" s="161"/>
      <c r="H1477" s="162"/>
      <c r="I1477" s="163"/>
      <c r="J1477" s="162"/>
      <c r="K1477" s="162"/>
      <c r="L1477" s="162"/>
      <c r="M1477" s="162"/>
      <c r="N1477" s="162"/>
      <c r="O1477" s="162"/>
      <c r="P1477" s="162"/>
      <c r="Q1477" s="162"/>
      <c r="R1477" s="164"/>
      <c r="S1477" s="164"/>
      <c r="T1477" s="165"/>
      <c r="U1477" s="162"/>
      <c r="V1477" s="162"/>
      <c r="W1477" s="162"/>
      <c r="X1477" s="162"/>
      <c r="Y1477" s="162"/>
      <c r="Z1477" s="162"/>
      <c r="AA1477" s="162"/>
      <c r="AB1477" s="162"/>
      <c r="AC1477" s="162"/>
      <c r="AD1477" s="162"/>
      <c r="AE1477" s="162"/>
      <c r="AF1477" s="162"/>
      <c r="AG1477" s="162"/>
      <c r="AH1477" s="162"/>
      <c r="AI1477" s="162"/>
      <c r="AJ1477" s="162"/>
      <c r="AK1477" s="162"/>
      <c r="AL1477" s="162"/>
      <c r="AM1477" s="166"/>
      <c r="AN1477" s="166"/>
      <c r="AO1477" s="166"/>
      <c r="AP1477" s="166"/>
      <c r="AQ1477" s="166"/>
      <c r="AR1477" s="166"/>
      <c r="AS1477" s="166"/>
      <c r="AT1477" s="166"/>
      <c r="AU1477" s="166"/>
      <c r="AV1477" s="166"/>
      <c r="AW1477" s="166"/>
      <c r="AX1477" s="166"/>
      <c r="AY1477" s="166"/>
      <c r="AZ1477" s="166"/>
      <c r="BA1477" s="166"/>
      <c r="BB1477" s="166"/>
      <c r="BC1477" s="166"/>
      <c r="BD1477" s="166"/>
      <c r="BE1477" s="166"/>
      <c r="BF1477" s="171" t="str">
        <f t="shared" ref="BF1477:BG1477" si="1471">IF($O1477="","",$O1477)</f>
        <v/>
      </c>
      <c r="BG1477" s="171" t="str">
        <f t="shared" si="1471"/>
        <v/>
      </c>
      <c r="BH1477" s="171" t="str">
        <f>IFERROR(VLOOKUP(N1477,DROPDOWNS!$N$4:$O$875,2,0),"")</f>
        <v/>
      </c>
      <c r="BI1477" s="171" t="str">
        <f>IFERROR(VLOOKUP(N1477,DROPDOWNS!$N$4:$P$875,3,0),"")</f>
        <v/>
      </c>
    </row>
    <row r="1478" spans="1:61" ht="15.75" customHeight="1">
      <c r="A1478" s="162"/>
      <c r="B1478" s="167"/>
      <c r="C1478" s="162"/>
      <c r="D1478" s="162"/>
      <c r="E1478" s="162"/>
      <c r="F1478" s="162"/>
      <c r="G1478" s="161"/>
      <c r="H1478" s="162"/>
      <c r="I1478" s="163"/>
      <c r="J1478" s="162"/>
      <c r="K1478" s="162"/>
      <c r="L1478" s="162"/>
      <c r="M1478" s="162"/>
      <c r="N1478" s="162"/>
      <c r="O1478" s="162"/>
      <c r="P1478" s="162"/>
      <c r="Q1478" s="162"/>
      <c r="R1478" s="164"/>
      <c r="S1478" s="164"/>
      <c r="T1478" s="165"/>
      <c r="U1478" s="162"/>
      <c r="V1478" s="162"/>
      <c r="W1478" s="162"/>
      <c r="X1478" s="162"/>
      <c r="Y1478" s="162"/>
      <c r="Z1478" s="162"/>
      <c r="AA1478" s="162"/>
      <c r="AB1478" s="162"/>
      <c r="AC1478" s="162"/>
      <c r="AD1478" s="162"/>
      <c r="AE1478" s="162"/>
      <c r="AF1478" s="162"/>
      <c r="AG1478" s="162"/>
      <c r="AH1478" s="162"/>
      <c r="AI1478" s="162"/>
      <c r="AJ1478" s="162"/>
      <c r="AK1478" s="162"/>
      <c r="AL1478" s="162"/>
      <c r="AM1478" s="166"/>
      <c r="AN1478" s="166"/>
      <c r="AO1478" s="166"/>
      <c r="AP1478" s="166"/>
      <c r="AQ1478" s="166"/>
      <c r="AR1478" s="166"/>
      <c r="AS1478" s="166"/>
      <c r="AT1478" s="166"/>
      <c r="AU1478" s="166"/>
      <c r="AV1478" s="166"/>
      <c r="AW1478" s="166"/>
      <c r="AX1478" s="166"/>
      <c r="AY1478" s="166"/>
      <c r="AZ1478" s="166"/>
      <c r="BA1478" s="166"/>
      <c r="BB1478" s="166"/>
      <c r="BC1478" s="166"/>
      <c r="BD1478" s="166"/>
      <c r="BE1478" s="166"/>
      <c r="BF1478" s="171" t="str">
        <f t="shared" ref="BF1478:BG1478" si="1472">IF($O1478="","",$O1478)</f>
        <v/>
      </c>
      <c r="BG1478" s="171" t="str">
        <f t="shared" si="1472"/>
        <v/>
      </c>
      <c r="BH1478" s="171" t="str">
        <f>IFERROR(VLOOKUP(N1478,DROPDOWNS!$N$4:$O$875,2,0),"")</f>
        <v/>
      </c>
      <c r="BI1478" s="171" t="str">
        <f>IFERROR(VLOOKUP(N1478,DROPDOWNS!$N$4:$P$875,3,0),"")</f>
        <v/>
      </c>
    </row>
    <row r="1479" spans="1:61" ht="15.75" customHeight="1">
      <c r="A1479" s="162"/>
      <c r="B1479" s="167"/>
      <c r="C1479" s="162"/>
      <c r="D1479" s="162"/>
      <c r="E1479" s="162"/>
      <c r="F1479" s="162"/>
      <c r="G1479" s="161"/>
      <c r="H1479" s="162"/>
      <c r="I1479" s="163"/>
      <c r="J1479" s="162"/>
      <c r="K1479" s="162"/>
      <c r="L1479" s="162"/>
      <c r="M1479" s="162"/>
      <c r="N1479" s="162"/>
      <c r="O1479" s="162"/>
      <c r="P1479" s="162"/>
      <c r="Q1479" s="162"/>
      <c r="R1479" s="164"/>
      <c r="S1479" s="164"/>
      <c r="T1479" s="165"/>
      <c r="U1479" s="162"/>
      <c r="V1479" s="162"/>
      <c r="W1479" s="162"/>
      <c r="X1479" s="162"/>
      <c r="Y1479" s="162"/>
      <c r="Z1479" s="162"/>
      <c r="AA1479" s="162"/>
      <c r="AB1479" s="162"/>
      <c r="AC1479" s="162"/>
      <c r="AD1479" s="162"/>
      <c r="AE1479" s="162"/>
      <c r="AF1479" s="162"/>
      <c r="AG1479" s="162"/>
      <c r="AH1479" s="162"/>
      <c r="AI1479" s="162"/>
      <c r="AJ1479" s="162"/>
      <c r="AK1479" s="162"/>
      <c r="AL1479" s="162"/>
      <c r="AM1479" s="166"/>
      <c r="AN1479" s="166"/>
      <c r="AO1479" s="166"/>
      <c r="AP1479" s="166"/>
      <c r="AQ1479" s="166"/>
      <c r="AR1479" s="166"/>
      <c r="AS1479" s="166"/>
      <c r="AT1479" s="166"/>
      <c r="AU1479" s="166"/>
      <c r="AV1479" s="166"/>
      <c r="AW1479" s="166"/>
      <c r="AX1479" s="166"/>
      <c r="AY1479" s="166"/>
      <c r="AZ1479" s="166"/>
      <c r="BA1479" s="166"/>
      <c r="BB1479" s="166"/>
      <c r="BC1479" s="166"/>
      <c r="BD1479" s="166"/>
      <c r="BE1479" s="166"/>
      <c r="BF1479" s="171" t="str">
        <f t="shared" ref="BF1479:BG1479" si="1473">IF($O1479="","",$O1479)</f>
        <v/>
      </c>
      <c r="BG1479" s="171" t="str">
        <f t="shared" si="1473"/>
        <v/>
      </c>
      <c r="BH1479" s="171" t="str">
        <f>IFERROR(VLOOKUP(N1479,DROPDOWNS!$N$4:$O$875,2,0),"")</f>
        <v/>
      </c>
      <c r="BI1479" s="171" t="str">
        <f>IFERROR(VLOOKUP(N1479,DROPDOWNS!$N$4:$P$875,3,0),"")</f>
        <v/>
      </c>
    </row>
    <row r="1480" spans="1:61" ht="15.75" customHeight="1">
      <c r="A1480" s="162"/>
      <c r="B1480" s="167"/>
      <c r="C1480" s="162"/>
      <c r="D1480" s="162"/>
      <c r="E1480" s="162"/>
      <c r="F1480" s="162"/>
      <c r="G1480" s="161"/>
      <c r="H1480" s="162"/>
      <c r="I1480" s="163"/>
      <c r="J1480" s="162"/>
      <c r="K1480" s="162"/>
      <c r="L1480" s="162"/>
      <c r="M1480" s="162"/>
      <c r="N1480" s="162"/>
      <c r="O1480" s="162"/>
      <c r="P1480" s="162"/>
      <c r="Q1480" s="162"/>
      <c r="R1480" s="164"/>
      <c r="S1480" s="164"/>
      <c r="T1480" s="165"/>
      <c r="U1480" s="162"/>
      <c r="V1480" s="162"/>
      <c r="W1480" s="162"/>
      <c r="X1480" s="162"/>
      <c r="Y1480" s="162"/>
      <c r="Z1480" s="162"/>
      <c r="AA1480" s="162"/>
      <c r="AB1480" s="162"/>
      <c r="AC1480" s="162"/>
      <c r="AD1480" s="162"/>
      <c r="AE1480" s="162"/>
      <c r="AF1480" s="162"/>
      <c r="AG1480" s="162"/>
      <c r="AH1480" s="162"/>
      <c r="AI1480" s="162"/>
      <c r="AJ1480" s="162"/>
      <c r="AK1480" s="162"/>
      <c r="AL1480" s="162"/>
      <c r="AM1480" s="166"/>
      <c r="AN1480" s="166"/>
      <c r="AO1480" s="166"/>
      <c r="AP1480" s="166"/>
      <c r="AQ1480" s="166"/>
      <c r="AR1480" s="166"/>
      <c r="AS1480" s="166"/>
      <c r="AT1480" s="166"/>
      <c r="AU1480" s="166"/>
      <c r="AV1480" s="166"/>
      <c r="AW1480" s="166"/>
      <c r="AX1480" s="166"/>
      <c r="AY1480" s="166"/>
      <c r="AZ1480" s="166"/>
      <c r="BA1480" s="166"/>
      <c r="BB1480" s="166"/>
      <c r="BC1480" s="166"/>
      <c r="BD1480" s="166"/>
      <c r="BE1480" s="166"/>
      <c r="BF1480" s="171" t="str">
        <f t="shared" ref="BF1480:BG1480" si="1474">IF($O1480="","",$O1480)</f>
        <v/>
      </c>
      <c r="BG1480" s="171" t="str">
        <f t="shared" si="1474"/>
        <v/>
      </c>
      <c r="BH1480" s="171" t="str">
        <f>IFERROR(VLOOKUP(N1480,DROPDOWNS!$N$4:$O$875,2,0),"")</f>
        <v/>
      </c>
      <c r="BI1480" s="171" t="str">
        <f>IFERROR(VLOOKUP(N1480,DROPDOWNS!$N$4:$P$875,3,0),"")</f>
        <v/>
      </c>
    </row>
    <row r="1481" spans="1:61" ht="15.75" customHeight="1">
      <c r="B1481" s="166"/>
      <c r="C1481" s="166"/>
      <c r="D1481" s="166"/>
      <c r="G1481" s="170"/>
      <c r="H1481" s="166"/>
      <c r="J1481" s="166"/>
      <c r="K1481" s="166"/>
      <c r="L1481" s="166"/>
      <c r="M1481" s="166"/>
      <c r="N1481" s="166"/>
      <c r="O1481" s="166"/>
      <c r="P1481" s="166"/>
      <c r="R1481" s="166"/>
      <c r="S1481" s="166"/>
      <c r="T1481" s="166"/>
      <c r="U1481" s="166"/>
      <c r="AI1481" s="166"/>
      <c r="AJ1481" s="166"/>
      <c r="AK1481" s="166"/>
      <c r="AL1481" s="166"/>
      <c r="AM1481" s="166"/>
      <c r="AN1481" s="166"/>
      <c r="AO1481" s="166"/>
      <c r="AP1481" s="166"/>
      <c r="AQ1481" s="166"/>
      <c r="AR1481" s="166"/>
      <c r="AS1481" s="166"/>
      <c r="AT1481" s="166"/>
      <c r="AU1481" s="166"/>
      <c r="AV1481" s="166"/>
      <c r="AW1481" s="166"/>
      <c r="AX1481" s="166"/>
      <c r="AY1481" s="166"/>
      <c r="AZ1481" s="166"/>
      <c r="BA1481" s="166"/>
      <c r="BB1481" s="166"/>
      <c r="BC1481" s="166"/>
      <c r="BD1481" s="166"/>
      <c r="BE1481" s="166"/>
    </row>
    <row r="1482" spans="1:61" ht="15.75" customHeight="1">
      <c r="G1482" s="170"/>
      <c r="H1482" s="166"/>
      <c r="AR1482" s="166"/>
    </row>
    <row r="1483" spans="1:61" ht="15.75" customHeight="1">
      <c r="A1483" s="162"/>
      <c r="B1483" s="162"/>
      <c r="C1483" s="162"/>
      <c r="D1483" s="162"/>
      <c r="E1483" s="162"/>
      <c r="F1483" s="162"/>
      <c r="G1483" s="161"/>
      <c r="H1483" s="162"/>
      <c r="I1483" s="162"/>
      <c r="J1483" s="162"/>
      <c r="K1483" s="162"/>
      <c r="L1483" s="162"/>
      <c r="M1483" s="162"/>
      <c r="N1483" s="162"/>
      <c r="O1483" s="162"/>
      <c r="P1483" s="162"/>
      <c r="Q1483" s="162"/>
      <c r="R1483" s="162"/>
      <c r="S1483" s="162"/>
      <c r="T1483" s="162"/>
      <c r="U1483" s="162"/>
      <c r="V1483" s="162"/>
      <c r="W1483" s="162"/>
      <c r="X1483" s="162"/>
      <c r="Y1483" s="162"/>
      <c r="Z1483" s="162"/>
      <c r="AA1483" s="162"/>
      <c r="AB1483" s="162"/>
      <c r="AC1483" s="162"/>
      <c r="AD1483" s="162"/>
      <c r="AE1483" s="162"/>
      <c r="AF1483" s="162"/>
      <c r="AG1483" s="162"/>
      <c r="AH1483" s="162"/>
      <c r="AI1483" s="162"/>
      <c r="AJ1483" s="162"/>
      <c r="AK1483" s="162"/>
      <c r="AL1483" s="162"/>
      <c r="AM1483" s="162"/>
      <c r="AN1483" s="162"/>
      <c r="AO1483" s="162"/>
      <c r="AP1483" s="162"/>
      <c r="AQ1483" s="162"/>
      <c r="AR1483" s="162"/>
      <c r="AS1483" s="162"/>
      <c r="AT1483" s="162"/>
      <c r="AU1483" s="162"/>
      <c r="AV1483" s="162"/>
      <c r="AW1483" s="162"/>
      <c r="AX1483" s="162"/>
      <c r="AY1483" s="162"/>
      <c r="AZ1483" s="162"/>
      <c r="BA1483" s="162"/>
      <c r="BB1483" s="162"/>
      <c r="BC1483" s="162"/>
      <c r="BD1483" s="162"/>
      <c r="BE1483" s="162"/>
      <c r="BF1483" s="5"/>
      <c r="BG1483" s="5"/>
      <c r="BH1483" s="5"/>
      <c r="BI1483" s="5"/>
    </row>
    <row r="1484" spans="1:61" ht="15.75" customHeight="1">
      <c r="A1484" s="162"/>
      <c r="B1484" s="162"/>
      <c r="C1484" s="162"/>
      <c r="D1484" s="162"/>
      <c r="E1484" s="162"/>
      <c r="F1484" s="162"/>
      <c r="G1484" s="161"/>
      <c r="H1484" s="162"/>
      <c r="I1484" s="162"/>
      <c r="J1484" s="162"/>
      <c r="K1484" s="162"/>
      <c r="L1484" s="162"/>
      <c r="M1484" s="162"/>
      <c r="N1484" s="162"/>
      <c r="O1484" s="162"/>
      <c r="P1484" s="162"/>
      <c r="Q1484" s="162"/>
      <c r="R1484" s="162"/>
      <c r="S1484" s="162"/>
      <c r="T1484" s="162"/>
      <c r="U1484" s="162"/>
      <c r="V1484" s="162"/>
      <c r="W1484" s="162"/>
      <c r="X1484" s="162"/>
      <c r="Y1484" s="162"/>
      <c r="Z1484" s="162"/>
      <c r="AA1484" s="162"/>
      <c r="AB1484" s="162"/>
      <c r="AC1484" s="162"/>
      <c r="AD1484" s="162"/>
      <c r="AE1484" s="162"/>
      <c r="AF1484" s="162"/>
      <c r="AG1484" s="162"/>
      <c r="AH1484" s="162"/>
      <c r="AI1484" s="162"/>
      <c r="AJ1484" s="162"/>
      <c r="AK1484" s="162"/>
      <c r="AL1484" s="162"/>
      <c r="AM1484" s="162"/>
      <c r="AN1484" s="162"/>
      <c r="AO1484" s="162"/>
      <c r="AP1484" s="162"/>
      <c r="AQ1484" s="162"/>
      <c r="AR1484" s="162"/>
      <c r="AS1484" s="162"/>
      <c r="AT1484" s="162"/>
      <c r="AU1484" s="162"/>
      <c r="AV1484" s="162"/>
      <c r="AW1484" s="162"/>
      <c r="AX1484" s="162"/>
      <c r="AY1484" s="162"/>
      <c r="AZ1484" s="162"/>
      <c r="BA1484" s="162"/>
      <c r="BB1484" s="162"/>
      <c r="BC1484" s="162"/>
      <c r="BD1484" s="162"/>
      <c r="BE1484" s="162"/>
      <c r="BF1484" s="5"/>
      <c r="BG1484" s="5"/>
      <c r="BH1484" s="5"/>
      <c r="BI1484" s="5"/>
    </row>
    <row r="1485" spans="1:61" ht="15.75" customHeight="1">
      <c r="A1485" s="162"/>
      <c r="B1485" s="162"/>
      <c r="C1485" s="162"/>
      <c r="D1485" s="162"/>
      <c r="E1485" s="162"/>
      <c r="F1485" s="162"/>
      <c r="G1485" s="161"/>
      <c r="H1485" s="162"/>
      <c r="I1485" s="162"/>
      <c r="J1485" s="162"/>
      <c r="K1485" s="162"/>
      <c r="L1485" s="162"/>
      <c r="M1485" s="162"/>
      <c r="N1485" s="162"/>
      <c r="O1485" s="162"/>
      <c r="P1485" s="162"/>
      <c r="Q1485" s="162"/>
      <c r="R1485" s="162"/>
      <c r="S1485" s="162"/>
      <c r="T1485" s="162"/>
      <c r="U1485" s="162"/>
      <c r="V1485" s="162"/>
      <c r="W1485" s="162"/>
      <c r="X1485" s="162"/>
      <c r="Y1485" s="162"/>
      <c r="Z1485" s="162"/>
      <c r="AA1485" s="162"/>
      <c r="AB1485" s="162"/>
      <c r="AC1485" s="162"/>
      <c r="AD1485" s="162"/>
      <c r="AE1485" s="162"/>
      <c r="AF1485" s="162"/>
      <c r="AG1485" s="162"/>
      <c r="AH1485" s="162"/>
      <c r="AI1485" s="162"/>
      <c r="AJ1485" s="162"/>
      <c r="AK1485" s="162"/>
      <c r="AL1485" s="162"/>
      <c r="AM1485" s="162"/>
      <c r="AN1485" s="162"/>
      <c r="AO1485" s="162"/>
      <c r="AP1485" s="162"/>
      <c r="AQ1485" s="162"/>
      <c r="AR1485" s="162"/>
      <c r="AS1485" s="162"/>
      <c r="AT1485" s="162"/>
      <c r="AU1485" s="162"/>
      <c r="AV1485" s="162"/>
      <c r="AW1485" s="162"/>
      <c r="AX1485" s="162"/>
      <c r="AY1485" s="162"/>
      <c r="AZ1485" s="162"/>
      <c r="BA1485" s="162"/>
      <c r="BB1485" s="162"/>
      <c r="BC1485" s="162"/>
      <c r="BD1485" s="162"/>
      <c r="BE1485" s="162"/>
      <c r="BF1485" s="5"/>
      <c r="BG1485" s="5"/>
      <c r="BH1485" s="5"/>
      <c r="BI1485" s="5"/>
    </row>
    <row r="1486" spans="1:61" ht="15.75" customHeight="1">
      <c r="A1486" s="162"/>
      <c r="B1486" s="162"/>
      <c r="C1486" s="162"/>
      <c r="D1486" s="162"/>
      <c r="E1486" s="162"/>
      <c r="F1486" s="162"/>
      <c r="G1486" s="161"/>
      <c r="H1486" s="162"/>
      <c r="I1486" s="162"/>
      <c r="J1486" s="162"/>
      <c r="K1486" s="162"/>
      <c r="L1486" s="162"/>
      <c r="M1486" s="162"/>
      <c r="N1486" s="162"/>
      <c r="O1486" s="162"/>
      <c r="P1486" s="162"/>
      <c r="Q1486" s="162"/>
      <c r="R1486" s="162"/>
      <c r="S1486" s="162"/>
      <c r="T1486" s="162"/>
      <c r="U1486" s="162"/>
      <c r="V1486" s="162"/>
      <c r="W1486" s="162"/>
      <c r="X1486" s="162"/>
      <c r="Y1486" s="162"/>
      <c r="Z1486" s="162"/>
      <c r="AA1486" s="162"/>
      <c r="AB1486" s="162"/>
      <c r="AC1486" s="162"/>
      <c r="AD1486" s="162"/>
      <c r="AE1486" s="162"/>
      <c r="AF1486" s="162"/>
      <c r="AG1486" s="162"/>
      <c r="AH1486" s="162"/>
      <c r="AI1486" s="162"/>
      <c r="AJ1486" s="162"/>
      <c r="AK1486" s="162"/>
      <c r="AL1486" s="162"/>
      <c r="AM1486" s="162"/>
      <c r="AN1486" s="162"/>
      <c r="AO1486" s="162"/>
      <c r="AP1486" s="162"/>
      <c r="AQ1486" s="162"/>
      <c r="AR1486" s="162"/>
      <c r="AS1486" s="162"/>
      <c r="AT1486" s="162"/>
      <c r="AU1486" s="162"/>
      <c r="AV1486" s="162"/>
      <c r="AW1486" s="162"/>
      <c r="AX1486" s="162"/>
      <c r="AY1486" s="162"/>
      <c r="AZ1486" s="162"/>
      <c r="BA1486" s="162"/>
      <c r="BB1486" s="162"/>
      <c r="BC1486" s="162"/>
      <c r="BD1486" s="162"/>
      <c r="BE1486" s="162"/>
      <c r="BF1486" s="5"/>
      <c r="BG1486" s="5"/>
      <c r="BH1486" s="5"/>
      <c r="BI1486" s="5"/>
    </row>
    <row r="1487" spans="1:61" ht="15.75" customHeight="1">
      <c r="A1487" s="162"/>
      <c r="B1487" s="162"/>
      <c r="C1487" s="162"/>
      <c r="D1487" s="162"/>
      <c r="E1487" s="162"/>
      <c r="F1487" s="162"/>
      <c r="G1487" s="161"/>
      <c r="H1487" s="162"/>
      <c r="I1487" s="162"/>
      <c r="J1487" s="162"/>
      <c r="K1487" s="162"/>
      <c r="L1487" s="162"/>
      <c r="M1487" s="162"/>
      <c r="N1487" s="162"/>
      <c r="O1487" s="162"/>
      <c r="P1487" s="162"/>
      <c r="Q1487" s="162"/>
      <c r="R1487" s="162"/>
      <c r="S1487" s="162"/>
      <c r="T1487" s="162"/>
      <c r="U1487" s="162"/>
      <c r="V1487" s="162"/>
      <c r="W1487" s="162"/>
      <c r="X1487" s="162"/>
      <c r="Y1487" s="162"/>
      <c r="Z1487" s="162"/>
      <c r="AA1487" s="162"/>
      <c r="AB1487" s="162"/>
      <c r="AC1487" s="162"/>
      <c r="AD1487" s="162"/>
      <c r="AE1487" s="162"/>
      <c r="AF1487" s="162"/>
      <c r="AG1487" s="162"/>
      <c r="AH1487" s="162"/>
      <c r="AI1487" s="162"/>
      <c r="AJ1487" s="162"/>
      <c r="AK1487" s="162"/>
      <c r="AL1487" s="162"/>
      <c r="AM1487" s="162"/>
      <c r="AN1487" s="162"/>
      <c r="AO1487" s="162"/>
      <c r="AP1487" s="162"/>
      <c r="AQ1487" s="162"/>
      <c r="AR1487" s="162"/>
      <c r="AS1487" s="162"/>
      <c r="AT1487" s="162"/>
      <c r="AU1487" s="162"/>
      <c r="AV1487" s="162"/>
      <c r="AW1487" s="162"/>
      <c r="AX1487" s="162"/>
      <c r="AY1487" s="162"/>
      <c r="AZ1487" s="162"/>
      <c r="BA1487" s="162"/>
      <c r="BB1487" s="162"/>
      <c r="BC1487" s="162"/>
      <c r="BD1487" s="162"/>
      <c r="BE1487" s="162"/>
      <c r="BF1487" s="5"/>
      <c r="BG1487" s="5"/>
      <c r="BH1487" s="5"/>
      <c r="BI1487" s="5"/>
    </row>
    <row r="1488" spans="1:61" ht="15.75" customHeight="1">
      <c r="A1488" s="162"/>
      <c r="B1488" s="162"/>
      <c r="C1488" s="162"/>
      <c r="D1488" s="162"/>
      <c r="E1488" s="162"/>
      <c r="F1488" s="162"/>
      <c r="G1488" s="161"/>
      <c r="H1488" s="162"/>
      <c r="I1488" s="162"/>
      <c r="J1488" s="162"/>
      <c r="K1488" s="162"/>
      <c r="L1488" s="162"/>
      <c r="M1488" s="162"/>
      <c r="N1488" s="162"/>
      <c r="O1488" s="162"/>
      <c r="P1488" s="162"/>
      <c r="Q1488" s="162"/>
      <c r="R1488" s="162"/>
      <c r="S1488" s="162"/>
      <c r="T1488" s="162"/>
      <c r="U1488" s="162"/>
      <c r="V1488" s="162"/>
      <c r="W1488" s="162"/>
      <c r="X1488" s="162"/>
      <c r="Y1488" s="162"/>
      <c r="Z1488" s="162"/>
      <c r="AA1488" s="162"/>
      <c r="AB1488" s="162"/>
      <c r="AC1488" s="162"/>
      <c r="AD1488" s="162"/>
      <c r="AE1488" s="162"/>
      <c r="AF1488" s="162"/>
      <c r="AG1488" s="162"/>
      <c r="AH1488" s="162"/>
      <c r="AI1488" s="162"/>
      <c r="AJ1488" s="162"/>
      <c r="AK1488" s="162"/>
      <c r="AL1488" s="162"/>
      <c r="AM1488" s="162"/>
      <c r="AN1488" s="162"/>
      <c r="AO1488" s="162"/>
      <c r="AP1488" s="162"/>
      <c r="AQ1488" s="162"/>
      <c r="AR1488" s="162"/>
      <c r="AS1488" s="162"/>
      <c r="AT1488" s="162"/>
      <c r="AU1488" s="162"/>
      <c r="AV1488" s="162"/>
      <c r="AW1488" s="162"/>
      <c r="AX1488" s="162"/>
      <c r="AY1488" s="162"/>
      <c r="AZ1488" s="162"/>
      <c r="BA1488" s="162"/>
      <c r="BB1488" s="162"/>
      <c r="BC1488" s="162"/>
      <c r="BD1488" s="162"/>
      <c r="BE1488" s="162"/>
      <c r="BF1488" s="5"/>
      <c r="BG1488" s="5"/>
      <c r="BH1488" s="5"/>
      <c r="BI1488" s="5"/>
    </row>
    <row r="1489" spans="1:61" ht="15.75" customHeight="1">
      <c r="A1489" s="162"/>
      <c r="B1489" s="162"/>
      <c r="C1489" s="162"/>
      <c r="D1489" s="162"/>
      <c r="E1489" s="162"/>
      <c r="F1489" s="162"/>
      <c r="G1489" s="161"/>
      <c r="H1489" s="162"/>
      <c r="I1489" s="162"/>
      <c r="J1489" s="162"/>
      <c r="K1489" s="162"/>
      <c r="L1489" s="162"/>
      <c r="M1489" s="162"/>
      <c r="N1489" s="162"/>
      <c r="O1489" s="162"/>
      <c r="P1489" s="162"/>
      <c r="Q1489" s="162"/>
      <c r="R1489" s="162"/>
      <c r="S1489" s="162"/>
      <c r="T1489" s="162"/>
      <c r="U1489" s="162"/>
      <c r="V1489" s="162"/>
      <c r="W1489" s="162"/>
      <c r="X1489" s="162"/>
      <c r="Y1489" s="162"/>
      <c r="Z1489" s="162"/>
      <c r="AA1489" s="162"/>
      <c r="AB1489" s="162"/>
      <c r="AC1489" s="162"/>
      <c r="AD1489" s="162"/>
      <c r="AE1489" s="162"/>
      <c r="AF1489" s="162"/>
      <c r="AG1489" s="162"/>
      <c r="AH1489" s="162"/>
      <c r="AI1489" s="162"/>
      <c r="AJ1489" s="162"/>
      <c r="AK1489" s="162"/>
      <c r="AL1489" s="162"/>
      <c r="AM1489" s="162"/>
      <c r="AN1489" s="162"/>
      <c r="AO1489" s="162"/>
      <c r="AP1489" s="162"/>
      <c r="AQ1489" s="162"/>
      <c r="AR1489" s="162"/>
      <c r="AS1489" s="162"/>
      <c r="AT1489" s="162"/>
      <c r="AU1489" s="162"/>
      <c r="AV1489" s="162"/>
      <c r="AW1489" s="162"/>
      <c r="AX1489" s="162"/>
      <c r="AY1489" s="162"/>
      <c r="AZ1489" s="162"/>
      <c r="BA1489" s="162"/>
      <c r="BB1489" s="162"/>
      <c r="BC1489" s="162"/>
      <c r="BD1489" s="162"/>
      <c r="BE1489" s="162"/>
      <c r="BF1489" s="5"/>
      <c r="BG1489" s="5"/>
      <c r="BH1489" s="5"/>
      <c r="BI1489" s="5"/>
    </row>
    <row r="1490" spans="1:61" ht="15.75" customHeight="1">
      <c r="A1490" s="162"/>
      <c r="B1490" s="162"/>
      <c r="C1490" s="162"/>
      <c r="D1490" s="162"/>
      <c r="E1490" s="162"/>
      <c r="F1490" s="162"/>
      <c r="G1490" s="161"/>
      <c r="H1490" s="162"/>
      <c r="I1490" s="162"/>
      <c r="J1490" s="162"/>
      <c r="K1490" s="162"/>
      <c r="L1490" s="162"/>
      <c r="M1490" s="162"/>
      <c r="N1490" s="162"/>
      <c r="O1490" s="162"/>
      <c r="P1490" s="162"/>
      <c r="Q1490" s="162"/>
      <c r="R1490" s="162"/>
      <c r="S1490" s="162"/>
      <c r="T1490" s="162"/>
      <c r="U1490" s="162"/>
      <c r="V1490" s="162"/>
      <c r="W1490" s="162"/>
      <c r="X1490" s="162"/>
      <c r="Y1490" s="162"/>
      <c r="Z1490" s="162"/>
      <c r="AA1490" s="162"/>
      <c r="AB1490" s="162"/>
      <c r="AC1490" s="162"/>
      <c r="AD1490" s="162"/>
      <c r="AE1490" s="162"/>
      <c r="AF1490" s="162"/>
      <c r="AG1490" s="162"/>
      <c r="AH1490" s="162"/>
      <c r="AI1490" s="162"/>
      <c r="AJ1490" s="162"/>
      <c r="AK1490" s="162"/>
      <c r="AL1490" s="162"/>
      <c r="AM1490" s="162"/>
      <c r="AN1490" s="162"/>
      <c r="AO1490" s="162"/>
      <c r="AP1490" s="162"/>
      <c r="AQ1490" s="162"/>
      <c r="AR1490" s="162"/>
      <c r="AS1490" s="162"/>
      <c r="AT1490" s="162"/>
      <c r="AU1490" s="162"/>
      <c r="AV1490" s="162"/>
      <c r="AW1490" s="162"/>
      <c r="AX1490" s="162"/>
      <c r="AY1490" s="162"/>
      <c r="AZ1490" s="162"/>
      <c r="BA1490" s="162"/>
      <c r="BB1490" s="162"/>
      <c r="BC1490" s="162"/>
      <c r="BD1490" s="162"/>
      <c r="BE1490" s="162"/>
      <c r="BF1490" s="5"/>
      <c r="BG1490" s="5"/>
      <c r="BH1490" s="5"/>
      <c r="BI1490" s="5"/>
    </row>
    <row r="1491" spans="1:61" ht="15.75" customHeight="1">
      <c r="A1491" s="162"/>
      <c r="B1491" s="162"/>
      <c r="C1491" s="162"/>
      <c r="D1491" s="162"/>
      <c r="E1491" s="162"/>
      <c r="F1491" s="162"/>
      <c r="G1491" s="161"/>
      <c r="H1491" s="162"/>
      <c r="I1491" s="162"/>
      <c r="J1491" s="162"/>
      <c r="K1491" s="162"/>
      <c r="L1491" s="162"/>
      <c r="M1491" s="162"/>
      <c r="N1491" s="162"/>
      <c r="O1491" s="162"/>
      <c r="P1491" s="162"/>
      <c r="Q1491" s="162"/>
      <c r="R1491" s="162"/>
      <c r="S1491" s="162"/>
      <c r="T1491" s="162"/>
      <c r="U1491" s="162"/>
      <c r="V1491" s="162"/>
      <c r="W1491" s="162"/>
      <c r="X1491" s="162"/>
      <c r="Y1491" s="162"/>
      <c r="Z1491" s="162"/>
      <c r="AA1491" s="162"/>
      <c r="AB1491" s="162"/>
      <c r="AC1491" s="162"/>
      <c r="AD1491" s="162"/>
      <c r="AE1491" s="162"/>
      <c r="AF1491" s="162"/>
      <c r="AG1491" s="162"/>
      <c r="AH1491" s="162"/>
      <c r="AI1491" s="162"/>
      <c r="AJ1491" s="162"/>
      <c r="AK1491" s="162"/>
      <c r="AL1491" s="162"/>
      <c r="AM1491" s="162"/>
      <c r="AN1491" s="162"/>
      <c r="AO1491" s="162"/>
      <c r="AP1491" s="162"/>
      <c r="AQ1491" s="162"/>
      <c r="AR1491" s="162"/>
      <c r="AS1491" s="162"/>
      <c r="AT1491" s="162"/>
      <c r="AU1491" s="162"/>
      <c r="AV1491" s="162"/>
      <c r="AW1491" s="162"/>
      <c r="AX1491" s="162"/>
      <c r="AY1491" s="162"/>
      <c r="AZ1491" s="162"/>
      <c r="BA1491" s="162"/>
      <c r="BB1491" s="162"/>
      <c r="BC1491" s="162"/>
      <c r="BD1491" s="162"/>
      <c r="BE1491" s="162"/>
      <c r="BF1491" s="5"/>
      <c r="BG1491" s="5"/>
      <c r="BH1491" s="5"/>
      <c r="BI1491" s="5"/>
    </row>
    <row r="1492" spans="1:61" ht="15.75" customHeight="1">
      <c r="A1492" s="162"/>
      <c r="B1492" s="162"/>
      <c r="C1492" s="162"/>
      <c r="D1492" s="162"/>
      <c r="E1492" s="162"/>
      <c r="F1492" s="162"/>
      <c r="G1492" s="161"/>
      <c r="H1492" s="162"/>
      <c r="I1492" s="162"/>
      <c r="J1492" s="162"/>
      <c r="K1492" s="162"/>
      <c r="L1492" s="162"/>
      <c r="M1492" s="162"/>
      <c r="N1492" s="162"/>
      <c r="O1492" s="162"/>
      <c r="P1492" s="162"/>
      <c r="Q1492" s="162"/>
      <c r="R1492" s="162"/>
      <c r="S1492" s="162"/>
      <c r="T1492" s="162"/>
      <c r="U1492" s="162"/>
      <c r="V1492" s="162"/>
      <c r="W1492" s="162"/>
      <c r="X1492" s="162"/>
      <c r="Y1492" s="162"/>
      <c r="Z1492" s="162"/>
      <c r="AA1492" s="162"/>
      <c r="AB1492" s="162"/>
      <c r="AC1492" s="162"/>
      <c r="AD1492" s="162"/>
      <c r="AE1492" s="162"/>
      <c r="AF1492" s="162"/>
      <c r="AG1492" s="162"/>
      <c r="AH1492" s="162"/>
      <c r="AI1492" s="162"/>
      <c r="AJ1492" s="162"/>
      <c r="AK1492" s="162"/>
      <c r="AL1492" s="162"/>
      <c r="AM1492" s="162"/>
      <c r="AN1492" s="162"/>
      <c r="AO1492" s="162"/>
      <c r="AP1492" s="162"/>
      <c r="AQ1492" s="162"/>
      <c r="AR1492" s="162"/>
      <c r="AS1492" s="162"/>
      <c r="AT1492" s="162"/>
      <c r="AU1492" s="162"/>
      <c r="AV1492" s="162"/>
      <c r="AW1492" s="162"/>
      <c r="AX1492" s="162"/>
      <c r="AY1492" s="162"/>
      <c r="AZ1492" s="162"/>
      <c r="BA1492" s="162"/>
      <c r="BB1492" s="162"/>
      <c r="BC1492" s="162"/>
      <c r="BD1492" s="162"/>
      <c r="BE1492" s="162"/>
      <c r="BF1492" s="5"/>
      <c r="BG1492" s="5"/>
      <c r="BH1492" s="5"/>
      <c r="BI1492" s="5"/>
    </row>
    <row r="1493" spans="1:61" ht="15.75" customHeight="1">
      <c r="A1493" s="162"/>
      <c r="B1493" s="162"/>
      <c r="C1493" s="162"/>
      <c r="D1493" s="162"/>
      <c r="E1493" s="162"/>
      <c r="F1493" s="162"/>
      <c r="G1493" s="161"/>
      <c r="H1493" s="162"/>
      <c r="I1493" s="162"/>
      <c r="J1493" s="162"/>
      <c r="K1493" s="162"/>
      <c r="L1493" s="162"/>
      <c r="M1493" s="162"/>
      <c r="N1493" s="162"/>
      <c r="O1493" s="162"/>
      <c r="P1493" s="162"/>
      <c r="Q1493" s="162"/>
      <c r="R1493" s="162"/>
      <c r="S1493" s="162"/>
      <c r="T1493" s="162"/>
      <c r="U1493" s="162"/>
      <c r="V1493" s="162"/>
      <c r="W1493" s="162"/>
      <c r="X1493" s="162"/>
      <c r="Y1493" s="162"/>
      <c r="Z1493" s="162"/>
      <c r="AA1493" s="162"/>
      <c r="AB1493" s="162"/>
      <c r="AC1493" s="162"/>
      <c r="AD1493" s="162"/>
      <c r="AE1493" s="162"/>
      <c r="AF1493" s="162"/>
      <c r="AG1493" s="162"/>
      <c r="AH1493" s="162"/>
      <c r="AI1493" s="162"/>
      <c r="AJ1493" s="162"/>
      <c r="AK1493" s="162"/>
      <c r="AL1493" s="162"/>
      <c r="AM1493" s="162"/>
      <c r="AN1493" s="162"/>
      <c r="AO1493" s="162"/>
      <c r="AP1493" s="162"/>
      <c r="AQ1493" s="162"/>
      <c r="AR1493" s="162"/>
      <c r="AS1493" s="162"/>
      <c r="AT1493" s="162"/>
      <c r="AU1493" s="162"/>
      <c r="AV1493" s="162"/>
      <c r="AW1493" s="162"/>
      <c r="AX1493" s="162"/>
      <c r="AY1493" s="162"/>
      <c r="AZ1493" s="162"/>
      <c r="BA1493" s="162"/>
      <c r="BB1493" s="162"/>
      <c r="BC1493" s="162"/>
      <c r="BD1493" s="162"/>
      <c r="BE1493" s="162"/>
      <c r="BF1493" s="5"/>
      <c r="BG1493" s="5"/>
      <c r="BH1493" s="5"/>
      <c r="BI1493" s="5"/>
    </row>
    <row r="1494" spans="1:61" ht="15.75" customHeight="1">
      <c r="A1494" s="162"/>
      <c r="B1494" s="162"/>
      <c r="C1494" s="162"/>
      <c r="D1494" s="162"/>
      <c r="E1494" s="162"/>
      <c r="F1494" s="162"/>
      <c r="G1494" s="161"/>
      <c r="H1494" s="162"/>
      <c r="I1494" s="162"/>
      <c r="J1494" s="162"/>
      <c r="K1494" s="162"/>
      <c r="L1494" s="162"/>
      <c r="M1494" s="162"/>
      <c r="N1494" s="162"/>
      <c r="O1494" s="162"/>
      <c r="P1494" s="162"/>
      <c r="Q1494" s="162"/>
      <c r="R1494" s="162"/>
      <c r="S1494" s="162"/>
      <c r="T1494" s="162"/>
      <c r="U1494" s="162"/>
      <c r="V1494" s="162"/>
      <c r="W1494" s="162"/>
      <c r="X1494" s="162"/>
      <c r="Y1494" s="162"/>
      <c r="Z1494" s="162"/>
      <c r="AA1494" s="162"/>
      <c r="AB1494" s="162"/>
      <c r="AC1494" s="162"/>
      <c r="AD1494" s="162"/>
      <c r="AE1494" s="162"/>
      <c r="AF1494" s="162"/>
      <c r="AG1494" s="162"/>
      <c r="AH1494" s="162"/>
      <c r="AI1494" s="162"/>
      <c r="AJ1494" s="162"/>
      <c r="AK1494" s="162"/>
      <c r="AL1494" s="162"/>
      <c r="AM1494" s="162"/>
      <c r="AN1494" s="162"/>
      <c r="AO1494" s="162"/>
      <c r="AP1494" s="162"/>
      <c r="AQ1494" s="162"/>
      <c r="AR1494" s="162"/>
      <c r="AS1494" s="162"/>
      <c r="AT1494" s="162"/>
      <c r="AU1494" s="162"/>
      <c r="AV1494" s="162"/>
      <c r="AW1494" s="162"/>
      <c r="AX1494" s="162"/>
      <c r="AY1494" s="162"/>
      <c r="AZ1494" s="162"/>
      <c r="BA1494" s="162"/>
      <c r="BB1494" s="162"/>
      <c r="BC1494" s="162"/>
      <c r="BD1494" s="162"/>
      <c r="BE1494" s="162"/>
      <c r="BF1494" s="5"/>
      <c r="BG1494" s="5"/>
      <c r="BH1494" s="5"/>
      <c r="BI1494" s="5"/>
    </row>
    <row r="1495" spans="1:61" ht="15.75" customHeight="1">
      <c r="A1495" s="162"/>
      <c r="B1495" s="162"/>
      <c r="C1495" s="162"/>
      <c r="D1495" s="162"/>
      <c r="E1495" s="162"/>
      <c r="F1495" s="162"/>
      <c r="G1495" s="161"/>
      <c r="H1495" s="162"/>
      <c r="I1495" s="162"/>
      <c r="J1495" s="162"/>
      <c r="K1495" s="162"/>
      <c r="L1495" s="162"/>
      <c r="M1495" s="162"/>
      <c r="N1495" s="162"/>
      <c r="O1495" s="162"/>
      <c r="P1495" s="162"/>
      <c r="Q1495" s="162"/>
      <c r="R1495" s="162"/>
      <c r="S1495" s="162"/>
      <c r="T1495" s="162"/>
      <c r="U1495" s="162"/>
      <c r="V1495" s="162"/>
      <c r="W1495" s="162"/>
      <c r="X1495" s="162"/>
      <c r="Y1495" s="162"/>
      <c r="Z1495" s="162"/>
      <c r="AA1495" s="162"/>
      <c r="AB1495" s="162"/>
      <c r="AC1495" s="162"/>
      <c r="AD1495" s="162"/>
      <c r="AE1495" s="162"/>
      <c r="AF1495" s="162"/>
      <c r="AG1495" s="162"/>
      <c r="AH1495" s="162"/>
      <c r="AI1495" s="162"/>
      <c r="AJ1495" s="162"/>
      <c r="AK1495" s="162"/>
      <c r="AL1495" s="162"/>
      <c r="AM1495" s="162"/>
      <c r="AN1495" s="162"/>
      <c r="AO1495" s="162"/>
      <c r="AP1495" s="162"/>
      <c r="AQ1495" s="162"/>
      <c r="AR1495" s="162"/>
      <c r="AS1495" s="162"/>
      <c r="AT1495" s="162"/>
      <c r="AU1495" s="162"/>
      <c r="AV1495" s="162"/>
      <c r="AW1495" s="162"/>
      <c r="AX1495" s="162"/>
      <c r="AY1495" s="162"/>
      <c r="AZ1495" s="162"/>
      <c r="BA1495" s="162"/>
      <c r="BB1495" s="162"/>
      <c r="BC1495" s="162"/>
      <c r="BD1495" s="162"/>
      <c r="BE1495" s="162"/>
      <c r="BF1495" s="5"/>
      <c r="BG1495" s="5"/>
      <c r="BH1495" s="5"/>
      <c r="BI1495" s="5"/>
    </row>
    <row r="1496" spans="1:61" ht="15.75" customHeight="1">
      <c r="A1496" s="162"/>
      <c r="B1496" s="162"/>
      <c r="C1496" s="162"/>
      <c r="D1496" s="162"/>
      <c r="E1496" s="162"/>
      <c r="F1496" s="162"/>
      <c r="G1496" s="161"/>
      <c r="H1496" s="162"/>
      <c r="I1496" s="162"/>
      <c r="J1496" s="162"/>
      <c r="K1496" s="162"/>
      <c r="L1496" s="162"/>
      <c r="M1496" s="162"/>
      <c r="N1496" s="162"/>
      <c r="O1496" s="162"/>
      <c r="P1496" s="162"/>
      <c r="Q1496" s="162"/>
      <c r="R1496" s="162"/>
      <c r="S1496" s="162"/>
      <c r="T1496" s="162"/>
      <c r="U1496" s="162"/>
      <c r="V1496" s="162"/>
      <c r="W1496" s="162"/>
      <c r="X1496" s="162"/>
      <c r="Y1496" s="162"/>
      <c r="Z1496" s="162"/>
      <c r="AA1496" s="162"/>
      <c r="AB1496" s="162"/>
      <c r="AC1496" s="162"/>
      <c r="AD1496" s="162"/>
      <c r="AE1496" s="162"/>
      <c r="AF1496" s="162"/>
      <c r="AG1496" s="162"/>
      <c r="AH1496" s="162"/>
      <c r="AI1496" s="162"/>
      <c r="AJ1496" s="162"/>
      <c r="AK1496" s="162"/>
      <c r="AL1496" s="162"/>
      <c r="AM1496" s="162"/>
      <c r="AN1496" s="162"/>
      <c r="AO1496" s="162"/>
      <c r="AP1496" s="162"/>
      <c r="AQ1496" s="162"/>
      <c r="AR1496" s="162"/>
      <c r="AS1496" s="162"/>
      <c r="AT1496" s="162"/>
      <c r="AU1496" s="162"/>
      <c r="AV1496" s="162"/>
      <c r="AW1496" s="162"/>
      <c r="AX1496" s="162"/>
      <c r="AY1496" s="162"/>
      <c r="AZ1496" s="162"/>
      <c r="BA1496" s="162"/>
      <c r="BB1496" s="162"/>
      <c r="BC1496" s="162"/>
      <c r="BD1496" s="162"/>
      <c r="BE1496" s="162"/>
      <c r="BF1496" s="5"/>
      <c r="BG1496" s="5"/>
      <c r="BH1496" s="5"/>
      <c r="BI1496" s="5"/>
    </row>
    <row r="1497" spans="1:61" ht="15.75" customHeight="1">
      <c r="A1497" s="162"/>
      <c r="B1497" s="162"/>
      <c r="C1497" s="162"/>
      <c r="D1497" s="162"/>
      <c r="E1497" s="162"/>
      <c r="F1497" s="162"/>
      <c r="G1497" s="161"/>
      <c r="H1497" s="162"/>
      <c r="I1497" s="162"/>
      <c r="J1497" s="162"/>
      <c r="K1497" s="162"/>
      <c r="L1497" s="162"/>
      <c r="M1497" s="162"/>
      <c r="N1497" s="162"/>
      <c r="O1497" s="162"/>
      <c r="P1497" s="162"/>
      <c r="Q1497" s="162"/>
      <c r="R1497" s="162"/>
      <c r="S1497" s="162"/>
      <c r="T1497" s="162"/>
      <c r="U1497" s="162"/>
      <c r="V1497" s="162"/>
      <c r="W1497" s="162"/>
      <c r="X1497" s="162"/>
      <c r="Y1497" s="162"/>
      <c r="Z1497" s="162"/>
      <c r="AA1497" s="162"/>
      <c r="AB1497" s="162"/>
      <c r="AC1497" s="162"/>
      <c r="AD1497" s="162"/>
      <c r="AE1497" s="162"/>
      <c r="AF1497" s="162"/>
      <c r="AG1497" s="162"/>
      <c r="AH1497" s="162"/>
      <c r="AI1497" s="162"/>
      <c r="AJ1497" s="162"/>
      <c r="AK1497" s="162"/>
      <c r="AL1497" s="162"/>
      <c r="AM1497" s="162"/>
      <c r="AN1497" s="162"/>
      <c r="AO1497" s="162"/>
      <c r="AP1497" s="162"/>
      <c r="AQ1497" s="162"/>
      <c r="AR1497" s="162"/>
      <c r="AS1497" s="162"/>
      <c r="AT1497" s="162"/>
      <c r="AU1497" s="162"/>
      <c r="AV1497" s="162"/>
      <c r="AW1497" s="162"/>
      <c r="AX1497" s="162"/>
      <c r="AY1497" s="162"/>
      <c r="AZ1497" s="162"/>
      <c r="BA1497" s="162"/>
      <c r="BB1497" s="162"/>
      <c r="BC1497" s="162"/>
      <c r="BD1497" s="162"/>
      <c r="BE1497" s="162"/>
      <c r="BF1497" s="5"/>
      <c r="BG1497" s="5"/>
      <c r="BH1497" s="5"/>
      <c r="BI1497" s="5"/>
    </row>
    <row r="1498" spans="1:61" ht="15.75" customHeight="1">
      <c r="A1498" s="162"/>
      <c r="B1498" s="162"/>
      <c r="C1498" s="162"/>
      <c r="D1498" s="162"/>
      <c r="E1498" s="162"/>
      <c r="F1498" s="162"/>
      <c r="G1498" s="161"/>
      <c r="H1498" s="162"/>
      <c r="I1498" s="162"/>
      <c r="J1498" s="162"/>
      <c r="K1498" s="162"/>
      <c r="L1498" s="162"/>
      <c r="M1498" s="162"/>
      <c r="N1498" s="162"/>
      <c r="O1498" s="162"/>
      <c r="P1498" s="162"/>
      <c r="Q1498" s="162"/>
      <c r="R1498" s="162"/>
      <c r="S1498" s="162"/>
      <c r="T1498" s="162"/>
      <c r="U1498" s="162"/>
      <c r="V1498" s="162"/>
      <c r="W1498" s="162"/>
      <c r="X1498" s="162"/>
      <c r="Y1498" s="162"/>
      <c r="Z1498" s="162"/>
      <c r="AA1498" s="162"/>
      <c r="AB1498" s="162"/>
      <c r="AC1498" s="162"/>
      <c r="AD1498" s="162"/>
      <c r="AE1498" s="162"/>
      <c r="AF1498" s="162"/>
      <c r="AG1498" s="162"/>
      <c r="AH1498" s="162"/>
      <c r="AI1498" s="162"/>
      <c r="AJ1498" s="162"/>
      <c r="AK1498" s="162"/>
      <c r="AL1498" s="162"/>
      <c r="AM1498" s="162"/>
      <c r="AN1498" s="162"/>
      <c r="AO1498" s="162"/>
      <c r="AP1498" s="162"/>
      <c r="AQ1498" s="162"/>
      <c r="AR1498" s="162"/>
      <c r="AS1498" s="162"/>
      <c r="AT1498" s="162"/>
      <c r="AU1498" s="162"/>
      <c r="AV1498" s="162"/>
      <c r="AW1498" s="162"/>
      <c r="AX1498" s="162"/>
      <c r="AY1498" s="162"/>
      <c r="AZ1498" s="162"/>
      <c r="BA1498" s="162"/>
      <c r="BB1498" s="162"/>
      <c r="BC1498" s="162"/>
      <c r="BD1498" s="162"/>
      <c r="BE1498" s="162"/>
      <c r="BF1498" s="5"/>
      <c r="BG1498" s="5"/>
      <c r="BH1498" s="5"/>
      <c r="BI1498" s="5"/>
    </row>
    <row r="1499" spans="1:61" ht="15.75" customHeight="1">
      <c r="A1499" s="162"/>
      <c r="B1499" s="162"/>
      <c r="C1499" s="162"/>
      <c r="D1499" s="162"/>
      <c r="E1499" s="162"/>
      <c r="F1499" s="162"/>
      <c r="G1499" s="161"/>
      <c r="H1499" s="162"/>
      <c r="I1499" s="162"/>
      <c r="J1499" s="162"/>
      <c r="K1499" s="162"/>
      <c r="L1499" s="162"/>
      <c r="M1499" s="162"/>
      <c r="N1499" s="162"/>
      <c r="O1499" s="162"/>
      <c r="P1499" s="162"/>
      <c r="Q1499" s="162"/>
      <c r="R1499" s="162"/>
      <c r="S1499" s="162"/>
      <c r="T1499" s="162"/>
      <c r="U1499" s="162"/>
      <c r="V1499" s="162"/>
      <c r="W1499" s="162"/>
      <c r="X1499" s="162"/>
      <c r="Y1499" s="162"/>
      <c r="Z1499" s="162"/>
      <c r="AA1499" s="162"/>
      <c r="AB1499" s="162"/>
      <c r="AC1499" s="162"/>
      <c r="AD1499" s="162"/>
      <c r="AE1499" s="162"/>
      <c r="AF1499" s="162"/>
      <c r="AG1499" s="162"/>
      <c r="AH1499" s="162"/>
      <c r="AI1499" s="162"/>
      <c r="AJ1499" s="162"/>
      <c r="AK1499" s="162"/>
      <c r="AL1499" s="162"/>
      <c r="AM1499" s="162"/>
      <c r="AN1499" s="162"/>
      <c r="AO1499" s="162"/>
      <c r="AP1499" s="162"/>
      <c r="AQ1499" s="162"/>
      <c r="AR1499" s="162"/>
      <c r="AS1499" s="162"/>
      <c r="AT1499" s="162"/>
      <c r="AU1499" s="162"/>
      <c r="AV1499" s="162"/>
      <c r="AW1499" s="162"/>
      <c r="AX1499" s="162"/>
      <c r="AY1499" s="162"/>
      <c r="AZ1499" s="162"/>
      <c r="BA1499" s="162"/>
      <c r="BB1499" s="162"/>
      <c r="BC1499" s="162"/>
      <c r="BD1499" s="162"/>
      <c r="BE1499" s="162"/>
      <c r="BF1499" s="5"/>
      <c r="BG1499" s="5"/>
      <c r="BH1499" s="5"/>
      <c r="BI1499" s="5"/>
    </row>
    <row r="1500" spans="1:61" ht="15.75" customHeight="1">
      <c r="A1500" s="162"/>
      <c r="B1500" s="162"/>
      <c r="C1500" s="162"/>
      <c r="D1500" s="162"/>
      <c r="E1500" s="162"/>
      <c r="F1500" s="162"/>
      <c r="G1500" s="161"/>
      <c r="H1500" s="162"/>
      <c r="I1500" s="162"/>
      <c r="J1500" s="162"/>
      <c r="K1500" s="162"/>
      <c r="L1500" s="162"/>
      <c r="M1500" s="162"/>
      <c r="N1500" s="162"/>
      <c r="O1500" s="162"/>
      <c r="P1500" s="162"/>
      <c r="Q1500" s="162"/>
      <c r="R1500" s="162"/>
      <c r="S1500" s="162"/>
      <c r="T1500" s="162"/>
      <c r="U1500" s="162"/>
      <c r="V1500" s="162"/>
      <c r="W1500" s="162"/>
      <c r="X1500" s="162"/>
      <c r="Y1500" s="162"/>
      <c r="Z1500" s="162"/>
      <c r="AA1500" s="162"/>
      <c r="AB1500" s="162"/>
      <c r="AC1500" s="162"/>
      <c r="AD1500" s="162"/>
      <c r="AE1500" s="162"/>
      <c r="AF1500" s="162"/>
      <c r="AG1500" s="162"/>
      <c r="AH1500" s="162"/>
      <c r="AI1500" s="162"/>
      <c r="AJ1500" s="162"/>
      <c r="AK1500" s="162"/>
      <c r="AL1500" s="162"/>
      <c r="AM1500" s="162"/>
      <c r="AN1500" s="162"/>
      <c r="AO1500" s="162"/>
      <c r="AP1500" s="162"/>
      <c r="AQ1500" s="162"/>
      <c r="AR1500" s="162"/>
      <c r="AS1500" s="162"/>
      <c r="AT1500" s="162"/>
      <c r="AU1500" s="162"/>
      <c r="AV1500" s="162"/>
      <c r="AW1500" s="162"/>
      <c r="AX1500" s="162"/>
      <c r="AY1500" s="162"/>
      <c r="AZ1500" s="162"/>
      <c r="BA1500" s="162"/>
      <c r="BB1500" s="162"/>
      <c r="BC1500" s="162"/>
      <c r="BD1500" s="162"/>
      <c r="BE1500" s="162"/>
      <c r="BF1500" s="5"/>
      <c r="BG1500" s="5"/>
      <c r="BH1500" s="5"/>
      <c r="BI1500" s="5"/>
    </row>
    <row r="1501" spans="1:61" ht="15.75" customHeight="1">
      <c r="A1501" s="162"/>
      <c r="B1501" s="162"/>
      <c r="C1501" s="162"/>
      <c r="D1501" s="162"/>
      <c r="E1501" s="162"/>
      <c r="F1501" s="162"/>
      <c r="G1501" s="161"/>
      <c r="H1501" s="162"/>
      <c r="I1501" s="162"/>
      <c r="J1501" s="162"/>
      <c r="K1501" s="162"/>
      <c r="L1501" s="162"/>
      <c r="M1501" s="162"/>
      <c r="N1501" s="162"/>
      <c r="O1501" s="162"/>
      <c r="P1501" s="162"/>
      <c r="Q1501" s="162"/>
      <c r="R1501" s="162"/>
      <c r="S1501" s="162"/>
      <c r="T1501" s="162"/>
      <c r="U1501" s="162"/>
      <c r="V1501" s="162"/>
      <c r="W1501" s="162"/>
      <c r="X1501" s="162"/>
      <c r="Y1501" s="162"/>
      <c r="Z1501" s="162"/>
      <c r="AA1501" s="162"/>
      <c r="AB1501" s="162"/>
      <c r="AC1501" s="162"/>
      <c r="AD1501" s="162"/>
      <c r="AE1501" s="162"/>
      <c r="AF1501" s="162"/>
      <c r="AG1501" s="162"/>
      <c r="AH1501" s="162"/>
      <c r="AI1501" s="162"/>
      <c r="AJ1501" s="162"/>
      <c r="AK1501" s="162"/>
      <c r="AL1501" s="162"/>
      <c r="AM1501" s="162"/>
      <c r="AN1501" s="162"/>
      <c r="AO1501" s="162"/>
      <c r="AP1501" s="162"/>
      <c r="AQ1501" s="162"/>
      <c r="AR1501" s="162"/>
      <c r="AS1501" s="162"/>
      <c r="AT1501" s="162"/>
      <c r="AU1501" s="162"/>
      <c r="AV1501" s="162"/>
      <c r="AW1501" s="162"/>
      <c r="AX1501" s="162"/>
      <c r="AY1501" s="162"/>
      <c r="AZ1501" s="162"/>
      <c r="BA1501" s="162"/>
      <c r="BB1501" s="162"/>
      <c r="BC1501" s="162"/>
      <c r="BD1501" s="162"/>
      <c r="BE1501" s="162"/>
      <c r="BF1501" s="5"/>
      <c r="BG1501" s="5"/>
      <c r="BH1501" s="5"/>
      <c r="BI1501" s="5"/>
    </row>
    <row r="1502" spans="1:61" ht="15.75" customHeight="1">
      <c r="A1502" s="162"/>
      <c r="B1502" s="162"/>
      <c r="C1502" s="162"/>
      <c r="D1502" s="162"/>
      <c r="E1502" s="162"/>
      <c r="F1502" s="162"/>
      <c r="G1502" s="161"/>
      <c r="H1502" s="162"/>
      <c r="I1502" s="162"/>
      <c r="J1502" s="162"/>
      <c r="K1502" s="162"/>
      <c r="L1502" s="162"/>
      <c r="M1502" s="162"/>
      <c r="N1502" s="162"/>
      <c r="O1502" s="162"/>
      <c r="P1502" s="162"/>
      <c r="Q1502" s="162"/>
      <c r="R1502" s="162"/>
      <c r="S1502" s="162"/>
      <c r="T1502" s="162"/>
      <c r="U1502" s="162"/>
      <c r="V1502" s="162"/>
      <c r="W1502" s="162"/>
      <c r="X1502" s="162"/>
      <c r="Y1502" s="162"/>
      <c r="Z1502" s="162"/>
      <c r="AA1502" s="162"/>
      <c r="AB1502" s="162"/>
      <c r="AC1502" s="162"/>
      <c r="AD1502" s="162"/>
      <c r="AE1502" s="162"/>
      <c r="AF1502" s="162"/>
      <c r="AG1502" s="162"/>
      <c r="AH1502" s="162"/>
      <c r="AI1502" s="162"/>
      <c r="AJ1502" s="162"/>
      <c r="AK1502" s="162"/>
      <c r="AL1502" s="162"/>
      <c r="AM1502" s="162"/>
      <c r="AN1502" s="162"/>
      <c r="AO1502" s="162"/>
      <c r="AP1502" s="162"/>
      <c r="AQ1502" s="162"/>
      <c r="AR1502" s="162"/>
      <c r="AS1502" s="162"/>
      <c r="AT1502" s="162"/>
      <c r="AU1502" s="162"/>
      <c r="AV1502" s="162"/>
      <c r="AW1502" s="162"/>
      <c r="AX1502" s="162"/>
      <c r="AY1502" s="162"/>
      <c r="AZ1502" s="162"/>
      <c r="BA1502" s="162"/>
      <c r="BB1502" s="162"/>
      <c r="BC1502" s="162"/>
      <c r="BD1502" s="162"/>
      <c r="BE1502" s="162"/>
      <c r="BF1502" s="5"/>
      <c r="BG1502" s="5"/>
      <c r="BH1502" s="5"/>
      <c r="BI1502" s="5"/>
    </row>
    <row r="1503" spans="1:61" ht="15.75" customHeight="1">
      <c r="A1503" s="162"/>
      <c r="B1503" s="162"/>
      <c r="C1503" s="162"/>
      <c r="D1503" s="162"/>
      <c r="E1503" s="162"/>
      <c r="F1503" s="162"/>
      <c r="G1503" s="161"/>
      <c r="H1503" s="162"/>
      <c r="I1503" s="162"/>
      <c r="J1503" s="162"/>
      <c r="K1503" s="162"/>
      <c r="L1503" s="162"/>
      <c r="M1503" s="162"/>
      <c r="N1503" s="162"/>
      <c r="O1503" s="162"/>
      <c r="P1503" s="162"/>
      <c r="Q1503" s="162"/>
      <c r="R1503" s="162"/>
      <c r="S1503" s="162"/>
      <c r="T1503" s="162"/>
      <c r="U1503" s="162"/>
      <c r="V1503" s="162"/>
      <c r="W1503" s="162"/>
      <c r="X1503" s="162"/>
      <c r="Y1503" s="162"/>
      <c r="Z1503" s="162"/>
      <c r="AA1503" s="162"/>
      <c r="AB1503" s="162"/>
      <c r="AC1503" s="162"/>
      <c r="AD1503" s="162"/>
      <c r="AE1503" s="162"/>
      <c r="AF1503" s="162"/>
      <c r="AG1503" s="162"/>
      <c r="AH1503" s="162"/>
      <c r="AI1503" s="162"/>
      <c r="AJ1503" s="162"/>
      <c r="AK1503" s="162"/>
      <c r="AL1503" s="162"/>
      <c r="AM1503" s="162"/>
      <c r="AN1503" s="162"/>
      <c r="AO1503" s="162"/>
      <c r="AP1503" s="162"/>
      <c r="AQ1503" s="162"/>
      <c r="AR1503" s="162"/>
      <c r="AS1503" s="162"/>
      <c r="AT1503" s="162"/>
      <c r="AU1503" s="162"/>
      <c r="AV1503" s="162"/>
      <c r="AW1503" s="162"/>
      <c r="AX1503" s="162"/>
      <c r="AY1503" s="162"/>
      <c r="AZ1503" s="162"/>
      <c r="BA1503" s="162"/>
      <c r="BB1503" s="162"/>
      <c r="BC1503" s="162"/>
      <c r="BD1503" s="162"/>
      <c r="BE1503" s="162"/>
      <c r="BF1503" s="5"/>
      <c r="BG1503" s="5"/>
      <c r="BH1503" s="5"/>
      <c r="BI1503" s="5"/>
    </row>
    <row r="1504" spans="1:61" ht="15.75" customHeight="1">
      <c r="A1504" s="162"/>
      <c r="B1504" s="162"/>
      <c r="C1504" s="162"/>
      <c r="D1504" s="162"/>
      <c r="E1504" s="162"/>
      <c r="F1504" s="162"/>
      <c r="G1504" s="161"/>
      <c r="H1504" s="162"/>
      <c r="I1504" s="162"/>
      <c r="J1504" s="162"/>
      <c r="K1504" s="162"/>
      <c r="L1504" s="162"/>
      <c r="M1504" s="162"/>
      <c r="N1504" s="162"/>
      <c r="O1504" s="162"/>
      <c r="P1504" s="162"/>
      <c r="Q1504" s="162"/>
      <c r="R1504" s="162"/>
      <c r="S1504" s="162"/>
      <c r="T1504" s="162"/>
      <c r="U1504" s="162"/>
      <c r="V1504" s="162"/>
      <c r="W1504" s="162"/>
      <c r="X1504" s="162"/>
      <c r="Y1504" s="162"/>
      <c r="Z1504" s="162"/>
      <c r="AA1504" s="162"/>
      <c r="AB1504" s="162"/>
      <c r="AC1504" s="162"/>
      <c r="AD1504" s="162"/>
      <c r="AE1504" s="162"/>
      <c r="AF1504" s="162"/>
      <c r="AG1504" s="162"/>
      <c r="AH1504" s="162"/>
      <c r="AI1504" s="162"/>
      <c r="AJ1504" s="162"/>
      <c r="AK1504" s="162"/>
      <c r="AL1504" s="162"/>
      <c r="AM1504" s="162"/>
      <c r="AN1504" s="162"/>
      <c r="AO1504" s="162"/>
      <c r="AP1504" s="162"/>
      <c r="AQ1504" s="162"/>
      <c r="AR1504" s="162"/>
      <c r="AS1504" s="162"/>
      <c r="AT1504" s="162"/>
      <c r="AU1504" s="162"/>
      <c r="AV1504" s="162"/>
      <c r="AW1504" s="162"/>
      <c r="AX1504" s="162"/>
      <c r="AY1504" s="162"/>
      <c r="AZ1504" s="162"/>
      <c r="BA1504" s="162"/>
      <c r="BB1504" s="162"/>
      <c r="BC1504" s="162"/>
      <c r="BD1504" s="162"/>
      <c r="BE1504" s="162"/>
      <c r="BF1504" s="5"/>
      <c r="BG1504" s="5"/>
      <c r="BH1504" s="5"/>
      <c r="BI1504" s="5"/>
    </row>
    <row r="1505" spans="1:61" ht="15.75" customHeight="1">
      <c r="A1505" s="162"/>
      <c r="B1505" s="162"/>
      <c r="C1505" s="162"/>
      <c r="D1505" s="162"/>
      <c r="E1505" s="162"/>
      <c r="F1505" s="162"/>
      <c r="G1505" s="161"/>
      <c r="H1505" s="162"/>
      <c r="I1505" s="162"/>
      <c r="J1505" s="162"/>
      <c r="K1505" s="162"/>
      <c r="L1505" s="162"/>
      <c r="M1505" s="162"/>
      <c r="N1505" s="162"/>
      <c r="O1505" s="162"/>
      <c r="P1505" s="162"/>
      <c r="Q1505" s="162"/>
      <c r="R1505" s="162"/>
      <c r="S1505" s="162"/>
      <c r="T1505" s="162"/>
      <c r="U1505" s="162"/>
      <c r="V1505" s="162"/>
      <c r="W1505" s="162"/>
      <c r="X1505" s="162"/>
      <c r="Y1505" s="162"/>
      <c r="Z1505" s="162"/>
      <c r="AA1505" s="162"/>
      <c r="AB1505" s="162"/>
      <c r="AC1505" s="162"/>
      <c r="AD1505" s="162"/>
      <c r="AE1505" s="162"/>
      <c r="AF1505" s="162"/>
      <c r="AG1505" s="162"/>
      <c r="AH1505" s="162"/>
      <c r="AI1505" s="162"/>
      <c r="AJ1505" s="162"/>
      <c r="AK1505" s="162"/>
      <c r="AL1505" s="162"/>
      <c r="AM1505" s="162"/>
      <c r="AN1505" s="162"/>
      <c r="AO1505" s="162"/>
      <c r="AP1505" s="162"/>
      <c r="AQ1505" s="162"/>
      <c r="AR1505" s="162"/>
      <c r="AS1505" s="162"/>
      <c r="AT1505" s="162"/>
      <c r="AU1505" s="162"/>
      <c r="AV1505" s="162"/>
      <c r="AW1505" s="162"/>
      <c r="AX1505" s="162"/>
      <c r="AY1505" s="162"/>
      <c r="AZ1505" s="162"/>
      <c r="BA1505" s="162"/>
      <c r="BB1505" s="162"/>
      <c r="BC1505" s="162"/>
      <c r="BD1505" s="162"/>
      <c r="BE1505" s="162"/>
      <c r="BF1505" s="5"/>
      <c r="BG1505" s="5"/>
      <c r="BH1505" s="5"/>
      <c r="BI1505" s="5"/>
    </row>
    <row r="1506" spans="1:61" ht="15.75" customHeight="1">
      <c r="A1506" s="162"/>
      <c r="B1506" s="162"/>
      <c r="C1506" s="162"/>
      <c r="D1506" s="162"/>
      <c r="E1506" s="162"/>
      <c r="F1506" s="162"/>
      <c r="G1506" s="161"/>
      <c r="H1506" s="162"/>
      <c r="I1506" s="162"/>
      <c r="J1506" s="162"/>
      <c r="K1506" s="162"/>
      <c r="L1506" s="162"/>
      <c r="M1506" s="162"/>
      <c r="N1506" s="162"/>
      <c r="O1506" s="162"/>
      <c r="P1506" s="162"/>
      <c r="Q1506" s="162"/>
      <c r="R1506" s="162"/>
      <c r="S1506" s="162"/>
      <c r="T1506" s="162"/>
      <c r="U1506" s="162"/>
      <c r="V1506" s="162"/>
      <c r="W1506" s="162"/>
      <c r="X1506" s="162"/>
      <c r="Y1506" s="162"/>
      <c r="Z1506" s="162"/>
      <c r="AA1506" s="162"/>
      <c r="AB1506" s="162"/>
      <c r="AC1506" s="162"/>
      <c r="AD1506" s="162"/>
      <c r="AE1506" s="162"/>
      <c r="AF1506" s="162"/>
      <c r="AG1506" s="162"/>
      <c r="AH1506" s="162"/>
      <c r="AI1506" s="162"/>
      <c r="AJ1506" s="162"/>
      <c r="AK1506" s="162"/>
      <c r="AL1506" s="162"/>
      <c r="AM1506" s="162"/>
      <c r="AN1506" s="162"/>
      <c r="AO1506" s="162"/>
      <c r="AP1506" s="162"/>
      <c r="AQ1506" s="162"/>
      <c r="AR1506" s="162"/>
      <c r="AS1506" s="162"/>
      <c r="AT1506" s="162"/>
      <c r="AU1506" s="162"/>
      <c r="AV1506" s="162"/>
      <c r="AW1506" s="162"/>
      <c r="AX1506" s="162"/>
      <c r="AY1506" s="162"/>
      <c r="AZ1506" s="162"/>
      <c r="BA1506" s="162"/>
      <c r="BB1506" s="162"/>
      <c r="BC1506" s="162"/>
      <c r="BD1506" s="162"/>
      <c r="BE1506" s="162"/>
      <c r="BF1506" s="5"/>
      <c r="BG1506" s="5"/>
      <c r="BH1506" s="5"/>
      <c r="BI1506" s="5"/>
    </row>
    <row r="1507" spans="1:61" ht="15.75" customHeight="1">
      <c r="A1507" s="162"/>
      <c r="B1507" s="162"/>
      <c r="C1507" s="162"/>
      <c r="D1507" s="162"/>
      <c r="E1507" s="162"/>
      <c r="F1507" s="162"/>
      <c r="G1507" s="161"/>
      <c r="H1507" s="162"/>
      <c r="I1507" s="162"/>
      <c r="J1507" s="162"/>
      <c r="K1507" s="162"/>
      <c r="L1507" s="162"/>
      <c r="M1507" s="162"/>
      <c r="N1507" s="162"/>
      <c r="O1507" s="162"/>
      <c r="P1507" s="162"/>
      <c r="Q1507" s="162"/>
      <c r="R1507" s="162"/>
      <c r="S1507" s="162"/>
      <c r="T1507" s="162"/>
      <c r="U1507" s="162"/>
      <c r="V1507" s="162"/>
      <c r="W1507" s="162"/>
      <c r="X1507" s="162"/>
      <c r="Y1507" s="162"/>
      <c r="Z1507" s="162"/>
      <c r="AA1507" s="162"/>
      <c r="AB1507" s="162"/>
      <c r="AC1507" s="162"/>
      <c r="AD1507" s="162"/>
      <c r="AE1507" s="162"/>
      <c r="AF1507" s="162"/>
      <c r="AG1507" s="162"/>
      <c r="AH1507" s="162"/>
      <c r="AI1507" s="162"/>
      <c r="AJ1507" s="162"/>
      <c r="AK1507" s="162"/>
      <c r="AL1507" s="162"/>
      <c r="AM1507" s="162"/>
      <c r="AN1507" s="162"/>
      <c r="AO1507" s="162"/>
      <c r="AP1507" s="162"/>
      <c r="AQ1507" s="162"/>
      <c r="AR1507" s="162"/>
      <c r="AS1507" s="162"/>
      <c r="AT1507" s="162"/>
      <c r="AU1507" s="162"/>
      <c r="AV1507" s="162"/>
      <c r="AW1507" s="162"/>
      <c r="AX1507" s="162"/>
      <c r="AY1507" s="162"/>
      <c r="AZ1507" s="162"/>
      <c r="BA1507" s="162"/>
      <c r="BB1507" s="162"/>
      <c r="BC1507" s="162"/>
      <c r="BD1507" s="162"/>
      <c r="BE1507" s="162"/>
      <c r="BF1507" s="5"/>
      <c r="BG1507" s="5"/>
      <c r="BH1507" s="5"/>
      <c r="BI1507" s="5"/>
    </row>
    <row r="1508" spans="1:61" ht="15.75" customHeight="1">
      <c r="A1508" s="162"/>
      <c r="B1508" s="162"/>
      <c r="C1508" s="162"/>
      <c r="D1508" s="162"/>
      <c r="E1508" s="162"/>
      <c r="F1508" s="162"/>
      <c r="G1508" s="161"/>
      <c r="H1508" s="162"/>
      <c r="I1508" s="162"/>
      <c r="J1508" s="162"/>
      <c r="K1508" s="162"/>
      <c r="L1508" s="162"/>
      <c r="M1508" s="162"/>
      <c r="N1508" s="162"/>
      <c r="O1508" s="162"/>
      <c r="P1508" s="162"/>
      <c r="Q1508" s="162"/>
      <c r="R1508" s="162"/>
      <c r="S1508" s="162"/>
      <c r="T1508" s="162"/>
      <c r="U1508" s="162"/>
      <c r="V1508" s="162"/>
      <c r="W1508" s="162"/>
      <c r="X1508" s="162"/>
      <c r="Y1508" s="162"/>
      <c r="Z1508" s="162"/>
      <c r="AA1508" s="162"/>
      <c r="AB1508" s="162"/>
      <c r="AC1508" s="162"/>
      <c r="AD1508" s="162"/>
      <c r="AE1508" s="162"/>
      <c r="AF1508" s="162"/>
      <c r="AG1508" s="162"/>
      <c r="AH1508" s="162"/>
      <c r="AI1508" s="162"/>
      <c r="AJ1508" s="162"/>
      <c r="AK1508" s="162"/>
      <c r="AL1508" s="162"/>
      <c r="AM1508" s="162"/>
      <c r="AN1508" s="162"/>
      <c r="AO1508" s="162"/>
      <c r="AP1508" s="162"/>
      <c r="AQ1508" s="162"/>
      <c r="AR1508" s="162"/>
      <c r="AS1508" s="162"/>
      <c r="AT1508" s="162"/>
      <c r="AU1508" s="162"/>
      <c r="AV1508" s="162"/>
      <c r="AW1508" s="162"/>
      <c r="AX1508" s="162"/>
      <c r="AY1508" s="162"/>
      <c r="AZ1508" s="162"/>
      <c r="BA1508" s="162"/>
      <c r="BB1508" s="162"/>
      <c r="BC1508" s="162"/>
      <c r="BD1508" s="162"/>
      <c r="BE1508" s="162"/>
      <c r="BF1508" s="5"/>
      <c r="BG1508" s="5"/>
      <c r="BH1508" s="5"/>
      <c r="BI1508" s="5"/>
    </row>
    <row r="1509" spans="1:61" ht="15.75" customHeight="1">
      <c r="A1509" s="162"/>
      <c r="B1509" s="162"/>
      <c r="C1509" s="162"/>
      <c r="D1509" s="162"/>
      <c r="E1509" s="162"/>
      <c r="F1509" s="162"/>
      <c r="G1509" s="161"/>
      <c r="H1509" s="162"/>
      <c r="I1509" s="162"/>
      <c r="J1509" s="162"/>
      <c r="K1509" s="162"/>
      <c r="L1509" s="162"/>
      <c r="M1509" s="162"/>
      <c r="N1509" s="162"/>
      <c r="O1509" s="162"/>
      <c r="P1509" s="162"/>
      <c r="Q1509" s="162"/>
      <c r="R1509" s="162"/>
      <c r="S1509" s="162"/>
      <c r="T1509" s="162"/>
      <c r="U1509" s="162"/>
      <c r="V1509" s="162"/>
      <c r="W1509" s="162"/>
      <c r="X1509" s="162"/>
      <c r="Y1509" s="162"/>
      <c r="Z1509" s="162"/>
      <c r="AA1509" s="162"/>
      <c r="AB1509" s="162"/>
      <c r="AC1509" s="162"/>
      <c r="AD1509" s="162"/>
      <c r="AE1509" s="162"/>
      <c r="AF1509" s="162"/>
      <c r="AG1509" s="162"/>
      <c r="AH1509" s="162"/>
      <c r="AI1509" s="162"/>
      <c r="AJ1509" s="162"/>
      <c r="AK1509" s="162"/>
      <c r="AL1509" s="162"/>
      <c r="AM1509" s="162"/>
      <c r="AN1509" s="162"/>
      <c r="AO1509" s="162"/>
      <c r="AP1509" s="162"/>
      <c r="AQ1509" s="162"/>
      <c r="AR1509" s="162"/>
      <c r="AS1509" s="162"/>
      <c r="AT1509" s="162"/>
      <c r="AU1509" s="162"/>
      <c r="AV1509" s="162"/>
      <c r="AW1509" s="162"/>
      <c r="AX1509" s="162"/>
      <c r="AY1509" s="162"/>
      <c r="AZ1509" s="162"/>
      <c r="BA1509" s="162"/>
      <c r="BB1509" s="162"/>
      <c r="BC1509" s="162"/>
      <c r="BD1509" s="162"/>
      <c r="BE1509" s="162"/>
      <c r="BF1509" s="5"/>
      <c r="BG1509" s="5"/>
      <c r="BH1509" s="5"/>
      <c r="BI1509" s="5"/>
    </row>
    <row r="1510" spans="1:61" ht="15.75" customHeight="1">
      <c r="A1510" s="162"/>
      <c r="B1510" s="162"/>
      <c r="C1510" s="162"/>
      <c r="D1510" s="162"/>
      <c r="E1510" s="162"/>
      <c r="F1510" s="162"/>
      <c r="G1510" s="161"/>
      <c r="H1510" s="162"/>
      <c r="I1510" s="162"/>
      <c r="J1510" s="162"/>
      <c r="K1510" s="162"/>
      <c r="L1510" s="162"/>
      <c r="M1510" s="162"/>
      <c r="N1510" s="162"/>
      <c r="O1510" s="162"/>
      <c r="P1510" s="162"/>
      <c r="Q1510" s="162"/>
      <c r="R1510" s="162"/>
      <c r="S1510" s="162"/>
      <c r="T1510" s="162"/>
      <c r="U1510" s="162"/>
      <c r="V1510" s="162"/>
      <c r="W1510" s="162"/>
      <c r="X1510" s="162"/>
      <c r="Y1510" s="162"/>
      <c r="Z1510" s="162"/>
      <c r="AA1510" s="162"/>
      <c r="AB1510" s="162"/>
      <c r="AC1510" s="162"/>
      <c r="AD1510" s="162"/>
      <c r="AE1510" s="162"/>
      <c r="AF1510" s="162"/>
      <c r="AG1510" s="162"/>
      <c r="AH1510" s="162"/>
      <c r="AI1510" s="162"/>
      <c r="AJ1510" s="162"/>
      <c r="AK1510" s="162"/>
      <c r="AL1510" s="162"/>
      <c r="AM1510" s="162"/>
      <c r="AN1510" s="162"/>
      <c r="AO1510" s="162"/>
      <c r="AP1510" s="162"/>
      <c r="AQ1510" s="162"/>
      <c r="AR1510" s="162"/>
      <c r="AS1510" s="162"/>
      <c r="AT1510" s="162"/>
      <c r="AU1510" s="162"/>
      <c r="AV1510" s="162"/>
      <c r="AW1510" s="162"/>
      <c r="AX1510" s="162"/>
      <c r="AY1510" s="162"/>
      <c r="AZ1510" s="162"/>
      <c r="BA1510" s="162"/>
      <c r="BB1510" s="162"/>
      <c r="BC1510" s="162"/>
      <c r="BD1510" s="162"/>
      <c r="BE1510" s="162"/>
      <c r="BF1510" s="5"/>
      <c r="BG1510" s="5"/>
      <c r="BH1510" s="5"/>
      <c r="BI1510" s="5"/>
    </row>
    <row r="1511" spans="1:61" ht="15.75" customHeight="1">
      <c r="A1511" s="162"/>
      <c r="B1511" s="162"/>
      <c r="C1511" s="162"/>
      <c r="D1511" s="162"/>
      <c r="E1511" s="162"/>
      <c r="F1511" s="162"/>
      <c r="G1511" s="161"/>
      <c r="H1511" s="162"/>
      <c r="I1511" s="162"/>
      <c r="J1511" s="162"/>
      <c r="K1511" s="162"/>
      <c r="L1511" s="162"/>
      <c r="M1511" s="162"/>
      <c r="N1511" s="162"/>
      <c r="O1511" s="162"/>
      <c r="P1511" s="162"/>
      <c r="Q1511" s="162"/>
      <c r="R1511" s="162"/>
      <c r="S1511" s="162"/>
      <c r="T1511" s="162"/>
      <c r="U1511" s="162"/>
      <c r="V1511" s="162"/>
      <c r="W1511" s="162"/>
      <c r="X1511" s="162"/>
      <c r="Y1511" s="162"/>
      <c r="Z1511" s="162"/>
      <c r="AA1511" s="162"/>
      <c r="AB1511" s="162"/>
      <c r="AC1511" s="162"/>
      <c r="AD1511" s="162"/>
      <c r="AE1511" s="162"/>
      <c r="AF1511" s="162"/>
      <c r="AG1511" s="162"/>
      <c r="AH1511" s="162"/>
      <c r="AI1511" s="162"/>
      <c r="AJ1511" s="162"/>
      <c r="AK1511" s="162"/>
      <c r="AL1511" s="162"/>
      <c r="AM1511" s="162"/>
      <c r="AN1511" s="162"/>
      <c r="AO1511" s="162"/>
      <c r="AP1511" s="162"/>
      <c r="AQ1511" s="162"/>
      <c r="AR1511" s="162"/>
      <c r="AS1511" s="162"/>
      <c r="AT1511" s="162"/>
      <c r="AU1511" s="162"/>
      <c r="AV1511" s="162"/>
      <c r="AW1511" s="162"/>
      <c r="AX1511" s="162"/>
      <c r="AY1511" s="162"/>
      <c r="AZ1511" s="162"/>
      <c r="BA1511" s="162"/>
      <c r="BB1511" s="162"/>
      <c r="BC1511" s="162"/>
      <c r="BD1511" s="162"/>
      <c r="BE1511" s="162"/>
      <c r="BF1511" s="5"/>
      <c r="BG1511" s="5"/>
      <c r="BH1511" s="5"/>
      <c r="BI1511" s="5"/>
    </row>
    <row r="1512" spans="1:61" ht="15.75" customHeight="1">
      <c r="A1512" s="162"/>
      <c r="B1512" s="162"/>
      <c r="C1512" s="162"/>
      <c r="D1512" s="162"/>
      <c r="E1512" s="162"/>
      <c r="F1512" s="162"/>
      <c r="G1512" s="161"/>
      <c r="H1512" s="162"/>
      <c r="I1512" s="162"/>
      <c r="J1512" s="162"/>
      <c r="K1512" s="162"/>
      <c r="L1512" s="162"/>
      <c r="M1512" s="162"/>
      <c r="N1512" s="162"/>
      <c r="O1512" s="162"/>
      <c r="P1512" s="162"/>
      <c r="Q1512" s="162"/>
      <c r="R1512" s="162"/>
      <c r="S1512" s="162"/>
      <c r="T1512" s="162"/>
      <c r="U1512" s="162"/>
      <c r="V1512" s="162"/>
      <c r="W1512" s="162"/>
      <c r="X1512" s="162"/>
      <c r="Y1512" s="162"/>
      <c r="Z1512" s="162"/>
      <c r="AA1512" s="162"/>
      <c r="AB1512" s="162"/>
      <c r="AC1512" s="162"/>
      <c r="AD1512" s="162"/>
      <c r="AE1512" s="162"/>
      <c r="AF1512" s="162"/>
      <c r="AG1512" s="162"/>
      <c r="AH1512" s="162"/>
      <c r="AI1512" s="162"/>
      <c r="AJ1512" s="162"/>
      <c r="AK1512" s="162"/>
      <c r="AL1512" s="162"/>
      <c r="AM1512" s="162"/>
      <c r="AN1512" s="162"/>
      <c r="AO1512" s="162"/>
      <c r="AP1512" s="162"/>
      <c r="AQ1512" s="162"/>
      <c r="AR1512" s="162"/>
      <c r="AS1512" s="162"/>
      <c r="AT1512" s="162"/>
      <c r="AU1512" s="162"/>
      <c r="AV1512" s="162"/>
      <c r="AW1512" s="162"/>
      <c r="AX1512" s="162"/>
      <c r="AY1512" s="162"/>
      <c r="AZ1512" s="162"/>
      <c r="BA1512" s="162"/>
      <c r="BB1512" s="162"/>
      <c r="BC1512" s="162"/>
      <c r="BD1512" s="162"/>
      <c r="BE1512" s="162"/>
      <c r="BF1512" s="5"/>
      <c r="BG1512" s="5"/>
      <c r="BH1512" s="5"/>
      <c r="BI1512" s="5"/>
    </row>
    <row r="1513" spans="1:61" ht="15.75" customHeight="1">
      <c r="A1513" s="162"/>
      <c r="B1513" s="162"/>
      <c r="C1513" s="162"/>
      <c r="D1513" s="162"/>
      <c r="E1513" s="162"/>
      <c r="F1513" s="162"/>
      <c r="G1513" s="161"/>
      <c r="H1513" s="162"/>
      <c r="I1513" s="162"/>
      <c r="J1513" s="162"/>
      <c r="K1513" s="162"/>
      <c r="L1513" s="162"/>
      <c r="M1513" s="162"/>
      <c r="N1513" s="162"/>
      <c r="O1513" s="162"/>
      <c r="P1513" s="162"/>
      <c r="Q1513" s="162"/>
      <c r="R1513" s="162"/>
      <c r="S1513" s="162"/>
      <c r="T1513" s="162"/>
      <c r="U1513" s="162"/>
      <c r="V1513" s="162"/>
      <c r="W1513" s="162"/>
      <c r="X1513" s="162"/>
      <c r="Y1513" s="162"/>
      <c r="Z1513" s="162"/>
      <c r="AA1513" s="162"/>
      <c r="AB1513" s="162"/>
      <c r="AC1513" s="162"/>
      <c r="AD1513" s="162"/>
      <c r="AE1513" s="162"/>
      <c r="AF1513" s="162"/>
      <c r="AG1513" s="162"/>
      <c r="AH1513" s="162"/>
      <c r="AI1513" s="162"/>
      <c r="AJ1513" s="162"/>
      <c r="AK1513" s="162"/>
      <c r="AL1513" s="162"/>
      <c r="AM1513" s="162"/>
      <c r="AN1513" s="162"/>
      <c r="AO1513" s="162"/>
      <c r="AP1513" s="162"/>
      <c r="AQ1513" s="162"/>
      <c r="AR1513" s="162"/>
      <c r="AS1513" s="162"/>
      <c r="AT1513" s="162"/>
      <c r="AU1513" s="162"/>
      <c r="AV1513" s="162"/>
      <c r="AW1513" s="162"/>
      <c r="AX1513" s="162"/>
      <c r="AY1513" s="162"/>
      <c r="AZ1513" s="162"/>
      <c r="BA1513" s="162"/>
      <c r="BB1513" s="162"/>
      <c r="BC1513" s="162"/>
      <c r="BD1513" s="162"/>
      <c r="BE1513" s="162"/>
      <c r="BF1513" s="5"/>
      <c r="BG1513" s="5"/>
      <c r="BH1513" s="5"/>
      <c r="BI1513" s="5"/>
    </row>
    <row r="1514" spans="1:61" ht="15.75" customHeight="1">
      <c r="A1514" s="162"/>
      <c r="B1514" s="162"/>
      <c r="C1514" s="162"/>
      <c r="D1514" s="162"/>
      <c r="E1514" s="162"/>
      <c r="F1514" s="162"/>
      <c r="G1514" s="161"/>
      <c r="H1514" s="162"/>
      <c r="I1514" s="162"/>
      <c r="J1514" s="162"/>
      <c r="K1514" s="162"/>
      <c r="L1514" s="162"/>
      <c r="M1514" s="162"/>
      <c r="N1514" s="162"/>
      <c r="O1514" s="162"/>
      <c r="P1514" s="162"/>
      <c r="Q1514" s="162"/>
      <c r="R1514" s="162"/>
      <c r="S1514" s="162"/>
      <c r="T1514" s="162"/>
      <c r="U1514" s="162"/>
      <c r="V1514" s="162"/>
      <c r="W1514" s="162"/>
      <c r="X1514" s="162"/>
      <c r="Y1514" s="162"/>
      <c r="Z1514" s="162"/>
      <c r="AA1514" s="162"/>
      <c r="AB1514" s="162"/>
      <c r="AC1514" s="162"/>
      <c r="AD1514" s="162"/>
      <c r="AE1514" s="162"/>
      <c r="AF1514" s="162"/>
      <c r="AG1514" s="162"/>
      <c r="AH1514" s="162"/>
      <c r="AI1514" s="162"/>
      <c r="AJ1514" s="162"/>
      <c r="AK1514" s="162"/>
      <c r="AL1514" s="162"/>
      <c r="AM1514" s="162"/>
      <c r="AN1514" s="162"/>
      <c r="AO1514" s="162"/>
      <c r="AP1514" s="162"/>
      <c r="AQ1514" s="162"/>
      <c r="AR1514" s="162"/>
      <c r="AS1514" s="162"/>
      <c r="AT1514" s="162"/>
      <c r="AU1514" s="162"/>
      <c r="AV1514" s="162"/>
      <c r="AW1514" s="162"/>
      <c r="AX1514" s="162"/>
      <c r="AY1514" s="162"/>
      <c r="AZ1514" s="162"/>
      <c r="BA1514" s="162"/>
      <c r="BB1514" s="162"/>
      <c r="BC1514" s="162"/>
      <c r="BD1514" s="162"/>
      <c r="BE1514" s="162"/>
      <c r="BF1514" s="5"/>
      <c r="BG1514" s="5"/>
      <c r="BH1514" s="5"/>
      <c r="BI1514" s="5"/>
    </row>
    <row r="1515" spans="1:61" ht="15.75" customHeight="1">
      <c r="A1515" s="162"/>
      <c r="B1515" s="162"/>
      <c r="C1515" s="162"/>
      <c r="D1515" s="162"/>
      <c r="E1515" s="162"/>
      <c r="F1515" s="162"/>
      <c r="G1515" s="161"/>
      <c r="H1515" s="162"/>
      <c r="I1515" s="162"/>
      <c r="J1515" s="162"/>
      <c r="K1515" s="162"/>
      <c r="L1515" s="162"/>
      <c r="M1515" s="162"/>
      <c r="N1515" s="162"/>
      <c r="O1515" s="162"/>
      <c r="P1515" s="162"/>
      <c r="Q1515" s="162"/>
      <c r="R1515" s="162"/>
      <c r="S1515" s="162"/>
      <c r="T1515" s="162"/>
      <c r="U1515" s="162"/>
      <c r="V1515" s="162"/>
      <c r="W1515" s="162"/>
      <c r="X1515" s="162"/>
      <c r="Y1515" s="162"/>
      <c r="Z1515" s="162"/>
      <c r="AA1515" s="162"/>
      <c r="AB1515" s="162"/>
      <c r="AC1515" s="162"/>
      <c r="AD1515" s="162"/>
      <c r="AE1515" s="162"/>
      <c r="AF1515" s="162"/>
      <c r="AG1515" s="162"/>
      <c r="AH1515" s="162"/>
      <c r="AI1515" s="162"/>
      <c r="AJ1515" s="162"/>
      <c r="AK1515" s="162"/>
      <c r="AL1515" s="162"/>
      <c r="AM1515" s="162"/>
      <c r="AN1515" s="162"/>
      <c r="AO1515" s="162"/>
      <c r="AP1515" s="162"/>
      <c r="AQ1515" s="162"/>
      <c r="AR1515" s="162"/>
      <c r="AS1515" s="162"/>
      <c r="AT1515" s="162"/>
      <c r="AU1515" s="162"/>
      <c r="AV1515" s="162"/>
      <c r="AW1515" s="162"/>
      <c r="AX1515" s="162"/>
      <c r="AY1515" s="162"/>
      <c r="AZ1515" s="162"/>
      <c r="BA1515" s="162"/>
      <c r="BB1515" s="162"/>
      <c r="BC1515" s="162"/>
      <c r="BD1515" s="162"/>
      <c r="BE1515" s="162"/>
      <c r="BF1515" s="5"/>
      <c r="BG1515" s="5"/>
      <c r="BH1515" s="5"/>
      <c r="BI1515" s="5"/>
    </row>
    <row r="1516" spans="1:61" ht="15.75" customHeight="1">
      <c r="A1516" s="162"/>
      <c r="B1516" s="162"/>
      <c r="C1516" s="162"/>
      <c r="D1516" s="162"/>
      <c r="E1516" s="162"/>
      <c r="F1516" s="162"/>
      <c r="G1516" s="161"/>
      <c r="H1516" s="162"/>
      <c r="I1516" s="162"/>
      <c r="J1516" s="162"/>
      <c r="K1516" s="162"/>
      <c r="L1516" s="162"/>
      <c r="M1516" s="162"/>
      <c r="N1516" s="162"/>
      <c r="O1516" s="162"/>
      <c r="P1516" s="162"/>
      <c r="Q1516" s="162"/>
      <c r="R1516" s="162"/>
      <c r="S1516" s="162"/>
      <c r="T1516" s="162"/>
      <c r="U1516" s="162"/>
      <c r="V1516" s="162"/>
      <c r="W1516" s="162"/>
      <c r="X1516" s="162"/>
      <c r="Y1516" s="162"/>
      <c r="Z1516" s="162"/>
      <c r="AA1516" s="162"/>
      <c r="AB1516" s="162"/>
      <c r="AC1516" s="162"/>
      <c r="AD1516" s="162"/>
      <c r="AE1516" s="162"/>
      <c r="AF1516" s="162"/>
      <c r="AG1516" s="162"/>
      <c r="AH1516" s="162"/>
      <c r="AI1516" s="162"/>
      <c r="AJ1516" s="162"/>
      <c r="AK1516" s="162"/>
      <c r="AL1516" s="162"/>
      <c r="AM1516" s="162"/>
      <c r="AN1516" s="162"/>
      <c r="AO1516" s="162"/>
      <c r="AP1516" s="162"/>
      <c r="AQ1516" s="162"/>
      <c r="AR1516" s="162"/>
      <c r="AS1516" s="162"/>
      <c r="AT1516" s="162"/>
      <c r="AU1516" s="162"/>
      <c r="AV1516" s="162"/>
      <c r="AW1516" s="162"/>
      <c r="AX1516" s="162"/>
      <c r="AY1516" s="162"/>
      <c r="AZ1516" s="162"/>
      <c r="BA1516" s="162"/>
      <c r="BB1516" s="162"/>
      <c r="BC1516" s="162"/>
      <c r="BD1516" s="162"/>
      <c r="BE1516" s="162"/>
      <c r="BF1516" s="5"/>
      <c r="BG1516" s="5"/>
      <c r="BH1516" s="5"/>
      <c r="BI1516" s="5"/>
    </row>
    <row r="1517" spans="1:61" ht="15.75" customHeight="1">
      <c r="A1517" s="162"/>
      <c r="B1517" s="162"/>
      <c r="C1517" s="162"/>
      <c r="D1517" s="162"/>
      <c r="E1517" s="162"/>
      <c r="F1517" s="162"/>
      <c r="G1517" s="161"/>
      <c r="H1517" s="162"/>
      <c r="I1517" s="162"/>
      <c r="J1517" s="162"/>
      <c r="K1517" s="162"/>
      <c r="L1517" s="162"/>
      <c r="M1517" s="162"/>
      <c r="N1517" s="162"/>
      <c r="O1517" s="162"/>
      <c r="P1517" s="162"/>
      <c r="Q1517" s="162"/>
      <c r="R1517" s="162"/>
      <c r="S1517" s="162"/>
      <c r="T1517" s="162"/>
      <c r="U1517" s="162"/>
      <c r="V1517" s="162"/>
      <c r="W1517" s="162"/>
      <c r="X1517" s="162"/>
      <c r="Y1517" s="162"/>
      <c r="Z1517" s="162"/>
      <c r="AA1517" s="162"/>
      <c r="AB1517" s="162"/>
      <c r="AC1517" s="162"/>
      <c r="AD1517" s="162"/>
      <c r="AE1517" s="162"/>
      <c r="AF1517" s="162"/>
      <c r="AG1517" s="162"/>
      <c r="AH1517" s="162"/>
      <c r="AI1517" s="162"/>
      <c r="AJ1517" s="162"/>
      <c r="AK1517" s="162"/>
      <c r="AL1517" s="162"/>
      <c r="AM1517" s="162"/>
      <c r="AN1517" s="162"/>
      <c r="AO1517" s="162"/>
      <c r="AP1517" s="162"/>
      <c r="AQ1517" s="162"/>
      <c r="AR1517" s="162"/>
      <c r="AS1517" s="162"/>
      <c r="AT1517" s="162"/>
      <c r="AU1517" s="162"/>
      <c r="AV1517" s="162"/>
      <c r="AW1517" s="162"/>
      <c r="AX1517" s="162"/>
      <c r="AY1517" s="162"/>
      <c r="AZ1517" s="162"/>
      <c r="BA1517" s="162"/>
      <c r="BB1517" s="162"/>
      <c r="BC1517" s="162"/>
      <c r="BD1517" s="162"/>
      <c r="BE1517" s="162"/>
      <c r="BF1517" s="5"/>
      <c r="BG1517" s="5"/>
      <c r="BH1517" s="5"/>
      <c r="BI1517" s="5"/>
    </row>
    <row r="1518" spans="1:61" ht="15.75" customHeight="1">
      <c r="A1518" s="162"/>
      <c r="B1518" s="162"/>
      <c r="C1518" s="162"/>
      <c r="D1518" s="162"/>
      <c r="E1518" s="162"/>
      <c r="F1518" s="162"/>
      <c r="G1518" s="161"/>
      <c r="H1518" s="162"/>
      <c r="I1518" s="162"/>
      <c r="J1518" s="162"/>
      <c r="K1518" s="162"/>
      <c r="L1518" s="162"/>
      <c r="M1518" s="162"/>
      <c r="N1518" s="162"/>
      <c r="O1518" s="162"/>
      <c r="P1518" s="162"/>
      <c r="Q1518" s="162"/>
      <c r="R1518" s="162"/>
      <c r="S1518" s="162"/>
      <c r="T1518" s="162"/>
      <c r="U1518" s="162"/>
      <c r="V1518" s="162"/>
      <c r="W1518" s="162"/>
      <c r="X1518" s="162"/>
      <c r="Y1518" s="162"/>
      <c r="Z1518" s="162"/>
      <c r="AA1518" s="162"/>
      <c r="AB1518" s="162"/>
      <c r="AC1518" s="162"/>
      <c r="AD1518" s="162"/>
      <c r="AE1518" s="162"/>
      <c r="AF1518" s="162"/>
      <c r="AG1518" s="162"/>
      <c r="AH1518" s="162"/>
      <c r="AI1518" s="162"/>
      <c r="AJ1518" s="162"/>
      <c r="AK1518" s="162"/>
      <c r="AL1518" s="162"/>
      <c r="AM1518" s="162"/>
      <c r="AN1518" s="162"/>
      <c r="AO1518" s="162"/>
      <c r="AP1518" s="162"/>
      <c r="AQ1518" s="162"/>
      <c r="AR1518" s="162"/>
      <c r="AS1518" s="162"/>
      <c r="AT1518" s="162"/>
      <c r="AU1518" s="162"/>
      <c r="AV1518" s="162"/>
      <c r="AW1518" s="162"/>
      <c r="AX1518" s="162"/>
      <c r="AY1518" s="162"/>
      <c r="AZ1518" s="162"/>
      <c r="BA1518" s="162"/>
      <c r="BB1518" s="162"/>
      <c r="BC1518" s="162"/>
      <c r="BD1518" s="162"/>
      <c r="BE1518" s="162"/>
      <c r="BF1518" s="5"/>
      <c r="BG1518" s="5"/>
      <c r="BH1518" s="5"/>
      <c r="BI1518" s="5"/>
    </row>
    <row r="1519" spans="1:61" ht="15.75" customHeight="1">
      <c r="A1519" s="162"/>
      <c r="B1519" s="162"/>
      <c r="C1519" s="162"/>
      <c r="D1519" s="162"/>
      <c r="E1519" s="162"/>
      <c r="F1519" s="162"/>
      <c r="G1519" s="161"/>
      <c r="H1519" s="162"/>
      <c r="I1519" s="162"/>
      <c r="J1519" s="162"/>
      <c r="K1519" s="162"/>
      <c r="L1519" s="162"/>
      <c r="M1519" s="162"/>
      <c r="N1519" s="162"/>
      <c r="O1519" s="162"/>
      <c r="P1519" s="162"/>
      <c r="Q1519" s="162"/>
      <c r="R1519" s="162"/>
      <c r="S1519" s="162"/>
      <c r="T1519" s="162"/>
      <c r="U1519" s="162"/>
      <c r="V1519" s="162"/>
      <c r="W1519" s="162"/>
      <c r="X1519" s="162"/>
      <c r="Y1519" s="162"/>
      <c r="Z1519" s="162"/>
      <c r="AA1519" s="162"/>
      <c r="AB1519" s="162"/>
      <c r="AC1519" s="162"/>
      <c r="AD1519" s="162"/>
      <c r="AE1519" s="162"/>
      <c r="AF1519" s="162"/>
      <c r="AG1519" s="162"/>
      <c r="AH1519" s="162"/>
      <c r="AI1519" s="162"/>
      <c r="AJ1519" s="162"/>
      <c r="AK1519" s="162"/>
      <c r="AL1519" s="162"/>
      <c r="AM1519" s="162"/>
      <c r="AN1519" s="162"/>
      <c r="AO1519" s="162"/>
      <c r="AP1519" s="162"/>
      <c r="AQ1519" s="162"/>
      <c r="AR1519" s="162"/>
      <c r="AS1519" s="162"/>
      <c r="AT1519" s="162"/>
      <c r="AU1519" s="162"/>
      <c r="AV1519" s="162"/>
      <c r="AW1519" s="162"/>
      <c r="AX1519" s="162"/>
      <c r="AY1519" s="162"/>
      <c r="AZ1519" s="162"/>
      <c r="BA1519" s="162"/>
      <c r="BB1519" s="162"/>
      <c r="BC1519" s="162"/>
      <c r="BD1519" s="162"/>
      <c r="BE1519" s="162"/>
      <c r="BF1519" s="5"/>
      <c r="BG1519" s="5"/>
      <c r="BH1519" s="5"/>
      <c r="BI1519" s="5"/>
    </row>
    <row r="1520" spans="1:61" ht="15.75" customHeight="1">
      <c r="A1520" s="162"/>
      <c r="B1520" s="162"/>
      <c r="C1520" s="162"/>
      <c r="D1520" s="162"/>
      <c r="E1520" s="162"/>
      <c r="F1520" s="162"/>
      <c r="G1520" s="161"/>
      <c r="H1520" s="162"/>
      <c r="I1520" s="162"/>
      <c r="J1520" s="162"/>
      <c r="K1520" s="162"/>
      <c r="L1520" s="162"/>
      <c r="M1520" s="162"/>
      <c r="N1520" s="162"/>
      <c r="O1520" s="162"/>
      <c r="P1520" s="162"/>
      <c r="Q1520" s="162"/>
      <c r="R1520" s="162"/>
      <c r="S1520" s="162"/>
      <c r="T1520" s="162"/>
      <c r="U1520" s="162"/>
      <c r="V1520" s="162"/>
      <c r="W1520" s="162"/>
      <c r="X1520" s="162"/>
      <c r="Y1520" s="162"/>
      <c r="Z1520" s="162"/>
      <c r="AA1520" s="162"/>
      <c r="AB1520" s="162"/>
      <c r="AC1520" s="162"/>
      <c r="AD1520" s="162"/>
      <c r="AE1520" s="162"/>
      <c r="AF1520" s="162"/>
      <c r="AG1520" s="162"/>
      <c r="AH1520" s="162"/>
      <c r="AI1520" s="162"/>
      <c r="AJ1520" s="162"/>
      <c r="AK1520" s="162"/>
      <c r="AL1520" s="162"/>
      <c r="AM1520" s="162"/>
      <c r="AN1520" s="162"/>
      <c r="AO1520" s="162"/>
      <c r="AP1520" s="162"/>
      <c r="AQ1520" s="162"/>
      <c r="AR1520" s="162"/>
      <c r="AS1520" s="162"/>
      <c r="AT1520" s="162"/>
      <c r="AU1520" s="162"/>
      <c r="AV1520" s="162"/>
      <c r="AW1520" s="162"/>
      <c r="AX1520" s="162"/>
      <c r="AY1520" s="162"/>
      <c r="AZ1520" s="162"/>
      <c r="BA1520" s="162"/>
      <c r="BB1520" s="162"/>
      <c r="BC1520" s="162"/>
      <c r="BD1520" s="162"/>
      <c r="BE1520" s="162"/>
      <c r="BF1520" s="5"/>
      <c r="BG1520" s="5"/>
      <c r="BH1520" s="5"/>
      <c r="BI1520" s="5"/>
    </row>
    <row r="1521" spans="1:61" ht="15.75" customHeight="1">
      <c r="A1521" s="162"/>
      <c r="B1521" s="162"/>
      <c r="C1521" s="162"/>
      <c r="D1521" s="162"/>
      <c r="E1521" s="162"/>
      <c r="F1521" s="162"/>
      <c r="G1521" s="161"/>
      <c r="H1521" s="162"/>
      <c r="I1521" s="162"/>
      <c r="J1521" s="162"/>
      <c r="K1521" s="162"/>
      <c r="L1521" s="162"/>
      <c r="M1521" s="162"/>
      <c r="N1521" s="162"/>
      <c r="O1521" s="162"/>
      <c r="P1521" s="162"/>
      <c r="Q1521" s="162"/>
      <c r="R1521" s="162"/>
      <c r="S1521" s="162"/>
      <c r="T1521" s="162"/>
      <c r="U1521" s="162"/>
      <c r="V1521" s="162"/>
      <c r="W1521" s="162"/>
      <c r="X1521" s="162"/>
      <c r="Y1521" s="162"/>
      <c r="Z1521" s="162"/>
      <c r="AA1521" s="162"/>
      <c r="AB1521" s="162"/>
      <c r="AC1521" s="162"/>
      <c r="AD1521" s="162"/>
      <c r="AE1521" s="162"/>
      <c r="AF1521" s="162"/>
      <c r="AG1521" s="162"/>
      <c r="AH1521" s="162"/>
      <c r="AI1521" s="162"/>
      <c r="AJ1521" s="162"/>
      <c r="AK1521" s="162"/>
      <c r="AL1521" s="162"/>
      <c r="AM1521" s="162"/>
      <c r="AN1521" s="162"/>
      <c r="AO1521" s="162"/>
      <c r="AP1521" s="162"/>
      <c r="AQ1521" s="162"/>
      <c r="AR1521" s="162"/>
      <c r="AS1521" s="162"/>
      <c r="AT1521" s="162"/>
      <c r="AU1521" s="162"/>
      <c r="AV1521" s="162"/>
      <c r="AW1521" s="162"/>
      <c r="AX1521" s="162"/>
      <c r="AY1521" s="162"/>
      <c r="AZ1521" s="162"/>
      <c r="BA1521" s="162"/>
      <c r="BB1521" s="162"/>
      <c r="BC1521" s="162"/>
      <c r="BD1521" s="162"/>
      <c r="BE1521" s="162"/>
      <c r="BF1521" s="5"/>
      <c r="BG1521" s="5"/>
      <c r="BH1521" s="5"/>
      <c r="BI1521" s="5"/>
    </row>
    <row r="1522" spans="1:61" ht="15.75" customHeight="1">
      <c r="A1522" s="162"/>
      <c r="B1522" s="162"/>
      <c r="C1522" s="162"/>
      <c r="D1522" s="162"/>
      <c r="E1522" s="162"/>
      <c r="F1522" s="162"/>
      <c r="G1522" s="161"/>
      <c r="H1522" s="162"/>
      <c r="I1522" s="162"/>
      <c r="J1522" s="162"/>
      <c r="K1522" s="162"/>
      <c r="L1522" s="162"/>
      <c r="M1522" s="162"/>
      <c r="N1522" s="162"/>
      <c r="O1522" s="162"/>
      <c r="P1522" s="162"/>
      <c r="Q1522" s="162"/>
      <c r="R1522" s="162"/>
      <c r="S1522" s="162"/>
      <c r="T1522" s="162"/>
      <c r="U1522" s="162"/>
      <c r="V1522" s="162"/>
      <c r="W1522" s="162"/>
      <c r="X1522" s="162"/>
      <c r="Y1522" s="162"/>
      <c r="Z1522" s="162"/>
      <c r="AA1522" s="162"/>
      <c r="AB1522" s="162"/>
      <c r="AC1522" s="162"/>
      <c r="AD1522" s="162"/>
      <c r="AE1522" s="162"/>
      <c r="AF1522" s="162"/>
      <c r="AG1522" s="162"/>
      <c r="AH1522" s="162"/>
      <c r="AI1522" s="162"/>
      <c r="AJ1522" s="162"/>
      <c r="AK1522" s="162"/>
      <c r="AL1522" s="162"/>
      <c r="AM1522" s="162"/>
      <c r="AN1522" s="162"/>
      <c r="AO1522" s="162"/>
      <c r="AP1522" s="162"/>
      <c r="AQ1522" s="162"/>
      <c r="AR1522" s="162"/>
      <c r="AS1522" s="162"/>
      <c r="AT1522" s="162"/>
      <c r="AU1522" s="162"/>
      <c r="AV1522" s="162"/>
      <c r="AW1522" s="162"/>
      <c r="AX1522" s="162"/>
      <c r="AY1522" s="162"/>
      <c r="AZ1522" s="162"/>
      <c r="BA1522" s="162"/>
      <c r="BB1522" s="162"/>
      <c r="BC1522" s="162"/>
      <c r="BD1522" s="162"/>
      <c r="BE1522" s="162"/>
      <c r="BF1522" s="5"/>
      <c r="BG1522" s="5"/>
      <c r="BH1522" s="5"/>
      <c r="BI1522" s="5"/>
    </row>
    <row r="1523" spans="1:61" ht="15.75" customHeight="1">
      <c r="A1523" s="162"/>
      <c r="B1523" s="162"/>
      <c r="C1523" s="162"/>
      <c r="D1523" s="162"/>
      <c r="E1523" s="162"/>
      <c r="F1523" s="162"/>
      <c r="G1523" s="161"/>
      <c r="H1523" s="162"/>
      <c r="I1523" s="162"/>
      <c r="J1523" s="162"/>
      <c r="K1523" s="162"/>
      <c r="L1523" s="162"/>
      <c r="M1523" s="162"/>
      <c r="N1523" s="162"/>
      <c r="O1523" s="162"/>
      <c r="P1523" s="162"/>
      <c r="Q1523" s="162"/>
      <c r="R1523" s="162"/>
      <c r="S1523" s="162"/>
      <c r="T1523" s="162"/>
      <c r="U1523" s="162"/>
      <c r="V1523" s="162"/>
      <c r="W1523" s="162"/>
      <c r="X1523" s="162"/>
      <c r="Y1523" s="162"/>
      <c r="Z1523" s="162"/>
      <c r="AA1523" s="162"/>
      <c r="AB1523" s="162"/>
      <c r="AC1523" s="162"/>
      <c r="AD1523" s="162"/>
      <c r="AE1523" s="162"/>
      <c r="AF1523" s="162"/>
      <c r="AG1523" s="162"/>
      <c r="AH1523" s="162"/>
      <c r="AI1523" s="162"/>
      <c r="AJ1523" s="162"/>
      <c r="AK1523" s="162"/>
      <c r="AL1523" s="162"/>
      <c r="AM1523" s="162"/>
      <c r="AN1523" s="162"/>
      <c r="AO1523" s="162"/>
      <c r="AP1523" s="162"/>
      <c r="AQ1523" s="162"/>
      <c r="AR1523" s="162"/>
      <c r="AS1523" s="162"/>
      <c r="AT1523" s="162"/>
      <c r="AU1523" s="162"/>
      <c r="AV1523" s="162"/>
      <c r="AW1523" s="162"/>
      <c r="AX1523" s="162"/>
      <c r="AY1523" s="162"/>
      <c r="AZ1523" s="162"/>
      <c r="BA1523" s="162"/>
      <c r="BB1523" s="162"/>
      <c r="BC1523" s="162"/>
      <c r="BD1523" s="162"/>
      <c r="BE1523" s="162"/>
      <c r="BF1523" s="5"/>
      <c r="BG1523" s="5"/>
      <c r="BH1523" s="5"/>
      <c r="BI1523" s="5"/>
    </row>
    <row r="1524" spans="1:61" ht="15.75" customHeight="1">
      <c r="A1524" s="162"/>
      <c r="B1524" s="162"/>
      <c r="C1524" s="162"/>
      <c r="D1524" s="162"/>
      <c r="E1524" s="162"/>
      <c r="F1524" s="162"/>
      <c r="G1524" s="161"/>
      <c r="H1524" s="162"/>
      <c r="I1524" s="162"/>
      <c r="J1524" s="162"/>
      <c r="K1524" s="162"/>
      <c r="L1524" s="162"/>
      <c r="M1524" s="162"/>
      <c r="N1524" s="162"/>
      <c r="O1524" s="162"/>
      <c r="P1524" s="162"/>
      <c r="Q1524" s="162"/>
      <c r="R1524" s="162"/>
      <c r="S1524" s="162"/>
      <c r="T1524" s="162"/>
      <c r="U1524" s="162"/>
      <c r="V1524" s="162"/>
      <c r="W1524" s="162"/>
      <c r="X1524" s="162"/>
      <c r="Y1524" s="162"/>
      <c r="Z1524" s="162"/>
      <c r="AA1524" s="162"/>
      <c r="AB1524" s="162"/>
      <c r="AC1524" s="162"/>
      <c r="AD1524" s="162"/>
      <c r="AE1524" s="162"/>
      <c r="AF1524" s="162"/>
      <c r="AG1524" s="162"/>
      <c r="AH1524" s="162"/>
      <c r="AI1524" s="162"/>
      <c r="AJ1524" s="162"/>
      <c r="AK1524" s="162"/>
      <c r="AL1524" s="162"/>
      <c r="AM1524" s="162"/>
      <c r="AN1524" s="162"/>
      <c r="AO1524" s="162"/>
      <c r="AP1524" s="162"/>
      <c r="AQ1524" s="162"/>
      <c r="AR1524" s="162"/>
      <c r="AS1524" s="162"/>
      <c r="AT1524" s="162"/>
      <c r="AU1524" s="162"/>
      <c r="AV1524" s="162"/>
      <c r="AW1524" s="162"/>
      <c r="AX1524" s="162"/>
      <c r="AY1524" s="162"/>
      <c r="AZ1524" s="162"/>
      <c r="BA1524" s="162"/>
      <c r="BB1524" s="162"/>
      <c r="BC1524" s="162"/>
      <c r="BD1524" s="162"/>
      <c r="BE1524" s="162"/>
      <c r="BF1524" s="5"/>
      <c r="BG1524" s="5"/>
      <c r="BH1524" s="5"/>
      <c r="BI1524" s="5"/>
    </row>
    <row r="1525" spans="1:61" ht="15.75" customHeight="1">
      <c r="A1525" s="162"/>
      <c r="B1525" s="162"/>
      <c r="C1525" s="162"/>
      <c r="D1525" s="162"/>
      <c r="E1525" s="162"/>
      <c r="F1525" s="162"/>
      <c r="G1525" s="161"/>
      <c r="H1525" s="162"/>
      <c r="I1525" s="162"/>
      <c r="J1525" s="162"/>
      <c r="K1525" s="162"/>
      <c r="L1525" s="162"/>
      <c r="M1525" s="162"/>
      <c r="N1525" s="162"/>
      <c r="O1525" s="162"/>
      <c r="P1525" s="162"/>
      <c r="Q1525" s="162"/>
      <c r="R1525" s="162"/>
      <c r="S1525" s="162"/>
      <c r="T1525" s="162"/>
      <c r="U1525" s="162"/>
      <c r="V1525" s="162"/>
      <c r="W1525" s="162"/>
      <c r="X1525" s="162"/>
      <c r="Y1525" s="162"/>
      <c r="Z1525" s="162"/>
      <c r="AA1525" s="162"/>
      <c r="AB1525" s="162"/>
      <c r="AC1525" s="162"/>
      <c r="AD1525" s="162"/>
      <c r="AE1525" s="162"/>
      <c r="AF1525" s="162"/>
      <c r="AG1525" s="162"/>
      <c r="AH1525" s="162"/>
      <c r="AI1525" s="162"/>
      <c r="AJ1525" s="162"/>
      <c r="AK1525" s="162"/>
      <c r="AL1525" s="162"/>
      <c r="AM1525" s="162"/>
      <c r="AN1525" s="162"/>
      <c r="AO1525" s="162"/>
      <c r="AP1525" s="162"/>
      <c r="AQ1525" s="162"/>
      <c r="AR1525" s="162"/>
      <c r="AS1525" s="162"/>
      <c r="AT1525" s="162"/>
      <c r="AU1525" s="162"/>
      <c r="AV1525" s="162"/>
      <c r="AW1525" s="162"/>
      <c r="AX1525" s="162"/>
      <c r="AY1525" s="162"/>
      <c r="AZ1525" s="162"/>
      <c r="BA1525" s="162"/>
      <c r="BB1525" s="162"/>
      <c r="BC1525" s="162"/>
      <c r="BD1525" s="162"/>
      <c r="BE1525" s="162"/>
      <c r="BF1525" s="5"/>
      <c r="BG1525" s="5"/>
      <c r="BH1525" s="5"/>
      <c r="BI1525" s="5"/>
    </row>
    <row r="1526" spans="1:61" ht="15.75" customHeight="1">
      <c r="A1526" s="162"/>
      <c r="B1526" s="162"/>
      <c r="C1526" s="162"/>
      <c r="D1526" s="162"/>
      <c r="E1526" s="162"/>
      <c r="F1526" s="162"/>
      <c r="G1526" s="161"/>
      <c r="H1526" s="162"/>
      <c r="I1526" s="162"/>
      <c r="J1526" s="162"/>
      <c r="K1526" s="162"/>
      <c r="L1526" s="162"/>
      <c r="M1526" s="162"/>
      <c r="N1526" s="162"/>
      <c r="O1526" s="162"/>
      <c r="P1526" s="162"/>
      <c r="Q1526" s="162"/>
      <c r="R1526" s="162"/>
      <c r="S1526" s="162"/>
      <c r="T1526" s="162"/>
      <c r="U1526" s="162"/>
      <c r="V1526" s="162"/>
      <c r="W1526" s="162"/>
      <c r="X1526" s="162"/>
      <c r="Y1526" s="162"/>
      <c r="Z1526" s="162"/>
      <c r="AA1526" s="162"/>
      <c r="AB1526" s="162"/>
      <c r="AC1526" s="162"/>
      <c r="AD1526" s="162"/>
      <c r="AE1526" s="162"/>
      <c r="AF1526" s="162"/>
      <c r="AG1526" s="162"/>
      <c r="AH1526" s="162"/>
      <c r="AI1526" s="162"/>
      <c r="AJ1526" s="162"/>
      <c r="AK1526" s="162"/>
      <c r="AL1526" s="162"/>
      <c r="AM1526" s="162"/>
      <c r="AN1526" s="162"/>
      <c r="AO1526" s="162"/>
      <c r="AP1526" s="162"/>
      <c r="AQ1526" s="162"/>
      <c r="AR1526" s="162"/>
      <c r="AS1526" s="162"/>
      <c r="AT1526" s="162"/>
      <c r="AU1526" s="162"/>
      <c r="AV1526" s="162"/>
      <c r="AW1526" s="162"/>
      <c r="AX1526" s="162"/>
      <c r="AY1526" s="162"/>
      <c r="AZ1526" s="162"/>
      <c r="BA1526" s="162"/>
      <c r="BB1526" s="162"/>
      <c r="BC1526" s="162"/>
      <c r="BD1526" s="162"/>
      <c r="BE1526" s="162"/>
      <c r="BF1526" s="5"/>
      <c r="BG1526" s="5"/>
      <c r="BH1526" s="5"/>
      <c r="BI1526" s="5"/>
    </row>
    <row r="1527" spans="1:61" ht="15.75" customHeight="1">
      <c r="A1527" s="162"/>
      <c r="B1527" s="162"/>
      <c r="C1527" s="162"/>
      <c r="D1527" s="162"/>
      <c r="E1527" s="162"/>
      <c r="F1527" s="162"/>
      <c r="G1527" s="161"/>
      <c r="H1527" s="162"/>
      <c r="I1527" s="162"/>
      <c r="J1527" s="162"/>
      <c r="K1527" s="162"/>
      <c r="L1527" s="162"/>
      <c r="M1527" s="162"/>
      <c r="N1527" s="162"/>
      <c r="O1527" s="162"/>
      <c r="P1527" s="162"/>
      <c r="Q1527" s="162"/>
      <c r="R1527" s="162"/>
      <c r="S1527" s="162"/>
      <c r="T1527" s="162"/>
      <c r="U1527" s="162"/>
      <c r="V1527" s="162"/>
      <c r="W1527" s="162"/>
      <c r="X1527" s="162"/>
      <c r="Y1527" s="162"/>
      <c r="Z1527" s="162"/>
      <c r="AA1527" s="162"/>
      <c r="AB1527" s="162"/>
      <c r="AC1527" s="162"/>
      <c r="AD1527" s="162"/>
      <c r="AE1527" s="162"/>
      <c r="AF1527" s="162"/>
      <c r="AG1527" s="162"/>
      <c r="AH1527" s="162"/>
      <c r="AI1527" s="162"/>
      <c r="AJ1527" s="162"/>
      <c r="AK1527" s="162"/>
      <c r="AL1527" s="162"/>
      <c r="AM1527" s="162"/>
      <c r="AN1527" s="162"/>
      <c r="AO1527" s="162"/>
      <c r="AP1527" s="162"/>
      <c r="AQ1527" s="162"/>
      <c r="AR1527" s="162"/>
      <c r="AS1527" s="162"/>
      <c r="AT1527" s="162"/>
      <c r="AU1527" s="162"/>
      <c r="AV1527" s="162"/>
      <c r="AW1527" s="162"/>
      <c r="AX1527" s="162"/>
      <c r="AY1527" s="162"/>
      <c r="AZ1527" s="162"/>
      <c r="BA1527" s="162"/>
      <c r="BB1527" s="162"/>
      <c r="BC1527" s="162"/>
      <c r="BD1527" s="162"/>
      <c r="BE1527" s="162"/>
      <c r="BF1527" s="5"/>
      <c r="BG1527" s="5"/>
      <c r="BH1527" s="5"/>
      <c r="BI1527" s="5"/>
    </row>
    <row r="1528" spans="1:61" ht="15.75" customHeight="1">
      <c r="A1528" s="162"/>
      <c r="B1528" s="162"/>
      <c r="C1528" s="162"/>
      <c r="D1528" s="162"/>
      <c r="E1528" s="162"/>
      <c r="F1528" s="162"/>
      <c r="G1528" s="161"/>
      <c r="H1528" s="162"/>
      <c r="I1528" s="162"/>
      <c r="J1528" s="162"/>
      <c r="K1528" s="162"/>
      <c r="L1528" s="162"/>
      <c r="M1528" s="162"/>
      <c r="N1528" s="162"/>
      <c r="O1528" s="162"/>
      <c r="P1528" s="162"/>
      <c r="Q1528" s="162"/>
      <c r="R1528" s="162"/>
      <c r="S1528" s="162"/>
      <c r="T1528" s="162"/>
      <c r="U1528" s="162"/>
      <c r="V1528" s="162"/>
      <c r="W1528" s="162"/>
      <c r="X1528" s="162"/>
      <c r="Y1528" s="162"/>
      <c r="Z1528" s="162"/>
      <c r="AA1528" s="162"/>
      <c r="AB1528" s="162"/>
      <c r="AC1528" s="162"/>
      <c r="AD1528" s="162"/>
      <c r="AE1528" s="162"/>
      <c r="AF1528" s="162"/>
      <c r="AG1528" s="162"/>
      <c r="AH1528" s="162"/>
      <c r="AI1528" s="162"/>
      <c r="AJ1528" s="162"/>
      <c r="AK1528" s="162"/>
      <c r="AL1528" s="162"/>
      <c r="AM1528" s="162"/>
      <c r="AN1528" s="162"/>
      <c r="AO1528" s="162"/>
      <c r="AP1528" s="162"/>
      <c r="AQ1528" s="162"/>
      <c r="AR1528" s="162"/>
      <c r="AS1528" s="162"/>
      <c r="AT1528" s="162"/>
      <c r="AU1528" s="162"/>
      <c r="AV1528" s="162"/>
      <c r="AW1528" s="162"/>
      <c r="AX1528" s="162"/>
      <c r="AY1528" s="162"/>
      <c r="AZ1528" s="162"/>
      <c r="BA1528" s="162"/>
      <c r="BB1528" s="162"/>
      <c r="BC1528" s="162"/>
      <c r="BD1528" s="162"/>
      <c r="BE1528" s="162"/>
      <c r="BF1528" s="5"/>
      <c r="BG1528" s="5"/>
      <c r="BH1528" s="5"/>
      <c r="BI1528" s="5"/>
    </row>
    <row r="1529" spans="1:61" ht="15.75" customHeight="1">
      <c r="A1529" s="162"/>
      <c r="B1529" s="162"/>
      <c r="C1529" s="162"/>
      <c r="D1529" s="162"/>
      <c r="E1529" s="162"/>
      <c r="F1529" s="162"/>
      <c r="G1529" s="161"/>
      <c r="H1529" s="162"/>
      <c r="I1529" s="162"/>
      <c r="J1529" s="162"/>
      <c r="K1529" s="162"/>
      <c r="L1529" s="162"/>
      <c r="M1529" s="162"/>
      <c r="N1529" s="162"/>
      <c r="O1529" s="162"/>
      <c r="P1529" s="162"/>
      <c r="Q1529" s="162"/>
      <c r="R1529" s="162"/>
      <c r="S1529" s="162"/>
      <c r="T1529" s="162"/>
      <c r="U1529" s="162"/>
      <c r="V1529" s="162"/>
      <c r="W1529" s="162"/>
      <c r="X1529" s="162"/>
      <c r="Y1529" s="162"/>
      <c r="Z1529" s="162"/>
      <c r="AA1529" s="162"/>
      <c r="AB1529" s="162"/>
      <c r="AC1529" s="162"/>
      <c r="AD1529" s="162"/>
      <c r="AE1529" s="162"/>
      <c r="AF1529" s="162"/>
      <c r="AG1529" s="162"/>
      <c r="AH1529" s="162"/>
      <c r="AI1529" s="162"/>
      <c r="AJ1529" s="162"/>
      <c r="AK1529" s="162"/>
      <c r="AL1529" s="162"/>
      <c r="AM1529" s="162"/>
      <c r="AN1529" s="162"/>
      <c r="AO1529" s="162"/>
      <c r="AP1529" s="162"/>
      <c r="AQ1529" s="162"/>
      <c r="AR1529" s="162"/>
      <c r="AS1529" s="162"/>
      <c r="AT1529" s="162"/>
      <c r="AU1529" s="162"/>
      <c r="AV1529" s="162"/>
      <c r="AW1529" s="162"/>
      <c r="AX1529" s="162"/>
      <c r="AY1529" s="162"/>
      <c r="AZ1529" s="162"/>
      <c r="BA1529" s="162"/>
      <c r="BB1529" s="162"/>
      <c r="BC1529" s="162"/>
      <c r="BD1529" s="162"/>
      <c r="BE1529" s="162"/>
      <c r="BF1529" s="5"/>
      <c r="BG1529" s="5"/>
      <c r="BH1529" s="5"/>
      <c r="BI1529" s="5"/>
    </row>
    <row r="1530" spans="1:61" ht="15.75" customHeight="1">
      <c r="A1530" s="162"/>
      <c r="B1530" s="162"/>
      <c r="C1530" s="162"/>
      <c r="D1530" s="162"/>
      <c r="E1530" s="162"/>
      <c r="F1530" s="162"/>
      <c r="G1530" s="161"/>
      <c r="H1530" s="162"/>
      <c r="I1530" s="162"/>
      <c r="J1530" s="162"/>
      <c r="K1530" s="162"/>
      <c r="L1530" s="162"/>
      <c r="M1530" s="162"/>
      <c r="N1530" s="162"/>
      <c r="O1530" s="162"/>
      <c r="P1530" s="162"/>
      <c r="Q1530" s="162"/>
      <c r="R1530" s="162"/>
      <c r="S1530" s="162"/>
      <c r="T1530" s="162"/>
      <c r="U1530" s="162"/>
      <c r="V1530" s="162"/>
      <c r="W1530" s="162"/>
      <c r="X1530" s="162"/>
      <c r="Y1530" s="162"/>
      <c r="Z1530" s="162"/>
      <c r="AA1530" s="162"/>
      <c r="AB1530" s="162"/>
      <c r="AC1530" s="162"/>
      <c r="AD1530" s="162"/>
      <c r="AE1530" s="162"/>
      <c r="AF1530" s="162"/>
      <c r="AG1530" s="162"/>
      <c r="AH1530" s="162"/>
      <c r="AI1530" s="162"/>
      <c r="AJ1530" s="162"/>
      <c r="AK1530" s="162"/>
      <c r="AL1530" s="162"/>
      <c r="AM1530" s="162"/>
      <c r="AN1530" s="162"/>
      <c r="AO1530" s="162"/>
      <c r="AP1530" s="162"/>
      <c r="AQ1530" s="162"/>
      <c r="AR1530" s="162"/>
      <c r="AS1530" s="162"/>
      <c r="AT1530" s="162"/>
      <c r="AU1530" s="162"/>
      <c r="AV1530" s="162"/>
      <c r="AW1530" s="162"/>
      <c r="AX1530" s="162"/>
      <c r="AY1530" s="162"/>
      <c r="AZ1530" s="162"/>
      <c r="BA1530" s="162"/>
      <c r="BB1530" s="162"/>
      <c r="BC1530" s="162"/>
      <c r="BD1530" s="162"/>
      <c r="BE1530" s="162"/>
      <c r="BF1530" s="5"/>
      <c r="BG1530" s="5"/>
      <c r="BH1530" s="5"/>
      <c r="BI1530" s="5"/>
    </row>
    <row r="1531" spans="1:61" ht="15.75" customHeight="1">
      <c r="A1531" s="162"/>
      <c r="B1531" s="162"/>
      <c r="C1531" s="162"/>
      <c r="D1531" s="162"/>
      <c r="E1531" s="162"/>
      <c r="F1531" s="162"/>
      <c r="G1531" s="161"/>
      <c r="H1531" s="162"/>
      <c r="I1531" s="162"/>
      <c r="J1531" s="162"/>
      <c r="K1531" s="162"/>
      <c r="L1531" s="162"/>
      <c r="M1531" s="162"/>
      <c r="N1531" s="162"/>
      <c r="O1531" s="162"/>
      <c r="P1531" s="162"/>
      <c r="Q1531" s="162"/>
      <c r="R1531" s="162"/>
      <c r="S1531" s="162"/>
      <c r="T1531" s="162"/>
      <c r="U1531" s="162"/>
      <c r="V1531" s="162"/>
      <c r="W1531" s="162"/>
      <c r="X1531" s="162"/>
      <c r="Y1531" s="162"/>
      <c r="Z1531" s="162"/>
      <c r="AA1531" s="162"/>
      <c r="AB1531" s="162"/>
      <c r="AC1531" s="162"/>
      <c r="AD1531" s="162"/>
      <c r="AE1531" s="162"/>
      <c r="AF1531" s="162"/>
      <c r="AG1531" s="162"/>
      <c r="AH1531" s="162"/>
      <c r="AI1531" s="162"/>
      <c r="AJ1531" s="162"/>
      <c r="AK1531" s="162"/>
      <c r="AL1531" s="162"/>
      <c r="AM1531" s="162"/>
      <c r="AN1531" s="162"/>
      <c r="AO1531" s="162"/>
      <c r="AP1531" s="162"/>
      <c r="AQ1531" s="162"/>
      <c r="AR1531" s="162"/>
      <c r="AS1531" s="162"/>
      <c r="AT1531" s="162"/>
      <c r="AU1531" s="162"/>
      <c r="AV1531" s="162"/>
      <c r="AW1531" s="162"/>
      <c r="AX1531" s="162"/>
      <c r="AY1531" s="162"/>
      <c r="AZ1531" s="162"/>
      <c r="BA1531" s="162"/>
      <c r="BB1531" s="162"/>
      <c r="BC1531" s="162"/>
      <c r="BD1531" s="162"/>
      <c r="BE1531" s="162"/>
      <c r="BF1531" s="5"/>
      <c r="BG1531" s="5"/>
      <c r="BH1531" s="5"/>
      <c r="BI1531" s="5"/>
    </row>
    <row r="1532" spans="1:61" ht="15.75" customHeight="1">
      <c r="A1532" s="162"/>
      <c r="B1532" s="162"/>
      <c r="C1532" s="162"/>
      <c r="D1532" s="162"/>
      <c r="E1532" s="162"/>
      <c r="F1532" s="162"/>
      <c r="G1532" s="161"/>
      <c r="H1532" s="162"/>
      <c r="I1532" s="162"/>
      <c r="J1532" s="162"/>
      <c r="K1532" s="162"/>
      <c r="L1532" s="162"/>
      <c r="M1532" s="162"/>
      <c r="N1532" s="162"/>
      <c r="O1532" s="162"/>
      <c r="P1532" s="162"/>
      <c r="Q1532" s="162"/>
      <c r="R1532" s="162"/>
      <c r="S1532" s="162"/>
      <c r="T1532" s="162"/>
      <c r="U1532" s="162"/>
      <c r="V1532" s="162"/>
      <c r="W1532" s="162"/>
      <c r="X1532" s="162"/>
      <c r="Y1532" s="162"/>
      <c r="Z1532" s="162"/>
      <c r="AA1532" s="162"/>
      <c r="AB1532" s="162"/>
      <c r="AC1532" s="162"/>
      <c r="AD1532" s="162"/>
      <c r="AE1532" s="162"/>
      <c r="AF1532" s="162"/>
      <c r="AG1532" s="162"/>
      <c r="AH1532" s="162"/>
      <c r="AI1532" s="162"/>
      <c r="AJ1532" s="162"/>
      <c r="AK1532" s="162"/>
      <c r="AL1532" s="162"/>
      <c r="AM1532" s="162"/>
      <c r="AN1532" s="162"/>
      <c r="AO1532" s="162"/>
      <c r="AP1532" s="162"/>
      <c r="AQ1532" s="162"/>
      <c r="AR1532" s="162"/>
      <c r="AS1532" s="162"/>
      <c r="AT1532" s="162"/>
      <c r="AU1532" s="162"/>
      <c r="AV1532" s="162"/>
      <c r="AW1532" s="162"/>
      <c r="AX1532" s="162"/>
      <c r="AY1532" s="162"/>
      <c r="AZ1532" s="162"/>
      <c r="BA1532" s="162"/>
      <c r="BB1532" s="162"/>
      <c r="BC1532" s="162"/>
      <c r="BD1532" s="162"/>
      <c r="BE1532" s="162"/>
      <c r="BF1532" s="5"/>
      <c r="BG1532" s="5"/>
      <c r="BH1532" s="5"/>
      <c r="BI1532" s="5"/>
    </row>
    <row r="1533" spans="1:61" ht="15.75" customHeight="1">
      <c r="A1533" s="162"/>
      <c r="B1533" s="162"/>
      <c r="C1533" s="162"/>
      <c r="D1533" s="162"/>
      <c r="E1533" s="162"/>
      <c r="F1533" s="162"/>
      <c r="G1533" s="161"/>
      <c r="H1533" s="162"/>
      <c r="I1533" s="162"/>
      <c r="J1533" s="162"/>
      <c r="K1533" s="162"/>
      <c r="L1533" s="162"/>
      <c r="M1533" s="162"/>
      <c r="N1533" s="162"/>
      <c r="O1533" s="162"/>
      <c r="P1533" s="162"/>
      <c r="Q1533" s="162"/>
      <c r="R1533" s="162"/>
      <c r="S1533" s="162"/>
      <c r="T1533" s="162"/>
      <c r="U1533" s="162"/>
      <c r="V1533" s="162"/>
      <c r="W1533" s="162"/>
      <c r="X1533" s="162"/>
      <c r="Y1533" s="162"/>
      <c r="Z1533" s="162"/>
      <c r="AA1533" s="162"/>
      <c r="AB1533" s="162"/>
      <c r="AC1533" s="162"/>
      <c r="AD1533" s="162"/>
      <c r="AE1533" s="162"/>
      <c r="AF1533" s="162"/>
      <c r="AG1533" s="162"/>
      <c r="AH1533" s="162"/>
      <c r="AI1533" s="162"/>
      <c r="AJ1533" s="162"/>
      <c r="AK1533" s="162"/>
      <c r="AL1533" s="162"/>
      <c r="AM1533" s="162"/>
      <c r="AN1533" s="162"/>
      <c r="AO1533" s="162"/>
      <c r="AP1533" s="162"/>
      <c r="AQ1533" s="162"/>
      <c r="AR1533" s="162"/>
      <c r="AS1533" s="162"/>
      <c r="AT1533" s="162"/>
      <c r="AU1533" s="162"/>
      <c r="AV1533" s="162"/>
      <c r="AW1533" s="162"/>
      <c r="AX1533" s="162"/>
      <c r="AY1533" s="162"/>
      <c r="AZ1533" s="162"/>
      <c r="BA1533" s="162"/>
      <c r="BB1533" s="162"/>
      <c r="BC1533" s="162"/>
      <c r="BD1533" s="162"/>
      <c r="BE1533" s="162"/>
      <c r="BF1533" s="5"/>
      <c r="BG1533" s="5"/>
      <c r="BH1533" s="5"/>
      <c r="BI1533" s="5"/>
    </row>
    <row r="1534" spans="1:61" ht="15.75" customHeight="1">
      <c r="A1534" s="162"/>
      <c r="B1534" s="162"/>
      <c r="C1534" s="162"/>
      <c r="D1534" s="162"/>
      <c r="E1534" s="162"/>
      <c r="F1534" s="162"/>
      <c r="G1534" s="161"/>
      <c r="H1534" s="162"/>
      <c r="I1534" s="162"/>
      <c r="J1534" s="162"/>
      <c r="K1534" s="162"/>
      <c r="L1534" s="162"/>
      <c r="M1534" s="162"/>
      <c r="N1534" s="162"/>
      <c r="O1534" s="162"/>
      <c r="P1534" s="162"/>
      <c r="Q1534" s="162"/>
      <c r="R1534" s="162"/>
      <c r="S1534" s="162"/>
      <c r="T1534" s="162"/>
      <c r="U1534" s="162"/>
      <c r="V1534" s="162"/>
      <c r="W1534" s="162"/>
      <c r="X1534" s="162"/>
      <c r="Y1534" s="162"/>
      <c r="Z1534" s="162"/>
      <c r="AA1534" s="162"/>
      <c r="AB1534" s="162"/>
      <c r="AC1534" s="162"/>
      <c r="AD1534" s="162"/>
      <c r="AE1534" s="162"/>
      <c r="AF1534" s="162"/>
      <c r="AG1534" s="162"/>
      <c r="AH1534" s="162"/>
      <c r="AI1534" s="162"/>
      <c r="AJ1534" s="162"/>
      <c r="AK1534" s="162"/>
      <c r="AL1534" s="162"/>
      <c r="AM1534" s="162"/>
      <c r="AN1534" s="162"/>
      <c r="AO1534" s="162"/>
      <c r="AP1534" s="162"/>
      <c r="AQ1534" s="162"/>
      <c r="AR1534" s="162"/>
      <c r="AS1534" s="162"/>
      <c r="AT1534" s="162"/>
      <c r="AU1534" s="162"/>
      <c r="AV1534" s="162"/>
      <c r="AW1534" s="162"/>
      <c r="AX1534" s="162"/>
      <c r="AY1534" s="162"/>
      <c r="AZ1534" s="162"/>
      <c r="BA1534" s="162"/>
      <c r="BB1534" s="162"/>
      <c r="BC1534" s="162"/>
      <c r="BD1534" s="162"/>
      <c r="BE1534" s="162"/>
      <c r="BF1534" s="5"/>
      <c r="BG1534" s="5"/>
      <c r="BH1534" s="5"/>
      <c r="BI1534" s="5"/>
    </row>
    <row r="1535" spans="1:61" ht="15.75" customHeight="1">
      <c r="A1535" s="162"/>
      <c r="B1535" s="162"/>
      <c r="C1535" s="162"/>
      <c r="D1535" s="162"/>
      <c r="E1535" s="162"/>
      <c r="F1535" s="162"/>
      <c r="G1535" s="161"/>
      <c r="H1535" s="162"/>
      <c r="I1535" s="162"/>
      <c r="J1535" s="162"/>
      <c r="K1535" s="162"/>
      <c r="L1535" s="162"/>
      <c r="M1535" s="162"/>
      <c r="N1535" s="162"/>
      <c r="O1535" s="162"/>
      <c r="P1535" s="162"/>
      <c r="Q1535" s="162"/>
      <c r="R1535" s="162"/>
      <c r="S1535" s="162"/>
      <c r="T1535" s="162"/>
      <c r="U1535" s="162"/>
      <c r="V1535" s="162"/>
      <c r="W1535" s="162"/>
      <c r="X1535" s="162"/>
      <c r="Y1535" s="162"/>
      <c r="Z1535" s="162"/>
      <c r="AA1535" s="162"/>
      <c r="AB1535" s="162"/>
      <c r="AC1535" s="162"/>
      <c r="AD1535" s="162"/>
      <c r="AE1535" s="162"/>
      <c r="AF1535" s="162"/>
      <c r="AG1535" s="162"/>
      <c r="AH1535" s="162"/>
      <c r="AI1535" s="162"/>
      <c r="AJ1535" s="162"/>
      <c r="AK1535" s="162"/>
      <c r="AL1535" s="162"/>
      <c r="AM1535" s="162"/>
      <c r="AN1535" s="162"/>
      <c r="AO1535" s="162"/>
      <c r="AP1535" s="162"/>
      <c r="AQ1535" s="162"/>
      <c r="AR1535" s="162"/>
      <c r="AS1535" s="162"/>
      <c r="AT1535" s="162"/>
      <c r="AU1535" s="162"/>
      <c r="AV1535" s="162"/>
      <c r="AW1535" s="162"/>
      <c r="AX1535" s="162"/>
      <c r="AY1535" s="162"/>
      <c r="AZ1535" s="162"/>
      <c r="BA1535" s="162"/>
      <c r="BB1535" s="162"/>
      <c r="BC1535" s="162"/>
      <c r="BD1535" s="162"/>
      <c r="BE1535" s="162"/>
      <c r="BF1535" s="5"/>
      <c r="BG1535" s="5"/>
      <c r="BH1535" s="5"/>
      <c r="BI1535" s="5"/>
    </row>
    <row r="1536" spans="1:61" ht="15.75" customHeight="1">
      <c r="A1536" s="162"/>
      <c r="B1536" s="162"/>
      <c r="C1536" s="162"/>
      <c r="D1536" s="162"/>
      <c r="E1536" s="162"/>
      <c r="F1536" s="162"/>
      <c r="G1536" s="161"/>
      <c r="H1536" s="162"/>
      <c r="I1536" s="162"/>
      <c r="J1536" s="162"/>
      <c r="K1536" s="162"/>
      <c r="L1536" s="162"/>
      <c r="M1536" s="162"/>
      <c r="N1536" s="162"/>
      <c r="O1536" s="162"/>
      <c r="P1536" s="162"/>
      <c r="Q1536" s="162"/>
      <c r="R1536" s="162"/>
      <c r="S1536" s="162"/>
      <c r="T1536" s="162"/>
      <c r="U1536" s="162"/>
      <c r="V1536" s="162"/>
      <c r="W1536" s="162"/>
      <c r="X1536" s="162"/>
      <c r="Y1536" s="162"/>
      <c r="Z1536" s="162"/>
      <c r="AA1536" s="162"/>
      <c r="AB1536" s="162"/>
      <c r="AC1536" s="162"/>
      <c r="AD1536" s="162"/>
      <c r="AE1536" s="162"/>
      <c r="AF1536" s="162"/>
      <c r="AG1536" s="162"/>
      <c r="AH1536" s="162"/>
      <c r="AI1536" s="162"/>
      <c r="AJ1536" s="162"/>
      <c r="AK1536" s="162"/>
      <c r="AL1536" s="162"/>
      <c r="AM1536" s="162"/>
      <c r="AN1536" s="162"/>
      <c r="AO1536" s="162"/>
      <c r="AP1536" s="162"/>
      <c r="AQ1536" s="162"/>
      <c r="AR1536" s="162"/>
      <c r="AS1536" s="162"/>
      <c r="AT1536" s="162"/>
      <c r="AU1536" s="162"/>
      <c r="AV1536" s="162"/>
      <c r="AW1536" s="162"/>
      <c r="AX1536" s="162"/>
      <c r="AY1536" s="162"/>
      <c r="AZ1536" s="162"/>
      <c r="BA1536" s="162"/>
      <c r="BB1536" s="162"/>
      <c r="BC1536" s="162"/>
      <c r="BD1536" s="162"/>
      <c r="BE1536" s="162"/>
      <c r="BF1536" s="5"/>
      <c r="BG1536" s="5"/>
      <c r="BH1536" s="5"/>
      <c r="BI1536" s="5"/>
    </row>
    <row r="1537" spans="1:61" ht="15.75" customHeight="1">
      <c r="A1537" s="162"/>
      <c r="B1537" s="162"/>
      <c r="C1537" s="162"/>
      <c r="D1537" s="162"/>
      <c r="E1537" s="162"/>
      <c r="F1537" s="162"/>
      <c r="G1537" s="161"/>
      <c r="H1537" s="162"/>
      <c r="I1537" s="162"/>
      <c r="J1537" s="162"/>
      <c r="K1537" s="162"/>
      <c r="L1537" s="162"/>
      <c r="M1537" s="162"/>
      <c r="N1537" s="162"/>
      <c r="O1537" s="162"/>
      <c r="P1537" s="162"/>
      <c r="Q1537" s="162"/>
      <c r="R1537" s="162"/>
      <c r="S1537" s="162"/>
      <c r="T1537" s="162"/>
      <c r="U1537" s="162"/>
      <c r="V1537" s="162"/>
      <c r="W1537" s="162"/>
      <c r="X1537" s="162"/>
      <c r="Y1537" s="162"/>
      <c r="Z1537" s="162"/>
      <c r="AA1537" s="162"/>
      <c r="AB1537" s="162"/>
      <c r="AC1537" s="162"/>
      <c r="AD1537" s="162"/>
      <c r="AE1537" s="162"/>
      <c r="AF1537" s="162"/>
      <c r="AG1537" s="162"/>
      <c r="AH1537" s="162"/>
      <c r="AI1537" s="162"/>
      <c r="AJ1537" s="162"/>
      <c r="AK1537" s="162"/>
      <c r="AL1537" s="162"/>
      <c r="AM1537" s="162"/>
      <c r="AN1537" s="162"/>
      <c r="AO1537" s="162"/>
      <c r="AP1537" s="162"/>
      <c r="AQ1537" s="162"/>
      <c r="AR1537" s="162"/>
      <c r="AS1537" s="162"/>
      <c r="AT1537" s="162"/>
      <c r="AU1537" s="162"/>
      <c r="AV1537" s="162"/>
      <c r="AW1537" s="162"/>
      <c r="AX1537" s="162"/>
      <c r="AY1537" s="162"/>
      <c r="AZ1537" s="162"/>
      <c r="BA1537" s="162"/>
      <c r="BB1537" s="162"/>
      <c r="BC1537" s="162"/>
      <c r="BD1537" s="162"/>
      <c r="BE1537" s="162"/>
      <c r="BF1537" s="5"/>
      <c r="BG1537" s="5"/>
      <c r="BH1537" s="5"/>
      <c r="BI1537" s="5"/>
    </row>
    <row r="1538" spans="1:61" ht="15.75" customHeight="1">
      <c r="A1538" s="162"/>
      <c r="B1538" s="162"/>
      <c r="C1538" s="162"/>
      <c r="D1538" s="162"/>
      <c r="E1538" s="162"/>
      <c r="F1538" s="162"/>
      <c r="G1538" s="161"/>
      <c r="H1538" s="162"/>
      <c r="I1538" s="162"/>
      <c r="J1538" s="162"/>
      <c r="K1538" s="162"/>
      <c r="L1538" s="162"/>
      <c r="M1538" s="162"/>
      <c r="N1538" s="162"/>
      <c r="O1538" s="162"/>
      <c r="P1538" s="162"/>
      <c r="Q1538" s="162"/>
      <c r="R1538" s="162"/>
      <c r="S1538" s="162"/>
      <c r="T1538" s="162"/>
      <c r="U1538" s="162"/>
      <c r="V1538" s="162"/>
      <c r="W1538" s="162"/>
      <c r="X1538" s="162"/>
      <c r="Y1538" s="162"/>
      <c r="Z1538" s="162"/>
      <c r="AA1538" s="162"/>
      <c r="AB1538" s="162"/>
      <c r="AC1538" s="162"/>
      <c r="AD1538" s="162"/>
      <c r="AE1538" s="162"/>
      <c r="AF1538" s="162"/>
      <c r="AG1538" s="162"/>
      <c r="AH1538" s="162"/>
      <c r="AI1538" s="162"/>
      <c r="AJ1538" s="162"/>
      <c r="AK1538" s="162"/>
      <c r="AL1538" s="162"/>
      <c r="AM1538" s="162"/>
      <c r="AN1538" s="162"/>
      <c r="AO1538" s="162"/>
      <c r="AP1538" s="162"/>
      <c r="AQ1538" s="162"/>
      <c r="AR1538" s="162"/>
      <c r="AS1538" s="162"/>
      <c r="AT1538" s="162"/>
      <c r="AU1538" s="162"/>
      <c r="AV1538" s="162"/>
      <c r="AW1538" s="162"/>
      <c r="AX1538" s="162"/>
      <c r="AY1538" s="162"/>
      <c r="AZ1538" s="162"/>
      <c r="BA1538" s="162"/>
      <c r="BB1538" s="162"/>
      <c r="BC1538" s="162"/>
      <c r="BD1538" s="162"/>
      <c r="BE1538" s="162"/>
      <c r="BF1538" s="5"/>
      <c r="BG1538" s="5"/>
      <c r="BH1538" s="5"/>
      <c r="BI1538" s="5"/>
    </row>
    <row r="1539" spans="1:61" ht="15.75" customHeight="1">
      <c r="A1539" s="162"/>
      <c r="B1539" s="162"/>
      <c r="C1539" s="162"/>
      <c r="D1539" s="162"/>
      <c r="E1539" s="162"/>
      <c r="F1539" s="162"/>
      <c r="G1539" s="161"/>
      <c r="H1539" s="162"/>
      <c r="I1539" s="162"/>
      <c r="J1539" s="162"/>
      <c r="K1539" s="162"/>
      <c r="L1539" s="162"/>
      <c r="M1539" s="162"/>
      <c r="N1539" s="162"/>
      <c r="O1539" s="162"/>
      <c r="P1539" s="162"/>
      <c r="Q1539" s="162"/>
      <c r="R1539" s="162"/>
      <c r="S1539" s="162"/>
      <c r="T1539" s="162"/>
      <c r="U1539" s="162"/>
      <c r="V1539" s="162"/>
      <c r="W1539" s="162"/>
      <c r="X1539" s="162"/>
      <c r="Y1539" s="162"/>
      <c r="Z1539" s="162"/>
      <c r="AA1539" s="162"/>
      <c r="AB1539" s="162"/>
      <c r="AC1539" s="162"/>
      <c r="AD1539" s="162"/>
      <c r="AE1539" s="162"/>
      <c r="AF1539" s="162"/>
      <c r="AG1539" s="162"/>
      <c r="AH1539" s="162"/>
      <c r="AI1539" s="162"/>
      <c r="AJ1539" s="162"/>
      <c r="AK1539" s="162"/>
      <c r="AL1539" s="162"/>
      <c r="AM1539" s="162"/>
      <c r="AN1539" s="162"/>
      <c r="AO1539" s="162"/>
      <c r="AP1539" s="162"/>
      <c r="AQ1539" s="162"/>
      <c r="AR1539" s="162"/>
      <c r="AS1539" s="162"/>
      <c r="AT1539" s="162"/>
      <c r="AU1539" s="162"/>
      <c r="AV1539" s="162"/>
      <c r="AW1539" s="162"/>
      <c r="AX1539" s="162"/>
      <c r="AY1539" s="162"/>
      <c r="AZ1539" s="162"/>
      <c r="BA1539" s="162"/>
      <c r="BB1539" s="162"/>
      <c r="BC1539" s="162"/>
      <c r="BD1539" s="162"/>
      <c r="BE1539" s="162"/>
      <c r="BF1539" s="5"/>
      <c r="BG1539" s="5"/>
      <c r="BH1539" s="5"/>
      <c r="BI1539" s="5"/>
    </row>
    <row r="1540" spans="1:61" ht="15.75" customHeight="1">
      <c r="A1540" s="162"/>
      <c r="B1540" s="162"/>
      <c r="C1540" s="162"/>
      <c r="D1540" s="162"/>
      <c r="E1540" s="162"/>
      <c r="F1540" s="162"/>
      <c r="G1540" s="161"/>
      <c r="H1540" s="162"/>
      <c r="I1540" s="162"/>
      <c r="J1540" s="162"/>
      <c r="K1540" s="162"/>
      <c r="L1540" s="162"/>
      <c r="M1540" s="162"/>
      <c r="N1540" s="162"/>
      <c r="O1540" s="162"/>
      <c r="P1540" s="162"/>
      <c r="Q1540" s="162"/>
      <c r="R1540" s="162"/>
      <c r="S1540" s="162"/>
      <c r="T1540" s="162"/>
      <c r="U1540" s="162"/>
      <c r="V1540" s="162"/>
      <c r="W1540" s="162"/>
      <c r="X1540" s="162"/>
      <c r="Y1540" s="162"/>
      <c r="Z1540" s="162"/>
      <c r="AA1540" s="162"/>
      <c r="AB1540" s="162"/>
      <c r="AC1540" s="162"/>
      <c r="AD1540" s="162"/>
      <c r="AE1540" s="162"/>
      <c r="AF1540" s="162"/>
      <c r="AG1540" s="162"/>
      <c r="AH1540" s="162"/>
      <c r="AI1540" s="162"/>
      <c r="AJ1540" s="162"/>
      <c r="AK1540" s="162"/>
      <c r="AL1540" s="162"/>
      <c r="AM1540" s="162"/>
      <c r="AN1540" s="162"/>
      <c r="AO1540" s="162"/>
      <c r="AP1540" s="162"/>
      <c r="AQ1540" s="162"/>
      <c r="AR1540" s="162"/>
      <c r="AS1540" s="162"/>
      <c r="AT1540" s="162"/>
      <c r="AU1540" s="162"/>
      <c r="AV1540" s="162"/>
      <c r="AW1540" s="162"/>
      <c r="AX1540" s="162"/>
      <c r="AY1540" s="162"/>
      <c r="AZ1540" s="162"/>
      <c r="BA1540" s="162"/>
      <c r="BB1540" s="162"/>
      <c r="BC1540" s="162"/>
      <c r="BD1540" s="162"/>
      <c r="BE1540" s="162"/>
      <c r="BF1540" s="5"/>
      <c r="BG1540" s="5"/>
      <c r="BH1540" s="5"/>
      <c r="BI1540" s="5"/>
    </row>
    <row r="1541" spans="1:61" ht="15.75" customHeight="1">
      <c r="A1541" s="162"/>
      <c r="B1541" s="162"/>
      <c r="C1541" s="162"/>
      <c r="D1541" s="162"/>
      <c r="E1541" s="162"/>
      <c r="F1541" s="162"/>
      <c r="G1541" s="161"/>
      <c r="H1541" s="162"/>
      <c r="I1541" s="162"/>
      <c r="J1541" s="162"/>
      <c r="K1541" s="162"/>
      <c r="L1541" s="162"/>
      <c r="M1541" s="162"/>
      <c r="N1541" s="162"/>
      <c r="O1541" s="162"/>
      <c r="P1541" s="162"/>
      <c r="Q1541" s="162"/>
      <c r="R1541" s="162"/>
      <c r="S1541" s="162"/>
      <c r="T1541" s="162"/>
      <c r="U1541" s="162"/>
      <c r="V1541" s="162"/>
      <c r="W1541" s="162"/>
      <c r="X1541" s="162"/>
      <c r="Y1541" s="162"/>
      <c r="Z1541" s="162"/>
      <c r="AA1541" s="162"/>
      <c r="AB1541" s="162"/>
      <c r="AC1541" s="162"/>
      <c r="AD1541" s="162"/>
      <c r="AE1541" s="162"/>
      <c r="AF1541" s="162"/>
      <c r="AG1541" s="162"/>
      <c r="AH1541" s="162"/>
      <c r="AI1541" s="162"/>
      <c r="AJ1541" s="162"/>
      <c r="AK1541" s="162"/>
      <c r="AL1541" s="162"/>
      <c r="AM1541" s="162"/>
      <c r="AN1541" s="162"/>
      <c r="AO1541" s="162"/>
      <c r="AP1541" s="162"/>
      <c r="AQ1541" s="162"/>
      <c r="AR1541" s="162"/>
      <c r="AS1541" s="162"/>
      <c r="AT1541" s="162"/>
      <c r="AU1541" s="162"/>
      <c r="AV1541" s="162"/>
      <c r="AW1541" s="162"/>
      <c r="AX1541" s="162"/>
      <c r="AY1541" s="162"/>
      <c r="AZ1541" s="162"/>
      <c r="BA1541" s="162"/>
      <c r="BB1541" s="162"/>
      <c r="BC1541" s="162"/>
      <c r="BD1541" s="162"/>
      <c r="BE1541" s="162"/>
      <c r="BF1541" s="5"/>
      <c r="BG1541" s="5"/>
      <c r="BH1541" s="5"/>
      <c r="BI1541" s="5"/>
    </row>
    <row r="1542" spans="1:61" ht="15.75" customHeight="1">
      <c r="A1542" s="162"/>
      <c r="B1542" s="162"/>
      <c r="C1542" s="162"/>
      <c r="D1542" s="162"/>
      <c r="E1542" s="162"/>
      <c r="F1542" s="162"/>
      <c r="G1542" s="161"/>
      <c r="H1542" s="162"/>
      <c r="I1542" s="162"/>
      <c r="J1542" s="162"/>
      <c r="K1542" s="162"/>
      <c r="L1542" s="162"/>
      <c r="M1542" s="162"/>
      <c r="N1542" s="162"/>
      <c r="O1542" s="162"/>
      <c r="P1542" s="162"/>
      <c r="Q1542" s="162"/>
      <c r="R1542" s="162"/>
      <c r="S1542" s="162"/>
      <c r="T1542" s="162"/>
      <c r="U1542" s="162"/>
      <c r="V1542" s="162"/>
      <c r="W1542" s="162"/>
      <c r="X1542" s="162"/>
      <c r="Y1542" s="162"/>
      <c r="Z1542" s="162"/>
      <c r="AA1542" s="162"/>
      <c r="AB1542" s="162"/>
      <c r="AC1542" s="162"/>
      <c r="AD1542" s="162"/>
      <c r="AE1542" s="162"/>
      <c r="AF1542" s="162"/>
      <c r="AG1542" s="162"/>
      <c r="AH1542" s="162"/>
      <c r="AI1542" s="162"/>
      <c r="AJ1542" s="162"/>
      <c r="AK1542" s="162"/>
      <c r="AL1542" s="162"/>
      <c r="AM1542" s="162"/>
      <c r="AN1542" s="162"/>
      <c r="AO1542" s="162"/>
      <c r="AP1542" s="162"/>
      <c r="AQ1542" s="162"/>
      <c r="AR1542" s="162"/>
      <c r="AS1542" s="162"/>
      <c r="AT1542" s="162"/>
      <c r="AU1542" s="162"/>
      <c r="AV1542" s="162"/>
      <c r="AW1542" s="162"/>
      <c r="AX1542" s="162"/>
      <c r="AY1542" s="162"/>
      <c r="AZ1542" s="162"/>
      <c r="BA1542" s="162"/>
      <c r="BB1542" s="162"/>
      <c r="BC1542" s="162"/>
      <c r="BD1542" s="162"/>
      <c r="BE1542" s="162"/>
      <c r="BF1542" s="5"/>
      <c r="BG1542" s="5"/>
      <c r="BH1542" s="5"/>
      <c r="BI1542" s="5"/>
    </row>
    <row r="1543" spans="1:61" ht="15.75" customHeight="1">
      <c r="A1543" s="162"/>
      <c r="B1543" s="162"/>
      <c r="C1543" s="162"/>
      <c r="D1543" s="162"/>
      <c r="E1543" s="162"/>
      <c r="F1543" s="162"/>
      <c r="G1543" s="161"/>
      <c r="H1543" s="162"/>
      <c r="I1543" s="162"/>
      <c r="J1543" s="162"/>
      <c r="K1543" s="162"/>
      <c r="L1543" s="162"/>
      <c r="M1543" s="162"/>
      <c r="N1543" s="162"/>
      <c r="O1543" s="162"/>
      <c r="P1543" s="162"/>
      <c r="Q1543" s="162"/>
      <c r="R1543" s="162"/>
      <c r="S1543" s="162"/>
      <c r="T1543" s="162"/>
      <c r="U1543" s="162"/>
      <c r="V1543" s="162"/>
      <c r="W1543" s="162"/>
      <c r="X1543" s="162"/>
      <c r="Y1543" s="162"/>
      <c r="Z1543" s="162"/>
      <c r="AA1543" s="162"/>
      <c r="AB1543" s="162"/>
      <c r="AC1543" s="162"/>
      <c r="AD1543" s="162"/>
      <c r="AE1543" s="162"/>
      <c r="AF1543" s="162"/>
      <c r="AG1543" s="162"/>
      <c r="AH1543" s="162"/>
      <c r="AI1543" s="162"/>
      <c r="AJ1543" s="162"/>
      <c r="AK1543" s="162"/>
      <c r="AL1543" s="162"/>
      <c r="AM1543" s="162"/>
      <c r="AN1543" s="162"/>
      <c r="AO1543" s="162"/>
      <c r="AP1543" s="162"/>
      <c r="AQ1543" s="162"/>
      <c r="AR1543" s="162"/>
      <c r="AS1543" s="162"/>
      <c r="AT1543" s="162"/>
      <c r="AU1543" s="162"/>
      <c r="AV1543" s="162"/>
      <c r="AW1543" s="162"/>
      <c r="AX1543" s="162"/>
      <c r="AY1543" s="162"/>
      <c r="AZ1543" s="162"/>
      <c r="BA1543" s="162"/>
      <c r="BB1543" s="162"/>
      <c r="BC1543" s="162"/>
      <c r="BD1543" s="162"/>
      <c r="BE1543" s="162"/>
      <c r="BF1543" s="5"/>
      <c r="BG1543" s="5"/>
      <c r="BH1543" s="5"/>
      <c r="BI1543" s="5"/>
    </row>
    <row r="1544" spans="1:61" ht="15.75" customHeight="1">
      <c r="A1544" s="162"/>
      <c r="B1544" s="162"/>
      <c r="C1544" s="162"/>
      <c r="D1544" s="162"/>
      <c r="E1544" s="162"/>
      <c r="F1544" s="162"/>
      <c r="G1544" s="161"/>
      <c r="H1544" s="162"/>
      <c r="I1544" s="162"/>
      <c r="J1544" s="162"/>
      <c r="K1544" s="162"/>
      <c r="L1544" s="162"/>
      <c r="M1544" s="162"/>
      <c r="N1544" s="162"/>
      <c r="O1544" s="162"/>
      <c r="P1544" s="162"/>
      <c r="Q1544" s="162"/>
      <c r="R1544" s="162"/>
      <c r="S1544" s="162"/>
      <c r="T1544" s="162"/>
      <c r="U1544" s="162"/>
      <c r="V1544" s="162"/>
      <c r="W1544" s="162"/>
      <c r="X1544" s="162"/>
      <c r="Y1544" s="162"/>
      <c r="Z1544" s="162"/>
      <c r="AA1544" s="162"/>
      <c r="AB1544" s="162"/>
      <c r="AC1544" s="162"/>
      <c r="AD1544" s="162"/>
      <c r="AE1544" s="162"/>
      <c r="AF1544" s="162"/>
      <c r="AG1544" s="162"/>
      <c r="AH1544" s="162"/>
      <c r="AI1544" s="162"/>
      <c r="AJ1544" s="162"/>
      <c r="AK1544" s="162"/>
      <c r="AL1544" s="162"/>
      <c r="AM1544" s="162"/>
      <c r="AN1544" s="162"/>
      <c r="AO1544" s="162"/>
      <c r="AP1544" s="162"/>
      <c r="AQ1544" s="162"/>
      <c r="AR1544" s="162"/>
      <c r="AS1544" s="162"/>
      <c r="AT1544" s="162"/>
      <c r="AU1544" s="162"/>
      <c r="AV1544" s="162"/>
      <c r="AW1544" s="162"/>
      <c r="AX1544" s="162"/>
      <c r="AY1544" s="162"/>
      <c r="AZ1544" s="162"/>
      <c r="BA1544" s="162"/>
      <c r="BB1544" s="162"/>
      <c r="BC1544" s="162"/>
      <c r="BD1544" s="162"/>
      <c r="BE1544" s="162"/>
      <c r="BF1544" s="5"/>
      <c r="BG1544" s="5"/>
      <c r="BH1544" s="5"/>
      <c r="BI1544" s="5"/>
    </row>
    <row r="1545" spans="1:61" ht="15.75" customHeight="1">
      <c r="A1545" s="162"/>
      <c r="B1545" s="162"/>
      <c r="C1545" s="162"/>
      <c r="D1545" s="162"/>
      <c r="E1545" s="162"/>
      <c r="F1545" s="162"/>
      <c r="G1545" s="161"/>
      <c r="H1545" s="162"/>
      <c r="I1545" s="162"/>
      <c r="J1545" s="162"/>
      <c r="K1545" s="162"/>
      <c r="L1545" s="162"/>
      <c r="M1545" s="162"/>
      <c r="N1545" s="162"/>
      <c r="O1545" s="162"/>
      <c r="P1545" s="162"/>
      <c r="Q1545" s="162"/>
      <c r="R1545" s="162"/>
      <c r="S1545" s="162"/>
      <c r="T1545" s="162"/>
      <c r="U1545" s="162"/>
      <c r="V1545" s="162"/>
      <c r="W1545" s="162"/>
      <c r="X1545" s="162"/>
      <c r="Y1545" s="162"/>
      <c r="Z1545" s="162"/>
      <c r="AA1545" s="162"/>
      <c r="AB1545" s="162"/>
      <c r="AC1545" s="162"/>
      <c r="AD1545" s="162"/>
      <c r="AE1545" s="162"/>
      <c r="AF1545" s="162"/>
      <c r="AG1545" s="162"/>
      <c r="AH1545" s="162"/>
      <c r="AI1545" s="162"/>
      <c r="AJ1545" s="162"/>
      <c r="AK1545" s="162"/>
      <c r="AL1545" s="162"/>
      <c r="AM1545" s="162"/>
      <c r="AN1545" s="162"/>
      <c r="AO1545" s="162"/>
      <c r="AP1545" s="162"/>
      <c r="AQ1545" s="162"/>
      <c r="AR1545" s="162"/>
      <c r="AS1545" s="162"/>
      <c r="AT1545" s="162"/>
      <c r="AU1545" s="162"/>
      <c r="AV1545" s="162"/>
      <c r="AW1545" s="162"/>
      <c r="AX1545" s="162"/>
      <c r="AY1545" s="162"/>
      <c r="AZ1545" s="162"/>
      <c r="BA1545" s="162"/>
      <c r="BB1545" s="162"/>
      <c r="BC1545" s="162"/>
      <c r="BD1545" s="162"/>
      <c r="BE1545" s="162"/>
      <c r="BF1545" s="5"/>
      <c r="BG1545" s="5"/>
      <c r="BH1545" s="5"/>
      <c r="BI1545" s="5"/>
    </row>
    <row r="1546" spans="1:61" ht="15.75" customHeight="1">
      <c r="A1546" s="162"/>
      <c r="B1546" s="162"/>
      <c r="C1546" s="162"/>
      <c r="D1546" s="162"/>
      <c r="E1546" s="162"/>
      <c r="F1546" s="162"/>
      <c r="G1546" s="161"/>
      <c r="H1546" s="162"/>
      <c r="I1546" s="162"/>
      <c r="J1546" s="162"/>
      <c r="K1546" s="162"/>
      <c r="L1546" s="162"/>
      <c r="M1546" s="162"/>
      <c r="N1546" s="162"/>
      <c r="O1546" s="162"/>
      <c r="P1546" s="162"/>
      <c r="Q1546" s="162"/>
      <c r="R1546" s="162"/>
      <c r="S1546" s="162"/>
      <c r="T1546" s="162"/>
      <c r="U1546" s="162"/>
      <c r="V1546" s="162"/>
      <c r="W1546" s="162"/>
      <c r="X1546" s="162"/>
      <c r="Y1546" s="162"/>
      <c r="Z1546" s="162"/>
      <c r="AA1546" s="162"/>
      <c r="AB1546" s="162"/>
      <c r="AC1546" s="162"/>
      <c r="AD1546" s="162"/>
      <c r="AE1546" s="162"/>
      <c r="AF1546" s="162"/>
      <c r="AG1546" s="162"/>
      <c r="AH1546" s="162"/>
      <c r="AI1546" s="162"/>
      <c r="AJ1546" s="162"/>
      <c r="AK1546" s="162"/>
      <c r="AL1546" s="162"/>
      <c r="AM1546" s="162"/>
      <c r="AN1546" s="162"/>
      <c r="AO1546" s="162"/>
      <c r="AP1546" s="162"/>
      <c r="AQ1546" s="162"/>
      <c r="AR1546" s="162"/>
      <c r="AS1546" s="162"/>
      <c r="AT1546" s="162"/>
      <c r="AU1546" s="162"/>
      <c r="AV1546" s="162"/>
      <c r="AW1546" s="162"/>
      <c r="AX1546" s="162"/>
      <c r="AY1546" s="162"/>
      <c r="AZ1546" s="162"/>
      <c r="BA1546" s="162"/>
      <c r="BB1546" s="162"/>
      <c r="BC1546" s="162"/>
      <c r="BD1546" s="162"/>
      <c r="BE1546" s="162"/>
      <c r="BF1546" s="5"/>
      <c r="BG1546" s="5"/>
      <c r="BH1546" s="5"/>
      <c r="BI1546" s="5"/>
    </row>
    <row r="1547" spans="1:61" ht="15.75" customHeight="1">
      <c r="A1547" s="162"/>
      <c r="B1547" s="162"/>
      <c r="C1547" s="162"/>
      <c r="D1547" s="162"/>
      <c r="E1547" s="162"/>
      <c r="F1547" s="162"/>
      <c r="G1547" s="161"/>
      <c r="H1547" s="162"/>
      <c r="I1547" s="162"/>
      <c r="J1547" s="162"/>
      <c r="K1547" s="162"/>
      <c r="L1547" s="162"/>
      <c r="M1547" s="162"/>
      <c r="N1547" s="162"/>
      <c r="O1547" s="162"/>
      <c r="P1547" s="162"/>
      <c r="Q1547" s="162"/>
      <c r="R1547" s="162"/>
      <c r="S1547" s="162"/>
      <c r="T1547" s="162"/>
      <c r="U1547" s="162"/>
      <c r="V1547" s="162"/>
      <c r="W1547" s="162"/>
      <c r="X1547" s="162"/>
      <c r="Y1547" s="162"/>
      <c r="Z1547" s="162"/>
      <c r="AA1547" s="162"/>
      <c r="AB1547" s="162"/>
      <c r="AC1547" s="162"/>
      <c r="AD1547" s="162"/>
      <c r="AE1547" s="162"/>
      <c r="AF1547" s="162"/>
      <c r="AG1547" s="162"/>
      <c r="AH1547" s="162"/>
      <c r="AI1547" s="162"/>
      <c r="AJ1547" s="162"/>
      <c r="AK1547" s="162"/>
      <c r="AL1547" s="162"/>
      <c r="AM1547" s="162"/>
      <c r="AN1547" s="162"/>
      <c r="AO1547" s="162"/>
      <c r="AP1547" s="162"/>
      <c r="AQ1547" s="162"/>
      <c r="AR1547" s="162"/>
      <c r="AS1547" s="162"/>
      <c r="AT1547" s="162"/>
      <c r="AU1547" s="162"/>
      <c r="AV1547" s="162"/>
      <c r="AW1547" s="162"/>
      <c r="AX1547" s="162"/>
      <c r="AY1547" s="162"/>
      <c r="AZ1547" s="162"/>
      <c r="BA1547" s="162"/>
      <c r="BB1547" s="162"/>
      <c r="BC1547" s="162"/>
      <c r="BD1547" s="162"/>
      <c r="BE1547" s="162"/>
      <c r="BF1547" s="5"/>
      <c r="BG1547" s="5"/>
      <c r="BH1547" s="5"/>
      <c r="BI1547" s="5"/>
    </row>
    <row r="1548" spans="1:61" ht="15.75" customHeight="1">
      <c r="A1548" s="162"/>
      <c r="B1548" s="162"/>
      <c r="C1548" s="162"/>
      <c r="D1548" s="162"/>
      <c r="E1548" s="162"/>
      <c r="F1548" s="162"/>
      <c r="G1548" s="161"/>
      <c r="H1548" s="162"/>
      <c r="I1548" s="162"/>
      <c r="J1548" s="162"/>
      <c r="K1548" s="162"/>
      <c r="L1548" s="162"/>
      <c r="M1548" s="162"/>
      <c r="N1548" s="162"/>
      <c r="O1548" s="162"/>
      <c r="P1548" s="162"/>
      <c r="Q1548" s="162"/>
      <c r="R1548" s="162"/>
      <c r="S1548" s="162"/>
      <c r="T1548" s="162"/>
      <c r="U1548" s="162"/>
      <c r="V1548" s="162"/>
      <c r="W1548" s="162"/>
      <c r="X1548" s="162"/>
      <c r="Y1548" s="162"/>
      <c r="Z1548" s="162"/>
      <c r="AA1548" s="162"/>
      <c r="AB1548" s="162"/>
      <c r="AC1548" s="162"/>
      <c r="AD1548" s="162"/>
      <c r="AE1548" s="162"/>
      <c r="AF1548" s="162"/>
      <c r="AG1548" s="162"/>
      <c r="AH1548" s="162"/>
      <c r="AI1548" s="162"/>
      <c r="AJ1548" s="162"/>
      <c r="AK1548" s="162"/>
      <c r="AL1548" s="162"/>
      <c r="AM1548" s="162"/>
      <c r="AN1548" s="162"/>
      <c r="AO1548" s="162"/>
      <c r="AP1548" s="162"/>
      <c r="AQ1548" s="162"/>
      <c r="AR1548" s="162"/>
      <c r="AS1548" s="162"/>
      <c r="AT1548" s="162"/>
      <c r="AU1548" s="162"/>
      <c r="AV1548" s="162"/>
      <c r="AW1548" s="162"/>
      <c r="AX1548" s="162"/>
      <c r="AY1548" s="162"/>
      <c r="AZ1548" s="162"/>
      <c r="BA1548" s="162"/>
      <c r="BB1548" s="162"/>
      <c r="BC1548" s="162"/>
      <c r="BD1548" s="162"/>
      <c r="BE1548" s="162"/>
      <c r="BF1548" s="5"/>
      <c r="BG1548" s="5"/>
      <c r="BH1548" s="5"/>
      <c r="BI1548" s="5"/>
    </row>
    <row r="1549" spans="1:61" ht="15.75" customHeight="1">
      <c r="A1549" s="162"/>
      <c r="B1549" s="162"/>
      <c r="C1549" s="162"/>
      <c r="D1549" s="162"/>
      <c r="E1549" s="162"/>
      <c r="F1549" s="162"/>
      <c r="G1549" s="161"/>
      <c r="H1549" s="162"/>
      <c r="I1549" s="162"/>
      <c r="J1549" s="162"/>
      <c r="K1549" s="162"/>
      <c r="L1549" s="162"/>
      <c r="M1549" s="162"/>
      <c r="N1549" s="162"/>
      <c r="O1549" s="162"/>
      <c r="P1549" s="162"/>
      <c r="Q1549" s="162"/>
      <c r="R1549" s="162"/>
      <c r="S1549" s="162"/>
      <c r="T1549" s="162"/>
      <c r="U1549" s="162"/>
      <c r="V1549" s="162"/>
      <c r="W1549" s="162"/>
      <c r="X1549" s="162"/>
      <c r="Y1549" s="162"/>
      <c r="Z1549" s="162"/>
      <c r="AA1549" s="162"/>
      <c r="AB1549" s="162"/>
      <c r="AC1549" s="162"/>
      <c r="AD1549" s="162"/>
      <c r="AE1549" s="162"/>
      <c r="AF1549" s="162"/>
      <c r="AG1549" s="162"/>
      <c r="AH1549" s="162"/>
      <c r="AI1549" s="162"/>
      <c r="AJ1549" s="162"/>
      <c r="AK1549" s="162"/>
      <c r="AL1549" s="162"/>
      <c r="AM1549" s="162"/>
      <c r="AN1549" s="162"/>
      <c r="AO1549" s="162"/>
      <c r="AP1549" s="162"/>
      <c r="AQ1549" s="162"/>
      <c r="AR1549" s="162"/>
      <c r="AS1549" s="162"/>
      <c r="AT1549" s="162"/>
      <c r="AU1549" s="162"/>
      <c r="AV1549" s="162"/>
      <c r="AW1549" s="162"/>
      <c r="AX1549" s="162"/>
      <c r="AY1549" s="162"/>
      <c r="AZ1549" s="162"/>
      <c r="BA1549" s="162"/>
      <c r="BB1549" s="162"/>
      <c r="BC1549" s="162"/>
      <c r="BD1549" s="162"/>
      <c r="BE1549" s="162"/>
      <c r="BF1549" s="5"/>
      <c r="BG1549" s="5"/>
      <c r="BH1549" s="5"/>
      <c r="BI1549" s="5"/>
    </row>
    <row r="1550" spans="1:61" ht="15.75" customHeight="1">
      <c r="A1550" s="162"/>
      <c r="B1550" s="162"/>
      <c r="C1550" s="162"/>
      <c r="D1550" s="162"/>
      <c r="E1550" s="162"/>
      <c r="F1550" s="162"/>
      <c r="G1550" s="161"/>
      <c r="H1550" s="162"/>
      <c r="I1550" s="162"/>
      <c r="J1550" s="162"/>
      <c r="K1550" s="162"/>
      <c r="L1550" s="162"/>
      <c r="M1550" s="162"/>
      <c r="N1550" s="162"/>
      <c r="O1550" s="162"/>
      <c r="P1550" s="162"/>
      <c r="Q1550" s="162"/>
      <c r="R1550" s="162"/>
      <c r="S1550" s="162"/>
      <c r="T1550" s="162"/>
      <c r="U1550" s="162"/>
      <c r="V1550" s="162"/>
      <c r="W1550" s="162"/>
      <c r="X1550" s="162"/>
      <c r="Y1550" s="162"/>
      <c r="Z1550" s="162"/>
      <c r="AA1550" s="162"/>
      <c r="AB1550" s="162"/>
      <c r="AC1550" s="162"/>
      <c r="AD1550" s="162"/>
      <c r="AE1550" s="162"/>
      <c r="AF1550" s="162"/>
      <c r="AG1550" s="162"/>
      <c r="AH1550" s="162"/>
      <c r="AI1550" s="162"/>
      <c r="AJ1550" s="162"/>
      <c r="AK1550" s="162"/>
      <c r="AL1550" s="162"/>
      <c r="AM1550" s="162"/>
      <c r="AN1550" s="162"/>
      <c r="AO1550" s="162"/>
      <c r="AP1550" s="162"/>
      <c r="AQ1550" s="162"/>
      <c r="AR1550" s="162"/>
      <c r="AS1550" s="162"/>
      <c r="AT1550" s="162"/>
      <c r="AU1550" s="162"/>
      <c r="AV1550" s="162"/>
      <c r="AW1550" s="162"/>
      <c r="AX1550" s="162"/>
      <c r="AY1550" s="162"/>
      <c r="AZ1550" s="162"/>
      <c r="BA1550" s="162"/>
      <c r="BB1550" s="162"/>
      <c r="BC1550" s="162"/>
      <c r="BD1550" s="162"/>
      <c r="BE1550" s="162"/>
      <c r="BF1550" s="5"/>
      <c r="BG1550" s="5"/>
      <c r="BH1550" s="5"/>
      <c r="BI1550" s="5"/>
    </row>
    <row r="1551" spans="1:61" ht="15.75" customHeight="1">
      <c r="A1551" s="162"/>
      <c r="B1551" s="162"/>
      <c r="C1551" s="162"/>
      <c r="D1551" s="162"/>
      <c r="E1551" s="162"/>
      <c r="F1551" s="162"/>
      <c r="G1551" s="161"/>
      <c r="H1551" s="162"/>
      <c r="I1551" s="162"/>
      <c r="J1551" s="162"/>
      <c r="K1551" s="162"/>
      <c r="L1551" s="162"/>
      <c r="M1551" s="162"/>
      <c r="N1551" s="162"/>
      <c r="O1551" s="162"/>
      <c r="P1551" s="162"/>
      <c r="Q1551" s="162"/>
      <c r="R1551" s="162"/>
      <c r="S1551" s="162"/>
      <c r="T1551" s="162"/>
      <c r="U1551" s="162"/>
      <c r="V1551" s="162"/>
      <c r="W1551" s="162"/>
      <c r="X1551" s="162"/>
      <c r="Y1551" s="162"/>
      <c r="Z1551" s="162"/>
      <c r="AA1551" s="162"/>
      <c r="AB1551" s="162"/>
      <c r="AC1551" s="162"/>
      <c r="AD1551" s="162"/>
      <c r="AE1551" s="162"/>
      <c r="AF1551" s="162"/>
      <c r="AG1551" s="162"/>
      <c r="AH1551" s="162"/>
      <c r="AI1551" s="162"/>
      <c r="AJ1551" s="162"/>
      <c r="AK1551" s="162"/>
      <c r="AL1551" s="162"/>
      <c r="AM1551" s="162"/>
      <c r="AN1551" s="162"/>
      <c r="AO1551" s="162"/>
      <c r="AP1551" s="162"/>
      <c r="AQ1551" s="162"/>
      <c r="AR1551" s="162"/>
      <c r="AS1551" s="162"/>
      <c r="AT1551" s="162"/>
      <c r="AU1551" s="162"/>
      <c r="AV1551" s="162"/>
      <c r="AW1551" s="162"/>
      <c r="AX1551" s="162"/>
      <c r="AY1551" s="162"/>
      <c r="AZ1551" s="162"/>
      <c r="BA1551" s="162"/>
      <c r="BB1551" s="162"/>
      <c r="BC1551" s="162"/>
      <c r="BD1551" s="162"/>
      <c r="BE1551" s="162"/>
      <c r="BF1551" s="5"/>
      <c r="BG1551" s="5"/>
      <c r="BH1551" s="5"/>
      <c r="BI1551" s="5"/>
    </row>
    <row r="1552" spans="1:61" ht="15.75" customHeight="1">
      <c r="A1552" s="162"/>
      <c r="B1552" s="162"/>
      <c r="C1552" s="162"/>
      <c r="D1552" s="162"/>
      <c r="E1552" s="162"/>
      <c r="F1552" s="162"/>
      <c r="G1552" s="161"/>
      <c r="H1552" s="162"/>
      <c r="I1552" s="162"/>
      <c r="J1552" s="162"/>
      <c r="K1552" s="162"/>
      <c r="L1552" s="162"/>
      <c r="M1552" s="162"/>
      <c r="N1552" s="162"/>
      <c r="O1552" s="162"/>
      <c r="P1552" s="162"/>
      <c r="Q1552" s="162"/>
      <c r="R1552" s="162"/>
      <c r="S1552" s="162"/>
      <c r="T1552" s="162"/>
      <c r="U1552" s="162"/>
      <c r="V1552" s="162"/>
      <c r="W1552" s="162"/>
      <c r="X1552" s="162"/>
      <c r="Y1552" s="162"/>
      <c r="Z1552" s="162"/>
      <c r="AA1552" s="162"/>
      <c r="AB1552" s="162"/>
      <c r="AC1552" s="162"/>
      <c r="AD1552" s="162"/>
      <c r="AE1552" s="162"/>
      <c r="AF1552" s="162"/>
      <c r="AG1552" s="162"/>
      <c r="AH1552" s="162"/>
      <c r="AI1552" s="162"/>
      <c r="AJ1552" s="162"/>
      <c r="AK1552" s="162"/>
      <c r="AL1552" s="162"/>
      <c r="AM1552" s="162"/>
      <c r="AN1552" s="162"/>
      <c r="AO1552" s="162"/>
      <c r="AP1552" s="162"/>
      <c r="AQ1552" s="162"/>
      <c r="AR1552" s="162"/>
      <c r="AS1552" s="162"/>
      <c r="AT1552" s="162"/>
      <c r="AU1552" s="162"/>
      <c r="AV1552" s="162"/>
      <c r="AW1552" s="162"/>
      <c r="AX1552" s="162"/>
      <c r="AY1552" s="162"/>
      <c r="AZ1552" s="162"/>
      <c r="BA1552" s="162"/>
      <c r="BB1552" s="162"/>
      <c r="BC1552" s="162"/>
      <c r="BD1552" s="162"/>
      <c r="BE1552" s="162"/>
      <c r="BF1552" s="5"/>
      <c r="BG1552" s="5"/>
      <c r="BH1552" s="5"/>
      <c r="BI1552" s="5"/>
    </row>
    <row r="1553" spans="1:61" ht="15.75" customHeight="1">
      <c r="A1553" s="162"/>
      <c r="B1553" s="162"/>
      <c r="C1553" s="162"/>
      <c r="D1553" s="162"/>
      <c r="E1553" s="162"/>
      <c r="F1553" s="162"/>
      <c r="G1553" s="161"/>
      <c r="H1553" s="162"/>
      <c r="I1553" s="162"/>
      <c r="J1553" s="162"/>
      <c r="K1553" s="162"/>
      <c r="L1553" s="162"/>
      <c r="M1553" s="162"/>
      <c r="N1553" s="162"/>
      <c r="O1553" s="162"/>
      <c r="P1553" s="162"/>
      <c r="Q1553" s="162"/>
      <c r="R1553" s="162"/>
      <c r="S1553" s="162"/>
      <c r="T1553" s="162"/>
      <c r="U1553" s="162"/>
      <c r="V1553" s="162"/>
      <c r="W1553" s="162"/>
      <c r="X1553" s="162"/>
      <c r="Y1553" s="162"/>
      <c r="Z1553" s="162"/>
      <c r="AA1553" s="162"/>
      <c r="AB1553" s="162"/>
      <c r="AC1553" s="162"/>
      <c r="AD1553" s="162"/>
      <c r="AE1553" s="162"/>
      <c r="AF1553" s="162"/>
      <c r="AG1553" s="162"/>
      <c r="AH1553" s="162"/>
      <c r="AI1553" s="162"/>
      <c r="AJ1553" s="162"/>
      <c r="AK1553" s="162"/>
      <c r="AL1553" s="162"/>
      <c r="AM1553" s="162"/>
      <c r="AN1553" s="162"/>
      <c r="AO1553" s="162"/>
      <c r="AP1553" s="162"/>
      <c r="AQ1553" s="162"/>
      <c r="AR1553" s="162"/>
      <c r="AS1553" s="162"/>
      <c r="AT1553" s="162"/>
      <c r="AU1553" s="162"/>
      <c r="AV1553" s="162"/>
      <c r="AW1553" s="162"/>
      <c r="AX1553" s="162"/>
      <c r="AY1553" s="162"/>
      <c r="AZ1553" s="162"/>
      <c r="BA1553" s="162"/>
      <c r="BB1553" s="162"/>
      <c r="BC1553" s="162"/>
      <c r="BD1553" s="162"/>
      <c r="BE1553" s="162"/>
      <c r="BF1553" s="5"/>
      <c r="BG1553" s="5"/>
      <c r="BH1553" s="5"/>
      <c r="BI1553" s="5"/>
    </row>
    <row r="1554" spans="1:61" ht="15.75" customHeight="1">
      <c r="A1554" s="162"/>
      <c r="B1554" s="162"/>
      <c r="C1554" s="162"/>
      <c r="D1554" s="162"/>
      <c r="E1554" s="162"/>
      <c r="F1554" s="162"/>
      <c r="G1554" s="161"/>
      <c r="H1554" s="162"/>
      <c r="I1554" s="162"/>
      <c r="J1554" s="162"/>
      <c r="K1554" s="162"/>
      <c r="L1554" s="162"/>
      <c r="M1554" s="162"/>
      <c r="N1554" s="162"/>
      <c r="O1554" s="162"/>
      <c r="P1554" s="162"/>
      <c r="Q1554" s="162"/>
      <c r="R1554" s="162"/>
      <c r="S1554" s="162"/>
      <c r="T1554" s="162"/>
      <c r="U1554" s="162"/>
      <c r="V1554" s="162"/>
      <c r="W1554" s="162"/>
      <c r="X1554" s="162"/>
      <c r="Y1554" s="162"/>
      <c r="Z1554" s="162"/>
      <c r="AA1554" s="162"/>
      <c r="AB1554" s="162"/>
      <c r="AC1554" s="162"/>
      <c r="AD1554" s="162"/>
      <c r="AE1554" s="162"/>
      <c r="AF1554" s="162"/>
      <c r="AG1554" s="162"/>
      <c r="AH1554" s="162"/>
      <c r="AI1554" s="162"/>
      <c r="AJ1554" s="162"/>
      <c r="AK1554" s="162"/>
      <c r="AL1554" s="162"/>
      <c r="AM1554" s="162"/>
      <c r="AN1554" s="162"/>
      <c r="AO1554" s="162"/>
      <c r="AP1554" s="162"/>
      <c r="AQ1554" s="162"/>
      <c r="AR1554" s="162"/>
      <c r="AS1554" s="162"/>
      <c r="AT1554" s="162"/>
      <c r="AU1554" s="162"/>
      <c r="AV1554" s="162"/>
      <c r="AW1554" s="162"/>
      <c r="AX1554" s="162"/>
      <c r="AY1554" s="162"/>
      <c r="AZ1554" s="162"/>
      <c r="BA1554" s="162"/>
      <c r="BB1554" s="162"/>
      <c r="BC1554" s="162"/>
      <c r="BD1554" s="162"/>
      <c r="BE1554" s="162"/>
      <c r="BF1554" s="5"/>
      <c r="BG1554" s="5"/>
      <c r="BH1554" s="5"/>
      <c r="BI1554" s="5"/>
    </row>
    <row r="1555" spans="1:61" ht="15.75" customHeight="1">
      <c r="A1555" s="162"/>
      <c r="B1555" s="162"/>
      <c r="C1555" s="162"/>
      <c r="D1555" s="162"/>
      <c r="E1555" s="162"/>
      <c r="F1555" s="162"/>
      <c r="G1555" s="161"/>
      <c r="H1555" s="162"/>
      <c r="I1555" s="162"/>
      <c r="J1555" s="162"/>
      <c r="K1555" s="162"/>
      <c r="L1555" s="162"/>
      <c r="M1555" s="162"/>
      <c r="N1555" s="162"/>
      <c r="O1555" s="162"/>
      <c r="P1555" s="162"/>
      <c r="Q1555" s="162"/>
      <c r="R1555" s="162"/>
      <c r="S1555" s="162"/>
      <c r="T1555" s="162"/>
      <c r="U1555" s="162"/>
      <c r="V1555" s="162"/>
      <c r="W1555" s="162"/>
      <c r="X1555" s="162"/>
      <c r="Y1555" s="162"/>
      <c r="Z1555" s="162"/>
      <c r="AA1555" s="162"/>
      <c r="AB1555" s="162"/>
      <c r="AC1555" s="162"/>
      <c r="AD1555" s="162"/>
      <c r="AE1555" s="162"/>
      <c r="AF1555" s="162"/>
      <c r="AG1555" s="162"/>
      <c r="AH1555" s="162"/>
      <c r="AI1555" s="162"/>
      <c r="AJ1555" s="162"/>
      <c r="AK1555" s="162"/>
      <c r="AL1555" s="162"/>
      <c r="AM1555" s="162"/>
      <c r="AN1555" s="162"/>
      <c r="AO1555" s="162"/>
      <c r="AP1555" s="162"/>
      <c r="AQ1555" s="162"/>
      <c r="AR1555" s="162"/>
      <c r="AS1555" s="162"/>
      <c r="AT1555" s="162"/>
      <c r="AU1555" s="162"/>
      <c r="AV1555" s="162"/>
      <c r="AW1555" s="162"/>
      <c r="AX1555" s="162"/>
      <c r="AY1555" s="162"/>
      <c r="AZ1555" s="162"/>
      <c r="BA1555" s="162"/>
      <c r="BB1555" s="162"/>
      <c r="BC1555" s="162"/>
      <c r="BD1555" s="162"/>
      <c r="BE1555" s="162"/>
      <c r="BF1555" s="5"/>
      <c r="BG1555" s="5"/>
      <c r="BH1555" s="5"/>
      <c r="BI1555" s="5"/>
    </row>
    <row r="1556" spans="1:61" ht="15.75" customHeight="1">
      <c r="A1556" s="162"/>
      <c r="B1556" s="162"/>
      <c r="C1556" s="162"/>
      <c r="D1556" s="162"/>
      <c r="E1556" s="162"/>
      <c r="F1556" s="162"/>
      <c r="G1556" s="161"/>
      <c r="H1556" s="162"/>
      <c r="I1556" s="162"/>
      <c r="J1556" s="162"/>
      <c r="K1556" s="162"/>
      <c r="L1556" s="162"/>
      <c r="M1556" s="162"/>
      <c r="N1556" s="162"/>
      <c r="O1556" s="162"/>
      <c r="P1556" s="162"/>
      <c r="Q1556" s="162"/>
      <c r="R1556" s="162"/>
      <c r="S1556" s="162"/>
      <c r="T1556" s="162"/>
      <c r="U1556" s="162"/>
      <c r="V1556" s="162"/>
      <c r="W1556" s="162"/>
      <c r="X1556" s="162"/>
      <c r="Y1556" s="162"/>
      <c r="Z1556" s="162"/>
      <c r="AA1556" s="162"/>
      <c r="AB1556" s="162"/>
      <c r="AC1556" s="162"/>
      <c r="AD1556" s="162"/>
      <c r="AE1556" s="162"/>
      <c r="AF1556" s="162"/>
      <c r="AG1556" s="162"/>
      <c r="AH1556" s="162"/>
      <c r="AI1556" s="162"/>
      <c r="AJ1556" s="162"/>
      <c r="AK1556" s="162"/>
      <c r="AL1556" s="162"/>
      <c r="AM1556" s="162"/>
      <c r="AN1556" s="162"/>
      <c r="AO1556" s="162"/>
      <c r="AP1556" s="162"/>
      <c r="AQ1556" s="162"/>
      <c r="AR1556" s="162"/>
      <c r="AS1556" s="162"/>
      <c r="AT1556" s="162"/>
      <c r="AU1556" s="162"/>
      <c r="AV1556" s="162"/>
      <c r="AW1556" s="162"/>
      <c r="AX1556" s="162"/>
      <c r="AY1556" s="162"/>
      <c r="AZ1556" s="162"/>
      <c r="BA1556" s="162"/>
      <c r="BB1556" s="162"/>
      <c r="BC1556" s="162"/>
      <c r="BD1556" s="162"/>
      <c r="BE1556" s="162"/>
      <c r="BF1556" s="5"/>
      <c r="BG1556" s="5"/>
      <c r="BH1556" s="5"/>
      <c r="BI1556" s="5"/>
    </row>
    <row r="1557" spans="1:61" ht="15.75" customHeight="1">
      <c r="A1557" s="162"/>
      <c r="B1557" s="162"/>
      <c r="C1557" s="162"/>
      <c r="D1557" s="162"/>
      <c r="E1557" s="162"/>
      <c r="F1557" s="162"/>
      <c r="G1557" s="161"/>
      <c r="H1557" s="162"/>
      <c r="I1557" s="162"/>
      <c r="J1557" s="162"/>
      <c r="K1557" s="162"/>
      <c r="L1557" s="162"/>
      <c r="M1557" s="162"/>
      <c r="N1557" s="162"/>
      <c r="O1557" s="162"/>
      <c r="P1557" s="162"/>
      <c r="Q1557" s="162"/>
      <c r="R1557" s="162"/>
      <c r="S1557" s="162"/>
      <c r="T1557" s="162"/>
      <c r="U1557" s="162"/>
      <c r="V1557" s="162"/>
      <c r="W1557" s="162"/>
      <c r="X1557" s="162"/>
      <c r="Y1557" s="162"/>
      <c r="Z1557" s="162"/>
      <c r="AA1557" s="162"/>
      <c r="AB1557" s="162"/>
      <c r="AC1557" s="162"/>
      <c r="AD1557" s="162"/>
      <c r="AE1557" s="162"/>
      <c r="AF1557" s="162"/>
      <c r="AG1557" s="162"/>
      <c r="AH1557" s="162"/>
      <c r="AI1557" s="162"/>
      <c r="AJ1557" s="162"/>
      <c r="AK1557" s="162"/>
      <c r="AL1557" s="162"/>
      <c r="AM1557" s="162"/>
      <c r="AN1557" s="162"/>
      <c r="AO1557" s="162"/>
      <c r="AP1557" s="162"/>
      <c r="AQ1557" s="162"/>
      <c r="AR1557" s="162"/>
      <c r="AS1557" s="162"/>
      <c r="AT1557" s="162"/>
      <c r="AU1557" s="162"/>
      <c r="AV1557" s="162"/>
      <c r="AW1557" s="162"/>
      <c r="AX1557" s="162"/>
      <c r="AY1557" s="162"/>
      <c r="AZ1557" s="162"/>
      <c r="BA1557" s="162"/>
      <c r="BB1557" s="162"/>
      <c r="BC1557" s="162"/>
      <c r="BD1557" s="162"/>
      <c r="BE1557" s="162"/>
      <c r="BF1557" s="5"/>
      <c r="BG1557" s="5"/>
      <c r="BH1557" s="5"/>
      <c r="BI1557" s="5"/>
    </row>
    <row r="1558" spans="1:61" ht="15.75" customHeight="1">
      <c r="A1558" s="162"/>
      <c r="B1558" s="162"/>
      <c r="C1558" s="162"/>
      <c r="D1558" s="162"/>
      <c r="E1558" s="162"/>
      <c r="F1558" s="162"/>
      <c r="G1558" s="161"/>
      <c r="H1558" s="162"/>
      <c r="I1558" s="162"/>
      <c r="J1558" s="162"/>
      <c r="K1558" s="162"/>
      <c r="L1558" s="162"/>
      <c r="M1558" s="162"/>
      <c r="N1558" s="162"/>
      <c r="O1558" s="162"/>
      <c r="P1558" s="162"/>
      <c r="Q1558" s="162"/>
      <c r="R1558" s="162"/>
      <c r="S1558" s="162"/>
      <c r="T1558" s="162"/>
      <c r="U1558" s="162"/>
      <c r="V1558" s="162"/>
      <c r="W1558" s="162"/>
      <c r="X1558" s="162"/>
      <c r="Y1558" s="162"/>
      <c r="Z1558" s="162"/>
      <c r="AA1558" s="162"/>
      <c r="AB1558" s="162"/>
      <c r="AC1558" s="162"/>
      <c r="AD1558" s="162"/>
      <c r="AE1558" s="162"/>
      <c r="AF1558" s="162"/>
      <c r="AG1558" s="162"/>
      <c r="AH1558" s="162"/>
      <c r="AI1558" s="162"/>
      <c r="AJ1558" s="162"/>
      <c r="AK1558" s="162"/>
      <c r="AL1558" s="162"/>
      <c r="AM1558" s="162"/>
      <c r="AN1558" s="162"/>
      <c r="AO1558" s="162"/>
      <c r="AP1558" s="162"/>
      <c r="AQ1558" s="162"/>
      <c r="AR1558" s="162"/>
      <c r="AS1558" s="162"/>
      <c r="AT1558" s="162"/>
      <c r="AU1558" s="162"/>
      <c r="AV1558" s="162"/>
      <c r="AW1558" s="162"/>
      <c r="AX1558" s="162"/>
      <c r="AY1558" s="162"/>
      <c r="AZ1558" s="162"/>
      <c r="BA1558" s="162"/>
      <c r="BB1558" s="162"/>
      <c r="BC1558" s="162"/>
      <c r="BD1558" s="162"/>
      <c r="BE1558" s="162"/>
      <c r="BF1558" s="5"/>
      <c r="BG1558" s="5"/>
      <c r="BH1558" s="5"/>
      <c r="BI1558" s="5"/>
    </row>
    <row r="1559" spans="1:61" ht="15.75" customHeight="1">
      <c r="A1559" s="162"/>
      <c r="B1559" s="162"/>
      <c r="C1559" s="162"/>
      <c r="D1559" s="162"/>
      <c r="E1559" s="162"/>
      <c r="F1559" s="162"/>
      <c r="G1559" s="161"/>
      <c r="H1559" s="162"/>
      <c r="I1559" s="162"/>
      <c r="J1559" s="162"/>
      <c r="K1559" s="162"/>
      <c r="L1559" s="162"/>
      <c r="M1559" s="162"/>
      <c r="N1559" s="162"/>
      <c r="O1559" s="162"/>
      <c r="P1559" s="162"/>
      <c r="Q1559" s="162"/>
      <c r="R1559" s="162"/>
      <c r="S1559" s="162"/>
      <c r="T1559" s="162"/>
      <c r="U1559" s="162"/>
      <c r="V1559" s="162"/>
      <c r="W1559" s="162"/>
      <c r="X1559" s="162"/>
      <c r="Y1559" s="162"/>
      <c r="Z1559" s="162"/>
      <c r="AA1559" s="162"/>
      <c r="AB1559" s="162"/>
      <c r="AC1559" s="162"/>
      <c r="AD1559" s="162"/>
      <c r="AE1559" s="162"/>
      <c r="AF1559" s="162"/>
      <c r="AG1559" s="162"/>
      <c r="AH1559" s="162"/>
      <c r="AI1559" s="162"/>
      <c r="AJ1559" s="162"/>
      <c r="AK1559" s="162"/>
      <c r="AL1559" s="162"/>
      <c r="AM1559" s="162"/>
      <c r="AN1559" s="162"/>
      <c r="AO1559" s="162"/>
      <c r="AP1559" s="162"/>
      <c r="AQ1559" s="162"/>
      <c r="AR1559" s="162"/>
      <c r="AS1559" s="162"/>
      <c r="AT1559" s="162"/>
      <c r="AU1559" s="162"/>
      <c r="AV1559" s="162"/>
      <c r="AW1559" s="162"/>
      <c r="AX1559" s="162"/>
      <c r="AY1559" s="162"/>
      <c r="AZ1559" s="162"/>
      <c r="BA1559" s="162"/>
      <c r="BB1559" s="162"/>
      <c r="BC1559" s="162"/>
      <c r="BD1559" s="162"/>
      <c r="BE1559" s="162"/>
      <c r="BF1559" s="5"/>
      <c r="BG1559" s="5"/>
      <c r="BH1559" s="5"/>
      <c r="BI1559" s="5"/>
    </row>
    <row r="1560" spans="1:61" ht="15.75" customHeight="1">
      <c r="A1560" s="162"/>
      <c r="B1560" s="162"/>
      <c r="C1560" s="162"/>
      <c r="D1560" s="162"/>
      <c r="E1560" s="162"/>
      <c r="F1560" s="162"/>
      <c r="G1560" s="161"/>
      <c r="H1560" s="162"/>
      <c r="I1560" s="162"/>
      <c r="J1560" s="162"/>
      <c r="K1560" s="162"/>
      <c r="L1560" s="162"/>
      <c r="M1560" s="162"/>
      <c r="N1560" s="162"/>
      <c r="O1560" s="162"/>
      <c r="P1560" s="162"/>
      <c r="Q1560" s="162"/>
      <c r="R1560" s="162"/>
      <c r="S1560" s="162"/>
      <c r="T1560" s="162"/>
      <c r="U1560" s="162"/>
      <c r="V1560" s="162"/>
      <c r="W1560" s="162"/>
      <c r="X1560" s="162"/>
      <c r="Y1560" s="162"/>
      <c r="Z1560" s="162"/>
      <c r="AA1560" s="162"/>
      <c r="AB1560" s="162"/>
      <c r="AC1560" s="162"/>
      <c r="AD1560" s="162"/>
      <c r="AE1560" s="162"/>
      <c r="AF1560" s="162"/>
      <c r="AG1560" s="162"/>
      <c r="AH1560" s="162"/>
      <c r="AI1560" s="162"/>
      <c r="AJ1560" s="162"/>
      <c r="AK1560" s="162"/>
      <c r="AL1560" s="162"/>
      <c r="AM1560" s="162"/>
      <c r="AN1560" s="162"/>
      <c r="AO1560" s="162"/>
      <c r="AP1560" s="162"/>
      <c r="AQ1560" s="162"/>
      <c r="AR1560" s="162"/>
      <c r="AS1560" s="162"/>
      <c r="AT1560" s="162"/>
      <c r="AU1560" s="162"/>
      <c r="AV1560" s="162"/>
      <c r="AW1560" s="162"/>
      <c r="AX1560" s="162"/>
      <c r="AY1560" s="162"/>
      <c r="AZ1560" s="162"/>
      <c r="BA1560" s="162"/>
      <c r="BB1560" s="162"/>
      <c r="BC1560" s="162"/>
      <c r="BD1560" s="162"/>
      <c r="BE1560" s="162"/>
      <c r="BF1560" s="5"/>
      <c r="BG1560" s="5"/>
      <c r="BH1560" s="5"/>
      <c r="BI1560" s="5"/>
    </row>
    <row r="1561" spans="1:61" ht="15.75" customHeight="1">
      <c r="A1561" s="162"/>
      <c r="B1561" s="162"/>
      <c r="C1561" s="162"/>
      <c r="D1561" s="162"/>
      <c r="E1561" s="162"/>
      <c r="F1561" s="162"/>
      <c r="G1561" s="161"/>
      <c r="H1561" s="162"/>
      <c r="I1561" s="162"/>
      <c r="J1561" s="162"/>
      <c r="K1561" s="162"/>
      <c r="L1561" s="162"/>
      <c r="M1561" s="162"/>
      <c r="N1561" s="162"/>
      <c r="O1561" s="162"/>
      <c r="P1561" s="162"/>
      <c r="Q1561" s="162"/>
      <c r="R1561" s="162"/>
      <c r="S1561" s="162"/>
      <c r="T1561" s="162"/>
      <c r="U1561" s="162"/>
      <c r="V1561" s="162"/>
      <c r="W1561" s="162"/>
      <c r="X1561" s="162"/>
      <c r="Y1561" s="162"/>
      <c r="Z1561" s="162"/>
      <c r="AA1561" s="162"/>
      <c r="AB1561" s="162"/>
      <c r="AC1561" s="162"/>
      <c r="AD1561" s="162"/>
      <c r="AE1561" s="162"/>
      <c r="AF1561" s="162"/>
      <c r="AG1561" s="162"/>
      <c r="AH1561" s="162"/>
      <c r="AI1561" s="162"/>
      <c r="AJ1561" s="162"/>
      <c r="AK1561" s="162"/>
      <c r="AL1561" s="162"/>
      <c r="AM1561" s="162"/>
      <c r="AN1561" s="162"/>
      <c r="AO1561" s="162"/>
      <c r="AP1561" s="162"/>
      <c r="AQ1561" s="162"/>
      <c r="AR1561" s="162"/>
      <c r="AS1561" s="162"/>
      <c r="AT1561" s="162"/>
      <c r="AU1561" s="162"/>
      <c r="AV1561" s="162"/>
      <c r="AW1561" s="162"/>
      <c r="AX1561" s="162"/>
      <c r="AY1561" s="162"/>
      <c r="AZ1561" s="162"/>
      <c r="BA1561" s="162"/>
      <c r="BB1561" s="162"/>
      <c r="BC1561" s="162"/>
      <c r="BD1561" s="162"/>
      <c r="BE1561" s="162"/>
      <c r="BF1561" s="5"/>
      <c r="BG1561" s="5"/>
      <c r="BH1561" s="5"/>
      <c r="BI1561" s="5"/>
    </row>
    <row r="1562" spans="1:61" ht="15.75" customHeight="1">
      <c r="A1562" s="162"/>
      <c r="B1562" s="162"/>
      <c r="C1562" s="162"/>
      <c r="D1562" s="162"/>
      <c r="E1562" s="162"/>
      <c r="F1562" s="162"/>
      <c r="G1562" s="161"/>
      <c r="H1562" s="162"/>
      <c r="I1562" s="162"/>
      <c r="J1562" s="162"/>
      <c r="K1562" s="162"/>
      <c r="L1562" s="162"/>
      <c r="M1562" s="162"/>
      <c r="N1562" s="162"/>
      <c r="O1562" s="162"/>
      <c r="P1562" s="162"/>
      <c r="Q1562" s="162"/>
      <c r="R1562" s="162"/>
      <c r="S1562" s="162"/>
      <c r="T1562" s="162"/>
      <c r="U1562" s="162"/>
      <c r="V1562" s="162"/>
      <c r="W1562" s="162"/>
      <c r="X1562" s="162"/>
      <c r="Y1562" s="162"/>
      <c r="Z1562" s="162"/>
      <c r="AA1562" s="162"/>
      <c r="AB1562" s="162"/>
      <c r="AC1562" s="162"/>
      <c r="AD1562" s="162"/>
      <c r="AE1562" s="162"/>
      <c r="AF1562" s="162"/>
      <c r="AG1562" s="162"/>
      <c r="AH1562" s="162"/>
      <c r="AI1562" s="162"/>
      <c r="AJ1562" s="162"/>
      <c r="AK1562" s="162"/>
      <c r="AL1562" s="162"/>
      <c r="AM1562" s="162"/>
      <c r="AN1562" s="162"/>
      <c r="AO1562" s="162"/>
      <c r="AP1562" s="162"/>
      <c r="AQ1562" s="162"/>
      <c r="AR1562" s="162"/>
      <c r="AS1562" s="162"/>
      <c r="AT1562" s="162"/>
      <c r="AU1562" s="162"/>
      <c r="AV1562" s="162"/>
      <c r="AW1562" s="162"/>
      <c r="AX1562" s="162"/>
      <c r="AY1562" s="162"/>
      <c r="AZ1562" s="162"/>
      <c r="BA1562" s="162"/>
      <c r="BB1562" s="162"/>
      <c r="BC1562" s="162"/>
      <c r="BD1562" s="162"/>
      <c r="BE1562" s="162"/>
      <c r="BF1562" s="5"/>
      <c r="BG1562" s="5"/>
      <c r="BH1562" s="5"/>
      <c r="BI1562" s="5"/>
    </row>
    <row r="1563" spans="1:61" ht="15.75" customHeight="1">
      <c r="A1563" s="162"/>
      <c r="B1563" s="162"/>
      <c r="C1563" s="162"/>
      <c r="D1563" s="162"/>
      <c r="E1563" s="162"/>
      <c r="F1563" s="162"/>
      <c r="G1563" s="161"/>
      <c r="H1563" s="162"/>
      <c r="I1563" s="162"/>
      <c r="J1563" s="162"/>
      <c r="K1563" s="162"/>
      <c r="L1563" s="162"/>
      <c r="M1563" s="162"/>
      <c r="N1563" s="162"/>
      <c r="O1563" s="162"/>
      <c r="P1563" s="162"/>
      <c r="Q1563" s="162"/>
      <c r="R1563" s="162"/>
      <c r="S1563" s="162"/>
      <c r="T1563" s="162"/>
      <c r="U1563" s="162"/>
      <c r="V1563" s="162"/>
      <c r="W1563" s="162"/>
      <c r="X1563" s="162"/>
      <c r="Y1563" s="162"/>
      <c r="Z1563" s="162"/>
      <c r="AA1563" s="162"/>
      <c r="AB1563" s="162"/>
      <c r="AC1563" s="162"/>
      <c r="AD1563" s="162"/>
      <c r="AE1563" s="162"/>
      <c r="AF1563" s="162"/>
      <c r="AG1563" s="162"/>
      <c r="AH1563" s="162"/>
      <c r="AI1563" s="162"/>
      <c r="AJ1563" s="162"/>
      <c r="AK1563" s="162"/>
      <c r="AL1563" s="162"/>
      <c r="AM1563" s="162"/>
      <c r="AN1563" s="162"/>
      <c r="AO1563" s="162"/>
      <c r="AP1563" s="162"/>
      <c r="AQ1563" s="162"/>
      <c r="AR1563" s="162"/>
      <c r="AS1563" s="162"/>
      <c r="AT1563" s="162"/>
      <c r="AU1563" s="162"/>
      <c r="AV1563" s="162"/>
      <c r="AW1563" s="162"/>
      <c r="AX1563" s="162"/>
      <c r="AY1563" s="162"/>
      <c r="AZ1563" s="162"/>
      <c r="BA1563" s="162"/>
      <c r="BB1563" s="162"/>
      <c r="BC1563" s="162"/>
      <c r="BD1563" s="162"/>
      <c r="BE1563" s="162"/>
      <c r="BF1563" s="5"/>
      <c r="BG1563" s="5"/>
      <c r="BH1563" s="5"/>
      <c r="BI1563" s="5"/>
    </row>
    <row r="1564" spans="1:61" ht="15.75" customHeight="1">
      <c r="A1564" s="162"/>
      <c r="B1564" s="162"/>
      <c r="C1564" s="162"/>
      <c r="D1564" s="162"/>
      <c r="E1564" s="162"/>
      <c r="F1564" s="162"/>
      <c r="G1564" s="161"/>
      <c r="H1564" s="162"/>
      <c r="I1564" s="162"/>
      <c r="J1564" s="162"/>
      <c r="K1564" s="162"/>
      <c r="L1564" s="162"/>
      <c r="M1564" s="162"/>
      <c r="N1564" s="162"/>
      <c r="O1564" s="162"/>
      <c r="P1564" s="162"/>
      <c r="Q1564" s="162"/>
      <c r="R1564" s="162"/>
      <c r="S1564" s="162"/>
      <c r="T1564" s="162"/>
      <c r="U1564" s="162"/>
      <c r="V1564" s="162"/>
      <c r="W1564" s="162"/>
      <c r="X1564" s="162"/>
      <c r="Y1564" s="162"/>
      <c r="Z1564" s="162"/>
      <c r="AA1564" s="162"/>
      <c r="AB1564" s="162"/>
      <c r="AC1564" s="162"/>
      <c r="AD1564" s="162"/>
      <c r="AE1564" s="162"/>
      <c r="AF1564" s="162"/>
      <c r="AG1564" s="162"/>
      <c r="AH1564" s="162"/>
      <c r="AI1564" s="162"/>
      <c r="AJ1564" s="162"/>
      <c r="AK1564" s="162"/>
      <c r="AL1564" s="162"/>
      <c r="AM1564" s="162"/>
      <c r="AN1564" s="162"/>
      <c r="AO1564" s="162"/>
      <c r="AP1564" s="162"/>
      <c r="AQ1564" s="162"/>
      <c r="AR1564" s="162"/>
      <c r="AS1564" s="162"/>
      <c r="AT1564" s="162"/>
      <c r="AU1564" s="162"/>
      <c r="AV1564" s="162"/>
      <c r="AW1564" s="162"/>
      <c r="AX1564" s="162"/>
      <c r="AY1564" s="162"/>
      <c r="AZ1564" s="162"/>
      <c r="BA1564" s="162"/>
      <c r="BB1564" s="162"/>
      <c r="BC1564" s="162"/>
      <c r="BD1564" s="162"/>
      <c r="BE1564" s="162"/>
      <c r="BF1564" s="5"/>
      <c r="BG1564" s="5"/>
      <c r="BH1564" s="5"/>
      <c r="BI1564" s="5"/>
    </row>
    <row r="1565" spans="1:61" ht="15.75" customHeight="1">
      <c r="A1565" s="162"/>
      <c r="B1565" s="162"/>
      <c r="C1565" s="162"/>
      <c r="D1565" s="162"/>
      <c r="E1565" s="162"/>
      <c r="F1565" s="162"/>
      <c r="G1565" s="161"/>
      <c r="H1565" s="162"/>
      <c r="I1565" s="162"/>
      <c r="J1565" s="162"/>
      <c r="K1565" s="162"/>
      <c r="L1565" s="162"/>
      <c r="M1565" s="162"/>
      <c r="N1565" s="162"/>
      <c r="O1565" s="162"/>
      <c r="P1565" s="162"/>
      <c r="Q1565" s="162"/>
      <c r="R1565" s="162"/>
      <c r="S1565" s="162"/>
      <c r="T1565" s="162"/>
      <c r="U1565" s="162"/>
      <c r="V1565" s="162"/>
      <c r="W1565" s="162"/>
      <c r="X1565" s="162"/>
      <c r="Y1565" s="162"/>
      <c r="Z1565" s="162"/>
      <c r="AA1565" s="162"/>
      <c r="AB1565" s="162"/>
      <c r="AC1565" s="162"/>
      <c r="AD1565" s="162"/>
      <c r="AE1565" s="162"/>
      <c r="AF1565" s="162"/>
      <c r="AG1565" s="162"/>
      <c r="AH1565" s="162"/>
      <c r="AI1565" s="162"/>
      <c r="AJ1565" s="162"/>
      <c r="AK1565" s="162"/>
      <c r="AL1565" s="162"/>
      <c r="AM1565" s="162"/>
      <c r="AN1565" s="162"/>
      <c r="AO1565" s="162"/>
      <c r="AP1565" s="162"/>
      <c r="AQ1565" s="162"/>
      <c r="AR1565" s="162"/>
      <c r="AS1565" s="162"/>
      <c r="AT1565" s="162"/>
      <c r="AU1565" s="162"/>
      <c r="AV1565" s="162"/>
      <c r="AW1565" s="162"/>
      <c r="AX1565" s="162"/>
      <c r="AY1565" s="162"/>
      <c r="AZ1565" s="162"/>
      <c r="BA1565" s="162"/>
      <c r="BB1565" s="162"/>
      <c r="BC1565" s="162"/>
      <c r="BD1565" s="162"/>
      <c r="BE1565" s="162"/>
      <c r="BF1565" s="5"/>
      <c r="BG1565" s="5"/>
      <c r="BH1565" s="5"/>
      <c r="BI1565" s="5"/>
    </row>
    <row r="1566" spans="1:61" ht="15.75" customHeight="1">
      <c r="A1566" s="162"/>
      <c r="B1566" s="162"/>
      <c r="C1566" s="162"/>
      <c r="D1566" s="162"/>
      <c r="E1566" s="162"/>
      <c r="F1566" s="162"/>
      <c r="G1566" s="161"/>
      <c r="H1566" s="162"/>
      <c r="I1566" s="162"/>
      <c r="J1566" s="162"/>
      <c r="K1566" s="162"/>
      <c r="L1566" s="162"/>
      <c r="M1566" s="162"/>
      <c r="N1566" s="162"/>
      <c r="O1566" s="162"/>
      <c r="P1566" s="162"/>
      <c r="Q1566" s="162"/>
      <c r="R1566" s="162"/>
      <c r="S1566" s="162"/>
      <c r="T1566" s="162"/>
      <c r="U1566" s="162"/>
      <c r="V1566" s="162"/>
      <c r="W1566" s="162"/>
      <c r="X1566" s="162"/>
      <c r="Y1566" s="162"/>
      <c r="Z1566" s="162"/>
      <c r="AA1566" s="162"/>
      <c r="AB1566" s="162"/>
      <c r="AC1566" s="162"/>
      <c r="AD1566" s="162"/>
      <c r="AE1566" s="162"/>
      <c r="AF1566" s="162"/>
      <c r="AG1566" s="162"/>
      <c r="AH1566" s="162"/>
      <c r="AI1566" s="162"/>
      <c r="AJ1566" s="162"/>
      <c r="AK1566" s="162"/>
      <c r="AL1566" s="162"/>
      <c r="AM1566" s="162"/>
      <c r="AN1566" s="162"/>
      <c r="AO1566" s="162"/>
      <c r="AP1566" s="162"/>
      <c r="AQ1566" s="162"/>
      <c r="AR1566" s="162"/>
      <c r="AS1566" s="162"/>
      <c r="AT1566" s="162"/>
      <c r="AU1566" s="162"/>
      <c r="AV1566" s="162"/>
      <c r="AW1566" s="162"/>
      <c r="AX1566" s="162"/>
      <c r="AY1566" s="162"/>
      <c r="AZ1566" s="162"/>
      <c r="BA1566" s="162"/>
      <c r="BB1566" s="162"/>
      <c r="BC1566" s="162"/>
      <c r="BD1566" s="162"/>
      <c r="BE1566" s="162"/>
      <c r="BF1566" s="5"/>
      <c r="BG1566" s="5"/>
      <c r="BH1566" s="5"/>
      <c r="BI1566" s="5"/>
    </row>
    <row r="1567" spans="1:61" ht="15.75" customHeight="1">
      <c r="A1567" s="162"/>
      <c r="B1567" s="162"/>
      <c r="C1567" s="162"/>
      <c r="D1567" s="162"/>
      <c r="E1567" s="162"/>
      <c r="F1567" s="162"/>
      <c r="G1567" s="161"/>
      <c r="H1567" s="162"/>
      <c r="I1567" s="162"/>
      <c r="J1567" s="162"/>
      <c r="K1567" s="162"/>
      <c r="L1567" s="162"/>
      <c r="M1567" s="162"/>
      <c r="N1567" s="162"/>
      <c r="O1567" s="162"/>
      <c r="P1567" s="162"/>
      <c r="Q1567" s="162"/>
      <c r="R1567" s="162"/>
      <c r="S1567" s="162"/>
      <c r="T1567" s="162"/>
      <c r="U1567" s="162"/>
      <c r="V1567" s="162"/>
      <c r="W1567" s="162"/>
      <c r="X1567" s="162"/>
      <c r="Y1567" s="162"/>
      <c r="Z1567" s="162"/>
      <c r="AA1567" s="162"/>
      <c r="AB1567" s="162"/>
      <c r="AC1567" s="162"/>
      <c r="AD1567" s="162"/>
      <c r="AE1567" s="162"/>
      <c r="AF1567" s="162"/>
      <c r="AG1567" s="162"/>
      <c r="AH1567" s="162"/>
      <c r="AI1567" s="162"/>
      <c r="AJ1567" s="162"/>
      <c r="AK1567" s="162"/>
      <c r="AL1567" s="162"/>
      <c r="AM1567" s="162"/>
      <c r="AN1567" s="162"/>
      <c r="AO1567" s="162"/>
      <c r="AP1567" s="162"/>
      <c r="AQ1567" s="162"/>
      <c r="AR1567" s="162"/>
      <c r="AS1567" s="162"/>
      <c r="AT1567" s="162"/>
      <c r="AU1567" s="162"/>
      <c r="AV1567" s="162"/>
      <c r="AW1567" s="162"/>
      <c r="AX1567" s="162"/>
      <c r="AY1567" s="162"/>
      <c r="AZ1567" s="162"/>
      <c r="BA1567" s="162"/>
      <c r="BB1567" s="162"/>
      <c r="BC1567" s="162"/>
      <c r="BD1567" s="162"/>
      <c r="BE1567" s="162"/>
      <c r="BF1567" s="5"/>
      <c r="BG1567" s="5"/>
      <c r="BH1567" s="5"/>
      <c r="BI1567" s="5"/>
    </row>
    <row r="1568" spans="1:61" ht="15.75" customHeight="1">
      <c r="A1568" s="162"/>
      <c r="B1568" s="162"/>
      <c r="C1568" s="162"/>
      <c r="D1568" s="162"/>
      <c r="E1568" s="162"/>
      <c r="F1568" s="162"/>
      <c r="G1568" s="161"/>
      <c r="H1568" s="162"/>
      <c r="I1568" s="162"/>
      <c r="J1568" s="162"/>
      <c r="K1568" s="162"/>
      <c r="L1568" s="162"/>
      <c r="M1568" s="162"/>
      <c r="N1568" s="162"/>
      <c r="O1568" s="162"/>
      <c r="P1568" s="162"/>
      <c r="Q1568" s="162"/>
      <c r="R1568" s="162"/>
      <c r="S1568" s="162"/>
      <c r="T1568" s="162"/>
      <c r="U1568" s="162"/>
      <c r="V1568" s="162"/>
      <c r="W1568" s="162"/>
      <c r="X1568" s="162"/>
      <c r="Y1568" s="162"/>
      <c r="Z1568" s="162"/>
      <c r="AA1568" s="162"/>
      <c r="AB1568" s="162"/>
      <c r="AC1568" s="162"/>
      <c r="AD1568" s="162"/>
      <c r="AE1568" s="162"/>
      <c r="AF1568" s="162"/>
      <c r="AG1568" s="162"/>
      <c r="AH1568" s="162"/>
      <c r="AI1568" s="162"/>
      <c r="AJ1568" s="162"/>
      <c r="AK1568" s="162"/>
      <c r="AL1568" s="162"/>
      <c r="AM1568" s="162"/>
      <c r="AN1568" s="162"/>
      <c r="AO1568" s="162"/>
      <c r="AP1568" s="162"/>
      <c r="AQ1568" s="162"/>
      <c r="AR1568" s="162"/>
      <c r="AS1568" s="162"/>
      <c r="AT1568" s="162"/>
      <c r="AU1568" s="162"/>
      <c r="AV1568" s="162"/>
      <c r="AW1568" s="162"/>
      <c r="AX1568" s="162"/>
      <c r="AY1568" s="162"/>
      <c r="AZ1568" s="162"/>
      <c r="BA1568" s="162"/>
      <c r="BB1568" s="162"/>
      <c r="BC1568" s="162"/>
      <c r="BD1568" s="162"/>
      <c r="BE1568" s="162"/>
      <c r="BF1568" s="5"/>
      <c r="BG1568" s="5"/>
      <c r="BH1568" s="5"/>
      <c r="BI1568" s="5"/>
    </row>
    <row r="1569" spans="1:61" ht="15.75" customHeight="1">
      <c r="A1569" s="162"/>
      <c r="B1569" s="162"/>
      <c r="C1569" s="162"/>
      <c r="D1569" s="162"/>
      <c r="E1569" s="162"/>
      <c r="F1569" s="162"/>
      <c r="G1569" s="161"/>
      <c r="H1569" s="162"/>
      <c r="I1569" s="162"/>
      <c r="J1569" s="162"/>
      <c r="K1569" s="162"/>
      <c r="L1569" s="162"/>
      <c r="M1569" s="162"/>
      <c r="N1569" s="162"/>
      <c r="O1569" s="162"/>
      <c r="P1569" s="162"/>
      <c r="Q1569" s="162"/>
      <c r="R1569" s="162"/>
      <c r="S1569" s="162"/>
      <c r="T1569" s="162"/>
      <c r="U1569" s="162"/>
      <c r="V1569" s="162"/>
      <c r="W1569" s="162"/>
      <c r="X1569" s="162"/>
      <c r="Y1569" s="162"/>
      <c r="Z1569" s="162"/>
      <c r="AA1569" s="162"/>
      <c r="AB1569" s="162"/>
      <c r="AC1569" s="162"/>
      <c r="AD1569" s="162"/>
      <c r="AE1569" s="162"/>
      <c r="AF1569" s="162"/>
      <c r="AG1569" s="162"/>
      <c r="AH1569" s="162"/>
      <c r="AI1569" s="162"/>
      <c r="AJ1569" s="162"/>
      <c r="AK1569" s="162"/>
      <c r="AL1569" s="162"/>
      <c r="AM1569" s="162"/>
      <c r="AN1569" s="162"/>
      <c r="AO1569" s="162"/>
      <c r="AP1569" s="162"/>
      <c r="AQ1569" s="162"/>
      <c r="AR1569" s="162"/>
      <c r="AS1569" s="162"/>
      <c r="AT1569" s="162"/>
      <c r="AU1569" s="162"/>
      <c r="AV1569" s="162"/>
      <c r="AW1569" s="162"/>
      <c r="AX1569" s="162"/>
      <c r="AY1569" s="162"/>
      <c r="AZ1569" s="162"/>
      <c r="BA1569" s="162"/>
      <c r="BB1569" s="162"/>
      <c r="BC1569" s="162"/>
      <c r="BD1569" s="162"/>
      <c r="BE1569" s="162"/>
      <c r="BF1569" s="5"/>
      <c r="BG1569" s="5"/>
      <c r="BH1569" s="5"/>
      <c r="BI1569" s="5"/>
    </row>
    <row r="1570" spans="1:61" ht="15.75" customHeight="1">
      <c r="A1570" s="162"/>
      <c r="B1570" s="162"/>
      <c r="C1570" s="162"/>
      <c r="D1570" s="162"/>
      <c r="E1570" s="162"/>
      <c r="F1570" s="162"/>
      <c r="G1570" s="161"/>
      <c r="H1570" s="162"/>
      <c r="I1570" s="162"/>
      <c r="J1570" s="162"/>
      <c r="K1570" s="162"/>
      <c r="L1570" s="162"/>
      <c r="M1570" s="162"/>
      <c r="N1570" s="162"/>
      <c r="O1570" s="162"/>
      <c r="P1570" s="162"/>
      <c r="Q1570" s="162"/>
      <c r="R1570" s="162"/>
      <c r="S1570" s="162"/>
      <c r="T1570" s="162"/>
      <c r="U1570" s="162"/>
      <c r="V1570" s="162"/>
      <c r="W1570" s="162"/>
      <c r="X1570" s="162"/>
      <c r="Y1570" s="162"/>
      <c r="Z1570" s="162"/>
      <c r="AA1570" s="162"/>
      <c r="AB1570" s="162"/>
      <c r="AC1570" s="162"/>
      <c r="AD1570" s="162"/>
      <c r="AE1570" s="162"/>
      <c r="AF1570" s="162"/>
      <c r="AG1570" s="162"/>
      <c r="AH1570" s="162"/>
      <c r="AI1570" s="162"/>
      <c r="AJ1570" s="162"/>
      <c r="AK1570" s="162"/>
      <c r="AL1570" s="162"/>
      <c r="AM1570" s="162"/>
      <c r="AN1570" s="162"/>
      <c r="AO1570" s="162"/>
      <c r="AP1570" s="162"/>
      <c r="AQ1570" s="162"/>
      <c r="AR1570" s="162"/>
      <c r="AS1570" s="162"/>
      <c r="AT1570" s="162"/>
      <c r="AU1570" s="162"/>
      <c r="AV1570" s="162"/>
      <c r="AW1570" s="162"/>
      <c r="AX1570" s="162"/>
      <c r="AY1570" s="162"/>
      <c r="AZ1570" s="162"/>
      <c r="BA1570" s="162"/>
      <c r="BB1570" s="162"/>
      <c r="BC1570" s="162"/>
      <c r="BD1570" s="162"/>
      <c r="BE1570" s="162"/>
      <c r="BF1570" s="5"/>
      <c r="BG1570" s="5"/>
      <c r="BH1570" s="5"/>
      <c r="BI1570" s="5"/>
    </row>
    <row r="1571" spans="1:61" ht="15.75" customHeight="1">
      <c r="A1571" s="162"/>
      <c r="B1571" s="162"/>
      <c r="C1571" s="162"/>
      <c r="D1571" s="162"/>
      <c r="E1571" s="162"/>
      <c r="F1571" s="162"/>
      <c r="G1571" s="161"/>
      <c r="H1571" s="162"/>
      <c r="I1571" s="162"/>
      <c r="J1571" s="162"/>
      <c r="K1571" s="162"/>
      <c r="L1571" s="162"/>
      <c r="M1571" s="162"/>
      <c r="N1571" s="162"/>
      <c r="O1571" s="162"/>
      <c r="P1571" s="162"/>
      <c r="Q1571" s="162"/>
      <c r="R1571" s="162"/>
      <c r="S1571" s="162"/>
      <c r="T1571" s="162"/>
      <c r="U1571" s="162"/>
      <c r="V1571" s="162"/>
      <c r="W1571" s="162"/>
      <c r="X1571" s="162"/>
      <c r="Y1571" s="162"/>
      <c r="Z1571" s="162"/>
      <c r="AA1571" s="162"/>
      <c r="AB1571" s="162"/>
      <c r="AC1571" s="162"/>
      <c r="AD1571" s="162"/>
      <c r="AE1571" s="162"/>
      <c r="AF1571" s="162"/>
      <c r="AG1571" s="162"/>
      <c r="AH1571" s="162"/>
      <c r="AI1571" s="162"/>
      <c r="AJ1571" s="162"/>
      <c r="AK1571" s="162"/>
      <c r="AL1571" s="162"/>
      <c r="AM1571" s="162"/>
      <c r="AN1571" s="162"/>
      <c r="AO1571" s="162"/>
      <c r="AP1571" s="162"/>
      <c r="AQ1571" s="162"/>
      <c r="AR1571" s="162"/>
      <c r="AS1571" s="162"/>
      <c r="AT1571" s="162"/>
      <c r="AU1571" s="162"/>
      <c r="AV1571" s="162"/>
      <c r="AW1571" s="162"/>
      <c r="AX1571" s="162"/>
      <c r="AY1571" s="162"/>
      <c r="AZ1571" s="162"/>
      <c r="BA1571" s="162"/>
      <c r="BB1571" s="162"/>
      <c r="BC1571" s="162"/>
      <c r="BD1571" s="162"/>
      <c r="BE1571" s="162"/>
      <c r="BF1571" s="5"/>
      <c r="BG1571" s="5"/>
      <c r="BH1571" s="5"/>
      <c r="BI1571" s="5"/>
    </row>
    <row r="1572" spans="1:61" ht="15.75" customHeight="1">
      <c r="A1572" s="162"/>
      <c r="B1572" s="162"/>
      <c r="C1572" s="162"/>
      <c r="D1572" s="162"/>
      <c r="E1572" s="162"/>
      <c r="F1572" s="162"/>
      <c r="G1572" s="161"/>
      <c r="H1572" s="162"/>
      <c r="I1572" s="162"/>
      <c r="J1572" s="162"/>
      <c r="K1572" s="162"/>
      <c r="L1572" s="162"/>
      <c r="M1572" s="162"/>
      <c r="N1572" s="162"/>
      <c r="O1572" s="162"/>
      <c r="P1572" s="162"/>
      <c r="Q1572" s="162"/>
      <c r="R1572" s="162"/>
      <c r="S1572" s="162"/>
      <c r="T1572" s="162"/>
      <c r="U1572" s="162"/>
      <c r="V1572" s="162"/>
      <c r="W1572" s="162"/>
      <c r="X1572" s="162"/>
      <c r="Y1572" s="162"/>
      <c r="Z1572" s="162"/>
      <c r="AA1572" s="162"/>
      <c r="AB1572" s="162"/>
      <c r="AC1572" s="162"/>
      <c r="AD1572" s="162"/>
      <c r="AE1572" s="162"/>
      <c r="AF1572" s="162"/>
      <c r="AG1572" s="162"/>
      <c r="AH1572" s="162"/>
      <c r="AI1572" s="162"/>
      <c r="AJ1572" s="162"/>
      <c r="AK1572" s="162"/>
      <c r="AL1572" s="162"/>
      <c r="AM1572" s="162"/>
      <c r="AN1572" s="162"/>
      <c r="AO1572" s="162"/>
      <c r="AP1572" s="162"/>
      <c r="AQ1572" s="162"/>
      <c r="AR1572" s="162"/>
      <c r="AS1572" s="162"/>
      <c r="AT1572" s="162"/>
      <c r="AU1572" s="162"/>
      <c r="AV1572" s="162"/>
      <c r="AW1572" s="162"/>
      <c r="AX1572" s="162"/>
      <c r="AY1572" s="162"/>
      <c r="AZ1572" s="162"/>
      <c r="BA1572" s="162"/>
      <c r="BB1572" s="162"/>
      <c r="BC1572" s="162"/>
      <c r="BD1572" s="162"/>
      <c r="BE1572" s="162"/>
      <c r="BF1572" s="5"/>
      <c r="BG1572" s="5"/>
      <c r="BH1572" s="5"/>
      <c r="BI1572" s="5"/>
    </row>
    <row r="1573" spans="1:61" ht="15.75" customHeight="1">
      <c r="A1573" s="162"/>
      <c r="B1573" s="162"/>
      <c r="C1573" s="162"/>
      <c r="D1573" s="162"/>
      <c r="E1573" s="162"/>
      <c r="F1573" s="162"/>
      <c r="G1573" s="161"/>
      <c r="H1573" s="162"/>
      <c r="I1573" s="162"/>
      <c r="J1573" s="162"/>
      <c r="K1573" s="162"/>
      <c r="L1573" s="162"/>
      <c r="M1573" s="162"/>
      <c r="N1573" s="162"/>
      <c r="O1573" s="162"/>
      <c r="P1573" s="162"/>
      <c r="Q1573" s="162"/>
      <c r="R1573" s="162"/>
      <c r="S1573" s="162"/>
      <c r="T1573" s="162"/>
      <c r="U1573" s="162"/>
      <c r="V1573" s="162"/>
      <c r="W1573" s="162"/>
      <c r="X1573" s="162"/>
      <c r="Y1573" s="162"/>
      <c r="Z1573" s="162"/>
      <c r="AA1573" s="162"/>
      <c r="AB1573" s="162"/>
      <c r="AC1573" s="162"/>
      <c r="AD1573" s="162"/>
      <c r="AE1573" s="162"/>
      <c r="AF1573" s="162"/>
      <c r="AG1573" s="162"/>
      <c r="AH1573" s="162"/>
      <c r="AI1573" s="162"/>
      <c r="AJ1573" s="162"/>
      <c r="AK1573" s="162"/>
      <c r="AL1573" s="162"/>
      <c r="AM1573" s="162"/>
      <c r="AN1573" s="162"/>
      <c r="AO1573" s="162"/>
      <c r="AP1573" s="162"/>
      <c r="AQ1573" s="162"/>
      <c r="AR1573" s="162"/>
      <c r="AS1573" s="162"/>
      <c r="AT1573" s="162"/>
      <c r="AU1573" s="162"/>
      <c r="AV1573" s="162"/>
      <c r="AW1573" s="162"/>
      <c r="AX1573" s="162"/>
      <c r="AY1573" s="162"/>
      <c r="AZ1573" s="162"/>
      <c r="BA1573" s="162"/>
      <c r="BB1573" s="162"/>
      <c r="BC1573" s="162"/>
      <c r="BD1573" s="162"/>
      <c r="BE1573" s="162"/>
      <c r="BF1573" s="5"/>
      <c r="BG1573" s="5"/>
      <c r="BH1573" s="5"/>
      <c r="BI1573" s="5"/>
    </row>
    <row r="1574" spans="1:61" ht="15.75" customHeight="1">
      <c r="A1574" s="162"/>
      <c r="B1574" s="162"/>
      <c r="C1574" s="162"/>
      <c r="D1574" s="162"/>
      <c r="E1574" s="162"/>
      <c r="F1574" s="162"/>
      <c r="G1574" s="161"/>
      <c r="H1574" s="162"/>
      <c r="I1574" s="162"/>
      <c r="J1574" s="162"/>
      <c r="K1574" s="162"/>
      <c r="L1574" s="162"/>
      <c r="M1574" s="162"/>
      <c r="N1574" s="162"/>
      <c r="O1574" s="162"/>
      <c r="P1574" s="162"/>
      <c r="Q1574" s="162"/>
      <c r="R1574" s="162"/>
      <c r="S1574" s="162"/>
      <c r="T1574" s="162"/>
      <c r="U1574" s="162"/>
      <c r="V1574" s="162"/>
      <c r="W1574" s="162"/>
      <c r="X1574" s="162"/>
      <c r="Y1574" s="162"/>
      <c r="Z1574" s="162"/>
      <c r="AA1574" s="162"/>
      <c r="AB1574" s="162"/>
      <c r="AC1574" s="162"/>
      <c r="AD1574" s="162"/>
      <c r="AE1574" s="162"/>
      <c r="AF1574" s="162"/>
      <c r="AG1574" s="162"/>
      <c r="AH1574" s="162"/>
      <c r="AI1574" s="162"/>
      <c r="AJ1574" s="162"/>
      <c r="AK1574" s="162"/>
      <c r="AL1574" s="162"/>
      <c r="AM1574" s="162"/>
      <c r="AN1574" s="162"/>
      <c r="AO1574" s="162"/>
      <c r="AP1574" s="162"/>
      <c r="AQ1574" s="162"/>
      <c r="AR1574" s="162"/>
      <c r="AS1574" s="162"/>
      <c r="AT1574" s="162"/>
      <c r="AU1574" s="162"/>
      <c r="AV1574" s="162"/>
      <c r="AW1574" s="162"/>
      <c r="AX1574" s="162"/>
      <c r="AY1574" s="162"/>
      <c r="AZ1574" s="162"/>
      <c r="BA1574" s="162"/>
      <c r="BB1574" s="162"/>
      <c r="BC1574" s="162"/>
      <c r="BD1574" s="162"/>
      <c r="BE1574" s="162"/>
      <c r="BF1574" s="5"/>
      <c r="BG1574" s="5"/>
      <c r="BH1574" s="5"/>
      <c r="BI1574" s="5"/>
    </row>
    <row r="1575" spans="1:61" ht="15.75" customHeight="1">
      <c r="A1575" s="162"/>
      <c r="B1575" s="162"/>
      <c r="C1575" s="162"/>
      <c r="D1575" s="162"/>
      <c r="E1575" s="162"/>
      <c r="F1575" s="162"/>
      <c r="G1575" s="161"/>
      <c r="H1575" s="162"/>
      <c r="I1575" s="162"/>
      <c r="J1575" s="162"/>
      <c r="K1575" s="162"/>
      <c r="L1575" s="162"/>
      <c r="M1575" s="162"/>
      <c r="N1575" s="162"/>
      <c r="O1575" s="162"/>
      <c r="P1575" s="162"/>
      <c r="Q1575" s="162"/>
      <c r="R1575" s="162"/>
      <c r="S1575" s="162"/>
      <c r="T1575" s="162"/>
      <c r="U1575" s="162"/>
      <c r="V1575" s="162"/>
      <c r="W1575" s="162"/>
      <c r="X1575" s="162"/>
      <c r="Y1575" s="162"/>
      <c r="Z1575" s="162"/>
      <c r="AA1575" s="162"/>
      <c r="AB1575" s="162"/>
      <c r="AC1575" s="162"/>
      <c r="AD1575" s="162"/>
      <c r="AE1575" s="162"/>
      <c r="AF1575" s="162"/>
      <c r="AG1575" s="162"/>
      <c r="AH1575" s="162"/>
      <c r="AI1575" s="162"/>
      <c r="AJ1575" s="162"/>
      <c r="AK1575" s="162"/>
      <c r="AL1575" s="162"/>
      <c r="AM1575" s="162"/>
      <c r="AN1575" s="162"/>
      <c r="AO1575" s="162"/>
      <c r="AP1575" s="162"/>
      <c r="AQ1575" s="162"/>
      <c r="AR1575" s="162"/>
      <c r="AS1575" s="162"/>
      <c r="AT1575" s="162"/>
      <c r="AU1575" s="162"/>
      <c r="AV1575" s="162"/>
      <c r="AW1575" s="162"/>
      <c r="AX1575" s="162"/>
      <c r="AY1575" s="162"/>
      <c r="AZ1575" s="162"/>
      <c r="BA1575" s="162"/>
      <c r="BB1575" s="162"/>
      <c r="BC1575" s="162"/>
      <c r="BD1575" s="162"/>
      <c r="BE1575" s="162"/>
      <c r="BF1575" s="5"/>
      <c r="BG1575" s="5"/>
      <c r="BH1575" s="5"/>
      <c r="BI1575" s="5"/>
    </row>
    <row r="1576" spans="1:61" ht="15.75" customHeight="1">
      <c r="A1576" s="162"/>
      <c r="B1576" s="162"/>
      <c r="C1576" s="162"/>
      <c r="D1576" s="162"/>
      <c r="E1576" s="162"/>
      <c r="F1576" s="162"/>
      <c r="G1576" s="161"/>
      <c r="H1576" s="162"/>
      <c r="I1576" s="162"/>
      <c r="J1576" s="162"/>
      <c r="K1576" s="162"/>
      <c r="L1576" s="162"/>
      <c r="M1576" s="162"/>
      <c r="N1576" s="162"/>
      <c r="O1576" s="162"/>
      <c r="P1576" s="162"/>
      <c r="Q1576" s="162"/>
      <c r="R1576" s="162"/>
      <c r="S1576" s="162"/>
      <c r="T1576" s="162"/>
      <c r="U1576" s="162"/>
      <c r="V1576" s="162"/>
      <c r="W1576" s="162"/>
      <c r="X1576" s="162"/>
      <c r="Y1576" s="162"/>
      <c r="Z1576" s="162"/>
      <c r="AA1576" s="162"/>
      <c r="AB1576" s="162"/>
      <c r="AC1576" s="162"/>
      <c r="AD1576" s="162"/>
      <c r="AE1576" s="162"/>
      <c r="AF1576" s="162"/>
      <c r="AG1576" s="162"/>
      <c r="AH1576" s="162"/>
      <c r="AI1576" s="162"/>
      <c r="AJ1576" s="162"/>
      <c r="AK1576" s="162"/>
      <c r="AL1576" s="162"/>
      <c r="AM1576" s="162"/>
      <c r="AN1576" s="162"/>
      <c r="AO1576" s="162"/>
      <c r="AP1576" s="162"/>
      <c r="AQ1576" s="162"/>
      <c r="AR1576" s="162"/>
      <c r="AS1576" s="162"/>
      <c r="AT1576" s="162"/>
      <c r="AU1576" s="162"/>
      <c r="AV1576" s="162"/>
      <c r="AW1576" s="162"/>
      <c r="AX1576" s="162"/>
      <c r="AY1576" s="162"/>
      <c r="AZ1576" s="162"/>
      <c r="BA1576" s="162"/>
      <c r="BB1576" s="162"/>
      <c r="BC1576" s="162"/>
      <c r="BD1576" s="162"/>
      <c r="BE1576" s="162"/>
      <c r="BF1576" s="5"/>
      <c r="BG1576" s="5"/>
      <c r="BH1576" s="5"/>
      <c r="BI1576" s="5"/>
    </row>
    <row r="1577" spans="1:61" ht="15.75" customHeight="1">
      <c r="A1577" s="162"/>
      <c r="B1577" s="162"/>
      <c r="C1577" s="162"/>
      <c r="D1577" s="162"/>
      <c r="E1577" s="162"/>
      <c r="F1577" s="162"/>
      <c r="G1577" s="161"/>
      <c r="H1577" s="162"/>
      <c r="I1577" s="162"/>
      <c r="J1577" s="162"/>
      <c r="K1577" s="162"/>
      <c r="L1577" s="162"/>
      <c r="M1577" s="162"/>
      <c r="N1577" s="162"/>
      <c r="O1577" s="162"/>
      <c r="P1577" s="162"/>
      <c r="Q1577" s="162"/>
      <c r="R1577" s="162"/>
      <c r="S1577" s="162"/>
      <c r="T1577" s="162"/>
      <c r="U1577" s="162"/>
      <c r="V1577" s="162"/>
      <c r="W1577" s="162"/>
      <c r="X1577" s="162"/>
      <c r="Y1577" s="162"/>
      <c r="Z1577" s="162"/>
      <c r="AA1577" s="162"/>
      <c r="AB1577" s="162"/>
      <c r="AC1577" s="162"/>
      <c r="AD1577" s="162"/>
      <c r="AE1577" s="162"/>
      <c r="AF1577" s="162"/>
      <c r="AG1577" s="162"/>
      <c r="AH1577" s="162"/>
      <c r="AI1577" s="162"/>
      <c r="AJ1577" s="162"/>
      <c r="AK1577" s="162"/>
      <c r="AL1577" s="162"/>
      <c r="AM1577" s="162"/>
      <c r="AN1577" s="162"/>
      <c r="AO1577" s="162"/>
      <c r="AP1577" s="162"/>
      <c r="AQ1577" s="162"/>
      <c r="AR1577" s="162"/>
      <c r="AS1577" s="162"/>
      <c r="AT1577" s="162"/>
      <c r="AU1577" s="162"/>
      <c r="AV1577" s="162"/>
      <c r="AW1577" s="162"/>
      <c r="AX1577" s="162"/>
      <c r="AY1577" s="162"/>
      <c r="AZ1577" s="162"/>
      <c r="BA1577" s="162"/>
      <c r="BB1577" s="162"/>
      <c r="BC1577" s="162"/>
      <c r="BD1577" s="162"/>
      <c r="BE1577" s="162"/>
      <c r="BF1577" s="5"/>
      <c r="BG1577" s="5"/>
      <c r="BH1577" s="5"/>
      <c r="BI1577" s="5"/>
    </row>
    <row r="1578" spans="1:61" ht="15.75" customHeight="1">
      <c r="A1578" s="162"/>
      <c r="B1578" s="162"/>
      <c r="C1578" s="162"/>
      <c r="D1578" s="162"/>
      <c r="E1578" s="162"/>
      <c r="F1578" s="162"/>
      <c r="G1578" s="161"/>
      <c r="H1578" s="162"/>
      <c r="I1578" s="162"/>
      <c r="J1578" s="162"/>
      <c r="K1578" s="162"/>
      <c r="L1578" s="162"/>
      <c r="M1578" s="162"/>
      <c r="N1578" s="162"/>
      <c r="O1578" s="162"/>
      <c r="P1578" s="162"/>
      <c r="Q1578" s="162"/>
      <c r="R1578" s="162"/>
      <c r="S1578" s="162"/>
      <c r="T1578" s="162"/>
      <c r="U1578" s="162"/>
      <c r="V1578" s="162"/>
      <c r="W1578" s="162"/>
      <c r="X1578" s="162"/>
      <c r="Y1578" s="162"/>
      <c r="Z1578" s="162"/>
      <c r="AA1578" s="162"/>
      <c r="AB1578" s="162"/>
      <c r="AC1578" s="162"/>
      <c r="AD1578" s="162"/>
      <c r="AE1578" s="162"/>
      <c r="AF1578" s="162"/>
      <c r="AG1578" s="162"/>
      <c r="AH1578" s="162"/>
      <c r="AI1578" s="162"/>
      <c r="AJ1578" s="162"/>
      <c r="AK1578" s="162"/>
      <c r="AL1578" s="162"/>
      <c r="AM1578" s="162"/>
      <c r="AN1578" s="162"/>
      <c r="AO1578" s="162"/>
      <c r="AP1578" s="162"/>
      <c r="AQ1578" s="162"/>
      <c r="AR1578" s="162"/>
      <c r="AS1578" s="162"/>
      <c r="AT1578" s="162"/>
      <c r="AU1578" s="162"/>
      <c r="AV1578" s="162"/>
      <c r="AW1578" s="162"/>
      <c r="AX1578" s="162"/>
      <c r="AY1578" s="162"/>
      <c r="AZ1578" s="162"/>
      <c r="BA1578" s="162"/>
      <c r="BB1578" s="162"/>
      <c r="BC1578" s="162"/>
      <c r="BD1578" s="162"/>
      <c r="BE1578" s="162"/>
      <c r="BF1578" s="5"/>
      <c r="BG1578" s="5"/>
      <c r="BH1578" s="5"/>
      <c r="BI1578" s="5"/>
    </row>
    <row r="1579" spans="1:61" ht="15.75" customHeight="1">
      <c r="A1579" s="162"/>
      <c r="B1579" s="162"/>
      <c r="C1579" s="162"/>
      <c r="D1579" s="162"/>
      <c r="E1579" s="162"/>
      <c r="F1579" s="162"/>
      <c r="G1579" s="161"/>
      <c r="H1579" s="162"/>
      <c r="I1579" s="162"/>
      <c r="J1579" s="162"/>
      <c r="K1579" s="162"/>
      <c r="L1579" s="162"/>
      <c r="M1579" s="162"/>
      <c r="N1579" s="162"/>
      <c r="O1579" s="162"/>
      <c r="P1579" s="162"/>
      <c r="Q1579" s="162"/>
      <c r="R1579" s="162"/>
      <c r="S1579" s="162"/>
      <c r="T1579" s="162"/>
      <c r="U1579" s="162"/>
      <c r="V1579" s="162"/>
      <c r="W1579" s="162"/>
      <c r="X1579" s="162"/>
      <c r="Y1579" s="162"/>
      <c r="Z1579" s="162"/>
      <c r="AA1579" s="162"/>
      <c r="AB1579" s="162"/>
      <c r="AC1579" s="162"/>
      <c r="AD1579" s="162"/>
      <c r="AE1579" s="162"/>
      <c r="AF1579" s="162"/>
      <c r="AG1579" s="162"/>
      <c r="AH1579" s="162"/>
      <c r="AI1579" s="162"/>
      <c r="AJ1579" s="162"/>
      <c r="AK1579" s="162"/>
      <c r="AL1579" s="162"/>
      <c r="AM1579" s="162"/>
      <c r="AN1579" s="162"/>
      <c r="AO1579" s="162"/>
      <c r="AP1579" s="162"/>
      <c r="AQ1579" s="162"/>
      <c r="AR1579" s="162"/>
      <c r="AS1579" s="162"/>
      <c r="AT1579" s="162"/>
      <c r="AU1579" s="162"/>
      <c r="AV1579" s="162"/>
      <c r="AW1579" s="162"/>
      <c r="AX1579" s="162"/>
      <c r="AY1579" s="162"/>
      <c r="AZ1579" s="162"/>
      <c r="BA1579" s="162"/>
      <c r="BB1579" s="162"/>
      <c r="BC1579" s="162"/>
      <c r="BD1579" s="162"/>
      <c r="BE1579" s="162"/>
      <c r="BF1579" s="5"/>
      <c r="BG1579" s="5"/>
      <c r="BH1579" s="5"/>
      <c r="BI1579" s="5"/>
    </row>
    <row r="1580" spans="1:61" ht="15.75" customHeight="1">
      <c r="A1580" s="162"/>
      <c r="B1580" s="162"/>
      <c r="C1580" s="162"/>
      <c r="D1580" s="162"/>
      <c r="E1580" s="162"/>
      <c r="F1580" s="162"/>
      <c r="G1580" s="161"/>
      <c r="H1580" s="162"/>
      <c r="I1580" s="162"/>
      <c r="J1580" s="162"/>
      <c r="K1580" s="162"/>
      <c r="L1580" s="162"/>
      <c r="M1580" s="162"/>
      <c r="N1580" s="162"/>
      <c r="O1580" s="162"/>
      <c r="P1580" s="162"/>
      <c r="Q1580" s="162"/>
      <c r="R1580" s="162"/>
      <c r="S1580" s="162"/>
      <c r="T1580" s="162"/>
      <c r="U1580" s="162"/>
      <c r="V1580" s="162"/>
      <c r="W1580" s="162"/>
      <c r="X1580" s="162"/>
      <c r="Y1580" s="162"/>
      <c r="Z1580" s="162"/>
      <c r="AA1580" s="162"/>
      <c r="AB1580" s="162"/>
      <c r="AC1580" s="162"/>
      <c r="AD1580" s="162"/>
      <c r="AE1580" s="162"/>
      <c r="AF1580" s="162"/>
      <c r="AG1580" s="162"/>
      <c r="AH1580" s="162"/>
      <c r="AI1580" s="162"/>
      <c r="AJ1580" s="162"/>
      <c r="AK1580" s="162"/>
      <c r="AL1580" s="162"/>
      <c r="AM1580" s="162"/>
      <c r="AN1580" s="162"/>
      <c r="AO1580" s="162"/>
      <c r="AP1580" s="162"/>
      <c r="AQ1580" s="162"/>
      <c r="AR1580" s="162"/>
      <c r="AS1580" s="162"/>
      <c r="AT1580" s="162"/>
      <c r="AU1580" s="162"/>
      <c r="AV1580" s="162"/>
      <c r="AW1580" s="162"/>
      <c r="AX1580" s="162"/>
      <c r="AY1580" s="162"/>
      <c r="AZ1580" s="162"/>
      <c r="BA1580" s="162"/>
      <c r="BB1580" s="162"/>
      <c r="BC1580" s="162"/>
      <c r="BD1580" s="162"/>
      <c r="BE1580" s="162"/>
      <c r="BF1580" s="5"/>
      <c r="BG1580" s="5"/>
      <c r="BH1580" s="5"/>
      <c r="BI1580" s="5"/>
    </row>
    <row r="1581" spans="1:61" ht="15.75" customHeight="1">
      <c r="A1581" s="162"/>
      <c r="B1581" s="162"/>
      <c r="C1581" s="162"/>
      <c r="D1581" s="162"/>
      <c r="E1581" s="162"/>
      <c r="F1581" s="162"/>
      <c r="G1581" s="161"/>
      <c r="H1581" s="162"/>
      <c r="I1581" s="162"/>
      <c r="J1581" s="162"/>
      <c r="K1581" s="162"/>
      <c r="L1581" s="162"/>
      <c r="M1581" s="162"/>
      <c r="N1581" s="162"/>
      <c r="O1581" s="162"/>
      <c r="P1581" s="162"/>
      <c r="Q1581" s="162"/>
      <c r="R1581" s="162"/>
      <c r="S1581" s="162"/>
      <c r="T1581" s="162"/>
      <c r="U1581" s="162"/>
      <c r="V1581" s="162"/>
      <c r="W1581" s="162"/>
      <c r="X1581" s="162"/>
      <c r="Y1581" s="162"/>
      <c r="Z1581" s="162"/>
      <c r="AA1581" s="162"/>
      <c r="AB1581" s="162"/>
      <c r="AC1581" s="162"/>
      <c r="AD1581" s="162"/>
      <c r="AE1581" s="162"/>
      <c r="AF1581" s="162"/>
      <c r="AG1581" s="162"/>
      <c r="AH1581" s="162"/>
      <c r="AI1581" s="162"/>
      <c r="AJ1581" s="162"/>
      <c r="AK1581" s="162"/>
      <c r="AL1581" s="162"/>
      <c r="AM1581" s="162"/>
      <c r="AN1581" s="162"/>
      <c r="AO1581" s="162"/>
      <c r="AP1581" s="162"/>
      <c r="AQ1581" s="162"/>
      <c r="AR1581" s="162"/>
      <c r="AS1581" s="162"/>
      <c r="AT1581" s="162"/>
      <c r="AU1581" s="162"/>
      <c r="AV1581" s="162"/>
      <c r="AW1581" s="162"/>
      <c r="AX1581" s="162"/>
      <c r="AY1581" s="162"/>
      <c r="AZ1581" s="162"/>
      <c r="BA1581" s="162"/>
      <c r="BB1581" s="162"/>
      <c r="BC1581" s="162"/>
      <c r="BD1581" s="162"/>
      <c r="BE1581" s="162"/>
      <c r="BF1581" s="5"/>
      <c r="BG1581" s="5"/>
      <c r="BH1581" s="5"/>
      <c r="BI1581" s="5"/>
    </row>
    <row r="1582" spans="1:61" ht="15.75" customHeight="1">
      <c r="A1582" s="162"/>
      <c r="B1582" s="162"/>
      <c r="C1582" s="162"/>
      <c r="D1582" s="162"/>
      <c r="E1582" s="162"/>
      <c r="F1582" s="162"/>
      <c r="G1582" s="161"/>
      <c r="H1582" s="162"/>
      <c r="I1582" s="162"/>
      <c r="J1582" s="162"/>
      <c r="K1582" s="162"/>
      <c r="L1582" s="162"/>
      <c r="M1582" s="162"/>
      <c r="N1582" s="162"/>
      <c r="O1582" s="162"/>
      <c r="P1582" s="162"/>
      <c r="Q1582" s="162"/>
      <c r="R1582" s="162"/>
      <c r="S1582" s="162"/>
      <c r="T1582" s="162"/>
      <c r="U1582" s="162"/>
      <c r="V1582" s="162"/>
      <c r="W1582" s="162"/>
      <c r="X1582" s="162"/>
      <c r="Y1582" s="162"/>
      <c r="Z1582" s="162"/>
      <c r="AA1582" s="162"/>
      <c r="AB1582" s="162"/>
      <c r="AC1582" s="162"/>
      <c r="AD1582" s="162"/>
      <c r="AE1582" s="162"/>
      <c r="AF1582" s="162"/>
      <c r="AG1582" s="162"/>
      <c r="AH1582" s="162"/>
      <c r="AI1582" s="162"/>
      <c r="AJ1582" s="162"/>
      <c r="AK1582" s="162"/>
      <c r="AL1582" s="162"/>
      <c r="AM1582" s="162"/>
      <c r="AN1582" s="162"/>
      <c r="AO1582" s="162"/>
      <c r="AP1582" s="162"/>
      <c r="AQ1582" s="162"/>
      <c r="AR1582" s="162"/>
      <c r="AS1582" s="162"/>
      <c r="AT1582" s="162"/>
      <c r="AU1582" s="162"/>
      <c r="AV1582" s="162"/>
      <c r="AW1582" s="162"/>
      <c r="AX1582" s="162"/>
      <c r="AY1582" s="162"/>
      <c r="AZ1582" s="162"/>
      <c r="BA1582" s="162"/>
      <c r="BB1582" s="162"/>
      <c r="BC1582" s="162"/>
      <c r="BD1582" s="162"/>
      <c r="BE1582" s="162"/>
      <c r="BF1582" s="5"/>
      <c r="BG1582" s="5"/>
      <c r="BH1582" s="5"/>
      <c r="BI1582" s="5"/>
    </row>
    <row r="1583" spans="1:61" ht="15.75" customHeight="1">
      <c r="A1583" s="162"/>
      <c r="B1583" s="162"/>
      <c r="C1583" s="162"/>
      <c r="D1583" s="162"/>
      <c r="E1583" s="162"/>
      <c r="F1583" s="162"/>
      <c r="G1583" s="161"/>
      <c r="H1583" s="162"/>
      <c r="I1583" s="162"/>
      <c r="J1583" s="162"/>
      <c r="K1583" s="162"/>
      <c r="L1583" s="162"/>
      <c r="M1583" s="162"/>
      <c r="N1583" s="162"/>
      <c r="O1583" s="162"/>
      <c r="P1583" s="162"/>
      <c r="Q1583" s="162"/>
      <c r="R1583" s="162"/>
      <c r="S1583" s="162"/>
      <c r="T1583" s="162"/>
      <c r="U1583" s="162"/>
      <c r="V1583" s="162"/>
      <c r="W1583" s="162"/>
      <c r="X1583" s="162"/>
      <c r="Y1583" s="162"/>
      <c r="Z1583" s="162"/>
      <c r="AA1583" s="162"/>
      <c r="AB1583" s="162"/>
      <c r="AC1583" s="162"/>
      <c r="AD1583" s="162"/>
      <c r="AE1583" s="162"/>
      <c r="AF1583" s="162"/>
      <c r="AG1583" s="162"/>
      <c r="AH1583" s="162"/>
      <c r="AI1583" s="162"/>
      <c r="AJ1583" s="162"/>
      <c r="AK1583" s="162"/>
      <c r="AL1583" s="162"/>
      <c r="AM1583" s="162"/>
      <c r="AN1583" s="162"/>
      <c r="AO1583" s="162"/>
      <c r="AP1583" s="162"/>
      <c r="AQ1583" s="162"/>
      <c r="AR1583" s="162"/>
      <c r="AS1583" s="162"/>
      <c r="AT1583" s="162"/>
      <c r="AU1583" s="162"/>
      <c r="AV1583" s="162"/>
      <c r="AW1583" s="162"/>
      <c r="AX1583" s="162"/>
      <c r="AY1583" s="162"/>
      <c r="AZ1583" s="162"/>
      <c r="BA1583" s="162"/>
      <c r="BB1583" s="162"/>
      <c r="BC1583" s="162"/>
      <c r="BD1583" s="162"/>
      <c r="BE1583" s="162"/>
      <c r="BF1583" s="5"/>
      <c r="BG1583" s="5"/>
      <c r="BH1583" s="5"/>
      <c r="BI1583" s="5"/>
    </row>
    <row r="1584" spans="1:61" ht="15.75" customHeight="1">
      <c r="A1584" s="162"/>
      <c r="B1584" s="162"/>
      <c r="C1584" s="162"/>
      <c r="D1584" s="162"/>
      <c r="E1584" s="162"/>
      <c r="F1584" s="162"/>
      <c r="G1584" s="161"/>
      <c r="H1584" s="162"/>
      <c r="I1584" s="162"/>
      <c r="J1584" s="162"/>
      <c r="K1584" s="162"/>
      <c r="L1584" s="162"/>
      <c r="M1584" s="162"/>
      <c r="N1584" s="162"/>
      <c r="O1584" s="162"/>
      <c r="P1584" s="162"/>
      <c r="Q1584" s="162"/>
      <c r="R1584" s="162"/>
      <c r="S1584" s="162"/>
      <c r="T1584" s="162"/>
      <c r="U1584" s="162"/>
      <c r="V1584" s="162"/>
      <c r="W1584" s="162"/>
      <c r="X1584" s="162"/>
      <c r="Y1584" s="162"/>
      <c r="Z1584" s="162"/>
      <c r="AA1584" s="162"/>
      <c r="AB1584" s="162"/>
      <c r="AC1584" s="162"/>
      <c r="AD1584" s="162"/>
      <c r="AE1584" s="162"/>
      <c r="AF1584" s="162"/>
      <c r="AG1584" s="162"/>
      <c r="AH1584" s="162"/>
      <c r="AI1584" s="162"/>
      <c r="AJ1584" s="162"/>
      <c r="AK1584" s="162"/>
      <c r="AL1584" s="162"/>
      <c r="AM1584" s="162"/>
      <c r="AN1584" s="162"/>
      <c r="AO1584" s="162"/>
      <c r="AP1584" s="162"/>
      <c r="AQ1584" s="162"/>
      <c r="AR1584" s="162"/>
      <c r="AS1584" s="162"/>
      <c r="AT1584" s="162"/>
      <c r="AU1584" s="162"/>
      <c r="AV1584" s="162"/>
      <c r="AW1584" s="162"/>
      <c r="AX1584" s="162"/>
      <c r="AY1584" s="162"/>
      <c r="AZ1584" s="162"/>
      <c r="BA1584" s="162"/>
      <c r="BB1584" s="162"/>
      <c r="BC1584" s="162"/>
      <c r="BD1584" s="162"/>
      <c r="BE1584" s="162"/>
      <c r="BF1584" s="5"/>
      <c r="BG1584" s="5"/>
      <c r="BH1584" s="5"/>
      <c r="BI1584" s="5"/>
    </row>
    <row r="1585" spans="1:61" ht="15.75" customHeight="1">
      <c r="A1585" s="162"/>
      <c r="B1585" s="162"/>
      <c r="C1585" s="162"/>
      <c r="D1585" s="162"/>
      <c r="E1585" s="162"/>
      <c r="F1585" s="162"/>
      <c r="G1585" s="161"/>
      <c r="H1585" s="162"/>
      <c r="I1585" s="162"/>
      <c r="J1585" s="162"/>
      <c r="K1585" s="162"/>
      <c r="L1585" s="162"/>
      <c r="M1585" s="162"/>
      <c r="N1585" s="162"/>
      <c r="O1585" s="162"/>
      <c r="P1585" s="162"/>
      <c r="Q1585" s="162"/>
      <c r="R1585" s="162"/>
      <c r="S1585" s="162"/>
      <c r="T1585" s="162"/>
      <c r="U1585" s="162"/>
      <c r="V1585" s="162"/>
      <c r="W1585" s="162"/>
      <c r="X1585" s="162"/>
      <c r="Y1585" s="162"/>
      <c r="Z1585" s="162"/>
      <c r="AA1585" s="162"/>
      <c r="AB1585" s="162"/>
      <c r="AC1585" s="162"/>
      <c r="AD1585" s="162"/>
      <c r="AE1585" s="162"/>
      <c r="AF1585" s="162"/>
      <c r="AG1585" s="162"/>
      <c r="AH1585" s="162"/>
      <c r="AI1585" s="162"/>
      <c r="AJ1585" s="162"/>
      <c r="AK1585" s="162"/>
      <c r="AL1585" s="162"/>
      <c r="AM1585" s="162"/>
      <c r="AN1585" s="162"/>
      <c r="AO1585" s="162"/>
      <c r="AP1585" s="162"/>
      <c r="AQ1585" s="162"/>
      <c r="AR1585" s="162"/>
      <c r="AS1585" s="162"/>
      <c r="AT1585" s="162"/>
      <c r="AU1585" s="162"/>
      <c r="AV1585" s="162"/>
      <c r="AW1585" s="162"/>
      <c r="AX1585" s="162"/>
      <c r="AY1585" s="162"/>
      <c r="AZ1585" s="162"/>
      <c r="BA1585" s="162"/>
      <c r="BB1585" s="162"/>
      <c r="BC1585" s="162"/>
      <c r="BD1585" s="162"/>
      <c r="BE1585" s="162"/>
      <c r="BF1585" s="5"/>
      <c r="BG1585" s="5"/>
      <c r="BH1585" s="5"/>
      <c r="BI1585" s="5"/>
    </row>
    <row r="1586" spans="1:61" ht="15.75" customHeight="1">
      <c r="A1586" s="162"/>
      <c r="B1586" s="162"/>
      <c r="C1586" s="162"/>
      <c r="D1586" s="162"/>
      <c r="E1586" s="162"/>
      <c r="F1586" s="162"/>
      <c r="G1586" s="161"/>
      <c r="H1586" s="162"/>
      <c r="I1586" s="162"/>
      <c r="J1586" s="162"/>
      <c r="K1586" s="162"/>
      <c r="L1586" s="162"/>
      <c r="M1586" s="162"/>
      <c r="N1586" s="162"/>
      <c r="O1586" s="162"/>
      <c r="P1586" s="162"/>
      <c r="Q1586" s="162"/>
      <c r="R1586" s="162"/>
      <c r="S1586" s="162"/>
      <c r="T1586" s="162"/>
      <c r="U1586" s="162"/>
      <c r="V1586" s="162"/>
      <c r="W1586" s="162"/>
      <c r="X1586" s="162"/>
      <c r="Y1586" s="162"/>
      <c r="Z1586" s="162"/>
      <c r="AA1586" s="162"/>
      <c r="AB1586" s="162"/>
      <c r="AC1586" s="162"/>
      <c r="AD1586" s="162"/>
      <c r="AE1586" s="162"/>
      <c r="AF1586" s="162"/>
      <c r="AG1586" s="162"/>
      <c r="AH1586" s="162"/>
      <c r="AI1586" s="162"/>
      <c r="AJ1586" s="162"/>
      <c r="AK1586" s="162"/>
      <c r="AL1586" s="162"/>
      <c r="AM1586" s="162"/>
      <c r="AN1586" s="162"/>
      <c r="AO1586" s="162"/>
      <c r="AP1586" s="162"/>
      <c r="AQ1586" s="162"/>
      <c r="AR1586" s="162"/>
      <c r="AS1586" s="162"/>
      <c r="AT1586" s="162"/>
      <c r="AU1586" s="162"/>
      <c r="AV1586" s="162"/>
      <c r="AW1586" s="162"/>
      <c r="AX1586" s="162"/>
      <c r="AY1586" s="162"/>
      <c r="AZ1586" s="162"/>
      <c r="BA1586" s="162"/>
      <c r="BB1586" s="162"/>
      <c r="BC1586" s="162"/>
      <c r="BD1586" s="162"/>
      <c r="BE1586" s="162"/>
      <c r="BF1586" s="5"/>
      <c r="BG1586" s="5"/>
      <c r="BH1586" s="5"/>
      <c r="BI1586" s="5"/>
    </row>
    <row r="1587" spans="1:61" ht="15.75" customHeight="1">
      <c r="A1587" s="162"/>
      <c r="B1587" s="162"/>
      <c r="C1587" s="162"/>
      <c r="D1587" s="162"/>
      <c r="E1587" s="162"/>
      <c r="F1587" s="162"/>
      <c r="G1587" s="161"/>
      <c r="H1587" s="162"/>
      <c r="I1587" s="162"/>
      <c r="J1587" s="162"/>
      <c r="K1587" s="162"/>
      <c r="L1587" s="162"/>
      <c r="M1587" s="162"/>
      <c r="N1587" s="162"/>
      <c r="O1587" s="162"/>
      <c r="P1587" s="162"/>
      <c r="Q1587" s="162"/>
      <c r="R1587" s="162"/>
      <c r="S1587" s="162"/>
      <c r="T1587" s="162"/>
      <c r="U1587" s="162"/>
      <c r="V1587" s="162"/>
      <c r="W1587" s="162"/>
      <c r="X1587" s="162"/>
      <c r="Y1587" s="162"/>
      <c r="Z1587" s="162"/>
      <c r="AA1587" s="162"/>
      <c r="AB1587" s="162"/>
      <c r="AC1587" s="162"/>
      <c r="AD1587" s="162"/>
      <c r="AE1587" s="162"/>
      <c r="AF1587" s="162"/>
      <c r="AG1587" s="162"/>
      <c r="AH1587" s="162"/>
      <c r="AI1587" s="162"/>
      <c r="AJ1587" s="162"/>
      <c r="AK1587" s="162"/>
      <c r="AL1587" s="162"/>
      <c r="AM1587" s="162"/>
      <c r="AN1587" s="162"/>
      <c r="AO1587" s="162"/>
      <c r="AP1587" s="162"/>
      <c r="AQ1587" s="162"/>
      <c r="AR1587" s="162"/>
      <c r="AS1587" s="162"/>
      <c r="AT1587" s="162"/>
      <c r="AU1587" s="162"/>
      <c r="AV1587" s="162"/>
      <c r="AW1587" s="162"/>
      <c r="AX1587" s="162"/>
      <c r="AY1587" s="162"/>
      <c r="AZ1587" s="162"/>
      <c r="BA1587" s="162"/>
      <c r="BB1587" s="162"/>
      <c r="BC1587" s="162"/>
      <c r="BD1587" s="162"/>
      <c r="BE1587" s="162"/>
      <c r="BF1587" s="5"/>
      <c r="BG1587" s="5"/>
      <c r="BH1587" s="5"/>
      <c r="BI1587" s="5"/>
    </row>
    <row r="1588" spans="1:61" ht="15.75" customHeight="1">
      <c r="A1588" s="162"/>
      <c r="B1588" s="162"/>
      <c r="C1588" s="162"/>
      <c r="D1588" s="162"/>
      <c r="E1588" s="162"/>
      <c r="F1588" s="162"/>
      <c r="G1588" s="161"/>
      <c r="H1588" s="162"/>
      <c r="I1588" s="162"/>
      <c r="J1588" s="162"/>
      <c r="K1588" s="162"/>
      <c r="L1588" s="162"/>
      <c r="M1588" s="162"/>
      <c r="N1588" s="162"/>
      <c r="O1588" s="162"/>
      <c r="P1588" s="162"/>
      <c r="Q1588" s="162"/>
      <c r="R1588" s="162"/>
      <c r="S1588" s="162"/>
      <c r="T1588" s="162"/>
      <c r="U1588" s="162"/>
      <c r="V1588" s="162"/>
      <c r="W1588" s="162"/>
      <c r="X1588" s="162"/>
      <c r="Y1588" s="162"/>
      <c r="Z1588" s="162"/>
      <c r="AA1588" s="162"/>
      <c r="AB1588" s="162"/>
      <c r="AC1588" s="162"/>
      <c r="AD1588" s="162"/>
      <c r="AE1588" s="162"/>
      <c r="AF1588" s="162"/>
      <c r="AG1588" s="162"/>
      <c r="AH1588" s="162"/>
      <c r="AI1588" s="162"/>
      <c r="AJ1588" s="162"/>
      <c r="AK1588" s="162"/>
      <c r="AL1588" s="162"/>
      <c r="AM1588" s="162"/>
      <c r="AN1588" s="162"/>
      <c r="AO1588" s="162"/>
      <c r="AP1588" s="162"/>
      <c r="AQ1588" s="162"/>
      <c r="AR1588" s="162"/>
      <c r="AS1588" s="162"/>
      <c r="AT1588" s="162"/>
      <c r="AU1588" s="162"/>
      <c r="AV1588" s="162"/>
      <c r="AW1588" s="162"/>
      <c r="AX1588" s="162"/>
      <c r="AY1588" s="162"/>
      <c r="AZ1588" s="162"/>
      <c r="BA1588" s="162"/>
      <c r="BB1588" s="162"/>
      <c r="BC1588" s="162"/>
      <c r="BD1588" s="162"/>
      <c r="BE1588" s="162"/>
      <c r="BF1588" s="5"/>
      <c r="BG1588" s="5"/>
      <c r="BH1588" s="5"/>
      <c r="BI1588" s="5"/>
    </row>
    <row r="1589" spans="1:61" ht="15.75" customHeight="1">
      <c r="A1589" s="162"/>
      <c r="B1589" s="162"/>
      <c r="C1589" s="162"/>
      <c r="D1589" s="162"/>
      <c r="E1589" s="162"/>
      <c r="F1589" s="162"/>
      <c r="G1589" s="161"/>
      <c r="H1589" s="162"/>
      <c r="I1589" s="162"/>
      <c r="J1589" s="162"/>
      <c r="K1589" s="162"/>
      <c r="L1589" s="162"/>
      <c r="M1589" s="162"/>
      <c r="N1589" s="162"/>
      <c r="O1589" s="162"/>
      <c r="P1589" s="162"/>
      <c r="Q1589" s="162"/>
      <c r="R1589" s="162"/>
      <c r="S1589" s="162"/>
      <c r="T1589" s="162"/>
      <c r="U1589" s="162"/>
      <c r="V1589" s="162"/>
      <c r="W1589" s="162"/>
      <c r="X1589" s="162"/>
      <c r="Y1589" s="162"/>
      <c r="Z1589" s="162"/>
      <c r="AA1589" s="162"/>
      <c r="AB1589" s="162"/>
      <c r="AC1589" s="162"/>
      <c r="AD1589" s="162"/>
      <c r="AE1589" s="162"/>
      <c r="AF1589" s="162"/>
      <c r="AG1589" s="162"/>
      <c r="AH1589" s="162"/>
      <c r="AI1589" s="162"/>
      <c r="AJ1589" s="162"/>
      <c r="AK1589" s="162"/>
      <c r="AL1589" s="162"/>
      <c r="AM1589" s="162"/>
      <c r="AN1589" s="162"/>
      <c r="AO1589" s="162"/>
      <c r="AP1589" s="162"/>
      <c r="AQ1589" s="162"/>
      <c r="AR1589" s="162"/>
      <c r="AS1589" s="162"/>
      <c r="AT1589" s="162"/>
      <c r="AU1589" s="162"/>
      <c r="AV1589" s="162"/>
      <c r="AW1589" s="162"/>
      <c r="AX1589" s="162"/>
      <c r="AY1589" s="162"/>
      <c r="AZ1589" s="162"/>
      <c r="BA1589" s="162"/>
      <c r="BB1589" s="162"/>
      <c r="BC1589" s="162"/>
      <c r="BD1589" s="162"/>
      <c r="BE1589" s="162"/>
      <c r="BF1589" s="5"/>
      <c r="BG1589" s="5"/>
      <c r="BH1589" s="5"/>
      <c r="BI1589" s="5"/>
    </row>
    <row r="1590" spans="1:61" ht="15.75" customHeight="1">
      <c r="A1590" s="162"/>
      <c r="B1590" s="162"/>
      <c r="C1590" s="162"/>
      <c r="D1590" s="162"/>
      <c r="E1590" s="162"/>
      <c r="F1590" s="162"/>
      <c r="G1590" s="161"/>
      <c r="H1590" s="162"/>
      <c r="I1590" s="162"/>
      <c r="J1590" s="162"/>
      <c r="K1590" s="162"/>
      <c r="L1590" s="162"/>
      <c r="M1590" s="162"/>
      <c r="N1590" s="162"/>
      <c r="O1590" s="162"/>
      <c r="P1590" s="162"/>
      <c r="Q1590" s="162"/>
      <c r="R1590" s="162"/>
      <c r="S1590" s="162"/>
      <c r="T1590" s="162"/>
      <c r="U1590" s="162"/>
      <c r="V1590" s="162"/>
      <c r="W1590" s="162"/>
      <c r="X1590" s="162"/>
      <c r="Y1590" s="162"/>
      <c r="Z1590" s="162"/>
      <c r="AA1590" s="162"/>
      <c r="AB1590" s="162"/>
      <c r="AC1590" s="162"/>
      <c r="AD1590" s="162"/>
      <c r="AE1590" s="162"/>
      <c r="AF1590" s="162"/>
      <c r="AG1590" s="162"/>
      <c r="AH1590" s="162"/>
      <c r="AI1590" s="162"/>
      <c r="AJ1590" s="162"/>
      <c r="AK1590" s="162"/>
      <c r="AL1590" s="162"/>
      <c r="AM1590" s="162"/>
      <c r="AN1590" s="162"/>
      <c r="AO1590" s="162"/>
      <c r="AP1590" s="162"/>
      <c r="AQ1590" s="162"/>
      <c r="AR1590" s="162"/>
      <c r="AS1590" s="162"/>
      <c r="AT1590" s="162"/>
      <c r="AU1590" s="162"/>
      <c r="AV1590" s="162"/>
      <c r="AW1590" s="162"/>
      <c r="AX1590" s="162"/>
      <c r="AY1590" s="162"/>
      <c r="AZ1590" s="162"/>
      <c r="BA1590" s="162"/>
      <c r="BB1590" s="162"/>
      <c r="BC1590" s="162"/>
      <c r="BD1590" s="162"/>
      <c r="BE1590" s="162"/>
      <c r="BF1590" s="5"/>
      <c r="BG1590" s="5"/>
      <c r="BH1590" s="5"/>
      <c r="BI1590" s="5"/>
    </row>
    <row r="1591" spans="1:61" ht="15.75" customHeight="1">
      <c r="A1591" s="162"/>
      <c r="B1591" s="162"/>
      <c r="C1591" s="162"/>
      <c r="D1591" s="162"/>
      <c r="E1591" s="162"/>
      <c r="F1591" s="162"/>
      <c r="G1591" s="161"/>
      <c r="H1591" s="162"/>
      <c r="I1591" s="162"/>
      <c r="J1591" s="162"/>
      <c r="K1591" s="162"/>
      <c r="L1591" s="162"/>
      <c r="M1591" s="162"/>
      <c r="N1591" s="162"/>
      <c r="O1591" s="162"/>
      <c r="P1591" s="162"/>
      <c r="Q1591" s="162"/>
      <c r="R1591" s="162"/>
      <c r="S1591" s="162"/>
      <c r="T1591" s="162"/>
      <c r="U1591" s="162"/>
      <c r="V1591" s="162"/>
      <c r="W1591" s="162"/>
      <c r="X1591" s="162"/>
      <c r="Y1591" s="162"/>
      <c r="Z1591" s="162"/>
      <c r="AA1591" s="162"/>
      <c r="AB1591" s="162"/>
      <c r="AC1591" s="162"/>
      <c r="AD1591" s="162"/>
      <c r="AE1591" s="162"/>
      <c r="AF1591" s="162"/>
      <c r="AG1591" s="162"/>
      <c r="AH1591" s="162"/>
      <c r="AI1591" s="162"/>
      <c r="AJ1591" s="162"/>
      <c r="AK1591" s="162"/>
      <c r="AL1591" s="162"/>
      <c r="AM1591" s="162"/>
      <c r="AN1591" s="162"/>
      <c r="AO1591" s="162"/>
      <c r="AP1591" s="162"/>
      <c r="AQ1591" s="162"/>
      <c r="AR1591" s="162"/>
      <c r="AS1591" s="162"/>
      <c r="AT1591" s="162"/>
      <c r="AU1591" s="162"/>
      <c r="AV1591" s="162"/>
      <c r="AW1591" s="162"/>
      <c r="AX1591" s="162"/>
      <c r="AY1591" s="162"/>
      <c r="AZ1591" s="162"/>
      <c r="BA1591" s="162"/>
      <c r="BB1591" s="162"/>
      <c r="BC1591" s="162"/>
      <c r="BD1591" s="162"/>
      <c r="BE1591" s="162"/>
      <c r="BF1591" s="5"/>
      <c r="BG1591" s="5"/>
      <c r="BH1591" s="5"/>
      <c r="BI1591" s="5"/>
    </row>
    <row r="1592" spans="1:61" ht="15.75" customHeight="1">
      <c r="A1592" s="162"/>
      <c r="B1592" s="162"/>
      <c r="C1592" s="162"/>
      <c r="D1592" s="162"/>
      <c r="E1592" s="162"/>
      <c r="F1592" s="162"/>
      <c r="G1592" s="161"/>
      <c r="H1592" s="162"/>
      <c r="I1592" s="162"/>
      <c r="J1592" s="162"/>
      <c r="K1592" s="162"/>
      <c r="L1592" s="162"/>
      <c r="M1592" s="162"/>
      <c r="N1592" s="162"/>
      <c r="O1592" s="162"/>
      <c r="P1592" s="162"/>
      <c r="Q1592" s="162"/>
      <c r="R1592" s="162"/>
      <c r="S1592" s="162"/>
      <c r="T1592" s="162"/>
      <c r="U1592" s="162"/>
      <c r="V1592" s="162"/>
      <c r="W1592" s="162"/>
      <c r="X1592" s="162"/>
      <c r="Y1592" s="162"/>
      <c r="Z1592" s="162"/>
      <c r="AA1592" s="162"/>
      <c r="AB1592" s="162"/>
      <c r="AC1592" s="162"/>
      <c r="AD1592" s="162"/>
      <c r="AE1592" s="162"/>
      <c r="AF1592" s="162"/>
      <c r="AG1592" s="162"/>
      <c r="AH1592" s="162"/>
      <c r="AI1592" s="162"/>
      <c r="AJ1592" s="162"/>
      <c r="AK1592" s="162"/>
      <c r="AL1592" s="162"/>
      <c r="AM1592" s="162"/>
      <c r="AN1592" s="162"/>
      <c r="AO1592" s="162"/>
      <c r="AP1592" s="162"/>
      <c r="AQ1592" s="162"/>
      <c r="AR1592" s="162"/>
      <c r="AS1592" s="162"/>
      <c r="AT1592" s="162"/>
      <c r="AU1592" s="162"/>
      <c r="AV1592" s="162"/>
      <c r="AW1592" s="162"/>
      <c r="AX1592" s="162"/>
      <c r="AY1592" s="162"/>
      <c r="AZ1592" s="162"/>
      <c r="BA1592" s="162"/>
      <c r="BB1592" s="162"/>
      <c r="BC1592" s="162"/>
      <c r="BD1592" s="162"/>
      <c r="BE1592" s="162"/>
      <c r="BF1592" s="5"/>
      <c r="BG1592" s="5"/>
      <c r="BH1592" s="5"/>
      <c r="BI1592" s="5"/>
    </row>
    <row r="1593" spans="1:61" ht="15.75" customHeight="1">
      <c r="A1593" s="162"/>
      <c r="B1593" s="162"/>
      <c r="C1593" s="162"/>
      <c r="D1593" s="162"/>
      <c r="E1593" s="162"/>
      <c r="F1593" s="162"/>
      <c r="G1593" s="161"/>
      <c r="H1593" s="162"/>
      <c r="I1593" s="162"/>
      <c r="J1593" s="162"/>
      <c r="K1593" s="162"/>
      <c r="L1593" s="162"/>
      <c r="M1593" s="162"/>
      <c r="N1593" s="162"/>
      <c r="O1593" s="162"/>
      <c r="P1593" s="162"/>
      <c r="Q1593" s="162"/>
      <c r="R1593" s="162"/>
      <c r="S1593" s="162"/>
      <c r="T1593" s="162"/>
      <c r="U1593" s="162"/>
      <c r="V1593" s="162"/>
      <c r="W1593" s="162"/>
      <c r="X1593" s="162"/>
      <c r="Y1593" s="162"/>
      <c r="Z1593" s="162"/>
      <c r="AA1593" s="162"/>
      <c r="AB1593" s="162"/>
      <c r="AC1593" s="162"/>
      <c r="AD1593" s="162"/>
      <c r="AE1593" s="162"/>
      <c r="AF1593" s="162"/>
      <c r="AG1593" s="162"/>
      <c r="AH1593" s="162"/>
      <c r="AI1593" s="162"/>
      <c r="AJ1593" s="162"/>
      <c r="AK1593" s="162"/>
      <c r="AL1593" s="162"/>
      <c r="AM1593" s="162"/>
      <c r="AN1593" s="162"/>
      <c r="AO1593" s="162"/>
      <c r="AP1593" s="162"/>
      <c r="AQ1593" s="162"/>
      <c r="AR1593" s="162"/>
      <c r="AS1593" s="162"/>
      <c r="AT1593" s="162"/>
      <c r="AU1593" s="162"/>
      <c r="AV1593" s="162"/>
      <c r="AW1593" s="162"/>
      <c r="AX1593" s="162"/>
      <c r="AY1593" s="162"/>
      <c r="AZ1593" s="162"/>
      <c r="BA1593" s="162"/>
      <c r="BB1593" s="162"/>
      <c r="BC1593" s="162"/>
      <c r="BD1593" s="162"/>
      <c r="BE1593" s="162"/>
      <c r="BF1593" s="5"/>
      <c r="BG1593" s="5"/>
      <c r="BH1593" s="5"/>
      <c r="BI1593" s="5"/>
    </row>
    <row r="1594" spans="1:61" ht="15.75" customHeight="1">
      <c r="A1594" s="162"/>
      <c r="B1594" s="162"/>
      <c r="C1594" s="162"/>
      <c r="D1594" s="162"/>
      <c r="E1594" s="162"/>
      <c r="F1594" s="162"/>
      <c r="G1594" s="161"/>
      <c r="H1594" s="162"/>
      <c r="I1594" s="162"/>
      <c r="J1594" s="162"/>
      <c r="K1594" s="162"/>
      <c r="L1594" s="162"/>
      <c r="M1594" s="162"/>
      <c r="N1594" s="162"/>
      <c r="O1594" s="162"/>
      <c r="P1594" s="162"/>
      <c r="Q1594" s="162"/>
      <c r="R1594" s="162"/>
      <c r="S1594" s="162"/>
      <c r="T1594" s="162"/>
      <c r="U1594" s="162"/>
      <c r="V1594" s="162"/>
      <c r="W1594" s="162"/>
      <c r="X1594" s="162"/>
      <c r="Y1594" s="162"/>
      <c r="Z1594" s="162"/>
      <c r="AA1594" s="162"/>
      <c r="AB1594" s="162"/>
      <c r="AC1594" s="162"/>
      <c r="AD1594" s="162"/>
      <c r="AE1594" s="162"/>
      <c r="AF1594" s="162"/>
      <c r="AG1594" s="162"/>
      <c r="AH1594" s="162"/>
      <c r="AI1594" s="162"/>
      <c r="AJ1594" s="162"/>
      <c r="AK1594" s="162"/>
      <c r="AL1594" s="162"/>
      <c r="AM1594" s="162"/>
      <c r="AN1594" s="162"/>
      <c r="AO1594" s="162"/>
      <c r="AP1594" s="162"/>
      <c r="AQ1594" s="162"/>
      <c r="AR1594" s="162"/>
      <c r="AS1594" s="162"/>
      <c r="AT1594" s="162"/>
      <c r="AU1594" s="162"/>
      <c r="AV1594" s="162"/>
      <c r="AW1594" s="162"/>
      <c r="AX1594" s="162"/>
      <c r="AY1594" s="162"/>
      <c r="AZ1594" s="162"/>
      <c r="BA1594" s="162"/>
      <c r="BB1594" s="162"/>
      <c r="BC1594" s="162"/>
      <c r="BD1594" s="162"/>
      <c r="BE1594" s="162"/>
      <c r="BF1594" s="5"/>
      <c r="BG1594" s="5"/>
      <c r="BH1594" s="5"/>
      <c r="BI1594" s="5"/>
    </row>
    <row r="1595" spans="1:61" ht="15.75" customHeight="1">
      <c r="A1595" s="162"/>
      <c r="B1595" s="162"/>
      <c r="C1595" s="162"/>
      <c r="D1595" s="162"/>
      <c r="E1595" s="162"/>
      <c r="F1595" s="162"/>
      <c r="G1595" s="161"/>
      <c r="H1595" s="162"/>
      <c r="I1595" s="162"/>
      <c r="J1595" s="162"/>
      <c r="K1595" s="162"/>
      <c r="L1595" s="162"/>
      <c r="M1595" s="162"/>
      <c r="N1595" s="162"/>
      <c r="O1595" s="162"/>
      <c r="P1595" s="162"/>
      <c r="Q1595" s="162"/>
      <c r="R1595" s="162"/>
      <c r="S1595" s="162"/>
      <c r="T1595" s="162"/>
      <c r="U1595" s="162"/>
      <c r="V1595" s="162"/>
      <c r="W1595" s="162"/>
      <c r="X1595" s="162"/>
      <c r="Y1595" s="162"/>
      <c r="Z1595" s="162"/>
      <c r="AA1595" s="162"/>
      <c r="AB1595" s="162"/>
      <c r="AC1595" s="162"/>
      <c r="AD1595" s="162"/>
      <c r="AE1595" s="162"/>
      <c r="AF1595" s="162"/>
      <c r="AG1595" s="162"/>
      <c r="AH1595" s="162"/>
      <c r="AI1595" s="162"/>
      <c r="AJ1595" s="162"/>
      <c r="AK1595" s="162"/>
      <c r="AL1595" s="162"/>
      <c r="AM1595" s="162"/>
      <c r="AN1595" s="162"/>
      <c r="AO1595" s="162"/>
      <c r="AP1595" s="162"/>
      <c r="AQ1595" s="162"/>
      <c r="AR1595" s="162"/>
      <c r="AS1595" s="162"/>
      <c r="AT1595" s="162"/>
      <c r="AU1595" s="162"/>
      <c r="AV1595" s="162"/>
      <c r="AW1595" s="162"/>
      <c r="AX1595" s="162"/>
      <c r="AY1595" s="162"/>
      <c r="AZ1595" s="162"/>
      <c r="BA1595" s="162"/>
      <c r="BB1595" s="162"/>
      <c r="BC1595" s="162"/>
      <c r="BD1595" s="162"/>
      <c r="BE1595" s="162"/>
      <c r="BF1595" s="5"/>
      <c r="BG1595" s="5"/>
      <c r="BH1595" s="5"/>
      <c r="BI1595" s="5"/>
    </row>
    <row r="1596" spans="1:61" ht="15.75" customHeight="1">
      <c r="A1596" s="162"/>
      <c r="B1596" s="162"/>
      <c r="C1596" s="162"/>
      <c r="D1596" s="162"/>
      <c r="E1596" s="162"/>
      <c r="F1596" s="162"/>
      <c r="G1596" s="161"/>
      <c r="H1596" s="162"/>
      <c r="I1596" s="162"/>
      <c r="J1596" s="162"/>
      <c r="K1596" s="162"/>
      <c r="L1596" s="162"/>
      <c r="M1596" s="162"/>
      <c r="N1596" s="162"/>
      <c r="O1596" s="162"/>
      <c r="P1596" s="162"/>
      <c r="Q1596" s="162"/>
      <c r="R1596" s="162"/>
      <c r="S1596" s="162"/>
      <c r="T1596" s="162"/>
      <c r="U1596" s="162"/>
      <c r="V1596" s="162"/>
      <c r="W1596" s="162"/>
      <c r="X1596" s="162"/>
      <c r="Y1596" s="162"/>
      <c r="Z1596" s="162"/>
      <c r="AA1596" s="162"/>
      <c r="AB1596" s="162"/>
      <c r="AC1596" s="162"/>
      <c r="AD1596" s="162"/>
      <c r="AE1596" s="162"/>
      <c r="AF1596" s="162"/>
      <c r="AG1596" s="162"/>
      <c r="AH1596" s="162"/>
      <c r="AI1596" s="162"/>
      <c r="AJ1596" s="162"/>
      <c r="AK1596" s="162"/>
      <c r="AL1596" s="162"/>
      <c r="AM1596" s="162"/>
      <c r="AN1596" s="162"/>
      <c r="AO1596" s="162"/>
      <c r="AP1596" s="162"/>
      <c r="AQ1596" s="162"/>
      <c r="AR1596" s="162"/>
      <c r="AS1596" s="162"/>
      <c r="AT1596" s="162"/>
      <c r="AU1596" s="162"/>
      <c r="AV1596" s="162"/>
      <c r="AW1596" s="162"/>
      <c r="AX1596" s="162"/>
      <c r="AY1596" s="162"/>
      <c r="AZ1596" s="162"/>
      <c r="BA1596" s="162"/>
      <c r="BB1596" s="162"/>
      <c r="BC1596" s="162"/>
      <c r="BD1596" s="162"/>
      <c r="BE1596" s="162"/>
      <c r="BF1596" s="5"/>
      <c r="BG1596" s="5"/>
      <c r="BH1596" s="5"/>
      <c r="BI1596" s="5"/>
    </row>
    <row r="1597" spans="1:61" ht="15.75" customHeight="1">
      <c r="A1597" s="162"/>
      <c r="B1597" s="162"/>
      <c r="C1597" s="162"/>
      <c r="D1597" s="162"/>
      <c r="E1597" s="162"/>
      <c r="F1597" s="162"/>
      <c r="G1597" s="161"/>
      <c r="H1597" s="162"/>
      <c r="I1597" s="162"/>
      <c r="J1597" s="162"/>
      <c r="K1597" s="162"/>
      <c r="L1597" s="162"/>
      <c r="M1597" s="162"/>
      <c r="N1597" s="162"/>
      <c r="O1597" s="162"/>
      <c r="P1597" s="162"/>
      <c r="Q1597" s="162"/>
      <c r="R1597" s="162"/>
      <c r="S1597" s="162"/>
      <c r="T1597" s="162"/>
      <c r="U1597" s="162"/>
      <c r="V1597" s="162"/>
      <c r="W1597" s="162"/>
      <c r="X1597" s="162"/>
      <c r="Y1597" s="162"/>
      <c r="Z1597" s="162"/>
      <c r="AA1597" s="162"/>
      <c r="AB1597" s="162"/>
      <c r="AC1597" s="162"/>
      <c r="AD1597" s="162"/>
      <c r="AE1597" s="162"/>
      <c r="AF1597" s="162"/>
      <c r="AG1597" s="162"/>
      <c r="AH1597" s="162"/>
      <c r="AI1597" s="162"/>
      <c r="AJ1597" s="162"/>
      <c r="AK1597" s="162"/>
      <c r="AL1597" s="162"/>
      <c r="AM1597" s="162"/>
      <c r="AN1597" s="162"/>
      <c r="AO1597" s="162"/>
      <c r="AP1597" s="162"/>
      <c r="AQ1597" s="162"/>
      <c r="AR1597" s="162"/>
      <c r="AS1597" s="162"/>
      <c r="AT1597" s="162"/>
      <c r="AU1597" s="162"/>
      <c r="AV1597" s="162"/>
      <c r="AW1597" s="162"/>
      <c r="AX1597" s="162"/>
      <c r="AY1597" s="162"/>
      <c r="AZ1597" s="162"/>
      <c r="BA1597" s="162"/>
      <c r="BB1597" s="162"/>
      <c r="BC1597" s="162"/>
      <c r="BD1597" s="162"/>
      <c r="BE1597" s="162"/>
      <c r="BF1597" s="5"/>
      <c r="BG1597" s="5"/>
      <c r="BH1597" s="5"/>
      <c r="BI1597" s="5"/>
    </row>
    <row r="1598" spans="1:61" ht="15.75" customHeight="1">
      <c r="A1598" s="162"/>
      <c r="B1598" s="162"/>
      <c r="C1598" s="162"/>
      <c r="D1598" s="162"/>
      <c r="E1598" s="162"/>
      <c r="F1598" s="162"/>
      <c r="G1598" s="161"/>
      <c r="H1598" s="162"/>
      <c r="I1598" s="162"/>
      <c r="J1598" s="162"/>
      <c r="K1598" s="162"/>
      <c r="L1598" s="162"/>
      <c r="M1598" s="162"/>
      <c r="N1598" s="162"/>
      <c r="O1598" s="162"/>
      <c r="P1598" s="162"/>
      <c r="Q1598" s="162"/>
      <c r="R1598" s="162"/>
      <c r="S1598" s="162"/>
      <c r="T1598" s="162"/>
      <c r="U1598" s="162"/>
      <c r="V1598" s="162"/>
      <c r="W1598" s="162"/>
      <c r="X1598" s="162"/>
      <c r="Y1598" s="162"/>
      <c r="Z1598" s="162"/>
      <c r="AA1598" s="162"/>
      <c r="AB1598" s="162"/>
      <c r="AC1598" s="162"/>
      <c r="AD1598" s="162"/>
      <c r="AE1598" s="162"/>
      <c r="AF1598" s="162"/>
      <c r="AG1598" s="162"/>
      <c r="AH1598" s="162"/>
      <c r="AI1598" s="162"/>
      <c r="AJ1598" s="162"/>
      <c r="AK1598" s="162"/>
      <c r="AL1598" s="162"/>
      <c r="AM1598" s="162"/>
      <c r="AN1598" s="162"/>
      <c r="AO1598" s="162"/>
      <c r="AP1598" s="162"/>
      <c r="AQ1598" s="162"/>
      <c r="AR1598" s="162"/>
      <c r="AS1598" s="162"/>
      <c r="AT1598" s="162"/>
      <c r="AU1598" s="162"/>
      <c r="AV1598" s="162"/>
      <c r="AW1598" s="162"/>
      <c r="AX1598" s="162"/>
      <c r="AY1598" s="162"/>
      <c r="AZ1598" s="162"/>
      <c r="BA1598" s="162"/>
      <c r="BB1598" s="162"/>
      <c r="BC1598" s="162"/>
      <c r="BD1598" s="162"/>
      <c r="BE1598" s="162"/>
      <c r="BF1598" s="5"/>
      <c r="BG1598" s="5"/>
      <c r="BH1598" s="5"/>
      <c r="BI1598" s="5"/>
    </row>
    <row r="1599" spans="1:61" ht="15.75" customHeight="1">
      <c r="A1599" s="162"/>
      <c r="B1599" s="162"/>
      <c r="C1599" s="162"/>
      <c r="D1599" s="162"/>
      <c r="E1599" s="162"/>
      <c r="F1599" s="162"/>
      <c r="G1599" s="161"/>
      <c r="H1599" s="162"/>
      <c r="I1599" s="162"/>
      <c r="J1599" s="162"/>
      <c r="K1599" s="162"/>
      <c r="L1599" s="162"/>
      <c r="M1599" s="162"/>
      <c r="N1599" s="162"/>
      <c r="O1599" s="162"/>
      <c r="P1599" s="162"/>
      <c r="Q1599" s="162"/>
      <c r="R1599" s="162"/>
      <c r="S1599" s="162"/>
      <c r="T1599" s="162"/>
      <c r="U1599" s="162"/>
      <c r="V1599" s="162"/>
      <c r="W1599" s="162"/>
      <c r="X1599" s="162"/>
      <c r="Y1599" s="162"/>
      <c r="Z1599" s="162"/>
      <c r="AA1599" s="162"/>
      <c r="AB1599" s="162"/>
      <c r="AC1599" s="162"/>
      <c r="AD1599" s="162"/>
      <c r="AE1599" s="162"/>
      <c r="AF1599" s="162"/>
      <c r="AG1599" s="162"/>
      <c r="AH1599" s="162"/>
      <c r="AI1599" s="162"/>
      <c r="AJ1599" s="162"/>
      <c r="AK1599" s="162"/>
      <c r="AL1599" s="162"/>
      <c r="AM1599" s="162"/>
      <c r="AN1599" s="162"/>
      <c r="AO1599" s="162"/>
      <c r="AP1599" s="162"/>
      <c r="AQ1599" s="162"/>
      <c r="AR1599" s="162"/>
      <c r="AS1599" s="162"/>
      <c r="AT1599" s="162"/>
      <c r="AU1599" s="162"/>
      <c r="AV1599" s="162"/>
      <c r="AW1599" s="162"/>
      <c r="AX1599" s="162"/>
      <c r="AY1599" s="162"/>
      <c r="AZ1599" s="162"/>
      <c r="BA1599" s="162"/>
      <c r="BB1599" s="162"/>
      <c r="BC1599" s="162"/>
      <c r="BD1599" s="162"/>
      <c r="BE1599" s="162"/>
      <c r="BF1599" s="5"/>
      <c r="BG1599" s="5"/>
      <c r="BH1599" s="5"/>
      <c r="BI1599" s="5"/>
    </row>
    <row r="1600" spans="1:61" ht="15.75" customHeight="1">
      <c r="A1600" s="162"/>
      <c r="B1600" s="162"/>
      <c r="C1600" s="162"/>
      <c r="D1600" s="162"/>
      <c r="E1600" s="162"/>
      <c r="F1600" s="162"/>
      <c r="G1600" s="161"/>
      <c r="H1600" s="162"/>
      <c r="I1600" s="162"/>
      <c r="J1600" s="162"/>
      <c r="K1600" s="162"/>
      <c r="L1600" s="162"/>
      <c r="M1600" s="162"/>
      <c r="N1600" s="162"/>
      <c r="O1600" s="162"/>
      <c r="P1600" s="162"/>
      <c r="Q1600" s="162"/>
      <c r="R1600" s="162"/>
      <c r="S1600" s="162"/>
      <c r="T1600" s="162"/>
      <c r="U1600" s="162"/>
      <c r="V1600" s="162"/>
      <c r="W1600" s="162"/>
      <c r="X1600" s="162"/>
      <c r="Y1600" s="162"/>
      <c r="Z1600" s="162"/>
      <c r="AA1600" s="162"/>
      <c r="AB1600" s="162"/>
      <c r="AC1600" s="162"/>
      <c r="AD1600" s="162"/>
      <c r="AE1600" s="162"/>
      <c r="AF1600" s="162"/>
      <c r="AG1600" s="162"/>
      <c r="AH1600" s="162"/>
      <c r="AI1600" s="162"/>
      <c r="AJ1600" s="162"/>
      <c r="AK1600" s="162"/>
      <c r="AL1600" s="162"/>
      <c r="AM1600" s="162"/>
      <c r="AN1600" s="162"/>
      <c r="AO1600" s="162"/>
      <c r="AP1600" s="162"/>
      <c r="AQ1600" s="162"/>
      <c r="AR1600" s="162"/>
      <c r="AS1600" s="162"/>
      <c r="AT1600" s="162"/>
      <c r="AU1600" s="162"/>
      <c r="AV1600" s="162"/>
      <c r="AW1600" s="162"/>
      <c r="AX1600" s="162"/>
      <c r="AY1600" s="162"/>
      <c r="AZ1600" s="162"/>
      <c r="BA1600" s="162"/>
      <c r="BB1600" s="162"/>
      <c r="BC1600" s="162"/>
      <c r="BD1600" s="162"/>
      <c r="BE1600" s="162"/>
      <c r="BF1600" s="5"/>
      <c r="BG1600" s="5"/>
      <c r="BH1600" s="5"/>
      <c r="BI1600" s="5"/>
    </row>
    <row r="1601" spans="1:61" ht="15.75" customHeight="1">
      <c r="A1601" s="162"/>
      <c r="B1601" s="162"/>
      <c r="C1601" s="162"/>
      <c r="D1601" s="162"/>
      <c r="E1601" s="162"/>
      <c r="F1601" s="162"/>
      <c r="G1601" s="161"/>
      <c r="H1601" s="162"/>
      <c r="I1601" s="162"/>
      <c r="J1601" s="162"/>
      <c r="K1601" s="162"/>
      <c r="L1601" s="162"/>
      <c r="M1601" s="162"/>
      <c r="N1601" s="162"/>
      <c r="O1601" s="162"/>
      <c r="P1601" s="162"/>
      <c r="Q1601" s="162"/>
      <c r="R1601" s="162"/>
      <c r="S1601" s="162"/>
      <c r="T1601" s="162"/>
      <c r="U1601" s="162"/>
      <c r="V1601" s="162"/>
      <c r="W1601" s="162"/>
      <c r="X1601" s="162"/>
      <c r="Y1601" s="162"/>
      <c r="Z1601" s="162"/>
      <c r="AA1601" s="162"/>
      <c r="AB1601" s="162"/>
      <c r="AC1601" s="162"/>
      <c r="AD1601" s="162"/>
      <c r="AE1601" s="162"/>
      <c r="AF1601" s="162"/>
      <c r="AG1601" s="162"/>
      <c r="AH1601" s="162"/>
      <c r="AI1601" s="162"/>
      <c r="AJ1601" s="162"/>
      <c r="AK1601" s="162"/>
      <c r="AL1601" s="162"/>
      <c r="AM1601" s="162"/>
      <c r="AN1601" s="162"/>
      <c r="AO1601" s="162"/>
      <c r="AP1601" s="162"/>
      <c r="AQ1601" s="162"/>
      <c r="AR1601" s="162"/>
      <c r="AS1601" s="162"/>
      <c r="AT1601" s="162"/>
      <c r="AU1601" s="162"/>
      <c r="AV1601" s="162"/>
      <c r="AW1601" s="162"/>
      <c r="AX1601" s="162"/>
      <c r="AY1601" s="162"/>
      <c r="AZ1601" s="162"/>
      <c r="BA1601" s="162"/>
      <c r="BB1601" s="162"/>
      <c r="BC1601" s="162"/>
      <c r="BD1601" s="162"/>
      <c r="BE1601" s="162"/>
      <c r="BF1601" s="5"/>
      <c r="BG1601" s="5"/>
      <c r="BH1601" s="5"/>
      <c r="BI1601" s="5"/>
    </row>
    <row r="1602" spans="1:61" ht="15.75" customHeight="1">
      <c r="A1602" s="162"/>
      <c r="B1602" s="162"/>
      <c r="C1602" s="162"/>
      <c r="D1602" s="162"/>
      <c r="E1602" s="162"/>
      <c r="F1602" s="162"/>
      <c r="G1602" s="161"/>
      <c r="H1602" s="162"/>
      <c r="I1602" s="162"/>
      <c r="J1602" s="162"/>
      <c r="K1602" s="162"/>
      <c r="L1602" s="162"/>
      <c r="M1602" s="162"/>
      <c r="N1602" s="162"/>
      <c r="O1602" s="162"/>
      <c r="P1602" s="162"/>
      <c r="Q1602" s="162"/>
      <c r="R1602" s="162"/>
      <c r="S1602" s="162"/>
      <c r="T1602" s="162"/>
      <c r="U1602" s="162"/>
      <c r="V1602" s="162"/>
      <c r="W1602" s="162"/>
      <c r="X1602" s="162"/>
      <c r="Y1602" s="162"/>
      <c r="Z1602" s="162"/>
      <c r="AA1602" s="162"/>
      <c r="AB1602" s="162"/>
      <c r="AC1602" s="162"/>
      <c r="AD1602" s="162"/>
      <c r="AE1602" s="162"/>
      <c r="AF1602" s="162"/>
      <c r="AG1602" s="162"/>
      <c r="AH1602" s="162"/>
      <c r="AI1602" s="162"/>
      <c r="AJ1602" s="162"/>
      <c r="AK1602" s="162"/>
      <c r="AL1602" s="162"/>
      <c r="AM1602" s="162"/>
      <c r="AN1602" s="162"/>
      <c r="AO1602" s="162"/>
      <c r="AP1602" s="162"/>
      <c r="AQ1602" s="162"/>
      <c r="AR1602" s="162"/>
      <c r="AS1602" s="162"/>
      <c r="AT1602" s="162"/>
      <c r="AU1602" s="162"/>
      <c r="AV1602" s="162"/>
      <c r="AW1602" s="162"/>
      <c r="AX1602" s="162"/>
      <c r="AY1602" s="162"/>
      <c r="AZ1602" s="162"/>
      <c r="BA1602" s="162"/>
      <c r="BB1602" s="162"/>
      <c r="BC1602" s="162"/>
      <c r="BD1602" s="162"/>
      <c r="BE1602" s="162"/>
      <c r="BF1602" s="5"/>
      <c r="BG1602" s="5"/>
      <c r="BH1602" s="5"/>
      <c r="BI1602" s="5"/>
    </row>
    <row r="1603" spans="1:61" ht="15.75" customHeight="1">
      <c r="A1603" s="162"/>
      <c r="B1603" s="162"/>
      <c r="C1603" s="162"/>
      <c r="D1603" s="162"/>
      <c r="E1603" s="162"/>
      <c r="F1603" s="162"/>
      <c r="G1603" s="161"/>
      <c r="H1603" s="162"/>
      <c r="I1603" s="162"/>
      <c r="J1603" s="162"/>
      <c r="K1603" s="162"/>
      <c r="L1603" s="162"/>
      <c r="M1603" s="162"/>
      <c r="N1603" s="162"/>
      <c r="O1603" s="162"/>
      <c r="P1603" s="162"/>
      <c r="Q1603" s="162"/>
      <c r="R1603" s="162"/>
      <c r="S1603" s="162"/>
      <c r="T1603" s="162"/>
      <c r="U1603" s="162"/>
      <c r="V1603" s="162"/>
      <c r="W1603" s="162"/>
      <c r="X1603" s="162"/>
      <c r="Y1603" s="162"/>
      <c r="Z1603" s="162"/>
      <c r="AA1603" s="162"/>
      <c r="AB1603" s="162"/>
      <c r="AC1603" s="162"/>
      <c r="AD1603" s="162"/>
      <c r="AE1603" s="162"/>
      <c r="AF1603" s="162"/>
      <c r="AG1603" s="162"/>
      <c r="AH1603" s="162"/>
      <c r="AI1603" s="162"/>
      <c r="AJ1603" s="162"/>
      <c r="AK1603" s="162"/>
      <c r="AL1603" s="162"/>
      <c r="AM1603" s="162"/>
      <c r="AN1603" s="162"/>
      <c r="AO1603" s="162"/>
      <c r="AP1603" s="162"/>
      <c r="AQ1603" s="162"/>
      <c r="AR1603" s="162"/>
      <c r="AS1603" s="162"/>
      <c r="AT1603" s="162"/>
      <c r="AU1603" s="162"/>
      <c r="AV1603" s="162"/>
      <c r="AW1603" s="162"/>
      <c r="AX1603" s="162"/>
      <c r="AY1603" s="162"/>
      <c r="AZ1603" s="162"/>
      <c r="BA1603" s="162"/>
      <c r="BB1603" s="162"/>
      <c r="BC1603" s="162"/>
      <c r="BD1603" s="162"/>
      <c r="BE1603" s="162"/>
      <c r="BF1603" s="5"/>
      <c r="BG1603" s="5"/>
      <c r="BH1603" s="5"/>
      <c r="BI1603" s="5"/>
    </row>
    <row r="1604" spans="1:61" ht="15.75" customHeight="1">
      <c r="A1604" s="162"/>
      <c r="B1604" s="162"/>
      <c r="C1604" s="162"/>
      <c r="D1604" s="162"/>
      <c r="E1604" s="162"/>
      <c r="F1604" s="162"/>
      <c r="G1604" s="161"/>
      <c r="H1604" s="162"/>
      <c r="I1604" s="162"/>
      <c r="J1604" s="162"/>
      <c r="K1604" s="162"/>
      <c r="L1604" s="162"/>
      <c r="M1604" s="162"/>
      <c r="N1604" s="162"/>
      <c r="O1604" s="162"/>
      <c r="P1604" s="162"/>
      <c r="Q1604" s="162"/>
      <c r="R1604" s="162"/>
      <c r="S1604" s="162"/>
      <c r="T1604" s="162"/>
      <c r="U1604" s="162"/>
      <c r="V1604" s="162"/>
      <c r="W1604" s="162"/>
      <c r="X1604" s="162"/>
      <c r="Y1604" s="162"/>
      <c r="Z1604" s="162"/>
      <c r="AA1604" s="162"/>
      <c r="AB1604" s="162"/>
      <c r="AC1604" s="162"/>
      <c r="AD1604" s="162"/>
      <c r="AE1604" s="162"/>
      <c r="AF1604" s="162"/>
      <c r="AG1604" s="162"/>
      <c r="AH1604" s="162"/>
      <c r="AI1604" s="162"/>
      <c r="AJ1604" s="162"/>
      <c r="AK1604" s="162"/>
      <c r="AL1604" s="162"/>
      <c r="AM1604" s="162"/>
      <c r="AN1604" s="162"/>
      <c r="AO1604" s="162"/>
      <c r="AP1604" s="162"/>
      <c r="AQ1604" s="162"/>
      <c r="AR1604" s="162"/>
      <c r="AS1604" s="162"/>
      <c r="AT1604" s="162"/>
      <c r="AU1604" s="162"/>
      <c r="AV1604" s="162"/>
      <c r="AW1604" s="162"/>
      <c r="AX1604" s="162"/>
      <c r="AY1604" s="162"/>
      <c r="AZ1604" s="162"/>
      <c r="BA1604" s="162"/>
      <c r="BB1604" s="162"/>
      <c r="BC1604" s="162"/>
      <c r="BD1604" s="162"/>
      <c r="BE1604" s="162"/>
      <c r="BF1604" s="5"/>
      <c r="BG1604" s="5"/>
      <c r="BH1604" s="5"/>
      <c r="BI1604" s="5"/>
    </row>
    <row r="1605" spans="1:61" ht="15.75" customHeight="1">
      <c r="A1605" s="162"/>
      <c r="B1605" s="162"/>
      <c r="C1605" s="162"/>
      <c r="D1605" s="162"/>
      <c r="E1605" s="162"/>
      <c r="F1605" s="162"/>
      <c r="G1605" s="161"/>
      <c r="H1605" s="162"/>
      <c r="I1605" s="162"/>
      <c r="J1605" s="162"/>
      <c r="K1605" s="162"/>
      <c r="L1605" s="162"/>
      <c r="M1605" s="162"/>
      <c r="N1605" s="162"/>
      <c r="O1605" s="162"/>
      <c r="P1605" s="162"/>
      <c r="Q1605" s="162"/>
      <c r="R1605" s="162"/>
      <c r="S1605" s="162"/>
      <c r="T1605" s="162"/>
      <c r="U1605" s="162"/>
      <c r="V1605" s="162"/>
      <c r="W1605" s="162"/>
      <c r="X1605" s="162"/>
      <c r="Y1605" s="162"/>
      <c r="Z1605" s="162"/>
      <c r="AA1605" s="162"/>
      <c r="AB1605" s="162"/>
      <c r="AC1605" s="162"/>
      <c r="AD1605" s="162"/>
      <c r="AE1605" s="162"/>
      <c r="AF1605" s="162"/>
      <c r="AG1605" s="162"/>
      <c r="AH1605" s="162"/>
      <c r="AI1605" s="162"/>
      <c r="AJ1605" s="162"/>
      <c r="AK1605" s="162"/>
      <c r="AL1605" s="162"/>
      <c r="AM1605" s="162"/>
      <c r="AN1605" s="162"/>
      <c r="AO1605" s="162"/>
      <c r="AP1605" s="162"/>
      <c r="AQ1605" s="162"/>
      <c r="AR1605" s="162"/>
      <c r="AS1605" s="162"/>
      <c r="AT1605" s="162"/>
      <c r="AU1605" s="162"/>
      <c r="AV1605" s="162"/>
      <c r="AW1605" s="162"/>
      <c r="AX1605" s="162"/>
      <c r="AY1605" s="162"/>
      <c r="AZ1605" s="162"/>
      <c r="BA1605" s="162"/>
      <c r="BB1605" s="162"/>
      <c r="BC1605" s="162"/>
      <c r="BD1605" s="162"/>
      <c r="BE1605" s="162"/>
      <c r="BF1605" s="5"/>
      <c r="BG1605" s="5"/>
      <c r="BH1605" s="5"/>
      <c r="BI1605" s="5"/>
    </row>
    <row r="1606" spans="1:61" ht="15.75" customHeight="1">
      <c r="A1606" s="162"/>
      <c r="B1606" s="162"/>
      <c r="C1606" s="162"/>
      <c r="D1606" s="162"/>
      <c r="E1606" s="162"/>
      <c r="F1606" s="162"/>
      <c r="G1606" s="161"/>
      <c r="H1606" s="162"/>
      <c r="I1606" s="162"/>
      <c r="J1606" s="162"/>
      <c r="K1606" s="162"/>
      <c r="L1606" s="162"/>
      <c r="M1606" s="162"/>
      <c r="N1606" s="162"/>
      <c r="O1606" s="162"/>
      <c r="P1606" s="162"/>
      <c r="Q1606" s="162"/>
      <c r="R1606" s="162"/>
      <c r="S1606" s="162"/>
      <c r="T1606" s="162"/>
      <c r="U1606" s="162"/>
      <c r="V1606" s="162"/>
      <c r="W1606" s="162"/>
      <c r="X1606" s="162"/>
      <c r="Y1606" s="162"/>
      <c r="Z1606" s="162"/>
      <c r="AA1606" s="162"/>
      <c r="AB1606" s="162"/>
      <c r="AC1606" s="162"/>
      <c r="AD1606" s="162"/>
      <c r="AE1606" s="162"/>
      <c r="AF1606" s="162"/>
      <c r="AG1606" s="162"/>
      <c r="AH1606" s="162"/>
      <c r="AI1606" s="162"/>
      <c r="AJ1606" s="162"/>
      <c r="AK1606" s="162"/>
      <c r="AL1606" s="162"/>
      <c r="AM1606" s="162"/>
      <c r="AN1606" s="162"/>
      <c r="AO1606" s="162"/>
      <c r="AP1606" s="162"/>
      <c r="AQ1606" s="162"/>
      <c r="AR1606" s="162"/>
      <c r="AS1606" s="162"/>
      <c r="AT1606" s="162"/>
      <c r="AU1606" s="162"/>
      <c r="AV1606" s="162"/>
      <c r="AW1606" s="162"/>
      <c r="AX1606" s="162"/>
      <c r="AY1606" s="162"/>
      <c r="AZ1606" s="162"/>
      <c r="BA1606" s="162"/>
      <c r="BB1606" s="162"/>
      <c r="BC1606" s="162"/>
      <c r="BD1606" s="162"/>
      <c r="BE1606" s="162"/>
      <c r="BF1606" s="5"/>
      <c r="BG1606" s="5"/>
      <c r="BH1606" s="5"/>
      <c r="BI1606" s="5"/>
    </row>
    <row r="1607" spans="1:61" ht="15.75" customHeight="1">
      <c r="A1607" s="162"/>
      <c r="B1607" s="162"/>
      <c r="C1607" s="162"/>
      <c r="D1607" s="162"/>
      <c r="E1607" s="162"/>
      <c r="F1607" s="162"/>
      <c r="G1607" s="161"/>
      <c r="H1607" s="162"/>
      <c r="I1607" s="162"/>
      <c r="J1607" s="162"/>
      <c r="K1607" s="162"/>
      <c r="L1607" s="162"/>
      <c r="M1607" s="162"/>
      <c r="N1607" s="162"/>
      <c r="O1607" s="162"/>
      <c r="P1607" s="162"/>
      <c r="Q1607" s="162"/>
      <c r="R1607" s="162"/>
      <c r="S1607" s="162"/>
      <c r="T1607" s="162"/>
      <c r="U1607" s="162"/>
      <c r="V1607" s="162"/>
      <c r="W1607" s="162"/>
      <c r="X1607" s="162"/>
      <c r="Y1607" s="162"/>
      <c r="Z1607" s="162"/>
      <c r="AA1607" s="162"/>
      <c r="AB1607" s="162"/>
      <c r="AC1607" s="162"/>
      <c r="AD1607" s="162"/>
      <c r="AE1607" s="162"/>
      <c r="AF1607" s="162"/>
      <c r="AG1607" s="162"/>
      <c r="AH1607" s="162"/>
      <c r="AI1607" s="162"/>
      <c r="AJ1607" s="162"/>
      <c r="AK1607" s="162"/>
      <c r="AL1607" s="162"/>
      <c r="AM1607" s="162"/>
      <c r="AN1607" s="162"/>
      <c r="AO1607" s="162"/>
      <c r="AP1607" s="162"/>
      <c r="AQ1607" s="162"/>
      <c r="AR1607" s="162"/>
      <c r="AS1607" s="162"/>
      <c r="AT1607" s="162"/>
      <c r="AU1607" s="162"/>
      <c r="AV1607" s="162"/>
      <c r="AW1607" s="162"/>
      <c r="AX1607" s="162"/>
      <c r="AY1607" s="162"/>
      <c r="AZ1607" s="162"/>
      <c r="BA1607" s="162"/>
      <c r="BB1607" s="162"/>
      <c r="BC1607" s="162"/>
      <c r="BD1607" s="162"/>
      <c r="BE1607" s="162"/>
      <c r="BF1607" s="5"/>
      <c r="BG1607" s="5"/>
      <c r="BH1607" s="5"/>
      <c r="BI1607" s="5"/>
    </row>
    <row r="1608" spans="1:61" ht="15.75" customHeight="1">
      <c r="A1608" s="162"/>
      <c r="B1608" s="162"/>
      <c r="C1608" s="162"/>
      <c r="D1608" s="162"/>
      <c r="E1608" s="162"/>
      <c r="F1608" s="162"/>
      <c r="G1608" s="161"/>
      <c r="H1608" s="162"/>
      <c r="I1608" s="162"/>
      <c r="J1608" s="162"/>
      <c r="K1608" s="162"/>
      <c r="L1608" s="162"/>
      <c r="M1608" s="162"/>
      <c r="N1608" s="162"/>
      <c r="O1608" s="162"/>
      <c r="P1608" s="162"/>
      <c r="Q1608" s="162"/>
      <c r="R1608" s="162"/>
      <c r="S1608" s="162"/>
      <c r="T1608" s="162"/>
      <c r="U1608" s="162"/>
      <c r="V1608" s="162"/>
      <c r="W1608" s="162"/>
      <c r="X1608" s="162"/>
      <c r="Y1608" s="162"/>
      <c r="Z1608" s="162"/>
      <c r="AA1608" s="162"/>
      <c r="AB1608" s="162"/>
      <c r="AC1608" s="162"/>
      <c r="AD1608" s="162"/>
      <c r="AE1608" s="162"/>
      <c r="AF1608" s="162"/>
      <c r="AG1608" s="162"/>
      <c r="AH1608" s="162"/>
      <c r="AI1608" s="162"/>
      <c r="AJ1608" s="162"/>
      <c r="AK1608" s="162"/>
      <c r="AL1608" s="162"/>
      <c r="AM1608" s="162"/>
      <c r="AN1608" s="162"/>
      <c r="AO1608" s="162"/>
      <c r="AP1608" s="162"/>
      <c r="AQ1608" s="162"/>
      <c r="AR1608" s="162"/>
      <c r="AS1608" s="162"/>
      <c r="AT1608" s="162"/>
      <c r="AU1608" s="162"/>
      <c r="AV1608" s="162"/>
      <c r="AW1608" s="162"/>
      <c r="AX1608" s="162"/>
      <c r="AY1608" s="162"/>
      <c r="AZ1608" s="162"/>
      <c r="BA1608" s="162"/>
      <c r="BB1608" s="162"/>
      <c r="BC1608" s="162"/>
      <c r="BD1608" s="162"/>
      <c r="BE1608" s="162"/>
      <c r="BF1608" s="5"/>
      <c r="BG1608" s="5"/>
      <c r="BH1608" s="5"/>
      <c r="BI1608" s="5"/>
    </row>
    <row r="1609" spans="1:61" ht="15.75" customHeight="1">
      <c r="A1609" s="162"/>
      <c r="B1609" s="162"/>
      <c r="C1609" s="162"/>
      <c r="D1609" s="162"/>
      <c r="E1609" s="162"/>
      <c r="F1609" s="162"/>
      <c r="G1609" s="161"/>
      <c r="H1609" s="162"/>
      <c r="I1609" s="162"/>
      <c r="J1609" s="162"/>
      <c r="K1609" s="162"/>
      <c r="L1609" s="162"/>
      <c r="M1609" s="162"/>
      <c r="N1609" s="162"/>
      <c r="O1609" s="162"/>
      <c r="P1609" s="162"/>
      <c r="Q1609" s="162"/>
      <c r="R1609" s="162"/>
      <c r="S1609" s="162"/>
      <c r="T1609" s="162"/>
      <c r="U1609" s="162"/>
      <c r="V1609" s="162"/>
      <c r="W1609" s="162"/>
      <c r="X1609" s="162"/>
      <c r="Y1609" s="162"/>
      <c r="Z1609" s="162"/>
      <c r="AA1609" s="162"/>
      <c r="AB1609" s="162"/>
      <c r="AC1609" s="162"/>
      <c r="AD1609" s="162"/>
      <c r="AE1609" s="162"/>
      <c r="AF1609" s="162"/>
      <c r="AG1609" s="162"/>
      <c r="AH1609" s="162"/>
      <c r="AI1609" s="162"/>
      <c r="AJ1609" s="162"/>
      <c r="AK1609" s="162"/>
      <c r="AL1609" s="162"/>
      <c r="AM1609" s="162"/>
      <c r="AN1609" s="162"/>
      <c r="AO1609" s="162"/>
      <c r="AP1609" s="162"/>
      <c r="AQ1609" s="162"/>
      <c r="AR1609" s="162"/>
      <c r="AS1609" s="162"/>
      <c r="AT1609" s="162"/>
      <c r="AU1609" s="162"/>
      <c r="AV1609" s="162"/>
      <c r="AW1609" s="162"/>
      <c r="AX1609" s="162"/>
      <c r="AY1609" s="162"/>
      <c r="AZ1609" s="162"/>
      <c r="BA1609" s="162"/>
      <c r="BB1609" s="162"/>
      <c r="BC1609" s="162"/>
      <c r="BD1609" s="162"/>
      <c r="BE1609" s="162"/>
      <c r="BF1609" s="5"/>
      <c r="BG1609" s="5"/>
      <c r="BH1609" s="5"/>
      <c r="BI1609" s="5"/>
    </row>
    <row r="1610" spans="1:61" ht="15.75" customHeight="1">
      <c r="A1610" s="162"/>
      <c r="B1610" s="162"/>
      <c r="C1610" s="162"/>
      <c r="D1610" s="162"/>
      <c r="E1610" s="162"/>
      <c r="F1610" s="162"/>
      <c r="G1610" s="161"/>
      <c r="H1610" s="162"/>
      <c r="I1610" s="162"/>
      <c r="J1610" s="162"/>
      <c r="K1610" s="162"/>
      <c r="L1610" s="162"/>
      <c r="M1610" s="162"/>
      <c r="N1610" s="162"/>
      <c r="O1610" s="162"/>
      <c r="P1610" s="162"/>
      <c r="Q1610" s="162"/>
      <c r="R1610" s="162"/>
      <c r="S1610" s="162"/>
      <c r="T1610" s="162"/>
      <c r="U1610" s="162"/>
      <c r="V1610" s="162"/>
      <c r="W1610" s="162"/>
      <c r="X1610" s="162"/>
      <c r="Y1610" s="162"/>
      <c r="Z1610" s="162"/>
      <c r="AA1610" s="162"/>
      <c r="AB1610" s="162"/>
      <c r="AC1610" s="162"/>
      <c r="AD1610" s="162"/>
      <c r="AE1610" s="162"/>
      <c r="AF1610" s="162"/>
      <c r="AG1610" s="162"/>
      <c r="AH1610" s="162"/>
      <c r="AI1610" s="162"/>
      <c r="AJ1610" s="162"/>
      <c r="AK1610" s="162"/>
      <c r="AL1610" s="162"/>
      <c r="AM1610" s="162"/>
      <c r="AN1610" s="162"/>
      <c r="AO1610" s="162"/>
      <c r="AP1610" s="162"/>
      <c r="AQ1610" s="162"/>
      <c r="AR1610" s="162"/>
      <c r="AS1610" s="162"/>
      <c r="AT1610" s="162"/>
      <c r="AU1610" s="162"/>
      <c r="AV1610" s="162"/>
      <c r="AW1610" s="162"/>
      <c r="AX1610" s="162"/>
      <c r="AY1610" s="162"/>
      <c r="AZ1610" s="162"/>
      <c r="BA1610" s="162"/>
      <c r="BB1610" s="162"/>
      <c r="BC1610" s="162"/>
      <c r="BD1610" s="162"/>
      <c r="BE1610" s="162"/>
      <c r="BF1610" s="5"/>
      <c r="BG1610" s="5"/>
      <c r="BH1610" s="5"/>
      <c r="BI1610" s="5"/>
    </row>
    <row r="1611" spans="1:61" ht="15.75" customHeight="1">
      <c r="A1611" s="162"/>
      <c r="B1611" s="162"/>
      <c r="C1611" s="162"/>
      <c r="D1611" s="162"/>
      <c r="E1611" s="162"/>
      <c r="F1611" s="162"/>
      <c r="G1611" s="161"/>
      <c r="H1611" s="162"/>
      <c r="I1611" s="162"/>
      <c r="J1611" s="162"/>
      <c r="K1611" s="162"/>
      <c r="L1611" s="162"/>
      <c r="M1611" s="162"/>
      <c r="N1611" s="162"/>
      <c r="O1611" s="162"/>
      <c r="P1611" s="162"/>
      <c r="Q1611" s="162"/>
      <c r="R1611" s="162"/>
      <c r="S1611" s="162"/>
      <c r="T1611" s="162"/>
      <c r="U1611" s="162"/>
      <c r="V1611" s="162"/>
      <c r="W1611" s="162"/>
      <c r="X1611" s="162"/>
      <c r="Y1611" s="162"/>
      <c r="Z1611" s="162"/>
      <c r="AA1611" s="162"/>
      <c r="AB1611" s="162"/>
      <c r="AC1611" s="162"/>
      <c r="AD1611" s="162"/>
      <c r="AE1611" s="162"/>
      <c r="AF1611" s="162"/>
      <c r="AG1611" s="162"/>
      <c r="AH1611" s="162"/>
      <c r="AI1611" s="162"/>
      <c r="AJ1611" s="162"/>
      <c r="AK1611" s="162"/>
      <c r="AL1611" s="162"/>
      <c r="AM1611" s="162"/>
      <c r="AN1611" s="162"/>
      <c r="AO1611" s="162"/>
      <c r="AP1611" s="162"/>
      <c r="AQ1611" s="162"/>
      <c r="AR1611" s="162"/>
      <c r="AS1611" s="162"/>
      <c r="AT1611" s="162"/>
      <c r="AU1611" s="162"/>
      <c r="AV1611" s="162"/>
      <c r="AW1611" s="162"/>
      <c r="AX1611" s="162"/>
      <c r="AY1611" s="162"/>
      <c r="AZ1611" s="162"/>
      <c r="BA1611" s="162"/>
      <c r="BB1611" s="162"/>
      <c r="BC1611" s="162"/>
      <c r="BD1611" s="162"/>
      <c r="BE1611" s="162"/>
      <c r="BF1611" s="5"/>
      <c r="BG1611" s="5"/>
      <c r="BH1611" s="5"/>
      <c r="BI1611" s="5"/>
    </row>
    <row r="1612" spans="1:61" ht="15.75" customHeight="1">
      <c r="A1612" s="162"/>
      <c r="B1612" s="162"/>
      <c r="C1612" s="162"/>
      <c r="D1612" s="162"/>
      <c r="E1612" s="162"/>
      <c r="F1612" s="162"/>
      <c r="G1612" s="161"/>
      <c r="H1612" s="162"/>
      <c r="I1612" s="162"/>
      <c r="J1612" s="162"/>
      <c r="K1612" s="162"/>
      <c r="L1612" s="162"/>
      <c r="M1612" s="162"/>
      <c r="N1612" s="162"/>
      <c r="O1612" s="162"/>
      <c r="P1612" s="162"/>
      <c r="Q1612" s="162"/>
      <c r="R1612" s="162"/>
      <c r="S1612" s="162"/>
      <c r="T1612" s="162"/>
      <c r="U1612" s="162"/>
      <c r="V1612" s="162"/>
      <c r="W1612" s="162"/>
      <c r="X1612" s="162"/>
      <c r="Y1612" s="162"/>
      <c r="Z1612" s="162"/>
      <c r="AA1612" s="162"/>
      <c r="AB1612" s="162"/>
      <c r="AC1612" s="162"/>
      <c r="AD1612" s="162"/>
      <c r="AE1612" s="162"/>
      <c r="AF1612" s="162"/>
      <c r="AG1612" s="162"/>
      <c r="AH1612" s="162"/>
      <c r="AI1612" s="162"/>
      <c r="AJ1612" s="162"/>
      <c r="AK1612" s="162"/>
      <c r="AL1612" s="162"/>
      <c r="AM1612" s="162"/>
      <c r="AN1612" s="162"/>
      <c r="AO1612" s="162"/>
      <c r="AP1612" s="162"/>
      <c r="AQ1612" s="162"/>
      <c r="AR1612" s="162"/>
      <c r="AS1612" s="162"/>
      <c r="AT1612" s="162"/>
      <c r="AU1612" s="162"/>
      <c r="AV1612" s="162"/>
      <c r="AW1612" s="162"/>
      <c r="AX1612" s="162"/>
      <c r="AY1612" s="162"/>
      <c r="AZ1612" s="162"/>
      <c r="BA1612" s="162"/>
      <c r="BB1612" s="162"/>
      <c r="BC1612" s="162"/>
      <c r="BD1612" s="162"/>
      <c r="BE1612" s="162"/>
      <c r="BF1612" s="5"/>
      <c r="BG1612" s="5"/>
      <c r="BH1612" s="5"/>
      <c r="BI1612" s="5"/>
    </row>
    <row r="1613" spans="1:61" ht="15.75" customHeight="1">
      <c r="A1613" s="162"/>
      <c r="B1613" s="162"/>
      <c r="C1613" s="162"/>
      <c r="D1613" s="162"/>
      <c r="E1613" s="162"/>
      <c r="F1613" s="162"/>
      <c r="G1613" s="161"/>
      <c r="H1613" s="162"/>
      <c r="I1613" s="162"/>
      <c r="J1613" s="162"/>
      <c r="K1613" s="162"/>
      <c r="L1613" s="162"/>
      <c r="M1613" s="162"/>
      <c r="N1613" s="162"/>
      <c r="O1613" s="162"/>
      <c r="P1613" s="162"/>
      <c r="Q1613" s="162"/>
      <c r="R1613" s="162"/>
      <c r="S1613" s="162"/>
      <c r="T1613" s="162"/>
      <c r="U1613" s="162"/>
      <c r="V1613" s="162"/>
      <c r="W1613" s="162"/>
      <c r="X1613" s="162"/>
      <c r="Y1613" s="162"/>
      <c r="Z1613" s="162"/>
      <c r="AA1613" s="162"/>
      <c r="AB1613" s="162"/>
      <c r="AC1613" s="162"/>
      <c r="AD1613" s="162"/>
      <c r="AE1613" s="162"/>
      <c r="AF1613" s="162"/>
      <c r="AG1613" s="162"/>
      <c r="AH1613" s="162"/>
      <c r="AI1613" s="162"/>
      <c r="AJ1613" s="162"/>
      <c r="AK1613" s="162"/>
      <c r="AL1613" s="162"/>
      <c r="AM1613" s="162"/>
      <c r="AN1613" s="162"/>
      <c r="AO1613" s="162"/>
      <c r="AP1613" s="162"/>
      <c r="AQ1613" s="162"/>
      <c r="AR1613" s="162"/>
      <c r="AS1613" s="162"/>
      <c r="AT1613" s="162"/>
      <c r="AU1613" s="162"/>
      <c r="AV1613" s="162"/>
      <c r="AW1613" s="162"/>
      <c r="AX1613" s="162"/>
      <c r="AY1613" s="162"/>
      <c r="AZ1613" s="162"/>
      <c r="BA1613" s="162"/>
      <c r="BB1613" s="162"/>
      <c r="BC1613" s="162"/>
      <c r="BD1613" s="162"/>
      <c r="BE1613" s="162"/>
      <c r="BF1613" s="5"/>
      <c r="BG1613" s="5"/>
      <c r="BH1613" s="5"/>
      <c r="BI1613" s="5"/>
    </row>
    <row r="1614" spans="1:61" ht="15.75" customHeight="1">
      <c r="A1614" s="162"/>
      <c r="B1614" s="162"/>
      <c r="C1614" s="162"/>
      <c r="D1614" s="162"/>
      <c r="E1614" s="162"/>
      <c r="F1614" s="162"/>
      <c r="G1614" s="161"/>
      <c r="H1614" s="162"/>
      <c r="I1614" s="162"/>
      <c r="J1614" s="162"/>
      <c r="K1614" s="162"/>
      <c r="L1614" s="162"/>
      <c r="M1614" s="162"/>
      <c r="N1614" s="162"/>
      <c r="O1614" s="162"/>
      <c r="P1614" s="162"/>
      <c r="Q1614" s="162"/>
      <c r="R1614" s="162"/>
      <c r="S1614" s="162"/>
      <c r="T1614" s="162"/>
      <c r="U1614" s="162"/>
      <c r="V1614" s="162"/>
      <c r="W1614" s="162"/>
      <c r="X1614" s="162"/>
      <c r="Y1614" s="162"/>
      <c r="Z1614" s="162"/>
      <c r="AA1614" s="162"/>
      <c r="AB1614" s="162"/>
      <c r="AC1614" s="162"/>
      <c r="AD1614" s="162"/>
      <c r="AE1614" s="162"/>
      <c r="AF1614" s="162"/>
      <c r="AG1614" s="162"/>
      <c r="AH1614" s="162"/>
      <c r="AI1614" s="162"/>
      <c r="AJ1614" s="162"/>
      <c r="AK1614" s="162"/>
      <c r="AL1614" s="162"/>
      <c r="AM1614" s="162"/>
      <c r="AN1614" s="162"/>
      <c r="AO1614" s="162"/>
      <c r="AP1614" s="162"/>
      <c r="AQ1614" s="162"/>
      <c r="AR1614" s="162"/>
      <c r="AS1614" s="162"/>
      <c r="AT1614" s="162"/>
      <c r="AU1614" s="162"/>
      <c r="AV1614" s="162"/>
      <c r="AW1614" s="162"/>
      <c r="AX1614" s="162"/>
      <c r="AY1614" s="162"/>
      <c r="AZ1614" s="162"/>
      <c r="BA1614" s="162"/>
      <c r="BB1614" s="162"/>
      <c r="BC1614" s="162"/>
      <c r="BD1614" s="162"/>
      <c r="BE1614" s="162"/>
      <c r="BF1614" s="5"/>
      <c r="BG1614" s="5"/>
      <c r="BH1614" s="5"/>
      <c r="BI1614" s="5"/>
    </row>
    <row r="1615" spans="1:61" ht="15.75" customHeight="1">
      <c r="A1615" s="162"/>
      <c r="B1615" s="162"/>
      <c r="C1615" s="162"/>
      <c r="D1615" s="162"/>
      <c r="E1615" s="162"/>
      <c r="F1615" s="162"/>
      <c r="G1615" s="161"/>
      <c r="H1615" s="162"/>
      <c r="I1615" s="162"/>
      <c r="J1615" s="162"/>
      <c r="K1615" s="162"/>
      <c r="L1615" s="162"/>
      <c r="M1615" s="162"/>
      <c r="N1615" s="162"/>
      <c r="O1615" s="162"/>
      <c r="P1615" s="162"/>
      <c r="Q1615" s="162"/>
      <c r="R1615" s="162"/>
      <c r="S1615" s="162"/>
      <c r="T1615" s="162"/>
      <c r="U1615" s="162"/>
      <c r="V1615" s="162"/>
      <c r="W1615" s="162"/>
      <c r="X1615" s="162"/>
      <c r="Y1615" s="162"/>
      <c r="Z1615" s="162"/>
      <c r="AA1615" s="162"/>
      <c r="AB1615" s="162"/>
      <c r="AC1615" s="162"/>
      <c r="AD1615" s="162"/>
      <c r="AE1615" s="162"/>
      <c r="AF1615" s="162"/>
      <c r="AG1615" s="162"/>
      <c r="AH1615" s="162"/>
      <c r="AI1615" s="162"/>
      <c r="AJ1615" s="162"/>
      <c r="AK1615" s="162"/>
      <c r="AL1615" s="162"/>
      <c r="AM1615" s="162"/>
      <c r="AN1615" s="162"/>
      <c r="AO1615" s="162"/>
      <c r="AP1615" s="162"/>
      <c r="AQ1615" s="162"/>
      <c r="AR1615" s="162"/>
      <c r="AS1615" s="162"/>
      <c r="AT1615" s="162"/>
      <c r="AU1615" s="162"/>
      <c r="AV1615" s="162"/>
      <c r="AW1615" s="162"/>
      <c r="AX1615" s="162"/>
      <c r="AY1615" s="162"/>
      <c r="AZ1615" s="162"/>
      <c r="BA1615" s="162"/>
      <c r="BB1615" s="162"/>
      <c r="BC1615" s="162"/>
      <c r="BD1615" s="162"/>
      <c r="BE1615" s="162"/>
      <c r="BF1615" s="5"/>
      <c r="BG1615" s="5"/>
      <c r="BH1615" s="5"/>
      <c r="BI1615" s="5"/>
    </row>
    <row r="1616" spans="1:61" ht="15.75" customHeight="1">
      <c r="A1616" s="162"/>
      <c r="B1616" s="162"/>
      <c r="C1616" s="162"/>
      <c r="D1616" s="162"/>
      <c r="E1616" s="162"/>
      <c r="F1616" s="162"/>
      <c r="G1616" s="161"/>
      <c r="H1616" s="162"/>
      <c r="I1616" s="162"/>
      <c r="J1616" s="162"/>
      <c r="K1616" s="162"/>
      <c r="L1616" s="162"/>
      <c r="M1616" s="162"/>
      <c r="N1616" s="162"/>
      <c r="O1616" s="162"/>
      <c r="P1616" s="162"/>
      <c r="Q1616" s="162"/>
      <c r="R1616" s="162"/>
      <c r="S1616" s="162"/>
      <c r="T1616" s="162"/>
      <c r="U1616" s="162"/>
      <c r="V1616" s="162"/>
      <c r="W1616" s="162"/>
      <c r="X1616" s="162"/>
      <c r="Y1616" s="162"/>
      <c r="Z1616" s="162"/>
      <c r="AA1616" s="162"/>
      <c r="AB1616" s="162"/>
      <c r="AC1616" s="162"/>
      <c r="AD1616" s="162"/>
      <c r="AE1616" s="162"/>
      <c r="AF1616" s="162"/>
      <c r="AG1616" s="162"/>
      <c r="AH1616" s="162"/>
      <c r="AI1616" s="162"/>
      <c r="AJ1616" s="162"/>
      <c r="AK1616" s="162"/>
      <c r="AL1616" s="162"/>
      <c r="AM1616" s="162"/>
      <c r="AN1616" s="162"/>
      <c r="AO1616" s="162"/>
      <c r="AP1616" s="162"/>
      <c r="AQ1616" s="162"/>
      <c r="AR1616" s="162"/>
      <c r="AS1616" s="162"/>
      <c r="AT1616" s="162"/>
      <c r="AU1616" s="162"/>
      <c r="AV1616" s="162"/>
      <c r="AW1616" s="162"/>
      <c r="AX1616" s="162"/>
      <c r="AY1616" s="162"/>
      <c r="AZ1616" s="162"/>
      <c r="BA1616" s="162"/>
      <c r="BB1616" s="162"/>
      <c r="BC1616" s="162"/>
      <c r="BD1616" s="162"/>
      <c r="BE1616" s="162"/>
      <c r="BF1616" s="5"/>
      <c r="BG1616" s="5"/>
      <c r="BH1616" s="5"/>
      <c r="BI1616" s="5"/>
    </row>
    <row r="1617" spans="1:61" ht="15.75" customHeight="1">
      <c r="A1617" s="162"/>
      <c r="B1617" s="162"/>
      <c r="C1617" s="162"/>
      <c r="D1617" s="162"/>
      <c r="E1617" s="162"/>
      <c r="F1617" s="162"/>
      <c r="G1617" s="161"/>
      <c r="H1617" s="162"/>
      <c r="I1617" s="162"/>
      <c r="J1617" s="162"/>
      <c r="K1617" s="162"/>
      <c r="L1617" s="162"/>
      <c r="M1617" s="162"/>
      <c r="N1617" s="162"/>
      <c r="O1617" s="162"/>
      <c r="P1617" s="162"/>
      <c r="Q1617" s="162"/>
      <c r="R1617" s="162"/>
      <c r="S1617" s="162"/>
      <c r="T1617" s="162"/>
      <c r="U1617" s="162"/>
      <c r="V1617" s="162"/>
      <c r="W1617" s="162"/>
      <c r="X1617" s="162"/>
      <c r="Y1617" s="162"/>
      <c r="Z1617" s="162"/>
      <c r="AA1617" s="162"/>
      <c r="AB1617" s="162"/>
      <c r="AC1617" s="162"/>
      <c r="AD1617" s="162"/>
      <c r="AE1617" s="162"/>
      <c r="AF1617" s="162"/>
      <c r="AG1617" s="162"/>
      <c r="AH1617" s="162"/>
      <c r="AI1617" s="162"/>
      <c r="AJ1617" s="162"/>
      <c r="AK1617" s="162"/>
      <c r="AL1617" s="162"/>
      <c r="AM1617" s="162"/>
      <c r="AN1617" s="162"/>
      <c r="AO1617" s="162"/>
      <c r="AP1617" s="162"/>
      <c r="AQ1617" s="162"/>
      <c r="AR1617" s="162"/>
      <c r="AS1617" s="162"/>
      <c r="AT1617" s="162"/>
      <c r="AU1617" s="162"/>
      <c r="AV1617" s="162"/>
      <c r="AW1617" s="162"/>
      <c r="AX1617" s="162"/>
      <c r="AY1617" s="162"/>
      <c r="AZ1617" s="162"/>
      <c r="BA1617" s="162"/>
      <c r="BB1617" s="162"/>
      <c r="BC1617" s="162"/>
      <c r="BD1617" s="162"/>
      <c r="BE1617" s="162"/>
      <c r="BF1617" s="5"/>
      <c r="BG1617" s="5"/>
      <c r="BH1617" s="5"/>
      <c r="BI1617" s="5"/>
    </row>
    <row r="1618" spans="1:61" ht="15.75" customHeight="1">
      <c r="A1618" s="162"/>
      <c r="B1618" s="162"/>
      <c r="C1618" s="162"/>
      <c r="D1618" s="162"/>
      <c r="E1618" s="162"/>
      <c r="F1618" s="162"/>
      <c r="G1618" s="161"/>
      <c r="H1618" s="162"/>
      <c r="I1618" s="162"/>
      <c r="J1618" s="162"/>
      <c r="K1618" s="162"/>
      <c r="L1618" s="162"/>
      <c r="M1618" s="162"/>
      <c r="N1618" s="162"/>
      <c r="O1618" s="162"/>
      <c r="P1618" s="162"/>
      <c r="Q1618" s="162"/>
      <c r="R1618" s="162"/>
      <c r="S1618" s="162"/>
      <c r="T1618" s="162"/>
      <c r="U1618" s="162"/>
      <c r="V1618" s="162"/>
      <c r="W1618" s="162"/>
      <c r="X1618" s="162"/>
      <c r="Y1618" s="162"/>
      <c r="Z1618" s="162"/>
      <c r="AA1618" s="162"/>
      <c r="AB1618" s="162"/>
      <c r="AC1618" s="162"/>
      <c r="AD1618" s="162"/>
      <c r="AE1618" s="162"/>
      <c r="AF1618" s="162"/>
      <c r="AG1618" s="162"/>
      <c r="AH1618" s="162"/>
      <c r="AI1618" s="162"/>
      <c r="AJ1618" s="162"/>
      <c r="AK1618" s="162"/>
      <c r="AL1618" s="162"/>
      <c r="AM1618" s="162"/>
      <c r="AN1618" s="162"/>
      <c r="AO1618" s="162"/>
      <c r="AP1618" s="162"/>
      <c r="AQ1618" s="162"/>
      <c r="AR1618" s="162"/>
      <c r="AS1618" s="162"/>
      <c r="AT1618" s="162"/>
      <c r="AU1618" s="162"/>
      <c r="AV1618" s="162"/>
      <c r="AW1618" s="162"/>
      <c r="AX1618" s="162"/>
      <c r="AY1618" s="162"/>
      <c r="AZ1618" s="162"/>
      <c r="BA1618" s="162"/>
      <c r="BB1618" s="162"/>
      <c r="BC1618" s="162"/>
      <c r="BD1618" s="162"/>
      <c r="BE1618" s="162"/>
      <c r="BF1618" s="5"/>
      <c r="BG1618" s="5"/>
      <c r="BH1618" s="5"/>
      <c r="BI1618" s="5"/>
    </row>
    <row r="1619" spans="1:61" ht="15.75" customHeight="1">
      <c r="A1619" s="162"/>
      <c r="B1619" s="162"/>
      <c r="C1619" s="162"/>
      <c r="D1619" s="162"/>
      <c r="E1619" s="162"/>
      <c r="F1619" s="162"/>
      <c r="G1619" s="161"/>
      <c r="H1619" s="162"/>
      <c r="I1619" s="162"/>
      <c r="J1619" s="162"/>
      <c r="K1619" s="162"/>
      <c r="L1619" s="162"/>
      <c r="M1619" s="162"/>
      <c r="N1619" s="162"/>
      <c r="O1619" s="162"/>
      <c r="P1619" s="162"/>
      <c r="Q1619" s="162"/>
      <c r="R1619" s="162"/>
      <c r="S1619" s="162"/>
      <c r="T1619" s="162"/>
      <c r="U1619" s="162"/>
      <c r="V1619" s="162"/>
      <c r="W1619" s="162"/>
      <c r="X1619" s="162"/>
      <c r="Y1619" s="162"/>
      <c r="Z1619" s="162"/>
      <c r="AA1619" s="162"/>
      <c r="AB1619" s="162"/>
      <c r="AC1619" s="162"/>
      <c r="AD1619" s="162"/>
      <c r="AE1619" s="162"/>
      <c r="AF1619" s="162"/>
      <c r="AG1619" s="162"/>
      <c r="AH1619" s="162"/>
      <c r="AI1619" s="162"/>
      <c r="AJ1619" s="162"/>
      <c r="AK1619" s="162"/>
      <c r="AL1619" s="162"/>
      <c r="AM1619" s="162"/>
      <c r="AN1619" s="162"/>
      <c r="AO1619" s="162"/>
      <c r="AP1619" s="162"/>
      <c r="AQ1619" s="162"/>
      <c r="AR1619" s="162"/>
      <c r="AS1619" s="162"/>
      <c r="AT1619" s="162"/>
      <c r="AU1619" s="162"/>
      <c r="AV1619" s="162"/>
      <c r="AW1619" s="162"/>
      <c r="AX1619" s="162"/>
      <c r="AY1619" s="162"/>
      <c r="AZ1619" s="162"/>
      <c r="BA1619" s="162"/>
      <c r="BB1619" s="162"/>
      <c r="BC1619" s="162"/>
      <c r="BD1619" s="162"/>
      <c r="BE1619" s="162"/>
      <c r="BF1619" s="5"/>
      <c r="BG1619" s="5"/>
      <c r="BH1619" s="5"/>
      <c r="BI1619" s="5"/>
    </row>
    <row r="1620" spans="1:61" ht="15.75" customHeight="1">
      <c r="A1620" s="162"/>
      <c r="B1620" s="162"/>
      <c r="C1620" s="162"/>
      <c r="D1620" s="162"/>
      <c r="E1620" s="162"/>
      <c r="F1620" s="162"/>
      <c r="G1620" s="161"/>
      <c r="H1620" s="162"/>
      <c r="I1620" s="162"/>
      <c r="J1620" s="162"/>
      <c r="K1620" s="162"/>
      <c r="L1620" s="162"/>
      <c r="M1620" s="162"/>
      <c r="N1620" s="162"/>
      <c r="O1620" s="162"/>
      <c r="P1620" s="162"/>
      <c r="Q1620" s="162"/>
      <c r="R1620" s="162"/>
      <c r="S1620" s="162"/>
      <c r="T1620" s="162"/>
      <c r="U1620" s="162"/>
      <c r="V1620" s="162"/>
      <c r="W1620" s="162"/>
      <c r="X1620" s="162"/>
      <c r="Y1620" s="162"/>
      <c r="Z1620" s="162"/>
      <c r="AA1620" s="162"/>
      <c r="AB1620" s="162"/>
      <c r="AC1620" s="162"/>
      <c r="AD1620" s="162"/>
      <c r="AE1620" s="162"/>
      <c r="AF1620" s="162"/>
      <c r="AG1620" s="162"/>
      <c r="AH1620" s="162"/>
      <c r="AI1620" s="162"/>
      <c r="AJ1620" s="162"/>
      <c r="AK1620" s="162"/>
      <c r="AL1620" s="162"/>
      <c r="AM1620" s="162"/>
      <c r="AN1620" s="162"/>
      <c r="AO1620" s="162"/>
      <c r="AP1620" s="162"/>
      <c r="AQ1620" s="162"/>
      <c r="AR1620" s="162"/>
      <c r="AS1620" s="162"/>
      <c r="AT1620" s="162"/>
      <c r="AU1620" s="162"/>
      <c r="AV1620" s="162"/>
      <c r="AW1620" s="162"/>
      <c r="AX1620" s="162"/>
      <c r="AY1620" s="162"/>
      <c r="AZ1620" s="162"/>
      <c r="BA1620" s="162"/>
      <c r="BB1620" s="162"/>
      <c r="BC1620" s="162"/>
      <c r="BD1620" s="162"/>
      <c r="BE1620" s="162"/>
      <c r="BF1620" s="5"/>
      <c r="BG1620" s="5"/>
      <c r="BH1620" s="5"/>
      <c r="BI1620" s="5"/>
    </row>
    <row r="1621" spans="1:61" ht="15.75" customHeight="1">
      <c r="A1621" s="162"/>
      <c r="B1621" s="162"/>
      <c r="C1621" s="162"/>
      <c r="D1621" s="162"/>
      <c r="E1621" s="162"/>
      <c r="F1621" s="162"/>
      <c r="G1621" s="161"/>
      <c r="H1621" s="162"/>
      <c r="I1621" s="162"/>
      <c r="J1621" s="162"/>
      <c r="K1621" s="162"/>
      <c r="L1621" s="162"/>
      <c r="M1621" s="162"/>
      <c r="N1621" s="162"/>
      <c r="O1621" s="162"/>
      <c r="P1621" s="162"/>
      <c r="Q1621" s="162"/>
      <c r="R1621" s="162"/>
      <c r="S1621" s="162"/>
      <c r="T1621" s="162"/>
      <c r="U1621" s="162"/>
      <c r="V1621" s="162"/>
      <c r="W1621" s="162"/>
      <c r="X1621" s="162"/>
      <c r="Y1621" s="162"/>
      <c r="Z1621" s="162"/>
      <c r="AA1621" s="162"/>
      <c r="AB1621" s="162"/>
      <c r="AC1621" s="162"/>
      <c r="AD1621" s="162"/>
      <c r="AE1621" s="162"/>
      <c r="AF1621" s="162"/>
      <c r="AG1621" s="162"/>
      <c r="AH1621" s="162"/>
      <c r="AI1621" s="162"/>
      <c r="AJ1621" s="162"/>
      <c r="AK1621" s="162"/>
      <c r="AL1621" s="162"/>
      <c r="AM1621" s="162"/>
      <c r="AN1621" s="162"/>
      <c r="AO1621" s="162"/>
      <c r="AP1621" s="162"/>
      <c r="AQ1621" s="162"/>
      <c r="AR1621" s="162"/>
      <c r="AS1621" s="162"/>
      <c r="AT1621" s="162"/>
      <c r="AU1621" s="162"/>
      <c r="AV1621" s="162"/>
      <c r="AW1621" s="162"/>
      <c r="AX1621" s="162"/>
      <c r="AY1621" s="162"/>
      <c r="AZ1621" s="162"/>
      <c r="BA1621" s="162"/>
      <c r="BB1621" s="162"/>
      <c r="BC1621" s="162"/>
      <c r="BD1621" s="162"/>
      <c r="BE1621" s="162"/>
      <c r="BF1621" s="5"/>
      <c r="BG1621" s="5"/>
      <c r="BH1621" s="5"/>
      <c r="BI1621" s="5"/>
    </row>
    <row r="1622" spans="1:61" ht="15.75" customHeight="1">
      <c r="A1622" s="162"/>
      <c r="B1622" s="162"/>
      <c r="C1622" s="162"/>
      <c r="D1622" s="162"/>
      <c r="E1622" s="162"/>
      <c r="F1622" s="162"/>
      <c r="G1622" s="161"/>
      <c r="H1622" s="162"/>
      <c r="I1622" s="162"/>
      <c r="J1622" s="162"/>
      <c r="K1622" s="162"/>
      <c r="L1622" s="162"/>
      <c r="M1622" s="162"/>
      <c r="N1622" s="162"/>
      <c r="O1622" s="162"/>
      <c r="P1622" s="162"/>
      <c r="Q1622" s="162"/>
      <c r="R1622" s="162"/>
      <c r="S1622" s="162"/>
      <c r="T1622" s="162"/>
      <c r="U1622" s="162"/>
      <c r="V1622" s="162"/>
      <c r="W1622" s="162"/>
      <c r="X1622" s="162"/>
      <c r="Y1622" s="162"/>
      <c r="Z1622" s="162"/>
      <c r="AA1622" s="162"/>
      <c r="AB1622" s="162"/>
      <c r="AC1622" s="162"/>
      <c r="AD1622" s="162"/>
      <c r="AE1622" s="162"/>
      <c r="AF1622" s="162"/>
      <c r="AG1622" s="162"/>
      <c r="AH1622" s="162"/>
      <c r="AI1622" s="162"/>
      <c r="AJ1622" s="162"/>
      <c r="AK1622" s="162"/>
      <c r="AL1622" s="162"/>
      <c r="AM1622" s="162"/>
      <c r="AN1622" s="162"/>
      <c r="AO1622" s="162"/>
      <c r="AP1622" s="162"/>
      <c r="AQ1622" s="162"/>
      <c r="AR1622" s="162"/>
      <c r="AS1622" s="162"/>
      <c r="AT1622" s="162"/>
      <c r="AU1622" s="162"/>
      <c r="AV1622" s="162"/>
      <c r="AW1622" s="162"/>
      <c r="AX1622" s="162"/>
      <c r="AY1622" s="162"/>
      <c r="AZ1622" s="162"/>
      <c r="BA1622" s="162"/>
      <c r="BB1622" s="162"/>
      <c r="BC1622" s="162"/>
      <c r="BD1622" s="162"/>
      <c r="BE1622" s="162"/>
      <c r="BF1622" s="5"/>
      <c r="BG1622" s="5"/>
      <c r="BH1622" s="5"/>
      <c r="BI1622" s="5"/>
    </row>
    <row r="1623" spans="1:61" ht="15.75" customHeight="1">
      <c r="A1623" s="162"/>
      <c r="B1623" s="162"/>
      <c r="C1623" s="162"/>
      <c r="D1623" s="162"/>
      <c r="E1623" s="162"/>
      <c r="F1623" s="162"/>
      <c r="G1623" s="161"/>
      <c r="H1623" s="162"/>
      <c r="I1623" s="162"/>
      <c r="J1623" s="162"/>
      <c r="K1623" s="162"/>
      <c r="L1623" s="162"/>
      <c r="M1623" s="162"/>
      <c r="N1623" s="162"/>
      <c r="O1623" s="162"/>
      <c r="P1623" s="162"/>
      <c r="Q1623" s="162"/>
      <c r="R1623" s="162"/>
      <c r="S1623" s="162"/>
      <c r="T1623" s="162"/>
      <c r="U1623" s="162"/>
      <c r="V1623" s="162"/>
      <c r="W1623" s="162"/>
      <c r="X1623" s="162"/>
      <c r="Y1623" s="162"/>
      <c r="Z1623" s="162"/>
      <c r="AA1623" s="162"/>
      <c r="AB1623" s="162"/>
      <c r="AC1623" s="162"/>
      <c r="AD1623" s="162"/>
      <c r="AE1623" s="162"/>
      <c r="AF1623" s="162"/>
      <c r="AG1623" s="162"/>
      <c r="AH1623" s="162"/>
      <c r="AI1623" s="162"/>
      <c r="AJ1623" s="162"/>
      <c r="AK1623" s="162"/>
      <c r="AL1623" s="162"/>
      <c r="AM1623" s="162"/>
      <c r="AN1623" s="162"/>
      <c r="AO1623" s="162"/>
      <c r="AP1623" s="162"/>
      <c r="AQ1623" s="162"/>
      <c r="AR1623" s="162"/>
      <c r="AS1623" s="162"/>
      <c r="AT1623" s="162"/>
      <c r="AU1623" s="162"/>
      <c r="AV1623" s="162"/>
      <c r="AW1623" s="162"/>
      <c r="AX1623" s="162"/>
      <c r="AY1623" s="162"/>
      <c r="AZ1623" s="162"/>
      <c r="BA1623" s="162"/>
      <c r="BB1623" s="162"/>
      <c r="BC1623" s="162"/>
      <c r="BD1623" s="162"/>
      <c r="BE1623" s="162"/>
      <c r="BF1623" s="5"/>
      <c r="BG1623" s="5"/>
      <c r="BH1623" s="5"/>
      <c r="BI1623" s="5"/>
    </row>
    <row r="1624" spans="1:61" ht="15.75" customHeight="1">
      <c r="A1624" s="162"/>
      <c r="B1624" s="162"/>
      <c r="C1624" s="162"/>
      <c r="D1624" s="162"/>
      <c r="E1624" s="162"/>
      <c r="F1624" s="162"/>
      <c r="G1624" s="161"/>
      <c r="H1624" s="162"/>
      <c r="I1624" s="162"/>
      <c r="J1624" s="162"/>
      <c r="K1624" s="162"/>
      <c r="L1624" s="162"/>
      <c r="M1624" s="162"/>
      <c r="N1624" s="162"/>
      <c r="O1624" s="162"/>
      <c r="P1624" s="162"/>
      <c r="Q1624" s="162"/>
      <c r="R1624" s="162"/>
      <c r="S1624" s="162"/>
      <c r="T1624" s="162"/>
      <c r="U1624" s="162"/>
      <c r="V1624" s="162"/>
      <c r="W1624" s="162"/>
      <c r="X1624" s="162"/>
      <c r="Y1624" s="162"/>
      <c r="Z1624" s="162"/>
      <c r="AA1624" s="162"/>
      <c r="AB1624" s="162"/>
      <c r="AC1624" s="162"/>
      <c r="AD1624" s="162"/>
      <c r="AE1624" s="162"/>
      <c r="AF1624" s="162"/>
      <c r="AG1624" s="162"/>
      <c r="AH1624" s="162"/>
      <c r="AI1624" s="162"/>
      <c r="AJ1624" s="162"/>
      <c r="AK1624" s="162"/>
      <c r="AL1624" s="162"/>
      <c r="AM1624" s="162"/>
      <c r="AN1624" s="162"/>
      <c r="AO1624" s="162"/>
      <c r="AP1624" s="162"/>
      <c r="AQ1624" s="162"/>
      <c r="AR1624" s="162"/>
      <c r="AS1624" s="162"/>
      <c r="AT1624" s="162"/>
      <c r="AU1624" s="162"/>
      <c r="AV1624" s="162"/>
      <c r="AW1624" s="162"/>
      <c r="AX1624" s="162"/>
      <c r="AY1624" s="162"/>
      <c r="AZ1624" s="162"/>
      <c r="BA1624" s="162"/>
      <c r="BB1624" s="162"/>
      <c r="BC1624" s="162"/>
      <c r="BD1624" s="162"/>
      <c r="BE1624" s="162"/>
      <c r="BF1624" s="5"/>
      <c r="BG1624" s="5"/>
      <c r="BH1624" s="5"/>
      <c r="BI1624" s="5"/>
    </row>
    <row r="1625" spans="1:61" ht="15.75" customHeight="1">
      <c r="A1625" s="162"/>
      <c r="B1625" s="162"/>
      <c r="C1625" s="162"/>
      <c r="D1625" s="162"/>
      <c r="E1625" s="162"/>
      <c r="F1625" s="162"/>
      <c r="G1625" s="161"/>
      <c r="H1625" s="162"/>
      <c r="I1625" s="162"/>
      <c r="J1625" s="162"/>
      <c r="K1625" s="162"/>
      <c r="L1625" s="162"/>
      <c r="M1625" s="162"/>
      <c r="N1625" s="162"/>
      <c r="O1625" s="162"/>
      <c r="P1625" s="162"/>
      <c r="Q1625" s="162"/>
      <c r="R1625" s="162"/>
      <c r="S1625" s="162"/>
      <c r="T1625" s="162"/>
      <c r="U1625" s="162"/>
      <c r="V1625" s="162"/>
      <c r="W1625" s="162"/>
      <c r="X1625" s="162"/>
      <c r="Y1625" s="162"/>
      <c r="Z1625" s="162"/>
      <c r="AA1625" s="162"/>
      <c r="AB1625" s="162"/>
      <c r="AC1625" s="162"/>
      <c r="AD1625" s="162"/>
      <c r="AE1625" s="162"/>
      <c r="AF1625" s="162"/>
      <c r="AG1625" s="162"/>
      <c r="AH1625" s="162"/>
      <c r="AI1625" s="162"/>
      <c r="AJ1625" s="162"/>
      <c r="AK1625" s="162"/>
      <c r="AL1625" s="162"/>
      <c r="AM1625" s="162"/>
      <c r="AN1625" s="162"/>
      <c r="AO1625" s="162"/>
      <c r="AP1625" s="162"/>
      <c r="AQ1625" s="162"/>
      <c r="AR1625" s="162"/>
      <c r="AS1625" s="162"/>
      <c r="AT1625" s="162"/>
      <c r="AU1625" s="162"/>
      <c r="AV1625" s="162"/>
      <c r="AW1625" s="162"/>
      <c r="AX1625" s="162"/>
      <c r="AY1625" s="162"/>
      <c r="AZ1625" s="162"/>
      <c r="BA1625" s="162"/>
      <c r="BB1625" s="162"/>
      <c r="BC1625" s="162"/>
      <c r="BD1625" s="162"/>
      <c r="BE1625" s="162"/>
      <c r="BF1625" s="5"/>
      <c r="BG1625" s="5"/>
      <c r="BH1625" s="5"/>
      <c r="BI1625" s="5"/>
    </row>
    <row r="1626" spans="1:61" ht="15.75" customHeight="1">
      <c r="A1626" s="162"/>
      <c r="B1626" s="162"/>
      <c r="C1626" s="162"/>
      <c r="D1626" s="162"/>
      <c r="E1626" s="162"/>
      <c r="F1626" s="162"/>
      <c r="G1626" s="161"/>
      <c r="H1626" s="162"/>
      <c r="I1626" s="162"/>
      <c r="J1626" s="162"/>
      <c r="K1626" s="162"/>
      <c r="L1626" s="162"/>
      <c r="M1626" s="162"/>
      <c r="N1626" s="162"/>
      <c r="O1626" s="162"/>
      <c r="P1626" s="162"/>
      <c r="Q1626" s="162"/>
      <c r="R1626" s="162"/>
      <c r="S1626" s="162"/>
      <c r="T1626" s="162"/>
      <c r="U1626" s="162"/>
      <c r="V1626" s="162"/>
      <c r="W1626" s="162"/>
      <c r="X1626" s="162"/>
      <c r="Y1626" s="162"/>
      <c r="Z1626" s="162"/>
      <c r="AA1626" s="162"/>
      <c r="AB1626" s="162"/>
      <c r="AC1626" s="162"/>
      <c r="AD1626" s="162"/>
      <c r="AE1626" s="162"/>
      <c r="AF1626" s="162"/>
      <c r="AG1626" s="162"/>
      <c r="AH1626" s="162"/>
      <c r="AI1626" s="162"/>
      <c r="AJ1626" s="162"/>
      <c r="AK1626" s="162"/>
      <c r="AL1626" s="162"/>
      <c r="AM1626" s="162"/>
      <c r="AN1626" s="162"/>
      <c r="AO1626" s="162"/>
      <c r="AP1626" s="162"/>
      <c r="AQ1626" s="162"/>
      <c r="AR1626" s="162"/>
      <c r="AS1626" s="162"/>
      <c r="AT1626" s="162"/>
      <c r="AU1626" s="162"/>
      <c r="AV1626" s="162"/>
      <c r="AW1626" s="162"/>
      <c r="AX1626" s="162"/>
      <c r="AY1626" s="162"/>
      <c r="AZ1626" s="162"/>
      <c r="BA1626" s="162"/>
      <c r="BB1626" s="162"/>
      <c r="BC1626" s="162"/>
      <c r="BD1626" s="162"/>
      <c r="BE1626" s="162"/>
      <c r="BF1626" s="5"/>
      <c r="BG1626" s="5"/>
      <c r="BH1626" s="5"/>
      <c r="BI1626" s="5"/>
    </row>
    <row r="1627" spans="1:61" ht="15.75" customHeight="1">
      <c r="A1627" s="162"/>
      <c r="B1627" s="162"/>
      <c r="C1627" s="162"/>
      <c r="D1627" s="162"/>
      <c r="E1627" s="162"/>
      <c r="F1627" s="162"/>
      <c r="G1627" s="161"/>
      <c r="H1627" s="162"/>
      <c r="I1627" s="162"/>
      <c r="J1627" s="162"/>
      <c r="K1627" s="162"/>
      <c r="L1627" s="162"/>
      <c r="M1627" s="162"/>
      <c r="N1627" s="162"/>
      <c r="O1627" s="162"/>
      <c r="P1627" s="162"/>
      <c r="Q1627" s="162"/>
      <c r="R1627" s="162"/>
      <c r="S1627" s="162"/>
      <c r="T1627" s="162"/>
      <c r="U1627" s="162"/>
      <c r="V1627" s="162"/>
      <c r="W1627" s="162"/>
      <c r="X1627" s="162"/>
      <c r="Y1627" s="162"/>
      <c r="Z1627" s="162"/>
      <c r="AA1627" s="162"/>
      <c r="AB1627" s="162"/>
      <c r="AC1627" s="162"/>
      <c r="AD1627" s="162"/>
      <c r="AE1627" s="162"/>
      <c r="AF1627" s="162"/>
      <c r="AG1627" s="162"/>
      <c r="AH1627" s="162"/>
      <c r="AI1627" s="162"/>
      <c r="AJ1627" s="162"/>
      <c r="AK1627" s="162"/>
      <c r="AL1627" s="162"/>
      <c r="AM1627" s="162"/>
      <c r="AN1627" s="162"/>
      <c r="AO1627" s="162"/>
      <c r="AP1627" s="162"/>
      <c r="AQ1627" s="162"/>
      <c r="AR1627" s="162"/>
      <c r="AS1627" s="162"/>
      <c r="AT1627" s="162"/>
      <c r="AU1627" s="162"/>
      <c r="AV1627" s="162"/>
      <c r="AW1627" s="162"/>
      <c r="AX1627" s="162"/>
      <c r="AY1627" s="162"/>
      <c r="AZ1627" s="162"/>
      <c r="BA1627" s="162"/>
      <c r="BB1627" s="162"/>
      <c r="BC1627" s="162"/>
      <c r="BD1627" s="162"/>
      <c r="BE1627" s="162"/>
      <c r="BF1627" s="5"/>
      <c r="BG1627" s="5"/>
      <c r="BH1627" s="5"/>
      <c r="BI1627" s="5"/>
    </row>
    <row r="1628" spans="1:61" ht="15.75" customHeight="1">
      <c r="A1628" s="162"/>
      <c r="B1628" s="162"/>
      <c r="C1628" s="162"/>
      <c r="D1628" s="162"/>
      <c r="E1628" s="162"/>
      <c r="F1628" s="162"/>
      <c r="G1628" s="161"/>
      <c r="H1628" s="162"/>
      <c r="I1628" s="162"/>
      <c r="J1628" s="162"/>
      <c r="K1628" s="162"/>
      <c r="L1628" s="162"/>
      <c r="M1628" s="162"/>
      <c r="N1628" s="162"/>
      <c r="O1628" s="162"/>
      <c r="P1628" s="162"/>
      <c r="Q1628" s="162"/>
      <c r="R1628" s="162"/>
      <c r="S1628" s="162"/>
      <c r="T1628" s="162"/>
      <c r="U1628" s="162"/>
      <c r="V1628" s="162"/>
      <c r="W1628" s="162"/>
      <c r="X1628" s="162"/>
      <c r="Y1628" s="162"/>
      <c r="Z1628" s="162"/>
      <c r="AA1628" s="162"/>
      <c r="AB1628" s="162"/>
      <c r="AC1628" s="162"/>
      <c r="AD1628" s="162"/>
      <c r="AE1628" s="162"/>
      <c r="AF1628" s="162"/>
      <c r="AG1628" s="162"/>
      <c r="AH1628" s="162"/>
      <c r="AI1628" s="162"/>
      <c r="AJ1628" s="162"/>
      <c r="AK1628" s="162"/>
      <c r="AL1628" s="162"/>
      <c r="AM1628" s="162"/>
      <c r="AN1628" s="162"/>
      <c r="AO1628" s="162"/>
      <c r="AP1628" s="162"/>
      <c r="AQ1628" s="162"/>
      <c r="AR1628" s="162"/>
      <c r="AS1628" s="162"/>
      <c r="AT1628" s="162"/>
      <c r="AU1628" s="162"/>
      <c r="AV1628" s="162"/>
      <c r="AW1628" s="162"/>
      <c r="AX1628" s="162"/>
      <c r="AY1628" s="162"/>
      <c r="AZ1628" s="162"/>
      <c r="BA1628" s="162"/>
      <c r="BB1628" s="162"/>
      <c r="BC1628" s="162"/>
      <c r="BD1628" s="162"/>
      <c r="BE1628" s="162"/>
      <c r="BF1628" s="5"/>
      <c r="BG1628" s="5"/>
      <c r="BH1628" s="5"/>
      <c r="BI1628" s="5"/>
    </row>
    <row r="1629" spans="1:61" ht="15.75" customHeight="1">
      <c r="A1629" s="162"/>
      <c r="B1629" s="162"/>
      <c r="C1629" s="162"/>
      <c r="D1629" s="162"/>
      <c r="E1629" s="162"/>
      <c r="F1629" s="162"/>
      <c r="G1629" s="161"/>
      <c r="H1629" s="162"/>
      <c r="I1629" s="162"/>
      <c r="J1629" s="162"/>
      <c r="K1629" s="162"/>
      <c r="L1629" s="162"/>
      <c r="M1629" s="162"/>
      <c r="N1629" s="162"/>
      <c r="O1629" s="162"/>
      <c r="P1629" s="162"/>
      <c r="Q1629" s="162"/>
      <c r="R1629" s="162"/>
      <c r="S1629" s="162"/>
      <c r="T1629" s="162"/>
      <c r="U1629" s="162"/>
      <c r="V1629" s="162"/>
      <c r="W1629" s="162"/>
      <c r="X1629" s="162"/>
      <c r="Y1629" s="162"/>
      <c r="Z1629" s="162"/>
      <c r="AA1629" s="162"/>
      <c r="AB1629" s="162"/>
      <c r="AC1629" s="162"/>
      <c r="AD1629" s="162"/>
      <c r="AE1629" s="162"/>
      <c r="AF1629" s="162"/>
      <c r="AG1629" s="162"/>
      <c r="AH1629" s="162"/>
      <c r="AI1629" s="162"/>
      <c r="AJ1629" s="162"/>
      <c r="AK1629" s="162"/>
      <c r="AL1629" s="162"/>
      <c r="AM1629" s="162"/>
      <c r="AN1629" s="162"/>
      <c r="AO1629" s="162"/>
      <c r="AP1629" s="162"/>
      <c r="AQ1629" s="162"/>
      <c r="AR1629" s="162"/>
      <c r="AS1629" s="162"/>
      <c r="AT1629" s="162"/>
      <c r="AU1629" s="162"/>
      <c r="AV1629" s="162"/>
      <c r="AW1629" s="162"/>
      <c r="AX1629" s="162"/>
      <c r="AY1629" s="162"/>
      <c r="AZ1629" s="162"/>
      <c r="BA1629" s="162"/>
      <c r="BB1629" s="162"/>
      <c r="BC1629" s="162"/>
      <c r="BD1629" s="162"/>
      <c r="BE1629" s="162"/>
      <c r="BF1629" s="5"/>
      <c r="BG1629" s="5"/>
      <c r="BH1629" s="5"/>
      <c r="BI1629" s="5"/>
    </row>
    <row r="1630" spans="1:61" ht="15.75" customHeight="1">
      <c r="A1630" s="162"/>
      <c r="B1630" s="162"/>
      <c r="C1630" s="162"/>
      <c r="D1630" s="162"/>
      <c r="E1630" s="162"/>
      <c r="F1630" s="162"/>
      <c r="G1630" s="161"/>
      <c r="H1630" s="162"/>
      <c r="I1630" s="162"/>
      <c r="J1630" s="162"/>
      <c r="K1630" s="162"/>
      <c r="L1630" s="162"/>
      <c r="M1630" s="162"/>
      <c r="N1630" s="162"/>
      <c r="O1630" s="162"/>
      <c r="P1630" s="162"/>
      <c r="Q1630" s="162"/>
      <c r="R1630" s="162"/>
      <c r="S1630" s="162"/>
      <c r="T1630" s="162"/>
      <c r="U1630" s="162"/>
      <c r="V1630" s="162"/>
      <c r="W1630" s="162"/>
      <c r="X1630" s="162"/>
      <c r="Y1630" s="162"/>
      <c r="Z1630" s="162"/>
      <c r="AA1630" s="162"/>
      <c r="AB1630" s="162"/>
      <c r="AC1630" s="162"/>
      <c r="AD1630" s="162"/>
      <c r="AE1630" s="162"/>
      <c r="AF1630" s="162"/>
      <c r="AG1630" s="162"/>
      <c r="AH1630" s="162"/>
      <c r="AI1630" s="162"/>
      <c r="AJ1630" s="162"/>
      <c r="AK1630" s="162"/>
      <c r="AL1630" s="162"/>
      <c r="AM1630" s="162"/>
      <c r="AN1630" s="162"/>
      <c r="AO1630" s="162"/>
      <c r="AP1630" s="162"/>
      <c r="AQ1630" s="162"/>
      <c r="AR1630" s="162"/>
      <c r="AS1630" s="162"/>
      <c r="AT1630" s="162"/>
      <c r="AU1630" s="162"/>
      <c r="AV1630" s="162"/>
      <c r="AW1630" s="162"/>
      <c r="AX1630" s="162"/>
      <c r="AY1630" s="162"/>
      <c r="AZ1630" s="162"/>
      <c r="BA1630" s="162"/>
      <c r="BB1630" s="162"/>
      <c r="BC1630" s="162"/>
      <c r="BD1630" s="162"/>
      <c r="BE1630" s="162"/>
      <c r="BF1630" s="5"/>
      <c r="BG1630" s="5"/>
      <c r="BH1630" s="5"/>
      <c r="BI1630" s="5"/>
    </row>
    <row r="1631" spans="1:61" ht="15.75" customHeight="1">
      <c r="A1631" s="162"/>
      <c r="B1631" s="162"/>
      <c r="C1631" s="162"/>
      <c r="D1631" s="162"/>
      <c r="E1631" s="162"/>
      <c r="F1631" s="162"/>
      <c r="G1631" s="161"/>
      <c r="H1631" s="162"/>
      <c r="I1631" s="162"/>
      <c r="J1631" s="162"/>
      <c r="K1631" s="162"/>
      <c r="L1631" s="162"/>
      <c r="M1631" s="162"/>
      <c r="N1631" s="162"/>
      <c r="O1631" s="162"/>
      <c r="P1631" s="162"/>
      <c r="Q1631" s="162"/>
      <c r="R1631" s="162"/>
      <c r="S1631" s="162"/>
      <c r="T1631" s="162"/>
      <c r="U1631" s="162"/>
      <c r="V1631" s="162"/>
      <c r="W1631" s="162"/>
      <c r="X1631" s="162"/>
      <c r="Y1631" s="162"/>
      <c r="Z1631" s="162"/>
      <c r="AA1631" s="162"/>
      <c r="AB1631" s="162"/>
      <c r="AC1631" s="162"/>
      <c r="AD1631" s="162"/>
      <c r="AE1631" s="162"/>
      <c r="AF1631" s="162"/>
      <c r="AG1631" s="162"/>
      <c r="AH1631" s="162"/>
      <c r="AI1631" s="162"/>
      <c r="AJ1631" s="162"/>
      <c r="AK1631" s="162"/>
      <c r="AL1631" s="162"/>
      <c r="AM1631" s="162"/>
      <c r="AN1631" s="162"/>
      <c r="AO1631" s="162"/>
      <c r="AP1631" s="162"/>
      <c r="AQ1631" s="162"/>
      <c r="AR1631" s="162"/>
      <c r="AS1631" s="162"/>
      <c r="AT1631" s="162"/>
      <c r="AU1631" s="162"/>
      <c r="AV1631" s="162"/>
      <c r="AW1631" s="162"/>
      <c r="AX1631" s="162"/>
      <c r="AY1631" s="162"/>
      <c r="AZ1631" s="162"/>
      <c r="BA1631" s="162"/>
      <c r="BB1631" s="162"/>
      <c r="BC1631" s="162"/>
      <c r="BD1631" s="162"/>
      <c r="BE1631" s="162"/>
      <c r="BF1631" s="5"/>
      <c r="BG1631" s="5"/>
      <c r="BH1631" s="5"/>
      <c r="BI1631" s="5"/>
    </row>
    <row r="1632" spans="1:61" ht="15.75" customHeight="1">
      <c r="A1632" s="162"/>
      <c r="B1632" s="162"/>
      <c r="C1632" s="162"/>
      <c r="D1632" s="162"/>
      <c r="E1632" s="162"/>
      <c r="F1632" s="162"/>
      <c r="G1632" s="161"/>
      <c r="H1632" s="162"/>
      <c r="I1632" s="162"/>
      <c r="J1632" s="162"/>
      <c r="K1632" s="162"/>
      <c r="L1632" s="162"/>
      <c r="M1632" s="162"/>
      <c r="N1632" s="162"/>
      <c r="O1632" s="162"/>
      <c r="P1632" s="162"/>
      <c r="Q1632" s="162"/>
      <c r="R1632" s="162"/>
      <c r="S1632" s="162"/>
      <c r="T1632" s="162"/>
      <c r="U1632" s="162"/>
      <c r="V1632" s="162"/>
      <c r="W1632" s="162"/>
      <c r="X1632" s="162"/>
      <c r="Y1632" s="162"/>
      <c r="Z1632" s="162"/>
      <c r="AA1632" s="162"/>
      <c r="AB1632" s="162"/>
      <c r="AC1632" s="162"/>
      <c r="AD1632" s="162"/>
      <c r="AE1632" s="162"/>
      <c r="AF1632" s="162"/>
      <c r="AG1632" s="162"/>
      <c r="AH1632" s="162"/>
      <c r="AI1632" s="162"/>
      <c r="AJ1632" s="162"/>
      <c r="AK1632" s="162"/>
      <c r="AL1632" s="162"/>
      <c r="AM1632" s="162"/>
      <c r="AN1632" s="162"/>
      <c r="AO1632" s="162"/>
      <c r="AP1632" s="162"/>
      <c r="AQ1632" s="162"/>
      <c r="AR1632" s="162"/>
      <c r="AS1632" s="162"/>
      <c r="AT1632" s="162"/>
      <c r="AU1632" s="162"/>
      <c r="AV1632" s="162"/>
      <c r="AW1632" s="162"/>
      <c r="AX1632" s="162"/>
      <c r="AY1632" s="162"/>
      <c r="AZ1632" s="162"/>
      <c r="BA1632" s="162"/>
      <c r="BB1632" s="162"/>
      <c r="BC1632" s="162"/>
      <c r="BD1632" s="162"/>
      <c r="BE1632" s="162"/>
      <c r="BF1632" s="5"/>
      <c r="BG1632" s="5"/>
      <c r="BH1632" s="5"/>
      <c r="BI1632" s="5"/>
    </row>
    <row r="1633" spans="1:61" ht="15.75" customHeight="1">
      <c r="A1633" s="162"/>
      <c r="B1633" s="162"/>
      <c r="C1633" s="162"/>
      <c r="D1633" s="162"/>
      <c r="E1633" s="162"/>
      <c r="F1633" s="162"/>
      <c r="G1633" s="161"/>
      <c r="H1633" s="162"/>
      <c r="I1633" s="162"/>
      <c r="J1633" s="162"/>
      <c r="K1633" s="162"/>
      <c r="L1633" s="162"/>
      <c r="M1633" s="162"/>
      <c r="N1633" s="162"/>
      <c r="O1633" s="162"/>
      <c r="P1633" s="162"/>
      <c r="Q1633" s="162"/>
      <c r="R1633" s="162"/>
      <c r="S1633" s="162"/>
      <c r="T1633" s="162"/>
      <c r="U1633" s="162"/>
      <c r="V1633" s="162"/>
      <c r="W1633" s="162"/>
      <c r="X1633" s="162"/>
      <c r="Y1633" s="162"/>
      <c r="Z1633" s="162"/>
      <c r="AA1633" s="162"/>
      <c r="AB1633" s="162"/>
      <c r="AC1633" s="162"/>
      <c r="AD1633" s="162"/>
      <c r="AE1633" s="162"/>
      <c r="AF1633" s="162"/>
      <c r="AG1633" s="162"/>
      <c r="AH1633" s="162"/>
      <c r="AI1633" s="162"/>
      <c r="AJ1633" s="162"/>
      <c r="AK1633" s="162"/>
      <c r="AL1633" s="162"/>
      <c r="AM1633" s="162"/>
      <c r="AN1633" s="162"/>
      <c r="AO1633" s="162"/>
      <c r="AP1633" s="162"/>
      <c r="AQ1633" s="162"/>
      <c r="AR1633" s="162"/>
      <c r="AS1633" s="162"/>
      <c r="AT1633" s="162"/>
      <c r="AU1633" s="162"/>
      <c r="AV1633" s="162"/>
      <c r="AW1633" s="162"/>
      <c r="AX1633" s="162"/>
      <c r="AY1633" s="162"/>
      <c r="AZ1633" s="162"/>
      <c r="BA1633" s="162"/>
      <c r="BB1633" s="162"/>
      <c r="BC1633" s="162"/>
      <c r="BD1633" s="162"/>
      <c r="BE1633" s="162"/>
      <c r="BF1633" s="5"/>
      <c r="BG1633" s="5"/>
      <c r="BH1633" s="5"/>
      <c r="BI1633" s="5"/>
    </row>
    <row r="1634" spans="1:61" ht="15.75" customHeight="1">
      <c r="A1634" s="162"/>
      <c r="B1634" s="162"/>
      <c r="C1634" s="162"/>
      <c r="D1634" s="162"/>
      <c r="E1634" s="162"/>
      <c r="F1634" s="162"/>
      <c r="G1634" s="161"/>
      <c r="H1634" s="162"/>
      <c r="I1634" s="162"/>
      <c r="J1634" s="162"/>
      <c r="K1634" s="162"/>
      <c r="L1634" s="162"/>
      <c r="M1634" s="162"/>
      <c r="N1634" s="162"/>
      <c r="O1634" s="162"/>
      <c r="P1634" s="162"/>
      <c r="Q1634" s="162"/>
      <c r="R1634" s="162"/>
      <c r="S1634" s="162"/>
      <c r="T1634" s="162"/>
      <c r="U1634" s="162"/>
      <c r="V1634" s="162"/>
      <c r="W1634" s="162"/>
      <c r="X1634" s="162"/>
      <c r="Y1634" s="162"/>
      <c r="Z1634" s="162"/>
      <c r="AA1634" s="162"/>
      <c r="AB1634" s="162"/>
      <c r="AC1634" s="162"/>
      <c r="AD1634" s="162"/>
      <c r="AE1634" s="162"/>
      <c r="AF1634" s="162"/>
      <c r="AG1634" s="162"/>
      <c r="AH1634" s="162"/>
      <c r="AI1634" s="162"/>
      <c r="AJ1634" s="162"/>
      <c r="AK1634" s="162"/>
      <c r="AL1634" s="162"/>
      <c r="AM1634" s="162"/>
      <c r="AN1634" s="162"/>
      <c r="AO1634" s="162"/>
      <c r="AP1634" s="162"/>
      <c r="AQ1634" s="162"/>
      <c r="AR1634" s="162"/>
      <c r="AS1634" s="162"/>
      <c r="AT1634" s="162"/>
      <c r="AU1634" s="162"/>
      <c r="AV1634" s="162"/>
      <c r="AW1634" s="162"/>
      <c r="AX1634" s="162"/>
      <c r="AY1634" s="162"/>
      <c r="AZ1634" s="162"/>
      <c r="BA1634" s="162"/>
      <c r="BB1634" s="162"/>
      <c r="BC1634" s="162"/>
      <c r="BD1634" s="162"/>
      <c r="BE1634" s="162"/>
      <c r="BF1634" s="5"/>
      <c r="BG1634" s="5"/>
      <c r="BH1634" s="5"/>
      <c r="BI1634" s="5"/>
    </row>
    <row r="1635" spans="1:61" ht="15.75" customHeight="1">
      <c r="A1635" s="162"/>
      <c r="B1635" s="162"/>
      <c r="C1635" s="162"/>
      <c r="D1635" s="162"/>
      <c r="E1635" s="162"/>
      <c r="F1635" s="162"/>
      <c r="G1635" s="161"/>
      <c r="H1635" s="162"/>
      <c r="I1635" s="162"/>
      <c r="J1635" s="162"/>
      <c r="K1635" s="162"/>
      <c r="L1635" s="162"/>
      <c r="M1635" s="162"/>
      <c r="N1635" s="162"/>
      <c r="O1635" s="162"/>
      <c r="P1635" s="162"/>
      <c r="Q1635" s="162"/>
      <c r="R1635" s="162"/>
      <c r="S1635" s="162"/>
      <c r="T1635" s="162"/>
      <c r="U1635" s="162"/>
      <c r="V1635" s="162"/>
      <c r="W1635" s="162"/>
      <c r="X1635" s="162"/>
      <c r="Y1635" s="162"/>
      <c r="Z1635" s="162"/>
      <c r="AA1635" s="162"/>
      <c r="AB1635" s="162"/>
      <c r="AC1635" s="162"/>
      <c r="AD1635" s="162"/>
      <c r="AE1635" s="162"/>
      <c r="AF1635" s="162"/>
      <c r="AG1635" s="162"/>
      <c r="AH1635" s="162"/>
      <c r="AI1635" s="162"/>
      <c r="AJ1635" s="162"/>
      <c r="AK1635" s="162"/>
      <c r="AL1635" s="162"/>
      <c r="AM1635" s="162"/>
      <c r="AN1635" s="162"/>
      <c r="AO1635" s="162"/>
      <c r="AP1635" s="162"/>
      <c r="AQ1635" s="162"/>
      <c r="AR1635" s="162"/>
      <c r="AS1635" s="162"/>
      <c r="AT1635" s="162"/>
      <c r="AU1635" s="162"/>
      <c r="AV1635" s="162"/>
      <c r="AW1635" s="162"/>
      <c r="AX1635" s="162"/>
      <c r="AY1635" s="162"/>
      <c r="AZ1635" s="162"/>
      <c r="BA1635" s="162"/>
      <c r="BB1635" s="162"/>
      <c r="BC1635" s="162"/>
      <c r="BD1635" s="162"/>
      <c r="BE1635" s="162"/>
      <c r="BF1635" s="5"/>
      <c r="BG1635" s="5"/>
      <c r="BH1635" s="5"/>
      <c r="BI1635" s="5"/>
    </row>
    <row r="1636" spans="1:61" ht="15.75" customHeight="1">
      <c r="A1636" s="162"/>
      <c r="B1636" s="162"/>
      <c r="C1636" s="162"/>
      <c r="D1636" s="162"/>
      <c r="E1636" s="162"/>
      <c r="F1636" s="162"/>
      <c r="G1636" s="161"/>
      <c r="H1636" s="162"/>
      <c r="I1636" s="162"/>
      <c r="J1636" s="162"/>
      <c r="K1636" s="162"/>
      <c r="L1636" s="162"/>
      <c r="M1636" s="162"/>
      <c r="N1636" s="162"/>
      <c r="O1636" s="162"/>
      <c r="P1636" s="162"/>
      <c r="Q1636" s="162"/>
      <c r="R1636" s="162"/>
      <c r="S1636" s="162"/>
      <c r="T1636" s="162"/>
      <c r="U1636" s="162"/>
      <c r="V1636" s="162"/>
      <c r="W1636" s="162"/>
      <c r="X1636" s="162"/>
      <c r="Y1636" s="162"/>
      <c r="Z1636" s="162"/>
      <c r="AA1636" s="162"/>
      <c r="AB1636" s="162"/>
      <c r="AC1636" s="162"/>
      <c r="AD1636" s="162"/>
      <c r="AE1636" s="162"/>
      <c r="AF1636" s="162"/>
      <c r="AG1636" s="162"/>
      <c r="AH1636" s="162"/>
      <c r="AI1636" s="162"/>
      <c r="AJ1636" s="162"/>
      <c r="AK1636" s="162"/>
      <c r="AL1636" s="162"/>
      <c r="AM1636" s="162"/>
      <c r="AN1636" s="162"/>
      <c r="AO1636" s="162"/>
      <c r="AP1636" s="162"/>
      <c r="AQ1636" s="162"/>
      <c r="AR1636" s="162"/>
      <c r="AS1636" s="162"/>
      <c r="AT1636" s="162"/>
      <c r="AU1636" s="162"/>
      <c r="AV1636" s="162"/>
      <c r="AW1636" s="162"/>
      <c r="AX1636" s="162"/>
      <c r="AY1636" s="162"/>
      <c r="AZ1636" s="162"/>
      <c r="BA1636" s="162"/>
      <c r="BB1636" s="162"/>
      <c r="BC1636" s="162"/>
      <c r="BD1636" s="162"/>
      <c r="BE1636" s="162"/>
      <c r="BF1636" s="5"/>
      <c r="BG1636" s="5"/>
      <c r="BH1636" s="5"/>
      <c r="BI1636" s="5"/>
    </row>
    <row r="1637" spans="1:61" ht="15.75" customHeight="1">
      <c r="A1637" s="162"/>
      <c r="B1637" s="162"/>
      <c r="C1637" s="162"/>
      <c r="D1637" s="162"/>
      <c r="E1637" s="162"/>
      <c r="F1637" s="162"/>
      <c r="G1637" s="161"/>
      <c r="H1637" s="162"/>
      <c r="I1637" s="162"/>
      <c r="J1637" s="162"/>
      <c r="K1637" s="162"/>
      <c r="L1637" s="162"/>
      <c r="M1637" s="162"/>
      <c r="N1637" s="162"/>
      <c r="O1637" s="162"/>
      <c r="P1637" s="162"/>
      <c r="Q1637" s="162"/>
      <c r="R1637" s="162"/>
      <c r="S1637" s="162"/>
      <c r="T1637" s="162"/>
      <c r="U1637" s="162"/>
      <c r="V1637" s="162"/>
      <c r="W1637" s="162"/>
      <c r="X1637" s="162"/>
      <c r="Y1637" s="162"/>
      <c r="Z1637" s="162"/>
      <c r="AA1637" s="162"/>
      <c r="AB1637" s="162"/>
      <c r="AC1637" s="162"/>
      <c r="AD1637" s="162"/>
      <c r="AE1637" s="162"/>
      <c r="AF1637" s="162"/>
      <c r="AG1637" s="162"/>
      <c r="AH1637" s="162"/>
      <c r="AI1637" s="162"/>
      <c r="AJ1637" s="162"/>
      <c r="AK1637" s="162"/>
      <c r="AL1637" s="162"/>
      <c r="AM1637" s="162"/>
      <c r="AN1637" s="162"/>
      <c r="AO1637" s="162"/>
      <c r="AP1637" s="162"/>
      <c r="AQ1637" s="162"/>
      <c r="AR1637" s="162"/>
      <c r="AS1637" s="162"/>
      <c r="AT1637" s="162"/>
      <c r="AU1637" s="162"/>
      <c r="AV1637" s="162"/>
      <c r="AW1637" s="162"/>
      <c r="AX1637" s="162"/>
      <c r="AY1637" s="162"/>
      <c r="AZ1637" s="162"/>
      <c r="BA1637" s="162"/>
      <c r="BB1637" s="162"/>
      <c r="BC1637" s="162"/>
      <c r="BD1637" s="162"/>
      <c r="BE1637" s="162"/>
      <c r="BF1637" s="5"/>
      <c r="BG1637" s="5"/>
      <c r="BH1637" s="5"/>
      <c r="BI1637" s="5"/>
    </row>
    <row r="1638" spans="1:61" ht="15.75" customHeight="1">
      <c r="A1638" s="162"/>
      <c r="B1638" s="162"/>
      <c r="C1638" s="162"/>
      <c r="D1638" s="162"/>
      <c r="E1638" s="162"/>
      <c r="F1638" s="162"/>
      <c r="G1638" s="161"/>
      <c r="H1638" s="162"/>
      <c r="I1638" s="162"/>
      <c r="J1638" s="162"/>
      <c r="K1638" s="162"/>
      <c r="L1638" s="162"/>
      <c r="M1638" s="162"/>
      <c r="N1638" s="162"/>
      <c r="O1638" s="162"/>
      <c r="P1638" s="162"/>
      <c r="Q1638" s="162"/>
      <c r="R1638" s="162"/>
      <c r="S1638" s="162"/>
      <c r="T1638" s="162"/>
      <c r="U1638" s="162"/>
      <c r="V1638" s="162"/>
      <c r="W1638" s="162"/>
      <c r="X1638" s="162"/>
      <c r="Y1638" s="162"/>
      <c r="Z1638" s="162"/>
      <c r="AA1638" s="162"/>
      <c r="AB1638" s="162"/>
      <c r="AC1638" s="162"/>
      <c r="AD1638" s="162"/>
      <c r="AE1638" s="162"/>
      <c r="AF1638" s="162"/>
      <c r="AG1638" s="162"/>
      <c r="AH1638" s="162"/>
      <c r="AI1638" s="162"/>
      <c r="AJ1638" s="162"/>
      <c r="AK1638" s="162"/>
      <c r="AL1638" s="162"/>
      <c r="AM1638" s="162"/>
      <c r="AN1638" s="162"/>
      <c r="AO1638" s="162"/>
      <c r="AP1638" s="162"/>
      <c r="AQ1638" s="162"/>
      <c r="AR1638" s="162"/>
      <c r="AS1638" s="162"/>
      <c r="AT1638" s="162"/>
      <c r="AU1638" s="162"/>
      <c r="AV1638" s="162"/>
      <c r="AW1638" s="162"/>
      <c r="AX1638" s="162"/>
      <c r="AY1638" s="162"/>
      <c r="AZ1638" s="162"/>
      <c r="BA1638" s="162"/>
      <c r="BB1638" s="162"/>
      <c r="BC1638" s="162"/>
      <c r="BD1638" s="162"/>
      <c r="BE1638" s="162"/>
      <c r="BF1638" s="5"/>
      <c r="BG1638" s="5"/>
      <c r="BH1638" s="5"/>
      <c r="BI1638" s="5"/>
    </row>
    <row r="1639" spans="1:61" ht="15.75" customHeight="1">
      <c r="A1639" s="162"/>
      <c r="B1639" s="162"/>
      <c r="C1639" s="162"/>
      <c r="D1639" s="162"/>
      <c r="E1639" s="162"/>
      <c r="F1639" s="162"/>
      <c r="G1639" s="161"/>
      <c r="H1639" s="162"/>
      <c r="I1639" s="162"/>
      <c r="J1639" s="162"/>
      <c r="K1639" s="162"/>
      <c r="L1639" s="162"/>
      <c r="M1639" s="162"/>
      <c r="N1639" s="162"/>
      <c r="O1639" s="162"/>
      <c r="P1639" s="162"/>
      <c r="Q1639" s="162"/>
      <c r="R1639" s="162"/>
      <c r="S1639" s="162"/>
      <c r="T1639" s="162"/>
      <c r="U1639" s="162"/>
      <c r="V1639" s="162"/>
      <c r="W1639" s="162"/>
      <c r="X1639" s="162"/>
      <c r="Y1639" s="162"/>
      <c r="Z1639" s="162"/>
      <c r="AA1639" s="162"/>
      <c r="AB1639" s="162"/>
      <c r="AC1639" s="162"/>
      <c r="AD1639" s="162"/>
      <c r="AE1639" s="162"/>
      <c r="AF1639" s="162"/>
      <c r="AG1639" s="162"/>
      <c r="AH1639" s="162"/>
      <c r="AI1639" s="162"/>
      <c r="AJ1639" s="162"/>
      <c r="AK1639" s="162"/>
      <c r="AL1639" s="162"/>
      <c r="AM1639" s="162"/>
      <c r="AN1639" s="162"/>
      <c r="AO1639" s="162"/>
      <c r="AP1639" s="162"/>
      <c r="AQ1639" s="162"/>
      <c r="AR1639" s="162"/>
      <c r="AS1639" s="162"/>
      <c r="AT1639" s="162"/>
      <c r="AU1639" s="162"/>
      <c r="AV1639" s="162"/>
      <c r="AW1639" s="162"/>
      <c r="AX1639" s="162"/>
      <c r="AY1639" s="162"/>
      <c r="AZ1639" s="162"/>
      <c r="BA1639" s="162"/>
      <c r="BB1639" s="162"/>
      <c r="BC1639" s="162"/>
      <c r="BD1639" s="162"/>
      <c r="BE1639" s="162"/>
      <c r="BF1639" s="5"/>
      <c r="BG1639" s="5"/>
      <c r="BH1639" s="5"/>
      <c r="BI1639" s="5"/>
    </row>
    <row r="1640" spans="1:61" ht="15.75" customHeight="1">
      <c r="A1640" s="162"/>
      <c r="B1640" s="162"/>
      <c r="C1640" s="162"/>
      <c r="D1640" s="162"/>
      <c r="E1640" s="162"/>
      <c r="F1640" s="162"/>
      <c r="G1640" s="161"/>
      <c r="H1640" s="162"/>
      <c r="I1640" s="162"/>
      <c r="J1640" s="162"/>
      <c r="K1640" s="162"/>
      <c r="L1640" s="162"/>
      <c r="M1640" s="162"/>
      <c r="N1640" s="162"/>
      <c r="O1640" s="162"/>
      <c r="P1640" s="162"/>
      <c r="Q1640" s="162"/>
      <c r="R1640" s="162"/>
      <c r="S1640" s="162"/>
      <c r="T1640" s="162"/>
      <c r="U1640" s="162"/>
      <c r="V1640" s="162"/>
      <c r="W1640" s="162"/>
      <c r="X1640" s="162"/>
      <c r="Y1640" s="162"/>
      <c r="Z1640" s="162"/>
      <c r="AA1640" s="162"/>
      <c r="AB1640" s="162"/>
      <c r="AC1640" s="162"/>
      <c r="AD1640" s="162"/>
      <c r="AE1640" s="162"/>
      <c r="AF1640" s="162"/>
      <c r="AG1640" s="162"/>
      <c r="AH1640" s="162"/>
      <c r="AI1640" s="162"/>
      <c r="AJ1640" s="162"/>
      <c r="AK1640" s="162"/>
      <c r="AL1640" s="162"/>
      <c r="AM1640" s="162"/>
      <c r="AN1640" s="162"/>
      <c r="AO1640" s="162"/>
      <c r="AP1640" s="162"/>
      <c r="AQ1640" s="162"/>
      <c r="AR1640" s="162"/>
      <c r="AS1640" s="162"/>
      <c r="AT1640" s="162"/>
      <c r="AU1640" s="162"/>
      <c r="AV1640" s="162"/>
      <c r="AW1640" s="162"/>
      <c r="AX1640" s="162"/>
      <c r="AY1640" s="162"/>
      <c r="AZ1640" s="162"/>
      <c r="BA1640" s="162"/>
      <c r="BB1640" s="162"/>
      <c r="BC1640" s="162"/>
      <c r="BD1640" s="162"/>
      <c r="BE1640" s="162"/>
      <c r="BF1640" s="5"/>
      <c r="BG1640" s="5"/>
      <c r="BH1640" s="5"/>
      <c r="BI1640" s="5"/>
    </row>
    <row r="1641" spans="1:61" ht="15.75" customHeight="1">
      <c r="A1641" s="162"/>
      <c r="B1641" s="162"/>
      <c r="C1641" s="162"/>
      <c r="D1641" s="162"/>
      <c r="E1641" s="162"/>
      <c r="F1641" s="162"/>
      <c r="G1641" s="161"/>
      <c r="H1641" s="162"/>
      <c r="I1641" s="162"/>
      <c r="J1641" s="162"/>
      <c r="K1641" s="162"/>
      <c r="L1641" s="162"/>
      <c r="M1641" s="162"/>
      <c r="N1641" s="162"/>
      <c r="O1641" s="162"/>
      <c r="P1641" s="162"/>
      <c r="Q1641" s="162"/>
      <c r="R1641" s="162"/>
      <c r="S1641" s="162"/>
      <c r="T1641" s="162"/>
      <c r="U1641" s="162"/>
      <c r="V1641" s="162"/>
      <c r="W1641" s="162"/>
      <c r="X1641" s="162"/>
      <c r="Y1641" s="162"/>
      <c r="Z1641" s="162"/>
      <c r="AA1641" s="162"/>
      <c r="AB1641" s="162"/>
      <c r="AC1641" s="162"/>
      <c r="AD1641" s="162"/>
      <c r="AE1641" s="162"/>
      <c r="AF1641" s="162"/>
      <c r="AG1641" s="162"/>
      <c r="AH1641" s="162"/>
      <c r="AI1641" s="162"/>
      <c r="AJ1641" s="162"/>
      <c r="AK1641" s="162"/>
      <c r="AL1641" s="162"/>
      <c r="AM1641" s="162"/>
      <c r="AN1641" s="162"/>
      <c r="AO1641" s="162"/>
      <c r="AP1641" s="162"/>
      <c r="AQ1641" s="162"/>
      <c r="AR1641" s="162"/>
      <c r="AS1641" s="162"/>
      <c r="AT1641" s="162"/>
      <c r="AU1641" s="162"/>
      <c r="AV1641" s="162"/>
      <c r="AW1641" s="162"/>
      <c r="AX1641" s="162"/>
      <c r="AY1641" s="162"/>
      <c r="AZ1641" s="162"/>
      <c r="BA1641" s="162"/>
      <c r="BB1641" s="162"/>
      <c r="BC1641" s="162"/>
      <c r="BD1641" s="162"/>
      <c r="BE1641" s="162"/>
      <c r="BF1641" s="5"/>
      <c r="BG1641" s="5"/>
      <c r="BH1641" s="5"/>
      <c r="BI1641" s="5"/>
    </row>
    <row r="1642" spans="1:61" ht="15.75" customHeight="1">
      <c r="A1642" s="162"/>
      <c r="B1642" s="162"/>
      <c r="C1642" s="162"/>
      <c r="D1642" s="162"/>
      <c r="E1642" s="162"/>
      <c r="F1642" s="162"/>
      <c r="G1642" s="161"/>
      <c r="H1642" s="162"/>
      <c r="I1642" s="162"/>
      <c r="J1642" s="162"/>
      <c r="K1642" s="162"/>
      <c r="L1642" s="162"/>
      <c r="M1642" s="162"/>
      <c r="N1642" s="162"/>
      <c r="O1642" s="162"/>
      <c r="P1642" s="162"/>
      <c r="Q1642" s="162"/>
      <c r="R1642" s="162"/>
      <c r="S1642" s="162"/>
      <c r="T1642" s="162"/>
      <c r="U1642" s="162"/>
      <c r="V1642" s="162"/>
      <c r="W1642" s="162"/>
      <c r="X1642" s="162"/>
      <c r="Y1642" s="162"/>
      <c r="Z1642" s="162"/>
      <c r="AA1642" s="162"/>
      <c r="AB1642" s="162"/>
      <c r="AC1642" s="162"/>
      <c r="AD1642" s="162"/>
      <c r="AE1642" s="162"/>
      <c r="AF1642" s="162"/>
      <c r="AG1642" s="162"/>
      <c r="AH1642" s="162"/>
      <c r="AI1642" s="162"/>
      <c r="AJ1642" s="162"/>
      <c r="AK1642" s="162"/>
      <c r="AL1642" s="162"/>
      <c r="AM1642" s="162"/>
      <c r="AN1642" s="162"/>
      <c r="AO1642" s="162"/>
      <c r="AP1642" s="162"/>
      <c r="AQ1642" s="162"/>
      <c r="AR1642" s="162"/>
      <c r="AS1642" s="162"/>
      <c r="AT1642" s="162"/>
      <c r="AU1642" s="162"/>
      <c r="AV1642" s="162"/>
      <c r="AW1642" s="162"/>
      <c r="AX1642" s="162"/>
      <c r="AY1642" s="162"/>
      <c r="AZ1642" s="162"/>
      <c r="BA1642" s="162"/>
      <c r="BB1642" s="162"/>
      <c r="BC1642" s="162"/>
      <c r="BD1642" s="162"/>
      <c r="BE1642" s="162"/>
      <c r="BF1642" s="5"/>
      <c r="BG1642" s="5"/>
      <c r="BH1642" s="5"/>
      <c r="BI1642" s="5"/>
    </row>
    <row r="1643" spans="1:61" ht="15.75" customHeight="1">
      <c r="A1643" s="162"/>
      <c r="B1643" s="162"/>
      <c r="C1643" s="162"/>
      <c r="D1643" s="162"/>
      <c r="E1643" s="162"/>
      <c r="F1643" s="162"/>
      <c r="G1643" s="161"/>
      <c r="H1643" s="162"/>
      <c r="I1643" s="162"/>
      <c r="J1643" s="162"/>
      <c r="K1643" s="162"/>
      <c r="L1643" s="162"/>
      <c r="M1643" s="162"/>
      <c r="N1643" s="162"/>
      <c r="O1643" s="162"/>
      <c r="P1643" s="162"/>
      <c r="Q1643" s="162"/>
      <c r="R1643" s="162"/>
      <c r="S1643" s="162"/>
      <c r="T1643" s="162"/>
      <c r="U1643" s="162"/>
      <c r="V1643" s="162"/>
      <c r="W1643" s="162"/>
      <c r="X1643" s="162"/>
      <c r="Y1643" s="162"/>
      <c r="Z1643" s="162"/>
      <c r="AA1643" s="162"/>
      <c r="AB1643" s="162"/>
      <c r="AC1643" s="162"/>
      <c r="AD1643" s="162"/>
      <c r="AE1643" s="162"/>
      <c r="AF1643" s="162"/>
      <c r="AG1643" s="162"/>
      <c r="AH1643" s="162"/>
      <c r="AI1643" s="162"/>
      <c r="AJ1643" s="162"/>
      <c r="AK1643" s="162"/>
      <c r="AL1643" s="162"/>
      <c r="AM1643" s="162"/>
      <c r="AN1643" s="162"/>
      <c r="AO1643" s="162"/>
      <c r="AP1643" s="162"/>
      <c r="AQ1643" s="162"/>
      <c r="AR1643" s="162"/>
      <c r="AS1643" s="162"/>
      <c r="AT1643" s="162"/>
      <c r="AU1643" s="162"/>
      <c r="AV1643" s="162"/>
      <c r="AW1643" s="162"/>
      <c r="AX1643" s="162"/>
      <c r="AY1643" s="162"/>
      <c r="AZ1643" s="162"/>
      <c r="BA1643" s="162"/>
      <c r="BB1643" s="162"/>
      <c r="BC1643" s="162"/>
      <c r="BD1643" s="162"/>
      <c r="BE1643" s="162"/>
      <c r="BF1643" s="5"/>
      <c r="BG1643" s="5"/>
      <c r="BH1643" s="5"/>
      <c r="BI1643" s="5"/>
    </row>
    <row r="1644" spans="1:61" ht="15.75" customHeight="1">
      <c r="A1644" s="162"/>
      <c r="B1644" s="162"/>
      <c r="C1644" s="162"/>
      <c r="D1644" s="162"/>
      <c r="E1644" s="162"/>
      <c r="F1644" s="162"/>
      <c r="G1644" s="161"/>
      <c r="H1644" s="162"/>
      <c r="I1644" s="162"/>
      <c r="J1644" s="162"/>
      <c r="K1644" s="162"/>
      <c r="L1644" s="162"/>
      <c r="M1644" s="162"/>
      <c r="N1644" s="162"/>
      <c r="O1644" s="162"/>
      <c r="P1644" s="162"/>
      <c r="Q1644" s="162"/>
      <c r="R1644" s="162"/>
      <c r="S1644" s="162"/>
      <c r="T1644" s="162"/>
      <c r="U1644" s="162"/>
      <c r="V1644" s="162"/>
      <c r="W1644" s="162"/>
      <c r="X1644" s="162"/>
      <c r="Y1644" s="162"/>
      <c r="Z1644" s="162"/>
      <c r="AA1644" s="162"/>
      <c r="AB1644" s="162"/>
      <c r="AC1644" s="162"/>
      <c r="AD1644" s="162"/>
      <c r="AE1644" s="162"/>
      <c r="AF1644" s="162"/>
      <c r="AG1644" s="162"/>
      <c r="AH1644" s="162"/>
      <c r="AI1644" s="162"/>
      <c r="AJ1644" s="162"/>
      <c r="AK1644" s="162"/>
      <c r="AL1644" s="162"/>
      <c r="AM1644" s="162"/>
      <c r="AN1644" s="162"/>
      <c r="AO1644" s="162"/>
      <c r="AP1644" s="162"/>
      <c r="AQ1644" s="162"/>
      <c r="AR1644" s="162"/>
      <c r="AS1644" s="162"/>
      <c r="AT1644" s="162"/>
      <c r="AU1644" s="162"/>
      <c r="AV1644" s="162"/>
      <c r="AW1644" s="162"/>
      <c r="AX1644" s="162"/>
      <c r="AY1644" s="162"/>
      <c r="AZ1644" s="162"/>
      <c r="BA1644" s="162"/>
      <c r="BB1644" s="162"/>
      <c r="BC1644" s="162"/>
      <c r="BD1644" s="162"/>
      <c r="BE1644" s="162"/>
      <c r="BF1644" s="5"/>
      <c r="BG1644" s="5"/>
      <c r="BH1644" s="5"/>
      <c r="BI1644" s="5"/>
    </row>
    <row r="1645" spans="1:61" ht="15.75" customHeight="1">
      <c r="A1645" s="162"/>
      <c r="B1645" s="162"/>
      <c r="C1645" s="162"/>
      <c r="D1645" s="162"/>
      <c r="E1645" s="162"/>
      <c r="F1645" s="162"/>
      <c r="G1645" s="161"/>
      <c r="H1645" s="162"/>
      <c r="I1645" s="162"/>
      <c r="J1645" s="162"/>
      <c r="K1645" s="162"/>
      <c r="L1645" s="162"/>
      <c r="M1645" s="162"/>
      <c r="N1645" s="162"/>
      <c r="O1645" s="162"/>
      <c r="P1645" s="162"/>
      <c r="Q1645" s="162"/>
      <c r="R1645" s="162"/>
      <c r="S1645" s="162"/>
      <c r="T1645" s="162"/>
      <c r="U1645" s="162"/>
      <c r="V1645" s="162"/>
      <c r="W1645" s="162"/>
      <c r="X1645" s="162"/>
      <c r="Y1645" s="162"/>
      <c r="Z1645" s="162"/>
      <c r="AA1645" s="162"/>
      <c r="AB1645" s="162"/>
      <c r="AC1645" s="162"/>
      <c r="AD1645" s="162"/>
      <c r="AE1645" s="162"/>
      <c r="AF1645" s="162"/>
      <c r="AG1645" s="162"/>
      <c r="AH1645" s="162"/>
      <c r="AI1645" s="162"/>
      <c r="AJ1645" s="162"/>
      <c r="AK1645" s="162"/>
      <c r="AL1645" s="162"/>
      <c r="AM1645" s="162"/>
      <c r="AN1645" s="162"/>
      <c r="AO1645" s="162"/>
      <c r="AP1645" s="162"/>
      <c r="AQ1645" s="162"/>
      <c r="AR1645" s="162"/>
      <c r="AS1645" s="162"/>
      <c r="AT1645" s="162"/>
      <c r="AU1645" s="162"/>
      <c r="AV1645" s="162"/>
      <c r="AW1645" s="162"/>
      <c r="AX1645" s="162"/>
      <c r="AY1645" s="162"/>
      <c r="AZ1645" s="162"/>
      <c r="BA1645" s="162"/>
      <c r="BB1645" s="162"/>
      <c r="BC1645" s="162"/>
      <c r="BD1645" s="162"/>
      <c r="BE1645" s="162"/>
      <c r="BF1645" s="5"/>
      <c r="BG1645" s="5"/>
      <c r="BH1645" s="5"/>
      <c r="BI1645" s="5"/>
    </row>
    <row r="1646" spans="1:61" ht="15.75" customHeight="1">
      <c r="A1646" s="162"/>
      <c r="B1646" s="162"/>
      <c r="C1646" s="162"/>
      <c r="D1646" s="162"/>
      <c r="E1646" s="162"/>
      <c r="F1646" s="162"/>
      <c r="G1646" s="161"/>
      <c r="H1646" s="162"/>
      <c r="I1646" s="162"/>
      <c r="J1646" s="162"/>
      <c r="K1646" s="162"/>
      <c r="L1646" s="162"/>
      <c r="M1646" s="162"/>
      <c r="N1646" s="162"/>
      <c r="O1646" s="162"/>
      <c r="P1646" s="162"/>
      <c r="Q1646" s="162"/>
      <c r="R1646" s="162"/>
      <c r="S1646" s="162"/>
      <c r="T1646" s="162"/>
      <c r="U1646" s="162"/>
      <c r="V1646" s="162"/>
      <c r="W1646" s="162"/>
      <c r="X1646" s="162"/>
      <c r="Y1646" s="162"/>
      <c r="Z1646" s="162"/>
      <c r="AA1646" s="162"/>
      <c r="AB1646" s="162"/>
      <c r="AC1646" s="162"/>
      <c r="AD1646" s="162"/>
      <c r="AE1646" s="162"/>
      <c r="AF1646" s="162"/>
      <c r="AG1646" s="162"/>
      <c r="AH1646" s="162"/>
      <c r="AI1646" s="162"/>
      <c r="AJ1646" s="162"/>
      <c r="AK1646" s="162"/>
      <c r="AL1646" s="162"/>
      <c r="AM1646" s="162"/>
      <c r="AN1646" s="162"/>
      <c r="AO1646" s="162"/>
      <c r="AP1646" s="162"/>
      <c r="AQ1646" s="162"/>
      <c r="AR1646" s="162"/>
      <c r="AS1646" s="162"/>
      <c r="AT1646" s="162"/>
      <c r="AU1646" s="162"/>
      <c r="AV1646" s="162"/>
      <c r="AW1646" s="162"/>
      <c r="AX1646" s="162"/>
      <c r="AY1646" s="162"/>
      <c r="AZ1646" s="162"/>
      <c r="BA1646" s="162"/>
      <c r="BB1646" s="162"/>
      <c r="BC1646" s="162"/>
      <c r="BD1646" s="162"/>
      <c r="BE1646" s="162"/>
      <c r="BF1646" s="5"/>
      <c r="BG1646" s="5"/>
      <c r="BH1646" s="5"/>
      <c r="BI1646" s="5"/>
    </row>
    <row r="1647" spans="1:61" ht="15.75" customHeight="1">
      <c r="A1647" s="162"/>
      <c r="B1647" s="162"/>
      <c r="C1647" s="162"/>
      <c r="D1647" s="162"/>
      <c r="E1647" s="162"/>
      <c r="F1647" s="162"/>
      <c r="G1647" s="161"/>
      <c r="H1647" s="162"/>
      <c r="I1647" s="162"/>
      <c r="J1647" s="162"/>
      <c r="K1647" s="162"/>
      <c r="L1647" s="162"/>
      <c r="M1647" s="162"/>
      <c r="N1647" s="162"/>
      <c r="O1647" s="162"/>
      <c r="P1647" s="162"/>
      <c r="Q1647" s="162"/>
      <c r="R1647" s="162"/>
      <c r="S1647" s="162"/>
      <c r="T1647" s="162"/>
      <c r="U1647" s="162"/>
      <c r="V1647" s="162"/>
      <c r="W1647" s="162"/>
      <c r="X1647" s="162"/>
      <c r="Y1647" s="162"/>
      <c r="Z1647" s="162"/>
      <c r="AA1647" s="162"/>
      <c r="AB1647" s="162"/>
      <c r="AC1647" s="162"/>
      <c r="AD1647" s="162"/>
      <c r="AE1647" s="162"/>
      <c r="AF1647" s="162"/>
      <c r="AG1647" s="162"/>
      <c r="AH1647" s="162"/>
      <c r="AI1647" s="162"/>
      <c r="AJ1647" s="162"/>
      <c r="AK1647" s="162"/>
      <c r="AL1647" s="162"/>
      <c r="AM1647" s="162"/>
      <c r="AN1647" s="162"/>
      <c r="AO1647" s="162"/>
      <c r="AP1647" s="162"/>
      <c r="AQ1647" s="162"/>
      <c r="AR1647" s="162"/>
      <c r="AS1647" s="162"/>
      <c r="AT1647" s="162"/>
      <c r="AU1647" s="162"/>
      <c r="AV1647" s="162"/>
      <c r="AW1647" s="162"/>
      <c r="AX1647" s="162"/>
      <c r="AY1647" s="162"/>
      <c r="AZ1647" s="162"/>
      <c r="BA1647" s="162"/>
      <c r="BB1647" s="162"/>
      <c r="BC1647" s="162"/>
      <c r="BD1647" s="162"/>
      <c r="BE1647" s="162"/>
      <c r="BF1647" s="5"/>
      <c r="BG1647" s="5"/>
      <c r="BH1647" s="5"/>
      <c r="BI1647" s="5"/>
    </row>
    <row r="1648" spans="1:61" ht="15.75" customHeight="1">
      <c r="A1648" s="162"/>
      <c r="B1648" s="162"/>
      <c r="C1648" s="162"/>
      <c r="D1648" s="162"/>
      <c r="E1648" s="162"/>
      <c r="F1648" s="162"/>
      <c r="G1648" s="161"/>
      <c r="H1648" s="162"/>
      <c r="I1648" s="162"/>
      <c r="J1648" s="162"/>
      <c r="K1648" s="162"/>
      <c r="L1648" s="162"/>
      <c r="M1648" s="162"/>
      <c r="N1648" s="162"/>
      <c r="O1648" s="162"/>
      <c r="P1648" s="162"/>
      <c r="Q1648" s="162"/>
      <c r="R1648" s="162"/>
      <c r="S1648" s="162"/>
      <c r="T1648" s="162"/>
      <c r="U1648" s="162"/>
      <c r="V1648" s="162"/>
      <c r="W1648" s="162"/>
      <c r="X1648" s="162"/>
      <c r="Y1648" s="162"/>
      <c r="Z1648" s="162"/>
      <c r="AA1648" s="162"/>
      <c r="AB1648" s="162"/>
      <c r="AC1648" s="162"/>
      <c r="AD1648" s="162"/>
      <c r="AE1648" s="162"/>
      <c r="AF1648" s="162"/>
      <c r="AG1648" s="162"/>
      <c r="AH1648" s="162"/>
      <c r="AI1648" s="162"/>
      <c r="AJ1648" s="162"/>
      <c r="AK1648" s="162"/>
      <c r="AL1648" s="162"/>
      <c r="AM1648" s="162"/>
      <c r="AN1648" s="162"/>
      <c r="AO1648" s="162"/>
      <c r="AP1648" s="162"/>
      <c r="AQ1648" s="162"/>
      <c r="AR1648" s="162"/>
      <c r="AS1648" s="162"/>
      <c r="AT1648" s="162"/>
      <c r="AU1648" s="162"/>
      <c r="AV1648" s="162"/>
      <c r="AW1648" s="162"/>
      <c r="AX1648" s="162"/>
      <c r="AY1648" s="162"/>
      <c r="AZ1648" s="162"/>
      <c r="BA1648" s="162"/>
      <c r="BB1648" s="162"/>
      <c r="BC1648" s="162"/>
      <c r="BD1648" s="162"/>
      <c r="BE1648" s="162"/>
      <c r="BF1648" s="5"/>
      <c r="BG1648" s="5"/>
      <c r="BH1648" s="5"/>
      <c r="BI1648" s="5"/>
    </row>
    <row r="1649" spans="1:61" ht="15.75" customHeight="1">
      <c r="A1649" s="162"/>
      <c r="B1649" s="162"/>
      <c r="C1649" s="162"/>
      <c r="D1649" s="162"/>
      <c r="E1649" s="162"/>
      <c r="F1649" s="162"/>
      <c r="G1649" s="161"/>
      <c r="H1649" s="162"/>
      <c r="I1649" s="162"/>
      <c r="J1649" s="162"/>
      <c r="K1649" s="162"/>
      <c r="L1649" s="162"/>
      <c r="M1649" s="162"/>
      <c r="N1649" s="162"/>
      <c r="O1649" s="162"/>
      <c r="P1649" s="162"/>
      <c r="Q1649" s="162"/>
      <c r="R1649" s="162"/>
      <c r="S1649" s="162"/>
      <c r="T1649" s="162"/>
      <c r="U1649" s="162"/>
      <c r="V1649" s="162"/>
      <c r="W1649" s="162"/>
      <c r="X1649" s="162"/>
      <c r="Y1649" s="162"/>
      <c r="Z1649" s="162"/>
      <c r="AA1649" s="162"/>
      <c r="AB1649" s="162"/>
      <c r="AC1649" s="162"/>
      <c r="AD1649" s="162"/>
      <c r="AE1649" s="162"/>
      <c r="AF1649" s="162"/>
      <c r="AG1649" s="162"/>
      <c r="AH1649" s="162"/>
      <c r="AI1649" s="162"/>
      <c r="AJ1649" s="162"/>
      <c r="AK1649" s="162"/>
      <c r="AL1649" s="162"/>
      <c r="AM1649" s="162"/>
      <c r="AN1649" s="162"/>
      <c r="AO1649" s="162"/>
      <c r="AP1649" s="162"/>
      <c r="AQ1649" s="162"/>
      <c r="AR1649" s="162"/>
      <c r="AS1649" s="162"/>
      <c r="AT1649" s="162"/>
      <c r="AU1649" s="162"/>
      <c r="AV1649" s="162"/>
      <c r="AW1649" s="162"/>
      <c r="AX1649" s="162"/>
      <c r="AY1649" s="162"/>
      <c r="AZ1649" s="162"/>
      <c r="BA1649" s="162"/>
      <c r="BB1649" s="162"/>
      <c r="BC1649" s="162"/>
      <c r="BD1649" s="162"/>
      <c r="BE1649" s="162"/>
      <c r="BF1649" s="5"/>
      <c r="BG1649" s="5"/>
      <c r="BH1649" s="5"/>
      <c r="BI1649" s="5"/>
    </row>
    <row r="1650" spans="1:61" ht="15.75" customHeight="1">
      <c r="A1650" s="162"/>
      <c r="B1650" s="162"/>
      <c r="C1650" s="162"/>
      <c r="D1650" s="162"/>
      <c r="E1650" s="162"/>
      <c r="F1650" s="162"/>
      <c r="G1650" s="161"/>
      <c r="H1650" s="162"/>
      <c r="I1650" s="162"/>
      <c r="J1650" s="162"/>
      <c r="K1650" s="162"/>
      <c r="L1650" s="162"/>
      <c r="M1650" s="162"/>
      <c r="N1650" s="162"/>
      <c r="O1650" s="162"/>
      <c r="P1650" s="162"/>
      <c r="Q1650" s="162"/>
      <c r="R1650" s="162"/>
      <c r="S1650" s="162"/>
      <c r="T1650" s="162"/>
      <c r="U1650" s="162"/>
      <c r="V1650" s="162"/>
      <c r="W1650" s="162"/>
      <c r="X1650" s="162"/>
      <c r="Y1650" s="162"/>
      <c r="Z1650" s="162"/>
      <c r="AA1650" s="162"/>
      <c r="AB1650" s="162"/>
      <c r="AC1650" s="162"/>
      <c r="AD1650" s="162"/>
      <c r="AE1650" s="162"/>
      <c r="AF1650" s="162"/>
      <c r="AG1650" s="162"/>
      <c r="AH1650" s="162"/>
      <c r="AI1650" s="162"/>
      <c r="AJ1650" s="162"/>
      <c r="AK1650" s="162"/>
      <c r="AL1650" s="162"/>
      <c r="AM1650" s="162"/>
      <c r="AN1650" s="162"/>
      <c r="AO1650" s="162"/>
      <c r="AP1650" s="162"/>
      <c r="AQ1650" s="162"/>
      <c r="AR1650" s="162"/>
      <c r="AS1650" s="162"/>
      <c r="AT1650" s="162"/>
      <c r="AU1650" s="162"/>
      <c r="AV1650" s="162"/>
      <c r="AW1650" s="162"/>
      <c r="AX1650" s="162"/>
      <c r="AY1650" s="162"/>
      <c r="AZ1650" s="162"/>
      <c r="BA1650" s="162"/>
      <c r="BB1650" s="162"/>
      <c r="BC1650" s="162"/>
      <c r="BD1650" s="162"/>
      <c r="BE1650" s="162"/>
      <c r="BF1650" s="5"/>
      <c r="BG1650" s="5"/>
      <c r="BH1650" s="5"/>
      <c r="BI1650" s="5"/>
    </row>
    <row r="1651" spans="1:61" ht="15.75" customHeight="1">
      <c r="A1651" s="162"/>
      <c r="B1651" s="162"/>
      <c r="C1651" s="162"/>
      <c r="D1651" s="162"/>
      <c r="E1651" s="162"/>
      <c r="F1651" s="162"/>
      <c r="G1651" s="161"/>
      <c r="H1651" s="162"/>
      <c r="I1651" s="162"/>
      <c r="J1651" s="162"/>
      <c r="K1651" s="162"/>
      <c r="L1651" s="162"/>
      <c r="M1651" s="162"/>
      <c r="N1651" s="162"/>
      <c r="O1651" s="162"/>
      <c r="P1651" s="162"/>
      <c r="Q1651" s="162"/>
      <c r="R1651" s="162"/>
      <c r="S1651" s="162"/>
      <c r="T1651" s="162"/>
      <c r="U1651" s="162"/>
      <c r="V1651" s="162"/>
      <c r="W1651" s="162"/>
      <c r="X1651" s="162"/>
      <c r="Y1651" s="162"/>
      <c r="Z1651" s="162"/>
      <c r="AA1651" s="162"/>
      <c r="AB1651" s="162"/>
      <c r="AC1651" s="162"/>
      <c r="AD1651" s="162"/>
      <c r="AE1651" s="162"/>
      <c r="AF1651" s="162"/>
      <c r="AG1651" s="162"/>
      <c r="AH1651" s="162"/>
      <c r="AI1651" s="162"/>
      <c r="AJ1651" s="162"/>
      <c r="AK1651" s="162"/>
      <c r="AL1651" s="162"/>
      <c r="AM1651" s="162"/>
      <c r="AN1651" s="162"/>
      <c r="AO1651" s="162"/>
      <c r="AP1651" s="162"/>
      <c r="AQ1651" s="162"/>
      <c r="AR1651" s="162"/>
      <c r="AS1651" s="162"/>
      <c r="AT1651" s="162"/>
      <c r="AU1651" s="162"/>
      <c r="AV1651" s="162"/>
      <c r="AW1651" s="162"/>
      <c r="AX1651" s="162"/>
      <c r="AY1651" s="162"/>
      <c r="AZ1651" s="162"/>
      <c r="BA1651" s="162"/>
      <c r="BB1651" s="162"/>
      <c r="BC1651" s="162"/>
      <c r="BD1651" s="162"/>
      <c r="BE1651" s="162"/>
      <c r="BF1651" s="5"/>
      <c r="BG1651" s="5"/>
      <c r="BH1651" s="5"/>
      <c r="BI1651" s="5"/>
    </row>
    <row r="1652" spans="1:61" ht="15.75" customHeight="1">
      <c r="A1652" s="162"/>
      <c r="B1652" s="162"/>
      <c r="C1652" s="162"/>
      <c r="D1652" s="162"/>
      <c r="E1652" s="162"/>
      <c r="F1652" s="162"/>
      <c r="G1652" s="161"/>
      <c r="H1652" s="162"/>
      <c r="I1652" s="162"/>
      <c r="J1652" s="162"/>
      <c r="K1652" s="162"/>
      <c r="L1652" s="162"/>
      <c r="M1652" s="162"/>
      <c r="N1652" s="162"/>
      <c r="O1652" s="162"/>
      <c r="P1652" s="162"/>
      <c r="Q1652" s="162"/>
      <c r="R1652" s="162"/>
      <c r="S1652" s="162"/>
      <c r="T1652" s="162"/>
      <c r="U1652" s="162"/>
      <c r="V1652" s="162"/>
      <c r="W1652" s="162"/>
      <c r="X1652" s="162"/>
      <c r="Y1652" s="162"/>
      <c r="Z1652" s="162"/>
      <c r="AA1652" s="162"/>
      <c r="AB1652" s="162"/>
      <c r="AC1652" s="162"/>
      <c r="AD1652" s="162"/>
      <c r="AE1652" s="162"/>
      <c r="AF1652" s="162"/>
      <c r="AG1652" s="162"/>
      <c r="AH1652" s="162"/>
      <c r="AI1652" s="162"/>
      <c r="AJ1652" s="162"/>
      <c r="AK1652" s="162"/>
      <c r="AL1652" s="162"/>
      <c r="AM1652" s="162"/>
      <c r="AN1652" s="162"/>
      <c r="AO1652" s="162"/>
      <c r="AP1652" s="162"/>
      <c r="AQ1652" s="162"/>
      <c r="AR1652" s="162"/>
      <c r="AS1652" s="162"/>
      <c r="AT1652" s="162"/>
      <c r="AU1652" s="162"/>
      <c r="AV1652" s="162"/>
      <c r="AW1652" s="162"/>
      <c r="AX1652" s="162"/>
      <c r="AY1652" s="162"/>
      <c r="AZ1652" s="162"/>
      <c r="BA1652" s="162"/>
      <c r="BB1652" s="162"/>
      <c r="BC1652" s="162"/>
      <c r="BD1652" s="162"/>
      <c r="BE1652" s="162"/>
      <c r="BF1652" s="5"/>
      <c r="BG1652" s="5"/>
      <c r="BH1652" s="5"/>
      <c r="BI1652" s="5"/>
    </row>
    <row r="1653" spans="1:61" ht="15.75" customHeight="1">
      <c r="A1653" s="162"/>
      <c r="B1653" s="162"/>
      <c r="C1653" s="162"/>
      <c r="D1653" s="162"/>
      <c r="E1653" s="162"/>
      <c r="F1653" s="162"/>
      <c r="G1653" s="161"/>
      <c r="H1653" s="162"/>
      <c r="I1653" s="162"/>
      <c r="J1653" s="162"/>
      <c r="K1653" s="162"/>
      <c r="L1653" s="162"/>
      <c r="M1653" s="162"/>
      <c r="N1653" s="162"/>
      <c r="O1653" s="162"/>
      <c r="P1653" s="162"/>
      <c r="Q1653" s="162"/>
      <c r="R1653" s="162"/>
      <c r="S1653" s="162"/>
      <c r="T1653" s="162"/>
      <c r="U1653" s="162"/>
      <c r="V1653" s="162"/>
      <c r="W1653" s="162"/>
      <c r="X1653" s="162"/>
      <c r="Y1653" s="162"/>
      <c r="Z1653" s="162"/>
      <c r="AA1653" s="162"/>
      <c r="AB1653" s="162"/>
      <c r="AC1653" s="162"/>
      <c r="AD1653" s="162"/>
      <c r="AE1653" s="162"/>
      <c r="AF1653" s="162"/>
      <c r="AG1653" s="162"/>
      <c r="AH1653" s="162"/>
      <c r="AI1653" s="162"/>
      <c r="AJ1653" s="162"/>
      <c r="AK1653" s="162"/>
      <c r="AL1653" s="162"/>
      <c r="AM1653" s="162"/>
      <c r="AN1653" s="162"/>
      <c r="AO1653" s="162"/>
      <c r="AP1653" s="162"/>
      <c r="AQ1653" s="162"/>
      <c r="AR1653" s="162"/>
      <c r="AS1653" s="162"/>
      <c r="AT1653" s="162"/>
      <c r="AU1653" s="162"/>
      <c r="AV1653" s="162"/>
      <c r="AW1653" s="162"/>
      <c r="AX1653" s="162"/>
      <c r="AY1653" s="162"/>
      <c r="AZ1653" s="162"/>
      <c r="BA1653" s="162"/>
      <c r="BB1653" s="162"/>
      <c r="BC1653" s="162"/>
      <c r="BD1653" s="162"/>
      <c r="BE1653" s="162"/>
      <c r="BF1653" s="5"/>
      <c r="BG1653" s="5"/>
      <c r="BH1653" s="5"/>
      <c r="BI1653" s="5"/>
    </row>
    <row r="1654" spans="1:61" ht="15.75" customHeight="1">
      <c r="A1654" s="162"/>
      <c r="B1654" s="162"/>
      <c r="C1654" s="162"/>
      <c r="D1654" s="162"/>
      <c r="E1654" s="162"/>
      <c r="F1654" s="162"/>
      <c r="G1654" s="161"/>
      <c r="H1654" s="162"/>
      <c r="I1654" s="162"/>
      <c r="J1654" s="162"/>
      <c r="K1654" s="162"/>
      <c r="L1654" s="162"/>
      <c r="M1654" s="162"/>
      <c r="N1654" s="162"/>
      <c r="O1654" s="162"/>
      <c r="P1654" s="162"/>
      <c r="Q1654" s="162"/>
      <c r="R1654" s="162"/>
      <c r="S1654" s="162"/>
      <c r="T1654" s="162"/>
      <c r="U1654" s="162"/>
      <c r="V1654" s="162"/>
      <c r="W1654" s="162"/>
      <c r="X1654" s="162"/>
      <c r="Y1654" s="162"/>
      <c r="Z1654" s="162"/>
      <c r="AA1654" s="162"/>
      <c r="AB1654" s="162"/>
      <c r="AC1654" s="162"/>
      <c r="AD1654" s="162"/>
      <c r="AE1654" s="162"/>
      <c r="AF1654" s="162"/>
      <c r="AG1654" s="162"/>
      <c r="AH1654" s="162"/>
      <c r="AI1654" s="162"/>
      <c r="AJ1654" s="162"/>
      <c r="AK1654" s="162"/>
      <c r="AL1654" s="162"/>
      <c r="AM1654" s="162"/>
      <c r="AN1654" s="162"/>
      <c r="AO1654" s="162"/>
      <c r="AP1654" s="162"/>
      <c r="AQ1654" s="162"/>
      <c r="AR1654" s="162"/>
      <c r="AS1654" s="162"/>
      <c r="AT1654" s="162"/>
      <c r="AU1654" s="162"/>
      <c r="AV1654" s="162"/>
      <c r="AW1654" s="162"/>
      <c r="AX1654" s="162"/>
      <c r="AY1654" s="162"/>
      <c r="AZ1654" s="162"/>
      <c r="BA1654" s="162"/>
      <c r="BB1654" s="162"/>
      <c r="BC1654" s="162"/>
      <c r="BD1654" s="162"/>
      <c r="BE1654" s="162"/>
      <c r="BF1654" s="5"/>
      <c r="BG1654" s="5"/>
      <c r="BH1654" s="5"/>
      <c r="BI1654" s="5"/>
    </row>
    <row r="1655" spans="1:61" ht="15.75" customHeight="1">
      <c r="A1655" s="162"/>
      <c r="B1655" s="162"/>
      <c r="C1655" s="162"/>
      <c r="D1655" s="162"/>
      <c r="E1655" s="162"/>
      <c r="F1655" s="162"/>
      <c r="G1655" s="161"/>
      <c r="H1655" s="162"/>
      <c r="I1655" s="162"/>
      <c r="J1655" s="162"/>
      <c r="K1655" s="162"/>
      <c r="L1655" s="162"/>
      <c r="M1655" s="162"/>
      <c r="N1655" s="162"/>
      <c r="O1655" s="162"/>
      <c r="P1655" s="162"/>
      <c r="Q1655" s="162"/>
      <c r="R1655" s="162"/>
      <c r="S1655" s="162"/>
      <c r="T1655" s="162"/>
      <c r="U1655" s="162"/>
      <c r="V1655" s="162"/>
      <c r="W1655" s="162"/>
      <c r="X1655" s="162"/>
      <c r="Y1655" s="162"/>
      <c r="Z1655" s="162"/>
      <c r="AA1655" s="162"/>
      <c r="AB1655" s="162"/>
      <c r="AC1655" s="162"/>
      <c r="AD1655" s="162"/>
      <c r="AE1655" s="162"/>
      <c r="AF1655" s="162"/>
      <c r="AG1655" s="162"/>
      <c r="AH1655" s="162"/>
      <c r="AI1655" s="162"/>
      <c r="AJ1655" s="162"/>
      <c r="AK1655" s="162"/>
      <c r="AL1655" s="162"/>
      <c r="AM1655" s="162"/>
      <c r="AN1655" s="162"/>
      <c r="AO1655" s="162"/>
      <c r="AP1655" s="162"/>
      <c r="AQ1655" s="162"/>
      <c r="AR1655" s="162"/>
      <c r="AS1655" s="162"/>
      <c r="AT1655" s="162"/>
      <c r="AU1655" s="162"/>
      <c r="AV1655" s="162"/>
      <c r="AW1655" s="162"/>
      <c r="AX1655" s="162"/>
      <c r="AY1655" s="162"/>
      <c r="AZ1655" s="162"/>
      <c r="BA1655" s="162"/>
      <c r="BB1655" s="162"/>
      <c r="BC1655" s="162"/>
      <c r="BD1655" s="162"/>
      <c r="BE1655" s="162"/>
      <c r="BF1655" s="5"/>
      <c r="BG1655" s="5"/>
      <c r="BH1655" s="5"/>
      <c r="BI1655" s="5"/>
    </row>
    <row r="1656" spans="1:61" ht="15.75" customHeight="1">
      <c r="A1656" s="162"/>
      <c r="B1656" s="162"/>
      <c r="C1656" s="162"/>
      <c r="D1656" s="162"/>
      <c r="E1656" s="162"/>
      <c r="F1656" s="162"/>
      <c r="G1656" s="161"/>
      <c r="H1656" s="162"/>
      <c r="I1656" s="162"/>
      <c r="J1656" s="162"/>
      <c r="K1656" s="162"/>
      <c r="L1656" s="162"/>
      <c r="M1656" s="162"/>
      <c r="N1656" s="162"/>
      <c r="O1656" s="162"/>
      <c r="P1656" s="162"/>
      <c r="Q1656" s="162"/>
      <c r="R1656" s="162"/>
      <c r="S1656" s="162"/>
      <c r="T1656" s="162"/>
      <c r="U1656" s="162"/>
      <c r="V1656" s="162"/>
      <c r="W1656" s="162"/>
      <c r="X1656" s="162"/>
      <c r="Y1656" s="162"/>
      <c r="Z1656" s="162"/>
      <c r="AA1656" s="162"/>
      <c r="AB1656" s="162"/>
      <c r="AC1656" s="162"/>
      <c r="AD1656" s="162"/>
      <c r="AE1656" s="162"/>
      <c r="AF1656" s="162"/>
      <c r="AG1656" s="162"/>
      <c r="AH1656" s="162"/>
      <c r="AI1656" s="162"/>
      <c r="AJ1656" s="162"/>
      <c r="AK1656" s="162"/>
      <c r="AL1656" s="162"/>
      <c r="AM1656" s="162"/>
      <c r="AN1656" s="162"/>
      <c r="AO1656" s="162"/>
      <c r="AP1656" s="162"/>
      <c r="AQ1656" s="162"/>
      <c r="AR1656" s="162"/>
      <c r="AS1656" s="162"/>
      <c r="AT1656" s="162"/>
      <c r="AU1656" s="162"/>
      <c r="AV1656" s="162"/>
      <c r="AW1656" s="162"/>
      <c r="AX1656" s="162"/>
      <c r="AY1656" s="162"/>
      <c r="AZ1656" s="162"/>
      <c r="BA1656" s="162"/>
      <c r="BB1656" s="162"/>
      <c r="BC1656" s="162"/>
      <c r="BD1656" s="162"/>
      <c r="BE1656" s="162"/>
      <c r="BF1656" s="5"/>
      <c r="BG1656" s="5"/>
      <c r="BH1656" s="5"/>
      <c r="BI1656" s="5"/>
    </row>
    <row r="1657" spans="1:61" ht="15.75" customHeight="1">
      <c r="A1657" s="162"/>
      <c r="B1657" s="162"/>
      <c r="C1657" s="162"/>
      <c r="D1657" s="162"/>
      <c r="E1657" s="162"/>
      <c r="F1657" s="162"/>
      <c r="G1657" s="161"/>
      <c r="H1657" s="162"/>
      <c r="I1657" s="162"/>
      <c r="J1657" s="162"/>
      <c r="K1657" s="162"/>
      <c r="L1657" s="162"/>
      <c r="M1657" s="162"/>
      <c r="N1657" s="162"/>
      <c r="O1657" s="162"/>
      <c r="P1657" s="162"/>
      <c r="Q1657" s="162"/>
      <c r="R1657" s="162"/>
      <c r="S1657" s="162"/>
      <c r="T1657" s="162"/>
      <c r="U1657" s="162"/>
      <c r="V1657" s="162"/>
      <c r="W1657" s="162"/>
      <c r="X1657" s="162"/>
      <c r="Y1657" s="162"/>
      <c r="Z1657" s="162"/>
      <c r="AA1657" s="162"/>
      <c r="AB1657" s="162"/>
      <c r="AC1657" s="162"/>
      <c r="AD1657" s="162"/>
      <c r="AE1657" s="162"/>
      <c r="AF1657" s="162"/>
      <c r="AG1657" s="162"/>
      <c r="AH1657" s="162"/>
      <c r="AI1657" s="162"/>
      <c r="AJ1657" s="162"/>
      <c r="AK1657" s="162"/>
      <c r="AL1657" s="162"/>
      <c r="AM1657" s="162"/>
      <c r="AN1657" s="162"/>
      <c r="AO1657" s="162"/>
      <c r="AP1657" s="162"/>
      <c r="AQ1657" s="162"/>
      <c r="AR1657" s="162"/>
      <c r="AS1657" s="162"/>
      <c r="AT1657" s="162"/>
      <c r="AU1657" s="162"/>
      <c r="AV1657" s="162"/>
      <c r="AW1657" s="162"/>
      <c r="AX1657" s="162"/>
      <c r="AY1657" s="162"/>
      <c r="AZ1657" s="162"/>
      <c r="BA1657" s="162"/>
      <c r="BB1657" s="162"/>
      <c r="BC1657" s="162"/>
      <c r="BD1657" s="162"/>
      <c r="BE1657" s="162"/>
      <c r="BF1657" s="5"/>
      <c r="BG1657" s="5"/>
      <c r="BH1657" s="5"/>
      <c r="BI1657" s="5"/>
    </row>
    <row r="1658" spans="1:61" ht="15.75" customHeight="1">
      <c r="A1658" s="162"/>
      <c r="B1658" s="162"/>
      <c r="C1658" s="162"/>
      <c r="D1658" s="162"/>
      <c r="E1658" s="162"/>
      <c r="F1658" s="162"/>
      <c r="G1658" s="161"/>
      <c r="H1658" s="162"/>
      <c r="I1658" s="162"/>
      <c r="J1658" s="162"/>
      <c r="K1658" s="162"/>
      <c r="L1658" s="162"/>
      <c r="M1658" s="162"/>
      <c r="N1658" s="162"/>
      <c r="O1658" s="162"/>
      <c r="P1658" s="162"/>
      <c r="Q1658" s="162"/>
      <c r="R1658" s="162"/>
      <c r="S1658" s="162"/>
      <c r="T1658" s="162"/>
      <c r="U1658" s="162"/>
      <c r="V1658" s="162"/>
      <c r="W1658" s="162"/>
      <c r="X1658" s="162"/>
      <c r="Y1658" s="162"/>
      <c r="Z1658" s="162"/>
      <c r="AA1658" s="162"/>
      <c r="AB1658" s="162"/>
      <c r="AC1658" s="162"/>
      <c r="AD1658" s="162"/>
      <c r="AE1658" s="162"/>
      <c r="AF1658" s="162"/>
      <c r="AG1658" s="162"/>
      <c r="AH1658" s="162"/>
      <c r="AI1658" s="162"/>
      <c r="AJ1658" s="162"/>
      <c r="AK1658" s="162"/>
      <c r="AL1658" s="162"/>
      <c r="AM1658" s="162"/>
      <c r="AN1658" s="162"/>
      <c r="AO1658" s="162"/>
      <c r="AP1658" s="162"/>
      <c r="AQ1658" s="162"/>
      <c r="AR1658" s="162"/>
      <c r="AS1658" s="162"/>
      <c r="AT1658" s="162"/>
      <c r="AU1658" s="162"/>
      <c r="AV1658" s="162"/>
      <c r="AW1658" s="162"/>
      <c r="AX1658" s="162"/>
      <c r="AY1658" s="162"/>
      <c r="AZ1658" s="162"/>
      <c r="BA1658" s="162"/>
      <c r="BB1658" s="162"/>
      <c r="BC1658" s="162"/>
      <c r="BD1658" s="162"/>
      <c r="BE1658" s="162"/>
      <c r="BF1658" s="5"/>
      <c r="BG1658" s="5"/>
      <c r="BH1658" s="5"/>
      <c r="BI1658" s="5"/>
    </row>
    <row r="1659" spans="1:61" ht="15.75" customHeight="1">
      <c r="A1659" s="162"/>
      <c r="B1659" s="162"/>
      <c r="C1659" s="162"/>
      <c r="D1659" s="162"/>
      <c r="E1659" s="162"/>
      <c r="F1659" s="162"/>
      <c r="G1659" s="161"/>
      <c r="H1659" s="162"/>
      <c r="I1659" s="162"/>
      <c r="J1659" s="162"/>
      <c r="K1659" s="162"/>
      <c r="L1659" s="162"/>
      <c r="M1659" s="162"/>
      <c r="N1659" s="162"/>
      <c r="O1659" s="162"/>
      <c r="P1659" s="162"/>
      <c r="Q1659" s="162"/>
      <c r="R1659" s="162"/>
      <c r="S1659" s="162"/>
      <c r="T1659" s="162"/>
      <c r="U1659" s="162"/>
      <c r="V1659" s="162"/>
      <c r="W1659" s="162"/>
      <c r="X1659" s="162"/>
      <c r="Y1659" s="162"/>
      <c r="Z1659" s="162"/>
      <c r="AA1659" s="162"/>
      <c r="AB1659" s="162"/>
      <c r="AC1659" s="162"/>
      <c r="AD1659" s="162"/>
      <c r="AE1659" s="162"/>
      <c r="AF1659" s="162"/>
      <c r="AG1659" s="162"/>
      <c r="AH1659" s="162"/>
      <c r="AI1659" s="162"/>
      <c r="AJ1659" s="162"/>
      <c r="AK1659" s="162"/>
      <c r="AL1659" s="162"/>
      <c r="AM1659" s="162"/>
      <c r="AN1659" s="162"/>
      <c r="AO1659" s="162"/>
      <c r="AP1659" s="162"/>
      <c r="AQ1659" s="162"/>
      <c r="AR1659" s="162"/>
      <c r="AS1659" s="162"/>
      <c r="AT1659" s="162"/>
      <c r="AU1659" s="162"/>
      <c r="AV1659" s="162"/>
      <c r="AW1659" s="162"/>
      <c r="AX1659" s="162"/>
      <c r="AY1659" s="162"/>
      <c r="AZ1659" s="162"/>
      <c r="BA1659" s="162"/>
      <c r="BB1659" s="162"/>
      <c r="BC1659" s="162"/>
      <c r="BD1659" s="162"/>
      <c r="BE1659" s="162"/>
      <c r="BF1659" s="5"/>
      <c r="BG1659" s="5"/>
      <c r="BH1659" s="5"/>
      <c r="BI1659" s="5"/>
    </row>
    <row r="1660" spans="1:61" ht="15.75" customHeight="1">
      <c r="A1660" s="162"/>
      <c r="B1660" s="162"/>
      <c r="C1660" s="162"/>
      <c r="D1660" s="162"/>
      <c r="E1660" s="162"/>
      <c r="F1660" s="162"/>
      <c r="G1660" s="161"/>
      <c r="H1660" s="162"/>
      <c r="I1660" s="162"/>
      <c r="J1660" s="162"/>
      <c r="K1660" s="162"/>
      <c r="L1660" s="162"/>
      <c r="M1660" s="162"/>
      <c r="N1660" s="162"/>
      <c r="O1660" s="162"/>
      <c r="P1660" s="162"/>
      <c r="Q1660" s="162"/>
      <c r="R1660" s="162"/>
      <c r="S1660" s="162"/>
      <c r="T1660" s="162"/>
      <c r="U1660" s="162"/>
      <c r="V1660" s="162"/>
      <c r="W1660" s="162"/>
      <c r="X1660" s="162"/>
      <c r="Y1660" s="162"/>
      <c r="Z1660" s="162"/>
      <c r="AA1660" s="162"/>
      <c r="AB1660" s="162"/>
      <c r="AC1660" s="162"/>
      <c r="AD1660" s="162"/>
      <c r="AE1660" s="162"/>
      <c r="AF1660" s="162"/>
      <c r="AG1660" s="162"/>
      <c r="AH1660" s="162"/>
      <c r="AI1660" s="162"/>
      <c r="AJ1660" s="162"/>
      <c r="AK1660" s="162"/>
      <c r="AL1660" s="162"/>
      <c r="AM1660" s="162"/>
      <c r="AN1660" s="162"/>
      <c r="AO1660" s="162"/>
      <c r="AP1660" s="162"/>
      <c r="AQ1660" s="162"/>
      <c r="AR1660" s="162"/>
      <c r="AS1660" s="162"/>
      <c r="AT1660" s="162"/>
      <c r="AU1660" s="162"/>
      <c r="AV1660" s="162"/>
      <c r="AW1660" s="162"/>
      <c r="AX1660" s="162"/>
      <c r="AY1660" s="162"/>
      <c r="AZ1660" s="162"/>
      <c r="BA1660" s="162"/>
      <c r="BB1660" s="162"/>
      <c r="BC1660" s="162"/>
      <c r="BD1660" s="162"/>
      <c r="BE1660" s="162"/>
      <c r="BF1660" s="5"/>
      <c r="BG1660" s="5"/>
      <c r="BH1660" s="5"/>
      <c r="BI1660" s="5"/>
    </row>
    <row r="1661" spans="1:61" ht="15.75" customHeight="1">
      <c r="A1661" s="162"/>
      <c r="B1661" s="162"/>
      <c r="C1661" s="162"/>
      <c r="D1661" s="162"/>
      <c r="E1661" s="162"/>
      <c r="F1661" s="162"/>
      <c r="G1661" s="161"/>
      <c r="H1661" s="162"/>
      <c r="I1661" s="162"/>
      <c r="J1661" s="162"/>
      <c r="K1661" s="162"/>
      <c r="L1661" s="162"/>
      <c r="M1661" s="162"/>
      <c r="N1661" s="162"/>
      <c r="O1661" s="162"/>
      <c r="P1661" s="162"/>
      <c r="Q1661" s="162"/>
      <c r="R1661" s="162"/>
      <c r="S1661" s="162"/>
      <c r="T1661" s="162"/>
      <c r="U1661" s="162"/>
      <c r="V1661" s="162"/>
      <c r="W1661" s="162"/>
      <c r="X1661" s="162"/>
      <c r="Y1661" s="162"/>
      <c r="Z1661" s="162"/>
      <c r="AA1661" s="162"/>
      <c r="AB1661" s="162"/>
      <c r="AC1661" s="162"/>
      <c r="AD1661" s="162"/>
      <c r="AE1661" s="162"/>
      <c r="AF1661" s="162"/>
      <c r="AG1661" s="162"/>
      <c r="AH1661" s="162"/>
      <c r="AI1661" s="162"/>
      <c r="AJ1661" s="162"/>
      <c r="AK1661" s="162"/>
      <c r="AL1661" s="162"/>
      <c r="AM1661" s="162"/>
      <c r="AN1661" s="162"/>
      <c r="AO1661" s="162"/>
      <c r="AP1661" s="162"/>
      <c r="AQ1661" s="162"/>
      <c r="AR1661" s="162"/>
      <c r="AS1661" s="162"/>
      <c r="AT1661" s="162"/>
      <c r="AU1661" s="162"/>
      <c r="AV1661" s="162"/>
      <c r="AW1661" s="162"/>
      <c r="AX1661" s="162"/>
      <c r="AY1661" s="162"/>
      <c r="AZ1661" s="162"/>
      <c r="BA1661" s="162"/>
      <c r="BB1661" s="162"/>
      <c r="BC1661" s="162"/>
      <c r="BD1661" s="162"/>
      <c r="BE1661" s="162"/>
      <c r="BF1661" s="5"/>
      <c r="BG1661" s="5"/>
      <c r="BH1661" s="5"/>
      <c r="BI1661" s="5"/>
    </row>
    <row r="1662" spans="1:61" ht="15.75" customHeight="1">
      <c r="A1662" s="162"/>
      <c r="B1662" s="162"/>
      <c r="C1662" s="162"/>
      <c r="D1662" s="162"/>
      <c r="E1662" s="162"/>
      <c r="F1662" s="162"/>
      <c r="G1662" s="161"/>
      <c r="H1662" s="162"/>
      <c r="I1662" s="162"/>
      <c r="J1662" s="162"/>
      <c r="K1662" s="162"/>
      <c r="L1662" s="162"/>
      <c r="M1662" s="162"/>
      <c r="N1662" s="162"/>
      <c r="O1662" s="162"/>
      <c r="P1662" s="162"/>
      <c r="Q1662" s="162"/>
      <c r="R1662" s="162"/>
      <c r="S1662" s="162"/>
      <c r="T1662" s="162"/>
      <c r="U1662" s="162"/>
      <c r="V1662" s="162"/>
      <c r="W1662" s="162"/>
      <c r="X1662" s="162"/>
      <c r="Y1662" s="162"/>
      <c r="Z1662" s="162"/>
      <c r="AA1662" s="162"/>
      <c r="AB1662" s="162"/>
      <c r="AC1662" s="162"/>
      <c r="AD1662" s="162"/>
      <c r="AE1662" s="162"/>
      <c r="AF1662" s="162"/>
      <c r="AG1662" s="162"/>
      <c r="AH1662" s="162"/>
      <c r="AI1662" s="162"/>
      <c r="AJ1662" s="162"/>
      <c r="AK1662" s="162"/>
      <c r="AL1662" s="162"/>
      <c r="AM1662" s="162"/>
      <c r="AN1662" s="162"/>
      <c r="AO1662" s="162"/>
      <c r="AP1662" s="162"/>
      <c r="AQ1662" s="162"/>
      <c r="AR1662" s="162"/>
      <c r="AS1662" s="162"/>
      <c r="AT1662" s="162"/>
      <c r="AU1662" s="162"/>
      <c r="AV1662" s="162"/>
      <c r="AW1662" s="162"/>
      <c r="AX1662" s="162"/>
      <c r="AY1662" s="162"/>
      <c r="AZ1662" s="162"/>
      <c r="BA1662" s="162"/>
      <c r="BB1662" s="162"/>
      <c r="BC1662" s="162"/>
      <c r="BD1662" s="162"/>
      <c r="BE1662" s="162"/>
      <c r="BF1662" s="5"/>
      <c r="BG1662" s="5"/>
      <c r="BH1662" s="5"/>
      <c r="BI1662" s="5"/>
    </row>
    <row r="1663" spans="1:61" ht="15.75" customHeight="1">
      <c r="A1663" s="162"/>
      <c r="B1663" s="162"/>
      <c r="C1663" s="162"/>
      <c r="D1663" s="162"/>
      <c r="E1663" s="162"/>
      <c r="F1663" s="162"/>
      <c r="G1663" s="161"/>
      <c r="H1663" s="162"/>
      <c r="I1663" s="162"/>
      <c r="J1663" s="162"/>
      <c r="K1663" s="162"/>
      <c r="L1663" s="162"/>
      <c r="M1663" s="162"/>
      <c r="N1663" s="162"/>
      <c r="O1663" s="162"/>
      <c r="P1663" s="162"/>
      <c r="Q1663" s="162"/>
      <c r="R1663" s="162"/>
      <c r="S1663" s="162"/>
      <c r="T1663" s="162"/>
      <c r="U1663" s="162"/>
      <c r="V1663" s="162"/>
      <c r="W1663" s="162"/>
      <c r="X1663" s="162"/>
      <c r="Y1663" s="162"/>
      <c r="Z1663" s="162"/>
      <c r="AA1663" s="162"/>
      <c r="AB1663" s="162"/>
      <c r="AC1663" s="162"/>
      <c r="AD1663" s="162"/>
      <c r="AE1663" s="162"/>
      <c r="AF1663" s="162"/>
      <c r="AG1663" s="162"/>
      <c r="AH1663" s="162"/>
      <c r="AI1663" s="162"/>
      <c r="AJ1663" s="162"/>
      <c r="AK1663" s="162"/>
      <c r="AL1663" s="162"/>
      <c r="AM1663" s="162"/>
      <c r="AN1663" s="162"/>
      <c r="AO1663" s="162"/>
      <c r="AP1663" s="162"/>
      <c r="AQ1663" s="162"/>
      <c r="AR1663" s="162"/>
      <c r="AS1663" s="162"/>
      <c r="AT1663" s="162"/>
      <c r="AU1663" s="162"/>
      <c r="AV1663" s="162"/>
      <c r="AW1663" s="162"/>
      <c r="AX1663" s="162"/>
      <c r="AY1663" s="162"/>
      <c r="AZ1663" s="162"/>
      <c r="BA1663" s="162"/>
      <c r="BB1663" s="162"/>
      <c r="BC1663" s="162"/>
      <c r="BD1663" s="162"/>
      <c r="BE1663" s="162"/>
      <c r="BF1663" s="5"/>
      <c r="BG1663" s="5"/>
      <c r="BH1663" s="5"/>
      <c r="BI1663" s="5"/>
    </row>
    <row r="1664" spans="1:61" ht="15.75" customHeight="1">
      <c r="A1664" s="162"/>
      <c r="B1664" s="162"/>
      <c r="C1664" s="162"/>
      <c r="D1664" s="162"/>
      <c r="E1664" s="162"/>
      <c r="F1664" s="162"/>
      <c r="G1664" s="161"/>
      <c r="H1664" s="162"/>
      <c r="I1664" s="162"/>
      <c r="J1664" s="162"/>
      <c r="K1664" s="162"/>
      <c r="L1664" s="162"/>
      <c r="M1664" s="162"/>
      <c r="N1664" s="162"/>
      <c r="O1664" s="162"/>
      <c r="P1664" s="162"/>
      <c r="Q1664" s="162"/>
      <c r="R1664" s="162"/>
      <c r="S1664" s="162"/>
      <c r="T1664" s="162"/>
      <c r="U1664" s="162"/>
      <c r="V1664" s="162"/>
      <c r="W1664" s="162"/>
      <c r="X1664" s="162"/>
      <c r="Y1664" s="162"/>
      <c r="Z1664" s="162"/>
      <c r="AA1664" s="162"/>
      <c r="AB1664" s="162"/>
      <c r="AC1664" s="162"/>
      <c r="AD1664" s="162"/>
      <c r="AE1664" s="162"/>
      <c r="AF1664" s="162"/>
      <c r="AG1664" s="162"/>
      <c r="AH1664" s="162"/>
      <c r="AI1664" s="162"/>
      <c r="AJ1664" s="162"/>
      <c r="AK1664" s="162"/>
      <c r="AL1664" s="162"/>
      <c r="AM1664" s="162"/>
      <c r="AN1664" s="162"/>
      <c r="AO1664" s="162"/>
      <c r="AP1664" s="162"/>
      <c r="AQ1664" s="162"/>
      <c r="AR1664" s="162"/>
      <c r="AS1664" s="162"/>
      <c r="AT1664" s="162"/>
      <c r="AU1664" s="162"/>
      <c r="AV1664" s="162"/>
      <c r="AW1664" s="162"/>
      <c r="AX1664" s="162"/>
      <c r="AY1664" s="162"/>
      <c r="AZ1664" s="162"/>
      <c r="BA1664" s="162"/>
      <c r="BB1664" s="162"/>
      <c r="BC1664" s="162"/>
      <c r="BD1664" s="162"/>
      <c r="BE1664" s="162"/>
      <c r="BF1664" s="5"/>
      <c r="BG1664" s="5"/>
      <c r="BH1664" s="5"/>
      <c r="BI1664" s="5"/>
    </row>
    <row r="1665" spans="1:61" ht="15.75" customHeight="1">
      <c r="A1665" s="162"/>
      <c r="B1665" s="162"/>
      <c r="C1665" s="162"/>
      <c r="D1665" s="162"/>
      <c r="E1665" s="162"/>
      <c r="F1665" s="162"/>
      <c r="G1665" s="161"/>
      <c r="H1665" s="162"/>
      <c r="I1665" s="162"/>
      <c r="J1665" s="162"/>
      <c r="K1665" s="162"/>
      <c r="L1665" s="162"/>
      <c r="M1665" s="162"/>
      <c r="N1665" s="162"/>
      <c r="O1665" s="162"/>
      <c r="P1665" s="162"/>
      <c r="Q1665" s="162"/>
      <c r="R1665" s="162"/>
      <c r="S1665" s="162"/>
      <c r="T1665" s="162"/>
      <c r="U1665" s="162"/>
      <c r="V1665" s="162"/>
      <c r="W1665" s="162"/>
      <c r="X1665" s="162"/>
      <c r="Y1665" s="162"/>
      <c r="Z1665" s="162"/>
      <c r="AA1665" s="162"/>
      <c r="AB1665" s="162"/>
      <c r="AC1665" s="162"/>
      <c r="AD1665" s="162"/>
      <c r="AE1665" s="162"/>
      <c r="AF1665" s="162"/>
      <c r="AG1665" s="162"/>
      <c r="AH1665" s="162"/>
      <c r="AI1665" s="162"/>
      <c r="AJ1665" s="162"/>
      <c r="AK1665" s="162"/>
      <c r="AL1665" s="162"/>
      <c r="AM1665" s="162"/>
      <c r="AN1665" s="162"/>
      <c r="AO1665" s="162"/>
      <c r="AP1665" s="162"/>
      <c r="AQ1665" s="162"/>
      <c r="AR1665" s="162"/>
      <c r="AS1665" s="162"/>
      <c r="AT1665" s="162"/>
      <c r="AU1665" s="162"/>
      <c r="AV1665" s="162"/>
      <c r="AW1665" s="162"/>
      <c r="AX1665" s="162"/>
      <c r="AY1665" s="162"/>
      <c r="AZ1665" s="162"/>
      <c r="BA1665" s="162"/>
      <c r="BB1665" s="162"/>
      <c r="BC1665" s="162"/>
      <c r="BD1665" s="162"/>
      <c r="BE1665" s="162"/>
      <c r="BF1665" s="5"/>
      <c r="BG1665" s="5"/>
      <c r="BH1665" s="5"/>
      <c r="BI1665" s="5"/>
    </row>
    <row r="1666" spans="1:61" ht="15.75" customHeight="1">
      <c r="A1666" s="162"/>
      <c r="B1666" s="162"/>
      <c r="C1666" s="162"/>
      <c r="D1666" s="162"/>
      <c r="E1666" s="162"/>
      <c r="F1666" s="162"/>
      <c r="G1666" s="161"/>
      <c r="H1666" s="162"/>
      <c r="I1666" s="162"/>
      <c r="J1666" s="162"/>
      <c r="K1666" s="162"/>
      <c r="L1666" s="162"/>
      <c r="M1666" s="162"/>
      <c r="N1666" s="162"/>
      <c r="O1666" s="162"/>
      <c r="P1666" s="162"/>
      <c r="Q1666" s="162"/>
      <c r="R1666" s="162"/>
      <c r="S1666" s="162"/>
      <c r="T1666" s="162"/>
      <c r="U1666" s="162"/>
      <c r="V1666" s="162"/>
      <c r="W1666" s="162"/>
      <c r="X1666" s="162"/>
      <c r="Y1666" s="162"/>
      <c r="Z1666" s="162"/>
      <c r="AA1666" s="162"/>
      <c r="AB1666" s="162"/>
      <c r="AC1666" s="162"/>
      <c r="AD1666" s="162"/>
      <c r="AE1666" s="162"/>
      <c r="AF1666" s="162"/>
      <c r="AG1666" s="162"/>
      <c r="AH1666" s="162"/>
      <c r="AI1666" s="162"/>
      <c r="AJ1666" s="162"/>
      <c r="AK1666" s="162"/>
      <c r="AL1666" s="162"/>
      <c r="AM1666" s="162"/>
      <c r="AN1666" s="162"/>
      <c r="AO1666" s="162"/>
      <c r="AP1666" s="162"/>
      <c r="AQ1666" s="162"/>
      <c r="AR1666" s="162"/>
      <c r="AS1666" s="162"/>
      <c r="AT1666" s="162"/>
      <c r="AU1666" s="162"/>
      <c r="AV1666" s="162"/>
      <c r="AW1666" s="162"/>
      <c r="AX1666" s="162"/>
      <c r="AY1666" s="162"/>
      <c r="AZ1666" s="162"/>
      <c r="BA1666" s="162"/>
      <c r="BB1666" s="162"/>
      <c r="BC1666" s="162"/>
      <c r="BD1666" s="162"/>
      <c r="BE1666" s="162"/>
      <c r="BF1666" s="5"/>
      <c r="BG1666" s="5"/>
      <c r="BH1666" s="5"/>
      <c r="BI1666" s="5"/>
    </row>
    <row r="1667" spans="1:61" ht="15.75" customHeight="1">
      <c r="A1667" s="162"/>
      <c r="B1667" s="162"/>
      <c r="C1667" s="162"/>
      <c r="D1667" s="162"/>
      <c r="E1667" s="162"/>
      <c r="F1667" s="162"/>
      <c r="G1667" s="161"/>
      <c r="H1667" s="162"/>
      <c r="I1667" s="162"/>
      <c r="J1667" s="162"/>
      <c r="K1667" s="162"/>
      <c r="L1667" s="162"/>
      <c r="M1667" s="162"/>
      <c r="N1667" s="162"/>
      <c r="O1667" s="162"/>
      <c r="P1667" s="162"/>
      <c r="Q1667" s="162"/>
      <c r="R1667" s="162"/>
      <c r="S1667" s="162"/>
      <c r="T1667" s="162"/>
      <c r="U1667" s="162"/>
      <c r="V1667" s="162"/>
      <c r="W1667" s="162"/>
      <c r="X1667" s="162"/>
      <c r="Y1667" s="162"/>
      <c r="Z1667" s="162"/>
      <c r="AA1667" s="162"/>
      <c r="AB1667" s="162"/>
      <c r="AC1667" s="162"/>
      <c r="AD1667" s="162"/>
      <c r="AE1667" s="162"/>
      <c r="AF1667" s="162"/>
      <c r="AG1667" s="162"/>
      <c r="AH1667" s="162"/>
      <c r="AI1667" s="162"/>
      <c r="AJ1667" s="162"/>
      <c r="AK1667" s="162"/>
      <c r="AL1667" s="162"/>
      <c r="AM1667" s="162"/>
      <c r="AN1667" s="162"/>
      <c r="AO1667" s="162"/>
      <c r="AP1667" s="162"/>
      <c r="AQ1667" s="162"/>
      <c r="AR1667" s="162"/>
      <c r="AS1667" s="162"/>
      <c r="AT1667" s="162"/>
      <c r="AU1667" s="162"/>
      <c r="AV1667" s="162"/>
      <c r="AW1667" s="162"/>
      <c r="AX1667" s="162"/>
      <c r="AY1667" s="162"/>
      <c r="AZ1667" s="162"/>
      <c r="BA1667" s="162"/>
      <c r="BB1667" s="162"/>
      <c r="BC1667" s="162"/>
      <c r="BD1667" s="162"/>
      <c r="BE1667" s="162"/>
      <c r="BF1667" s="5"/>
      <c r="BG1667" s="5"/>
      <c r="BH1667" s="5"/>
      <c r="BI1667" s="5"/>
    </row>
    <row r="1668" spans="1:61" ht="15.75" customHeight="1">
      <c r="A1668" s="162"/>
      <c r="B1668" s="162"/>
      <c r="C1668" s="162"/>
      <c r="D1668" s="162"/>
      <c r="E1668" s="162"/>
      <c r="F1668" s="162"/>
      <c r="G1668" s="161"/>
      <c r="H1668" s="162"/>
      <c r="I1668" s="162"/>
      <c r="J1668" s="162"/>
      <c r="K1668" s="162"/>
      <c r="L1668" s="162"/>
      <c r="M1668" s="162"/>
      <c r="N1668" s="162"/>
      <c r="O1668" s="162"/>
      <c r="P1668" s="162"/>
      <c r="Q1668" s="162"/>
      <c r="R1668" s="162"/>
      <c r="S1668" s="162"/>
      <c r="T1668" s="162"/>
      <c r="U1668" s="162"/>
      <c r="V1668" s="162"/>
      <c r="W1668" s="162"/>
      <c r="X1668" s="162"/>
      <c r="Y1668" s="162"/>
      <c r="Z1668" s="162"/>
      <c r="AA1668" s="162"/>
      <c r="AB1668" s="162"/>
      <c r="AC1668" s="162"/>
      <c r="AD1668" s="162"/>
      <c r="AE1668" s="162"/>
      <c r="AF1668" s="162"/>
      <c r="AG1668" s="162"/>
      <c r="AH1668" s="162"/>
      <c r="AI1668" s="162"/>
      <c r="AJ1668" s="162"/>
      <c r="AK1668" s="162"/>
      <c r="AL1668" s="162"/>
      <c r="AM1668" s="162"/>
      <c r="AN1668" s="162"/>
      <c r="AO1668" s="162"/>
      <c r="AP1668" s="162"/>
      <c r="AQ1668" s="162"/>
      <c r="AR1668" s="162"/>
      <c r="AS1668" s="162"/>
      <c r="AT1668" s="162"/>
      <c r="AU1668" s="162"/>
      <c r="AV1668" s="162"/>
      <c r="AW1668" s="162"/>
      <c r="AX1668" s="162"/>
      <c r="AY1668" s="162"/>
      <c r="AZ1668" s="162"/>
      <c r="BA1668" s="162"/>
      <c r="BB1668" s="162"/>
      <c r="BC1668" s="162"/>
      <c r="BD1668" s="162"/>
      <c r="BE1668" s="162"/>
      <c r="BF1668" s="5"/>
      <c r="BG1668" s="5"/>
      <c r="BH1668" s="5"/>
      <c r="BI1668" s="5"/>
    </row>
    <row r="1669" spans="1:61" ht="15.75" customHeight="1">
      <c r="A1669" s="162"/>
      <c r="B1669" s="162"/>
      <c r="C1669" s="162"/>
      <c r="D1669" s="162"/>
      <c r="E1669" s="162"/>
      <c r="F1669" s="162"/>
      <c r="G1669" s="161"/>
      <c r="H1669" s="162"/>
      <c r="I1669" s="162"/>
      <c r="J1669" s="162"/>
      <c r="K1669" s="162"/>
      <c r="L1669" s="162"/>
      <c r="M1669" s="162"/>
      <c r="N1669" s="162"/>
      <c r="O1669" s="162"/>
      <c r="P1669" s="162"/>
      <c r="Q1669" s="162"/>
      <c r="R1669" s="162"/>
      <c r="S1669" s="162"/>
      <c r="T1669" s="162"/>
      <c r="U1669" s="162"/>
      <c r="V1669" s="162"/>
      <c r="W1669" s="162"/>
      <c r="X1669" s="162"/>
      <c r="Y1669" s="162"/>
      <c r="Z1669" s="162"/>
      <c r="AA1669" s="162"/>
      <c r="AB1669" s="162"/>
      <c r="AC1669" s="162"/>
      <c r="AD1669" s="162"/>
      <c r="AE1669" s="162"/>
      <c r="AF1669" s="162"/>
      <c r="AG1669" s="162"/>
      <c r="AH1669" s="162"/>
      <c r="AI1669" s="162"/>
      <c r="AJ1669" s="162"/>
      <c r="AK1669" s="162"/>
      <c r="AL1669" s="162"/>
      <c r="AM1669" s="162"/>
      <c r="AN1669" s="162"/>
      <c r="AO1669" s="162"/>
      <c r="AP1669" s="162"/>
      <c r="AQ1669" s="162"/>
      <c r="AR1669" s="162"/>
      <c r="AS1669" s="162"/>
      <c r="AT1669" s="162"/>
      <c r="AU1669" s="162"/>
      <c r="AV1669" s="162"/>
      <c r="AW1669" s="162"/>
      <c r="AX1669" s="162"/>
      <c r="AY1669" s="162"/>
      <c r="AZ1669" s="162"/>
      <c r="BA1669" s="162"/>
      <c r="BB1669" s="162"/>
      <c r="BC1669" s="162"/>
      <c r="BD1669" s="162"/>
      <c r="BE1669" s="162"/>
      <c r="BF1669" s="5"/>
      <c r="BG1669" s="5"/>
      <c r="BH1669" s="5"/>
      <c r="BI1669" s="5"/>
    </row>
    <row r="1670" spans="1:61" ht="15.75" customHeight="1">
      <c r="A1670" s="162"/>
      <c r="B1670" s="162"/>
      <c r="C1670" s="162"/>
      <c r="D1670" s="162"/>
      <c r="E1670" s="162"/>
      <c r="F1670" s="162"/>
      <c r="G1670" s="161"/>
      <c r="H1670" s="162"/>
      <c r="I1670" s="162"/>
      <c r="J1670" s="162"/>
      <c r="K1670" s="162"/>
      <c r="L1670" s="162"/>
      <c r="M1670" s="162"/>
      <c r="N1670" s="162"/>
      <c r="O1670" s="162"/>
      <c r="P1670" s="162"/>
      <c r="Q1670" s="162"/>
      <c r="R1670" s="162"/>
      <c r="S1670" s="162"/>
      <c r="T1670" s="162"/>
      <c r="U1670" s="162"/>
      <c r="V1670" s="162"/>
      <c r="W1670" s="162"/>
      <c r="X1670" s="162"/>
      <c r="Y1670" s="162"/>
      <c r="Z1670" s="162"/>
      <c r="AA1670" s="162"/>
      <c r="AB1670" s="162"/>
      <c r="AC1670" s="162"/>
      <c r="AD1670" s="162"/>
      <c r="AE1670" s="162"/>
      <c r="AF1670" s="162"/>
      <c r="AG1670" s="162"/>
      <c r="AH1670" s="162"/>
      <c r="AI1670" s="162"/>
      <c r="AJ1670" s="162"/>
      <c r="AK1670" s="162"/>
      <c r="AL1670" s="162"/>
      <c r="AM1670" s="162"/>
      <c r="AN1670" s="162"/>
      <c r="AO1670" s="162"/>
      <c r="AP1670" s="162"/>
      <c r="AQ1670" s="162"/>
      <c r="AR1670" s="162"/>
      <c r="AS1670" s="162"/>
      <c r="AT1670" s="162"/>
      <c r="AU1670" s="162"/>
      <c r="AV1670" s="162"/>
      <c r="AW1670" s="162"/>
      <c r="AX1670" s="162"/>
      <c r="AY1670" s="162"/>
      <c r="AZ1670" s="162"/>
      <c r="BA1670" s="162"/>
      <c r="BB1670" s="162"/>
      <c r="BC1670" s="162"/>
      <c r="BD1670" s="162"/>
      <c r="BE1670" s="162"/>
      <c r="BF1670" s="5"/>
      <c r="BG1670" s="5"/>
      <c r="BH1670" s="5"/>
      <c r="BI1670" s="5"/>
    </row>
    <row r="1671" spans="1:61" ht="15.75" customHeight="1">
      <c r="A1671" s="162"/>
      <c r="B1671" s="162"/>
      <c r="C1671" s="162"/>
      <c r="D1671" s="162"/>
      <c r="E1671" s="162"/>
      <c r="F1671" s="162"/>
      <c r="G1671" s="161"/>
      <c r="H1671" s="162"/>
      <c r="I1671" s="162"/>
      <c r="J1671" s="162"/>
      <c r="K1671" s="162"/>
      <c r="L1671" s="162"/>
      <c r="M1671" s="162"/>
      <c r="N1671" s="162"/>
      <c r="O1671" s="162"/>
      <c r="P1671" s="162"/>
      <c r="Q1671" s="162"/>
      <c r="R1671" s="162"/>
      <c r="S1671" s="162"/>
      <c r="T1671" s="162"/>
      <c r="U1671" s="162"/>
      <c r="V1671" s="162"/>
      <c r="W1671" s="162"/>
      <c r="X1671" s="162"/>
      <c r="Y1671" s="162"/>
      <c r="Z1671" s="162"/>
      <c r="AA1671" s="162"/>
      <c r="AB1671" s="162"/>
      <c r="AC1671" s="162"/>
      <c r="AD1671" s="162"/>
      <c r="AE1671" s="162"/>
      <c r="AF1671" s="162"/>
      <c r="AG1671" s="162"/>
      <c r="AH1671" s="162"/>
      <c r="AI1671" s="162"/>
      <c r="AJ1671" s="162"/>
      <c r="AK1671" s="162"/>
      <c r="AL1671" s="162"/>
      <c r="AM1671" s="162"/>
      <c r="AN1671" s="162"/>
      <c r="AO1671" s="162"/>
      <c r="AP1671" s="162"/>
      <c r="AQ1671" s="162"/>
      <c r="AR1671" s="162"/>
      <c r="AS1671" s="162"/>
      <c r="AT1671" s="162"/>
      <c r="AU1671" s="162"/>
      <c r="AV1671" s="162"/>
      <c r="AW1671" s="162"/>
      <c r="AX1671" s="162"/>
      <c r="AY1671" s="162"/>
      <c r="AZ1671" s="162"/>
      <c r="BA1671" s="162"/>
      <c r="BB1671" s="162"/>
      <c r="BC1671" s="162"/>
      <c r="BD1671" s="162"/>
      <c r="BE1671" s="162"/>
      <c r="BF1671" s="5"/>
      <c r="BG1671" s="5"/>
      <c r="BH1671" s="5"/>
      <c r="BI1671" s="5"/>
    </row>
    <row r="1672" spans="1:61" ht="15.75" customHeight="1">
      <c r="A1672" s="162"/>
      <c r="B1672" s="162"/>
      <c r="C1672" s="162"/>
      <c r="D1672" s="162"/>
      <c r="E1672" s="162"/>
      <c r="F1672" s="162"/>
      <c r="G1672" s="161"/>
      <c r="H1672" s="162"/>
      <c r="I1672" s="162"/>
      <c r="J1672" s="162"/>
      <c r="K1672" s="162"/>
      <c r="L1672" s="162"/>
      <c r="M1672" s="162"/>
      <c r="N1672" s="162"/>
      <c r="O1672" s="162"/>
      <c r="P1672" s="162"/>
      <c r="Q1672" s="162"/>
      <c r="R1672" s="162"/>
      <c r="S1672" s="162"/>
      <c r="T1672" s="162"/>
      <c r="U1672" s="162"/>
      <c r="V1672" s="162"/>
      <c r="W1672" s="162"/>
      <c r="X1672" s="162"/>
      <c r="Y1672" s="162"/>
      <c r="Z1672" s="162"/>
      <c r="AA1672" s="162"/>
      <c r="AB1672" s="162"/>
      <c r="AC1672" s="162"/>
      <c r="AD1672" s="162"/>
      <c r="AE1672" s="162"/>
      <c r="AF1672" s="162"/>
      <c r="AG1672" s="162"/>
      <c r="AH1672" s="162"/>
      <c r="AI1672" s="162"/>
      <c r="AJ1672" s="162"/>
      <c r="AK1672" s="162"/>
      <c r="AL1672" s="162"/>
      <c r="AM1672" s="162"/>
      <c r="AN1672" s="162"/>
      <c r="AO1672" s="162"/>
      <c r="AP1672" s="162"/>
      <c r="AQ1672" s="162"/>
      <c r="AR1672" s="162"/>
      <c r="AS1672" s="162"/>
      <c r="AT1672" s="162"/>
      <c r="AU1672" s="162"/>
      <c r="AV1672" s="162"/>
      <c r="AW1672" s="162"/>
      <c r="AX1672" s="162"/>
      <c r="AY1672" s="162"/>
      <c r="AZ1672" s="162"/>
      <c r="BA1672" s="162"/>
      <c r="BB1672" s="162"/>
      <c r="BC1672" s="162"/>
      <c r="BD1672" s="162"/>
      <c r="BE1672" s="162"/>
      <c r="BF1672" s="5"/>
      <c r="BG1672" s="5"/>
      <c r="BH1672" s="5"/>
      <c r="BI1672" s="5"/>
    </row>
    <row r="1673" spans="1:61" ht="15.75" customHeight="1">
      <c r="A1673" s="162"/>
      <c r="B1673" s="162"/>
      <c r="C1673" s="162"/>
      <c r="D1673" s="162"/>
      <c r="E1673" s="162"/>
      <c r="F1673" s="162"/>
      <c r="G1673" s="161"/>
      <c r="H1673" s="162"/>
      <c r="I1673" s="162"/>
      <c r="J1673" s="162"/>
      <c r="K1673" s="162"/>
      <c r="L1673" s="162"/>
      <c r="M1673" s="162"/>
      <c r="N1673" s="162"/>
      <c r="O1673" s="162"/>
      <c r="P1673" s="162"/>
      <c r="Q1673" s="162"/>
      <c r="R1673" s="162"/>
      <c r="S1673" s="162"/>
      <c r="T1673" s="162"/>
      <c r="U1673" s="162"/>
      <c r="V1673" s="162"/>
      <c r="W1673" s="162"/>
      <c r="X1673" s="162"/>
      <c r="Y1673" s="162"/>
      <c r="Z1673" s="162"/>
      <c r="AA1673" s="162"/>
      <c r="AB1673" s="162"/>
      <c r="AC1673" s="162"/>
      <c r="AD1673" s="162"/>
      <c r="AE1673" s="162"/>
      <c r="AF1673" s="162"/>
      <c r="AG1673" s="162"/>
      <c r="AH1673" s="162"/>
      <c r="AI1673" s="162"/>
      <c r="AJ1673" s="162"/>
      <c r="AK1673" s="162"/>
      <c r="AL1673" s="162"/>
      <c r="AM1673" s="162"/>
      <c r="AN1673" s="162"/>
      <c r="AO1673" s="162"/>
      <c r="AP1673" s="162"/>
      <c r="AQ1673" s="162"/>
      <c r="AR1673" s="162"/>
      <c r="AS1673" s="162"/>
      <c r="AT1673" s="162"/>
      <c r="AU1673" s="162"/>
      <c r="AV1673" s="162"/>
      <c r="AW1673" s="162"/>
      <c r="AX1673" s="162"/>
      <c r="AY1673" s="162"/>
      <c r="AZ1673" s="162"/>
      <c r="BA1673" s="162"/>
      <c r="BB1673" s="162"/>
      <c r="BC1673" s="162"/>
      <c r="BD1673" s="162"/>
      <c r="BE1673" s="162"/>
      <c r="BF1673" s="5"/>
      <c r="BG1673" s="5"/>
      <c r="BH1673" s="5"/>
      <c r="BI1673" s="5"/>
    </row>
    <row r="1674" spans="1:61" ht="15.75" customHeight="1">
      <c r="A1674" s="162"/>
      <c r="B1674" s="162"/>
      <c r="C1674" s="162"/>
      <c r="D1674" s="162"/>
      <c r="E1674" s="162"/>
      <c r="F1674" s="162"/>
      <c r="G1674" s="161"/>
      <c r="H1674" s="162"/>
      <c r="I1674" s="162"/>
      <c r="J1674" s="162"/>
      <c r="K1674" s="162"/>
      <c r="L1674" s="162"/>
      <c r="M1674" s="162"/>
      <c r="N1674" s="162"/>
      <c r="O1674" s="162"/>
      <c r="P1674" s="162"/>
      <c r="Q1674" s="162"/>
      <c r="R1674" s="162"/>
      <c r="S1674" s="162"/>
      <c r="T1674" s="162"/>
      <c r="U1674" s="162"/>
      <c r="V1674" s="162"/>
      <c r="W1674" s="162"/>
      <c r="X1674" s="162"/>
      <c r="Y1674" s="162"/>
      <c r="Z1674" s="162"/>
      <c r="AA1674" s="162"/>
      <c r="AB1674" s="162"/>
      <c r="AC1674" s="162"/>
      <c r="AD1674" s="162"/>
      <c r="AE1674" s="162"/>
      <c r="AF1674" s="162"/>
      <c r="AG1674" s="162"/>
      <c r="AH1674" s="162"/>
      <c r="AI1674" s="162"/>
      <c r="AJ1674" s="162"/>
      <c r="AK1674" s="162"/>
      <c r="AL1674" s="162"/>
      <c r="AM1674" s="162"/>
      <c r="AN1674" s="162"/>
      <c r="AO1674" s="162"/>
      <c r="AP1674" s="162"/>
      <c r="AQ1674" s="162"/>
      <c r="AR1674" s="162"/>
      <c r="AS1674" s="162"/>
      <c r="AT1674" s="162"/>
      <c r="AU1674" s="162"/>
      <c r="AV1674" s="162"/>
      <c r="AW1674" s="162"/>
      <c r="AX1674" s="162"/>
      <c r="AY1674" s="162"/>
      <c r="AZ1674" s="162"/>
      <c r="BA1674" s="162"/>
      <c r="BB1674" s="162"/>
      <c r="BC1674" s="162"/>
      <c r="BD1674" s="162"/>
      <c r="BE1674" s="162"/>
      <c r="BF1674" s="5"/>
      <c r="BG1674" s="5"/>
      <c r="BH1674" s="5"/>
      <c r="BI1674" s="5"/>
    </row>
    <row r="1675" spans="1:61" ht="15.75" customHeight="1">
      <c r="A1675" s="162"/>
      <c r="B1675" s="162"/>
      <c r="C1675" s="162"/>
      <c r="D1675" s="162"/>
      <c r="E1675" s="162"/>
      <c r="F1675" s="162"/>
      <c r="G1675" s="161"/>
      <c r="H1675" s="162"/>
      <c r="I1675" s="162"/>
      <c r="J1675" s="162"/>
      <c r="K1675" s="162"/>
      <c r="L1675" s="162"/>
      <c r="M1675" s="162"/>
      <c r="N1675" s="162"/>
      <c r="O1675" s="162"/>
      <c r="P1675" s="162"/>
      <c r="Q1675" s="162"/>
      <c r="R1675" s="162"/>
      <c r="S1675" s="162"/>
      <c r="T1675" s="162"/>
      <c r="U1675" s="162"/>
      <c r="V1675" s="162"/>
      <c r="W1675" s="162"/>
      <c r="X1675" s="162"/>
      <c r="Y1675" s="162"/>
      <c r="Z1675" s="162"/>
      <c r="AA1675" s="162"/>
      <c r="AB1675" s="162"/>
      <c r="AC1675" s="162"/>
      <c r="AD1675" s="162"/>
      <c r="AE1675" s="162"/>
      <c r="AF1675" s="162"/>
      <c r="AG1675" s="162"/>
      <c r="AH1675" s="162"/>
      <c r="AI1675" s="162"/>
      <c r="AJ1675" s="162"/>
      <c r="AK1675" s="162"/>
      <c r="AL1675" s="162"/>
      <c r="AM1675" s="162"/>
      <c r="AN1675" s="162"/>
      <c r="AO1675" s="162"/>
      <c r="AP1675" s="162"/>
      <c r="AQ1675" s="162"/>
      <c r="AR1675" s="162"/>
      <c r="AS1675" s="162"/>
      <c r="AT1675" s="162"/>
      <c r="AU1675" s="162"/>
      <c r="AV1675" s="162"/>
      <c r="AW1675" s="162"/>
      <c r="AX1675" s="162"/>
      <c r="AY1675" s="162"/>
      <c r="AZ1675" s="162"/>
      <c r="BA1675" s="162"/>
      <c r="BB1675" s="162"/>
      <c r="BC1675" s="162"/>
      <c r="BD1675" s="162"/>
      <c r="BE1675" s="162"/>
      <c r="BF1675" s="5"/>
      <c r="BG1675" s="5"/>
      <c r="BH1675" s="5"/>
      <c r="BI1675" s="5"/>
    </row>
    <row r="1676" spans="1:61" ht="15.75" customHeight="1">
      <c r="A1676" s="162"/>
      <c r="B1676" s="162"/>
      <c r="C1676" s="162"/>
      <c r="D1676" s="162"/>
      <c r="E1676" s="162"/>
      <c r="F1676" s="162"/>
      <c r="G1676" s="161"/>
      <c r="H1676" s="162"/>
      <c r="I1676" s="162"/>
      <c r="J1676" s="162"/>
      <c r="K1676" s="162"/>
      <c r="L1676" s="162"/>
      <c r="M1676" s="162"/>
      <c r="N1676" s="162"/>
      <c r="O1676" s="162"/>
      <c r="P1676" s="162"/>
      <c r="Q1676" s="162"/>
      <c r="R1676" s="162"/>
      <c r="S1676" s="162"/>
      <c r="T1676" s="162"/>
      <c r="U1676" s="162"/>
      <c r="V1676" s="162"/>
      <c r="W1676" s="162"/>
      <c r="X1676" s="162"/>
      <c r="Y1676" s="162"/>
      <c r="Z1676" s="162"/>
      <c r="AA1676" s="162"/>
      <c r="AB1676" s="162"/>
      <c r="AC1676" s="162"/>
      <c r="AD1676" s="162"/>
      <c r="AE1676" s="162"/>
      <c r="AF1676" s="162"/>
      <c r="AG1676" s="162"/>
      <c r="AH1676" s="162"/>
      <c r="AI1676" s="162"/>
      <c r="AJ1676" s="162"/>
      <c r="AK1676" s="162"/>
      <c r="AL1676" s="162"/>
      <c r="AM1676" s="162"/>
      <c r="AN1676" s="162"/>
      <c r="AO1676" s="162"/>
      <c r="AP1676" s="162"/>
      <c r="AQ1676" s="162"/>
      <c r="AR1676" s="162"/>
      <c r="AS1676" s="162"/>
      <c r="AT1676" s="162"/>
      <c r="AU1676" s="162"/>
      <c r="AV1676" s="162"/>
      <c r="AW1676" s="162"/>
      <c r="AX1676" s="162"/>
      <c r="AY1676" s="162"/>
      <c r="AZ1676" s="162"/>
      <c r="BA1676" s="162"/>
      <c r="BB1676" s="162"/>
      <c r="BC1676" s="162"/>
      <c r="BD1676" s="162"/>
      <c r="BE1676" s="162"/>
      <c r="BF1676" s="5"/>
      <c r="BG1676" s="5"/>
      <c r="BH1676" s="5"/>
      <c r="BI1676" s="5"/>
    </row>
    <row r="1677" spans="1:61" ht="15.75" customHeight="1">
      <c r="A1677" s="162"/>
      <c r="B1677" s="162"/>
      <c r="C1677" s="162"/>
      <c r="D1677" s="162"/>
      <c r="E1677" s="162"/>
      <c r="F1677" s="162"/>
      <c r="G1677" s="161"/>
      <c r="H1677" s="162"/>
      <c r="I1677" s="162"/>
      <c r="J1677" s="162"/>
      <c r="K1677" s="162"/>
      <c r="L1677" s="162"/>
      <c r="M1677" s="162"/>
      <c r="N1677" s="162"/>
      <c r="O1677" s="162"/>
      <c r="P1677" s="162"/>
      <c r="Q1677" s="162"/>
      <c r="R1677" s="162"/>
      <c r="S1677" s="162"/>
      <c r="T1677" s="162"/>
      <c r="U1677" s="162"/>
      <c r="V1677" s="162"/>
      <c r="W1677" s="162"/>
      <c r="X1677" s="162"/>
      <c r="Y1677" s="162"/>
      <c r="Z1677" s="162"/>
      <c r="AA1677" s="162"/>
      <c r="AB1677" s="162"/>
      <c r="AC1677" s="162"/>
      <c r="AD1677" s="162"/>
      <c r="AE1677" s="162"/>
      <c r="AF1677" s="162"/>
      <c r="AG1677" s="162"/>
      <c r="AH1677" s="162"/>
      <c r="AI1677" s="162"/>
      <c r="AJ1677" s="162"/>
      <c r="AK1677" s="162"/>
      <c r="AL1677" s="162"/>
      <c r="AM1677" s="162"/>
      <c r="AN1677" s="162"/>
      <c r="AO1677" s="162"/>
      <c r="AP1677" s="162"/>
      <c r="AQ1677" s="162"/>
      <c r="AR1677" s="162"/>
      <c r="AS1677" s="162"/>
      <c r="AT1677" s="162"/>
      <c r="AU1677" s="162"/>
      <c r="AV1677" s="162"/>
      <c r="AW1677" s="162"/>
      <c r="AX1677" s="162"/>
      <c r="AY1677" s="162"/>
      <c r="AZ1677" s="162"/>
      <c r="BA1677" s="162"/>
      <c r="BB1677" s="162"/>
      <c r="BC1677" s="162"/>
      <c r="BD1677" s="162"/>
      <c r="BE1677" s="162"/>
      <c r="BF1677" s="5"/>
      <c r="BG1677" s="5"/>
      <c r="BH1677" s="5"/>
      <c r="BI1677" s="5"/>
    </row>
    <row r="1678" spans="1:61" ht="15.75" customHeight="1">
      <c r="A1678" s="162"/>
      <c r="B1678" s="162"/>
      <c r="C1678" s="162"/>
      <c r="D1678" s="162"/>
      <c r="E1678" s="162"/>
      <c r="F1678" s="162"/>
      <c r="G1678" s="161"/>
      <c r="H1678" s="162"/>
      <c r="I1678" s="162"/>
      <c r="J1678" s="162"/>
      <c r="K1678" s="162"/>
      <c r="L1678" s="162"/>
      <c r="M1678" s="162"/>
      <c r="N1678" s="162"/>
      <c r="O1678" s="162"/>
      <c r="P1678" s="162"/>
      <c r="Q1678" s="162"/>
      <c r="R1678" s="162"/>
      <c r="S1678" s="162"/>
      <c r="T1678" s="162"/>
      <c r="U1678" s="162"/>
      <c r="V1678" s="162"/>
      <c r="W1678" s="162"/>
      <c r="X1678" s="162"/>
      <c r="Y1678" s="162"/>
      <c r="Z1678" s="162"/>
      <c r="AA1678" s="162"/>
      <c r="AB1678" s="162"/>
      <c r="AC1678" s="162"/>
      <c r="AD1678" s="162"/>
      <c r="AE1678" s="162"/>
      <c r="AF1678" s="162"/>
      <c r="AG1678" s="162"/>
      <c r="AH1678" s="162"/>
      <c r="AI1678" s="162"/>
      <c r="AJ1678" s="162"/>
      <c r="AK1678" s="162"/>
      <c r="AL1678" s="162"/>
      <c r="AM1678" s="162"/>
      <c r="AN1678" s="162"/>
      <c r="AO1678" s="162"/>
      <c r="AP1678" s="162"/>
      <c r="AQ1678" s="162"/>
      <c r="AR1678" s="162"/>
      <c r="AS1678" s="162"/>
      <c r="AT1678" s="162"/>
      <c r="AU1678" s="162"/>
      <c r="AV1678" s="162"/>
      <c r="AW1678" s="162"/>
      <c r="AX1678" s="162"/>
      <c r="AY1678" s="162"/>
      <c r="AZ1678" s="162"/>
      <c r="BA1678" s="162"/>
      <c r="BB1678" s="162"/>
      <c r="BC1678" s="162"/>
      <c r="BD1678" s="162"/>
      <c r="BE1678" s="162"/>
      <c r="BF1678" s="5"/>
      <c r="BG1678" s="5"/>
      <c r="BH1678" s="5"/>
      <c r="BI1678" s="5"/>
    </row>
    <row r="1679" spans="1:61" ht="15.75" customHeight="1">
      <c r="A1679" s="162"/>
      <c r="B1679" s="162"/>
      <c r="C1679" s="162"/>
      <c r="D1679" s="162"/>
      <c r="E1679" s="162"/>
      <c r="F1679" s="162"/>
      <c r="G1679" s="161"/>
      <c r="H1679" s="162"/>
      <c r="I1679" s="162"/>
      <c r="J1679" s="162"/>
      <c r="K1679" s="162"/>
      <c r="L1679" s="162"/>
      <c r="M1679" s="162"/>
      <c r="N1679" s="162"/>
      <c r="O1679" s="162"/>
      <c r="P1679" s="162"/>
      <c r="Q1679" s="162"/>
      <c r="R1679" s="162"/>
      <c r="S1679" s="162"/>
      <c r="T1679" s="162"/>
      <c r="U1679" s="162"/>
      <c r="V1679" s="162"/>
      <c r="W1679" s="162"/>
      <c r="X1679" s="162"/>
      <c r="Y1679" s="162"/>
      <c r="Z1679" s="162"/>
      <c r="AA1679" s="162"/>
      <c r="AB1679" s="162"/>
      <c r="AC1679" s="162"/>
      <c r="AD1679" s="162"/>
      <c r="AE1679" s="162"/>
      <c r="AF1679" s="162"/>
      <c r="AG1679" s="162"/>
      <c r="AH1679" s="162"/>
      <c r="AI1679" s="162"/>
      <c r="AJ1679" s="162"/>
      <c r="AK1679" s="162"/>
      <c r="AL1679" s="162"/>
      <c r="AM1679" s="162"/>
      <c r="AN1679" s="162"/>
      <c r="AO1679" s="162"/>
      <c r="AP1679" s="162"/>
      <c r="AQ1679" s="162"/>
      <c r="AR1679" s="162"/>
      <c r="AS1679" s="162"/>
      <c r="AT1679" s="162"/>
      <c r="AU1679" s="162"/>
      <c r="AV1679" s="162"/>
      <c r="AW1679" s="162"/>
      <c r="AX1679" s="162"/>
      <c r="AY1679" s="162"/>
      <c r="AZ1679" s="162"/>
      <c r="BA1679" s="162"/>
      <c r="BB1679" s="162"/>
      <c r="BC1679" s="162"/>
      <c r="BD1679" s="162"/>
      <c r="BE1679" s="162"/>
      <c r="BF1679" s="5"/>
      <c r="BG1679" s="5"/>
      <c r="BH1679" s="5"/>
      <c r="BI1679" s="5"/>
    </row>
    <row r="1680" spans="1:61" ht="15.75" customHeight="1">
      <c r="A1680" s="162"/>
      <c r="B1680" s="162"/>
      <c r="C1680" s="162"/>
      <c r="D1680" s="162"/>
      <c r="E1680" s="162"/>
      <c r="F1680" s="162"/>
      <c r="G1680" s="161"/>
      <c r="H1680" s="162"/>
      <c r="I1680" s="162"/>
      <c r="J1680" s="162"/>
      <c r="K1680" s="162"/>
      <c r="L1680" s="162"/>
      <c r="M1680" s="162"/>
      <c r="N1680" s="162"/>
      <c r="O1680" s="162"/>
      <c r="P1680" s="162"/>
      <c r="Q1680" s="162"/>
      <c r="R1680" s="162"/>
      <c r="S1680" s="162"/>
      <c r="T1680" s="162"/>
      <c r="U1680" s="162"/>
      <c r="V1680" s="162"/>
      <c r="W1680" s="162"/>
      <c r="X1680" s="162"/>
      <c r="Y1680" s="162"/>
      <c r="Z1680" s="162"/>
      <c r="AA1680" s="162"/>
      <c r="AB1680" s="162"/>
      <c r="AC1680" s="162"/>
      <c r="AD1680" s="162"/>
      <c r="AE1680" s="162"/>
      <c r="AF1680" s="162"/>
      <c r="AG1680" s="162"/>
      <c r="AH1680" s="162"/>
      <c r="AI1680" s="162"/>
      <c r="AJ1680" s="162"/>
      <c r="AK1680" s="162"/>
      <c r="AL1680" s="162"/>
      <c r="AM1680" s="162"/>
      <c r="AN1680" s="162"/>
      <c r="AO1680" s="162"/>
      <c r="AP1680" s="162"/>
      <c r="AQ1680" s="162"/>
      <c r="AR1680" s="162"/>
      <c r="AS1680" s="162"/>
      <c r="AT1680" s="162"/>
      <c r="AU1680" s="162"/>
      <c r="AV1680" s="162"/>
      <c r="AW1680" s="162"/>
      <c r="AX1680" s="162"/>
      <c r="AY1680" s="162"/>
      <c r="AZ1680" s="162"/>
      <c r="BA1680" s="162"/>
      <c r="BB1680" s="162"/>
      <c r="BC1680" s="162"/>
      <c r="BD1680" s="162"/>
      <c r="BE1680" s="162"/>
      <c r="BF1680" s="5"/>
      <c r="BG1680" s="5"/>
      <c r="BH1680" s="5"/>
      <c r="BI1680" s="5"/>
    </row>
    <row r="1681" spans="1:61" ht="15.75" customHeight="1">
      <c r="A1681" s="162"/>
      <c r="B1681" s="162"/>
      <c r="C1681" s="162"/>
      <c r="D1681" s="162"/>
      <c r="E1681" s="162"/>
      <c r="F1681" s="162"/>
      <c r="G1681" s="161"/>
      <c r="H1681" s="162"/>
      <c r="I1681" s="162"/>
      <c r="J1681" s="162"/>
      <c r="K1681" s="162"/>
      <c r="L1681" s="162"/>
      <c r="M1681" s="162"/>
      <c r="N1681" s="162"/>
      <c r="O1681" s="162"/>
      <c r="P1681" s="162"/>
      <c r="Q1681" s="162"/>
      <c r="R1681" s="162"/>
      <c r="S1681" s="162"/>
      <c r="T1681" s="162"/>
      <c r="U1681" s="162"/>
      <c r="V1681" s="162"/>
      <c r="W1681" s="162"/>
      <c r="X1681" s="162"/>
      <c r="Y1681" s="162"/>
      <c r="Z1681" s="162"/>
      <c r="AA1681" s="162"/>
      <c r="AB1681" s="162"/>
      <c r="AC1681" s="162"/>
      <c r="AD1681" s="162"/>
      <c r="AE1681" s="162"/>
      <c r="AF1681" s="162"/>
      <c r="AG1681" s="162"/>
      <c r="AH1681" s="162"/>
      <c r="AI1681" s="162"/>
      <c r="AJ1681" s="162"/>
      <c r="AK1681" s="162"/>
      <c r="AL1681" s="162"/>
      <c r="AM1681" s="162"/>
      <c r="AN1681" s="162"/>
      <c r="AO1681" s="162"/>
      <c r="AP1681" s="162"/>
      <c r="AQ1681" s="162"/>
      <c r="AR1681" s="162"/>
      <c r="AS1681" s="162"/>
      <c r="AT1681" s="162"/>
      <c r="AU1681" s="162"/>
      <c r="AV1681" s="162"/>
      <c r="AW1681" s="162"/>
      <c r="AX1681" s="162"/>
      <c r="AY1681" s="162"/>
      <c r="AZ1681" s="162"/>
      <c r="BA1681" s="162"/>
      <c r="BB1681" s="162"/>
      <c r="BC1681" s="162"/>
      <c r="BD1681" s="162"/>
      <c r="BE1681" s="162"/>
      <c r="BF1681" s="5"/>
      <c r="BG1681" s="5"/>
      <c r="BH1681" s="5"/>
      <c r="BI1681" s="5"/>
    </row>
  </sheetData>
  <sheetProtection algorithmName="SHA-512" hashValue="6v+fxMqDwOYdiYqswvZxE4lo2GDdr07cmLE8h+CUfsLJNQEt0ddZGuI4HAGrm79uNm1Cqoo5rjHaOezWHyOLpA==" saltValue="oKHa+u4tfgSK4+tBDd6Bbg==" spinCount="100000" sheet="1" objects="1" scenarios="1" formatCells="0" formatColumns="0" formatRows="0" sort="0" autoFilter="0"/>
  <mergeCells count="2">
    <mergeCell ref="V2:AH3"/>
    <mergeCell ref="AI2:BI3"/>
  </mergeCells>
  <conditionalFormatting sqref="H6:H1480">
    <cfRule type="expression" dxfId="2" priority="1">
      <formula>COUNTIF($H$6:$H$1681, $H6)&gt;1</formula>
    </cfRule>
  </conditionalFormatting>
  <conditionalFormatting sqref="AN6:AN1480">
    <cfRule type="containsBlanks" dxfId="1" priority="2" stopIfTrue="1">
      <formula>LEN(TRIM(AN6))=0</formula>
    </cfRule>
    <cfRule type="expression" dxfId="0" priority="3">
      <formula>$AM6=$AN6</formula>
    </cfRule>
  </conditionalFormatting>
  <dataValidations count="33">
    <dataValidation type="list" allowBlank="1" showErrorMessage="1" sqref="P6:P1480" xr:uid="{00000000-0002-0000-0000-000000000000}">
      <formula1>COO_Name</formula1>
    </dataValidation>
    <dataValidation type="list" allowBlank="1" showErrorMessage="1" sqref="BD6:BD1480" xr:uid="{00000000-0002-0000-0000-000001000000}">
      <formula1>Lingerie_Type</formula1>
    </dataValidation>
    <dataValidation type="list" allowBlank="1" showErrorMessage="1" sqref="U6:U1480" xr:uid="{00000000-0002-0000-0000-000002000000}">
      <formula1>LICENSE</formula1>
    </dataValidation>
    <dataValidation type="list" allowBlank="1" showErrorMessage="1" sqref="AX6:AX1480" xr:uid="{00000000-0002-0000-0000-000003000000}">
      <formula1>Sleeve_Lenght</formula1>
    </dataValidation>
    <dataValidation type="list" allowBlank="1" showErrorMessage="1" sqref="AU6:AU1480" xr:uid="{00000000-0002-0000-0000-000004000000}">
      <formula1>Fabric_Weight</formula1>
    </dataValidation>
    <dataValidation type="list" allowBlank="1" showErrorMessage="1" sqref="AS6:AS1480" xr:uid="{00000000-0002-0000-0000-000005000000}">
      <formula1>Fabric_Patterning</formula1>
    </dataValidation>
    <dataValidation type="list" allowBlank="1" showErrorMessage="1" sqref="AO6:AO1480" xr:uid="{00000000-0002-0000-0000-000006000000}">
      <formula1>Length</formula1>
    </dataValidation>
    <dataValidation type="custom" allowBlank="1" showErrorMessage="1" sqref="D6:D1480" xr:uid="{00000000-0002-0000-0000-000007000000}">
      <formula1>AND(GTE(LEN(D6),MIN((0),(60))),LTE(LEN(D6),MAX((0),(60))))</formula1>
    </dataValidation>
    <dataValidation type="custom" allowBlank="1" showErrorMessage="1" sqref="T1:T1480" xr:uid="{00000000-0002-0000-0000-000008000000}">
      <formula1>AND(GTE(LEN(T1),MIN((0),(1000))),LTE(LEN(T1),MAX((0),(1000))))</formula1>
    </dataValidation>
    <dataValidation type="list" allowBlank="1" showErrorMessage="1" sqref="N7:N1480 N6" xr:uid="{00000000-0002-0000-0000-000009000000}">
      <formula1>ITEM_TYPE</formula1>
    </dataValidation>
    <dataValidation type="decimal" allowBlank="1" showErrorMessage="1" sqref="R6:R1480" xr:uid="{00000000-0002-0000-0000-00000A000000}">
      <formula1>0</formula1>
      <formula2>10000</formula2>
    </dataValidation>
    <dataValidation type="list" allowBlank="1" showErrorMessage="1" sqref="G6:G1480" xr:uid="{00000000-0002-0000-0000-00000B000000}">
      <formula1>SIZE</formula1>
    </dataValidation>
    <dataValidation type="list" allowBlank="1" showErrorMessage="1" sqref="AP6:AP1480" xr:uid="{00000000-0002-0000-0000-00000C000000}">
      <formula1>Size_Type</formula1>
    </dataValidation>
    <dataValidation type="list" allowBlank="1" showErrorMessage="1" sqref="M6:M1480" xr:uid="{00000000-0002-0000-0000-00000D000000}">
      <formula1>COLOUR</formula1>
    </dataValidation>
    <dataValidation type="list" allowBlank="1" showErrorMessage="1" sqref="AT6:AT1480" xr:uid="{00000000-0002-0000-0000-00000E000000}">
      <formula1>Fabric_Patterning_Detail</formula1>
    </dataValidation>
    <dataValidation type="list" allowBlank="1" showErrorMessage="1" sqref="AM6:AN1480" xr:uid="{00000000-0002-0000-0000-00000F000000}">
      <formula1>Occasion</formula1>
    </dataValidation>
    <dataValidation type="list" allowBlank="1" showErrorMessage="1" sqref="AQ6:AQ1480" xr:uid="{00000000-0002-0000-0000-000010000000}">
      <formula1>Season_Type</formula1>
    </dataValidation>
    <dataValidation type="list" allowBlank="1" showErrorMessage="1" sqref="B6:B1480" xr:uid="{00000000-0002-0000-0000-000011000000}">
      <formula1>Brand</formula1>
    </dataValidation>
    <dataValidation type="custom" allowBlank="1" showErrorMessage="1" sqref="C6:C1480" xr:uid="{00000000-0002-0000-0000-000012000000}">
      <formula1>AND(GTE(LEN(C6),MIN((0),(25))),LTE(LEN(C6),MAX((0),(25))))</formula1>
    </dataValidation>
    <dataValidation type="list" allowBlank="1" showErrorMessage="1" sqref="AR6:AR1681" xr:uid="{00000000-0002-0000-0000-000013000000}">
      <formula1>Pack_Sets</formula1>
    </dataValidation>
    <dataValidation type="list" allowBlank="1" showErrorMessage="1" sqref="AW6:AW1480" xr:uid="{00000000-0002-0000-0000-000014000000}">
      <formula1>Fabric_Special_Properties</formula1>
    </dataValidation>
    <dataValidation type="list" allowBlank="1" showErrorMessage="1" sqref="BE6:BE1480" xr:uid="{00000000-0002-0000-0000-000015000000}">
      <formula1>Lingerie_Wired</formula1>
    </dataValidation>
    <dataValidation type="list" allowBlank="1" showErrorMessage="1" sqref="AK6:AL245 AJ246:AL1480" xr:uid="{00000000-0002-0000-0000-000016000000}">
      <formula1>Wedding</formula1>
    </dataValidation>
    <dataValidation type="list" allowBlank="1" showErrorMessage="1" sqref="AZ6:AZ1480" xr:uid="{00000000-0002-0000-0000-000017000000}">
      <formula1>Lingerie_Fit</formula1>
    </dataValidation>
    <dataValidation type="list" allowBlank="1" showErrorMessage="1" sqref="AI6:AJ245 AI246:AI1480" xr:uid="{00000000-0002-0000-0000-000019000000}">
      <formula1>Activity</formula1>
    </dataValidation>
    <dataValidation type="list" allowBlank="1" showErrorMessage="1" sqref="BA6:BA1480" xr:uid="{00000000-0002-0000-0000-00001A000000}">
      <formula1>Lingerie_Padding</formula1>
    </dataValidation>
    <dataValidation type="list" allowBlank="1" showErrorMessage="1" sqref="BB6:BB1480" xr:uid="{00000000-0002-0000-0000-00001B000000}">
      <formula1>Lingerie_Rise</formula1>
    </dataValidation>
    <dataValidation type="list" allowBlank="1" showErrorMessage="1" sqref="BC6:BC1480" xr:uid="{00000000-0002-0000-0000-00001C000000}">
      <formula1>Lingerie_Support</formula1>
    </dataValidation>
    <dataValidation type="list" allowBlank="1" showErrorMessage="1" sqref="AV6:AV1480" xr:uid="{00000000-0002-0000-0000-00001D000000}">
      <formula1>Fabric_Material</formula1>
    </dataValidation>
    <dataValidation type="list" allowBlank="1" showErrorMessage="1" sqref="K6:L1480" xr:uid="{00000000-0002-0000-0000-00001E000000}">
      <formula1>GENDER</formula1>
    </dataValidation>
    <dataValidation type="list" allowBlank="1" showErrorMessage="1" sqref="S6:S1480" xr:uid="{00000000-0002-0000-0000-00001F000000}">
      <formula1>WASH</formula1>
    </dataValidation>
    <dataValidation type="decimal" allowBlank="1" showErrorMessage="1" sqref="J6:J1480" xr:uid="{00000000-0002-0000-0000-000020000000}">
      <formula1>0</formula1>
      <formula2>50</formula2>
    </dataValidation>
    <dataValidation type="list" allowBlank="1" showErrorMessage="1" sqref="AY6:AY1480" xr:uid="{00000000-0002-0000-0000-000021000000}">
      <formula1>Character_Print_Type</formula1>
    </dataValidation>
  </dataValidations>
  <hyperlinks>
    <hyperlink ref="A4" r:id="rId1" xr:uid="{00000000-0004-0000-0000-000000000000}"/>
    <hyperlink ref="B4" r:id="rId2" xr:uid="{00000000-0004-0000-0000-000001000000}"/>
    <hyperlink ref="G4" r:id="rId3" xr:uid="{00000000-0004-0000-0000-000002000000}"/>
    <hyperlink ref="L4" r:id="rId4" xr:uid="{00000000-0004-0000-0000-000003000000}"/>
    <hyperlink ref="N4" r:id="rId5" xr:uid="{00000000-0004-0000-0000-000004000000}"/>
  </hyperlinks>
  <pageMargins left="0.25" right="0.25" top="0.75" bottom="0.75" header="0" footer="0"/>
  <pageSetup paperSize="8"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0000-000018000000}">
          <x14:formula1>
            <xm:f>DROPDOWNS!$L$5:$L$97</xm:f>
          </x14:formula1>
          <xm:sqref>O6:O1480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sheetPr>
  <dimension ref="A1:BB999"/>
  <sheetViews>
    <sheetView showGridLines="0" workbookViewId="0">
      <pane xSplit="1" ySplit="5" topLeftCell="B6" activePane="bottomRight" state="frozen"/>
      <selection pane="topRight" activeCell="B1" sqref="B1"/>
      <selection pane="bottomLeft" activeCell="A6" sqref="A6"/>
      <selection pane="bottomRight" activeCell="D17" sqref="D17"/>
    </sheetView>
  </sheetViews>
  <sheetFormatPr defaultColWidth="14.42578125" defaultRowHeight="15" customHeight="1"/>
  <cols>
    <col min="1" max="1" width="8" customWidth="1"/>
    <col min="2" max="2" width="29.28515625" customWidth="1"/>
    <col min="3" max="3" width="24.7109375" customWidth="1"/>
    <col min="4" max="4" width="11.140625" style="177" customWidth="1"/>
    <col min="5" max="54" width="9.140625" customWidth="1"/>
  </cols>
  <sheetData>
    <row r="1" spans="1:54">
      <c r="A1" s="22"/>
      <c r="B1" s="22"/>
      <c r="C1" s="22"/>
      <c r="D1" s="180"/>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row>
    <row r="2" spans="1:54">
      <c r="A2" s="22"/>
      <c r="B2" s="22"/>
      <c r="C2" s="22"/>
      <c r="D2" s="180"/>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row>
    <row r="3" spans="1:54" ht="23.25" customHeight="1">
      <c r="A3" s="5"/>
      <c r="B3" s="23" t="s">
        <v>124</v>
      </c>
      <c r="C3" s="5"/>
      <c r="D3" s="181"/>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row>
    <row r="4" spans="1:54" ht="14.25" customHeight="1">
      <c r="A4" s="5"/>
      <c r="B4" s="5"/>
      <c r="C4" s="5"/>
      <c r="D4" s="181"/>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row>
    <row r="5" spans="1:54" ht="14.25" customHeight="1">
      <c r="A5" s="21" t="s">
        <v>125</v>
      </c>
      <c r="B5" s="24" t="s">
        <v>126</v>
      </c>
      <c r="C5" s="24" t="s">
        <v>127</v>
      </c>
      <c r="D5" s="182" t="s">
        <v>128</v>
      </c>
      <c r="E5" s="25" t="s">
        <v>129</v>
      </c>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row>
    <row r="6" spans="1:54" s="177" customFormat="1" ht="14.25" customHeight="1">
      <c r="A6" s="175"/>
      <c r="B6" s="172"/>
      <c r="C6" s="172"/>
      <c r="D6" s="176"/>
      <c r="E6" s="172" t="str">
        <f t="array" ref="E6">IF($B7="","-",IFERROR(INDEX('ITEM DATA'!$G$6:$G$1050,SMALL(IF($B7='ITEM DATA'!$C$6:$C$1050,ROW('ITEM DATA'!$B$6:$B$1050)-5,""),COLUMN()-4)),""))</f>
        <v>-</v>
      </c>
      <c r="F6" s="172" t="str">
        <f t="array" ref="F6">IF($B7="","-",IFERROR(INDEX('ITEM DATA'!$G$6:$G$1050,SMALL(IF($B7='ITEM DATA'!$C$6:$C$1050,ROW('ITEM DATA'!$B$6:$B$1050)-5,""),COLUMN()-4)),""))</f>
        <v>-</v>
      </c>
      <c r="G6" s="172" t="str">
        <f t="array" ref="G6">IF($B7="","-",IFERROR(INDEX('ITEM DATA'!$G$6:$G$1050,SMALL(IF($B7='ITEM DATA'!$C$6:$C$1050,ROW('ITEM DATA'!$B$6:$B$1050)-5,""),COLUMN()-4)),""))</f>
        <v>-</v>
      </c>
      <c r="H6" s="172" t="str">
        <f t="array" ref="H6">IF($B7="","-",IFERROR(INDEX('ITEM DATA'!$G$6:$G$1050,SMALL(IF($B7='ITEM DATA'!$C$6:$C$1050,ROW('ITEM DATA'!$B$6:$B$1050)-5,""),COLUMN()-4)),""))</f>
        <v>-</v>
      </c>
      <c r="I6" s="172" t="str">
        <f t="array" ref="I6">IF($B7="","-",IFERROR(INDEX('ITEM DATA'!$G$6:$G$1050,SMALL(IF($B7='ITEM DATA'!$C$6:$C$1050,ROW('ITEM DATA'!$B$6:$B$1050)-5,""),COLUMN()-4)),""))</f>
        <v>-</v>
      </c>
      <c r="J6" s="172" t="str">
        <f t="array" ref="J6">IF($B7="","-",IFERROR(INDEX('ITEM DATA'!$G$6:$G$1050,SMALL(IF($B7='ITEM DATA'!$C$6:$C$1050,ROW('ITEM DATA'!$B$6:$B$1050)-5,""),COLUMN()-4)),""))</f>
        <v>-</v>
      </c>
      <c r="K6" s="172" t="str">
        <f t="array" ref="K6">IF($B7="","-",IFERROR(INDEX('ITEM DATA'!$G$6:$G$1050,SMALL(IF($B7='ITEM DATA'!$C$6:$C$1050,ROW('ITEM DATA'!$B$6:$B$1050)-5,""),COLUMN()-4)),""))</f>
        <v>-</v>
      </c>
      <c r="L6" s="172" t="str">
        <f t="array" ref="L6">IF($B7="","-",IFERROR(INDEX('ITEM DATA'!$G$6:$G$1050,SMALL(IF($B7='ITEM DATA'!$C$6:$C$1050,ROW('ITEM DATA'!$B$6:$B$1050)-5,""),COLUMN()-4)),""))</f>
        <v>-</v>
      </c>
      <c r="M6" s="172" t="str">
        <f t="array" ref="M6">IF($B7="","-",IFERROR(INDEX('ITEM DATA'!$G$6:$G$1050,SMALL(IF($B7='ITEM DATA'!$C$6:$C$1050,ROW('ITEM DATA'!$B$6:$B$1050)-5,""),COLUMN()-4)),""))</f>
        <v>-</v>
      </c>
      <c r="N6" s="172" t="str">
        <f t="array" ref="N6">IF($B7="","-",IFERROR(INDEX('ITEM DATA'!$G$6:$G$1050,SMALL(IF($B7='ITEM DATA'!$C$6:$C$1050,ROW('ITEM DATA'!$B$6:$B$1050)-5,""),COLUMN()-4)),""))</f>
        <v>-</v>
      </c>
      <c r="O6" s="172" t="str">
        <f t="array" ref="O6">IF($B7="","-",IFERROR(INDEX('ITEM DATA'!$G$6:$G$1050,SMALL(IF($B7='ITEM DATA'!$C$6:$C$1050,ROW('ITEM DATA'!$B$6:$B$1050)-5,""),COLUMN()-4)),""))</f>
        <v>-</v>
      </c>
      <c r="P6" s="172" t="str">
        <f t="array" ref="P6">IF($B7="","-",IFERROR(INDEX('ITEM DATA'!$G$6:$G$1050,SMALL(IF($B7='ITEM DATA'!$C$6:$C$1050,ROW('ITEM DATA'!$B$6:$B$1050)-5,""),COLUMN()-4)),""))</f>
        <v>-</v>
      </c>
      <c r="Q6" s="172" t="str">
        <f t="array" ref="Q6">IF($B7="","-",IFERROR(INDEX('ITEM DATA'!$G$6:$G$1050,SMALL(IF($B7='ITEM DATA'!$C$6:$C$1050,ROW('ITEM DATA'!$B$6:$B$1050)-5,""),COLUMN()-4)),""))</f>
        <v>-</v>
      </c>
      <c r="R6" s="172" t="str">
        <f t="array" ref="R6">IF($B7="","-",IFERROR(INDEX('ITEM DATA'!$G$6:$G$1050,SMALL(IF($B7='ITEM DATA'!$C$6:$C$1050,ROW('ITEM DATA'!$B$6:$B$1050)-5,""),COLUMN()-4)),""))</f>
        <v>-</v>
      </c>
      <c r="S6" s="172" t="str">
        <f t="array" ref="S6">IF($B7="","-",IFERROR(INDEX('ITEM DATA'!$G$6:$G$1050,SMALL(IF($B7='ITEM DATA'!$C$6:$C$1050,ROW('ITEM DATA'!$B$6:$B$1050)-5,""),COLUMN()-4)),""))</f>
        <v>-</v>
      </c>
      <c r="T6" s="172" t="str">
        <f t="array" ref="T6">IF($B7="","-",IFERROR(INDEX('ITEM DATA'!$G$6:$G$1050,SMALL(IF($B7='ITEM DATA'!$C$6:$C$1050,ROW('ITEM DATA'!$B$6:$B$1050)-5,""),COLUMN()-4)),""))</f>
        <v>-</v>
      </c>
      <c r="U6" s="172" t="str">
        <f t="array" ref="U6">IF($B7="","-",IFERROR(INDEX('ITEM DATA'!$G$6:$G$1050,SMALL(IF($B7='ITEM DATA'!$C$6:$C$1050,ROW('ITEM DATA'!$B$6:$B$1050)-5,""),COLUMN()-4)),""))</f>
        <v>-</v>
      </c>
      <c r="V6" s="172" t="str">
        <f t="array" ref="V6">IF($B7="","-",IFERROR(INDEX('ITEM DATA'!$G$6:$G$1050,SMALL(IF($B7='ITEM DATA'!$C$6:$C$1050,ROW('ITEM DATA'!$B$6:$B$1050)-5,""),COLUMN()-4)),""))</f>
        <v>-</v>
      </c>
      <c r="W6" s="172" t="str">
        <f t="array" ref="W6">IF($B7="","-",IFERROR(INDEX('ITEM DATA'!$G$6:$G$1050,SMALL(IF($B7='ITEM DATA'!$C$6:$C$1050,ROW('ITEM DATA'!$B$6:$B$1050)-5,""),COLUMN()-4)),""))</f>
        <v>-</v>
      </c>
      <c r="X6" s="172" t="str">
        <f t="array" ref="X6">IF($B7="","-",IFERROR(INDEX('ITEM DATA'!$G$6:$G$1050,SMALL(IF($B7='ITEM DATA'!$C$6:$C$1050,ROW('ITEM DATA'!$B$6:$B$1050)-5,""),COLUMN()-4)),""))</f>
        <v>-</v>
      </c>
      <c r="Y6" s="172" t="str">
        <f t="array" ref="Y6">IF($B7="","-",IFERROR(INDEX('ITEM DATA'!$G$6:$G$1050,SMALL(IF($B7='ITEM DATA'!$C$6:$C$1050,ROW('ITEM DATA'!$B$6:$B$1050)-5,""),COLUMN()-4)),""))</f>
        <v>-</v>
      </c>
      <c r="Z6" s="172" t="str">
        <f t="array" ref="Z6">IF($B7="","-",IFERROR(INDEX('ITEM DATA'!$G$6:$G$1050,SMALL(IF($B7='ITEM DATA'!$C$6:$C$1050,ROW('ITEM DATA'!$B$6:$B$1050)-5,""),COLUMN()-4)),""))</f>
        <v>-</v>
      </c>
      <c r="AA6" s="172" t="str">
        <f t="array" ref="AA6">IF($B7="","-",IFERROR(INDEX('ITEM DATA'!$G$6:$G$1050,SMALL(IF($B7='ITEM DATA'!$C$6:$C$1050,ROW('ITEM DATA'!$B$6:$B$1050)-5,""),COLUMN()-4)),""))</f>
        <v>-</v>
      </c>
      <c r="AB6" s="172" t="str">
        <f t="array" ref="AB6">IF($B7="","-",IFERROR(INDEX('ITEM DATA'!$G$6:$G$1050,SMALL(IF($B7='ITEM DATA'!$C$6:$C$1050,ROW('ITEM DATA'!$B$6:$B$1050)-5,""),COLUMN()-4)),""))</f>
        <v>-</v>
      </c>
      <c r="AC6" s="172" t="str">
        <f t="array" ref="AC6">IF($B7="","-",IFERROR(INDEX('ITEM DATA'!$G$6:$G$1050,SMALL(IF($B7='ITEM DATA'!$C$6:$C$1050,ROW('ITEM DATA'!$B$6:$B$1050)-5,""),COLUMN()-4)),""))</f>
        <v>-</v>
      </c>
      <c r="AD6" s="172" t="str">
        <f t="array" ref="AD6">IF($B7="","-",IFERROR(INDEX('ITEM DATA'!$G$6:$G$1050,SMALL(IF($B7='ITEM DATA'!$C$6:$C$1050,ROW('ITEM DATA'!$B$6:$B$1050)-5,""),COLUMN()-4)),""))</f>
        <v>-</v>
      </c>
      <c r="AE6" s="172" t="str">
        <f t="array" ref="AE6">IF($B7="","-",IFERROR(INDEX('ITEM DATA'!$G$6:$G$1050,SMALL(IF($B7='ITEM DATA'!$C$6:$C$1050,ROW('ITEM DATA'!$B$6:$B$1050)-5,""),COLUMN()-4)),""))</f>
        <v>-</v>
      </c>
      <c r="AF6" s="172" t="str">
        <f t="array" ref="AF6">IF($B7="","-",IFERROR(INDEX('ITEM DATA'!$G$6:$G$1050,SMALL(IF($B7='ITEM DATA'!$C$6:$C$1050,ROW('ITEM DATA'!$B$6:$B$1050)-5,""),COLUMN()-4)),""))</f>
        <v>-</v>
      </c>
      <c r="AG6" s="172" t="str">
        <f t="array" ref="AG6">IF($B7="","-",IFERROR(INDEX('ITEM DATA'!$G$6:$G$1050,SMALL(IF($B7='ITEM DATA'!$C$6:$C$1050,ROW('ITEM DATA'!$B$6:$B$1050)-5,""),COLUMN()-4)),""))</f>
        <v>-</v>
      </c>
      <c r="AH6" s="172" t="str">
        <f t="array" ref="AH6">IF($B7="","-",IFERROR(INDEX('ITEM DATA'!$G$6:$G$1050,SMALL(IF($B7='ITEM DATA'!$C$6:$C$1050,ROW('ITEM DATA'!$B$6:$B$1050)-5,""),COLUMN()-4)),""))</f>
        <v>-</v>
      </c>
      <c r="AI6" s="172" t="str">
        <f t="array" ref="AI6">IF($B7="","-",IFERROR(INDEX('ITEM DATA'!$G$6:$G$1050,SMALL(IF($B7='ITEM DATA'!$C$6:$C$1050,ROW('ITEM DATA'!$B$6:$B$1050)-5,""),COLUMN()-4)),""))</f>
        <v>-</v>
      </c>
      <c r="AJ6" s="172" t="str">
        <f t="array" ref="AJ6">IF($B7="","-",IFERROR(INDEX('ITEM DATA'!$G$6:$G$1050,SMALL(IF($B7='ITEM DATA'!$C$6:$C$1050,ROW('ITEM DATA'!$B$6:$B$1050)-5,""),COLUMN()-4)),""))</f>
        <v>-</v>
      </c>
      <c r="AK6" s="172" t="str">
        <f t="array" ref="AK6">IF($B7="","-",IFERROR(INDEX('ITEM DATA'!$G$6:$G$1050,SMALL(IF($B7='ITEM DATA'!$C$6:$C$1050,ROW('ITEM DATA'!$B$6:$B$1050)-5,""),COLUMN()-4)),""))</f>
        <v>-</v>
      </c>
      <c r="AL6" s="172" t="str">
        <f t="array" ref="AL6">IF($B7="","-",IFERROR(INDEX('ITEM DATA'!$G$6:$G$1050,SMALL(IF($B7='ITEM DATA'!$C$6:$C$1050,ROW('ITEM DATA'!$B$6:$B$1050)-5,""),COLUMN()-4)),""))</f>
        <v>-</v>
      </c>
      <c r="AM6" s="172" t="str">
        <f t="array" ref="AM6">IF($B7="","-",IFERROR(INDEX('ITEM DATA'!$G$6:$G$1050,SMALL(IF($B7='ITEM DATA'!$C$6:$C$1050,ROW('ITEM DATA'!$B$6:$B$1050)-5,""),COLUMN()-4)),""))</f>
        <v>-</v>
      </c>
      <c r="AN6" s="172" t="str">
        <f t="array" ref="AN6">IF($B7="","-",IFERROR(INDEX('ITEM DATA'!$G$6:$G$1050,SMALL(IF($B7='ITEM DATA'!$C$6:$C$1050,ROW('ITEM DATA'!$B$6:$B$1050)-5,""),COLUMN()-4)),""))</f>
        <v>-</v>
      </c>
      <c r="AO6" s="172" t="str">
        <f t="array" ref="AO6">IF($B7="","-",IFERROR(INDEX('ITEM DATA'!$G$6:$G$1050,SMALL(IF($B7='ITEM DATA'!$C$6:$C$1050,ROW('ITEM DATA'!$B$6:$B$1050)-5,""),COLUMN()-4)),""))</f>
        <v>-</v>
      </c>
      <c r="AP6" s="172" t="str">
        <f t="array" ref="AP6">IF($B7="","-",IFERROR(INDEX('ITEM DATA'!$G$6:$G$1050,SMALL(IF($B7='ITEM DATA'!$C$6:$C$1050,ROW('ITEM DATA'!$B$6:$B$1050)-5,""),COLUMN()-4)),""))</f>
        <v>-</v>
      </c>
      <c r="AQ6" s="172" t="str">
        <f t="array" ref="AQ6">IF($B7="","-",IFERROR(INDEX('ITEM DATA'!$G$6:$G$1050,SMALL(IF($B7='ITEM DATA'!$C$6:$C$1050,ROW('ITEM DATA'!$B$6:$B$1050)-5,""),COLUMN()-4)),""))</f>
        <v>-</v>
      </c>
      <c r="AR6" s="172" t="str">
        <f t="array" ref="AR6">IF($B7="","-",IFERROR(INDEX('ITEM DATA'!$G$6:$G$1050,SMALL(IF($B7='ITEM DATA'!$C$6:$C$1050,ROW('ITEM DATA'!$B$6:$B$1050)-5,""),COLUMN()-4)),""))</f>
        <v>-</v>
      </c>
      <c r="AS6" s="172" t="str">
        <f t="array" ref="AS6">IF($B7="","-",IFERROR(INDEX('ITEM DATA'!$G$6:$G$1050,SMALL(IF($B7='ITEM DATA'!$C$6:$C$1050,ROW('ITEM DATA'!$B$6:$B$1050)-5,""),COLUMN()-4)),""))</f>
        <v>-</v>
      </c>
      <c r="AT6" s="172" t="str">
        <f t="array" ref="AT6">IF($B7="","-",IFERROR(INDEX('ITEM DATA'!$G$6:$G$1050,SMALL(IF($B7='ITEM DATA'!$C$6:$C$1050,ROW('ITEM DATA'!$B$6:$B$1050)-5,""),COLUMN()-4)),""))</f>
        <v>-</v>
      </c>
      <c r="AU6" s="172" t="str">
        <f t="array" ref="AU6">IF($B7="","-",IFERROR(INDEX('ITEM DATA'!$G$6:$G$1050,SMALL(IF($B7='ITEM DATA'!$C$6:$C$1050,ROW('ITEM DATA'!$B$6:$B$1050)-5,""),COLUMN()-4)),""))</f>
        <v>-</v>
      </c>
      <c r="AV6" s="172" t="str">
        <f t="array" ref="AV6">IF($B7="","-",IFERROR(INDEX('ITEM DATA'!$G$6:$G$1050,SMALL(IF($B7='ITEM DATA'!$C$6:$C$1050,ROW('ITEM DATA'!$B$6:$B$1050)-5,""),COLUMN()-4)),""))</f>
        <v>-</v>
      </c>
      <c r="AW6" s="172" t="str">
        <f t="array" ref="AW6">IF($B7="","-",IFERROR(INDEX('ITEM DATA'!$G$6:$G$1050,SMALL(IF($B7='ITEM DATA'!$C$6:$C$1050,ROW('ITEM DATA'!$B$6:$B$1050)-5,""),COLUMN()-4)),""))</f>
        <v>-</v>
      </c>
      <c r="AX6" s="172" t="str">
        <f t="array" ref="AX6">IF($B7="","-",IFERROR(INDEX('ITEM DATA'!$G$6:$G$1050,SMALL(IF($B7='ITEM DATA'!$C$6:$C$1050,ROW('ITEM DATA'!$B$6:$B$1050)-5,""),COLUMN()-4)),""))</f>
        <v>-</v>
      </c>
      <c r="AY6" s="172" t="str">
        <f t="array" ref="AY6">IF($B7="","-",IFERROR(INDEX('ITEM DATA'!$G$6:$G$1050,SMALL(IF($B7='ITEM DATA'!$C$6:$C$1050,ROW('ITEM DATA'!$B$6:$B$1050)-5,""),COLUMN()-4)),""))</f>
        <v>-</v>
      </c>
      <c r="AZ6" s="172" t="str">
        <f t="array" ref="AZ6">IF($B7="","-",IFERROR(INDEX('ITEM DATA'!$G$6:$G$1050,SMALL(IF($B7='ITEM DATA'!$C$6:$C$1050,ROW('ITEM DATA'!$B$6:$B$1050)-5,""),COLUMN()-4)),""))</f>
        <v>-</v>
      </c>
      <c r="BA6" s="172" t="str">
        <f t="array" ref="BA6">IF($B7="","-",IFERROR(INDEX('ITEM DATA'!$G$6:$G$1050,SMALL(IF($B7='ITEM DATA'!$C$6:$C$1050,ROW('ITEM DATA'!$B$6:$B$1050)-5,""),COLUMN()-4)),""))</f>
        <v>-</v>
      </c>
      <c r="BB6" s="172" t="str">
        <f t="array" ref="BB6">IF($B7="","-",IFERROR(INDEX('ITEM DATA'!$G$6:$G$1050,SMALL(IF($B7='ITEM DATA'!$C$6:$C$1050,ROW('ITEM DATA'!$B$6:$B$1050)-5,""),COLUMN()-4)),""))</f>
        <v>-</v>
      </c>
    </row>
    <row r="7" spans="1:54" s="169" customFormat="1" ht="24" customHeight="1">
      <c r="A7" s="173">
        <v>1</v>
      </c>
      <c r="B7" s="173"/>
      <c r="C7" s="174"/>
      <c r="D7" s="183">
        <f>SUM(E7:BB7)</f>
        <v>0</v>
      </c>
      <c r="E7" s="173"/>
      <c r="F7" s="173"/>
      <c r="G7" s="173"/>
      <c r="H7" s="173"/>
      <c r="I7" s="173"/>
      <c r="J7" s="173"/>
      <c r="K7" s="173"/>
      <c r="L7" s="173"/>
      <c r="M7" s="173"/>
      <c r="N7" s="173"/>
      <c r="O7" s="173"/>
      <c r="P7" s="173"/>
      <c r="Q7" s="173"/>
      <c r="R7" s="173"/>
      <c r="S7" s="173"/>
      <c r="T7" s="173"/>
      <c r="U7" s="173"/>
      <c r="V7" s="173"/>
      <c r="W7" s="173"/>
      <c r="X7" s="173"/>
      <c r="Y7" s="173"/>
      <c r="Z7" s="173"/>
      <c r="AA7" s="173"/>
      <c r="AB7" s="173"/>
      <c r="AC7" s="173"/>
      <c r="AD7" s="173"/>
      <c r="AE7" s="173"/>
      <c r="AF7" s="173"/>
      <c r="AG7" s="173"/>
      <c r="AH7" s="173"/>
      <c r="AI7" s="173"/>
      <c r="AJ7" s="173"/>
      <c r="AK7" s="173"/>
      <c r="AL7" s="173"/>
      <c r="AM7" s="173"/>
      <c r="AN7" s="173"/>
      <c r="AO7" s="173"/>
      <c r="AP7" s="173"/>
      <c r="AQ7" s="173"/>
      <c r="AR7" s="173"/>
      <c r="AS7" s="173"/>
      <c r="AT7" s="173"/>
      <c r="AU7" s="173"/>
      <c r="AV7" s="173"/>
      <c r="AW7" s="173"/>
      <c r="AX7" s="173"/>
      <c r="AY7" s="173"/>
      <c r="AZ7" s="173"/>
      <c r="BA7" s="173"/>
      <c r="BB7" s="173"/>
    </row>
    <row r="8" spans="1:54" s="177" customFormat="1" ht="14.25" customHeight="1">
      <c r="A8" s="175"/>
      <c r="B8" s="178"/>
      <c r="C8" s="178"/>
      <c r="D8" s="179"/>
      <c r="E8" s="172" t="str">
        <f t="array" ref="E8">IF($B9="","-",IFERROR(INDEX('ITEM DATA'!$G$6:$G$1050,SMALL(IF($B9='ITEM DATA'!$C$6:$C$1050,ROW('ITEM DATA'!$B$6:$B$1050)-5,""),COLUMN()-4)),""))</f>
        <v>-</v>
      </c>
      <c r="F8" s="172" t="str">
        <f t="array" ref="F8">IF($B9="","-",IFERROR(INDEX('ITEM DATA'!$G$6:$G$1050,SMALL(IF($B9='ITEM DATA'!$C$6:$C$1050,ROW('ITEM DATA'!$B$6:$B$1050)-5,""),COLUMN()-4)),""))</f>
        <v>-</v>
      </c>
      <c r="G8" s="172" t="str">
        <f t="array" ref="G8">IF($B9="","-",IFERROR(INDEX('ITEM DATA'!$G$6:$G$1050,SMALL(IF($B9='ITEM DATA'!$C$6:$C$1050,ROW('ITEM DATA'!$B$6:$B$1050)-5,""),COLUMN()-4)),""))</f>
        <v>-</v>
      </c>
      <c r="H8" s="172" t="str">
        <f t="array" ref="H8">IF($B9="","-",IFERROR(INDEX('ITEM DATA'!$G$6:$G$1050,SMALL(IF($B9='ITEM DATA'!$C$6:$C$1050,ROW('ITEM DATA'!$B$6:$B$1050)-5,""),COLUMN()-4)),""))</f>
        <v>-</v>
      </c>
      <c r="I8" s="172" t="str">
        <f t="array" ref="I8">IF($B9="","-",IFERROR(INDEX('ITEM DATA'!$G$6:$G$1050,SMALL(IF($B9='ITEM DATA'!$C$6:$C$1050,ROW('ITEM DATA'!$B$6:$B$1050)-5,""),COLUMN()-4)),""))</f>
        <v>-</v>
      </c>
      <c r="J8" s="172" t="str">
        <f t="array" ref="J8">IF($B9="","-",IFERROR(INDEX('ITEM DATA'!$G$6:$G$1050,SMALL(IF($B9='ITEM DATA'!$C$6:$C$1050,ROW('ITEM DATA'!$B$6:$B$1050)-5,""),COLUMN()-4)),""))</f>
        <v>-</v>
      </c>
      <c r="K8" s="172" t="str">
        <f t="array" ref="K8">IF($B9="","-",IFERROR(INDEX('ITEM DATA'!$G$6:$G$1050,SMALL(IF($B9='ITEM DATA'!$C$6:$C$1050,ROW('ITEM DATA'!$B$6:$B$1050)-5,""),COLUMN()-4)),""))</f>
        <v>-</v>
      </c>
      <c r="L8" s="172" t="str">
        <f t="array" ref="L8">IF($B9="","-",IFERROR(INDEX('ITEM DATA'!$G$6:$G$1050,SMALL(IF($B9='ITEM DATA'!$C$6:$C$1050,ROW('ITEM DATA'!$B$6:$B$1050)-5,""),COLUMN()-4)),""))</f>
        <v>-</v>
      </c>
      <c r="M8" s="172" t="str">
        <f t="array" ref="M8">IF($B9="","-",IFERROR(INDEX('ITEM DATA'!$G$6:$G$1050,SMALL(IF($B9='ITEM DATA'!$C$6:$C$1050,ROW('ITEM DATA'!$B$6:$B$1050)-5,""),COLUMN()-4)),""))</f>
        <v>-</v>
      </c>
      <c r="N8" s="172" t="str">
        <f t="array" ref="N8">IF($B9="","-",IFERROR(INDEX('ITEM DATA'!$G$6:$G$1050,SMALL(IF($B9='ITEM DATA'!$C$6:$C$1050,ROW('ITEM DATA'!$B$6:$B$1050)-5,""),COLUMN()-4)),""))</f>
        <v>-</v>
      </c>
      <c r="O8" s="172" t="str">
        <f t="array" ref="O8">IF($B9="","-",IFERROR(INDEX('ITEM DATA'!$G$6:$G$1050,SMALL(IF($B9='ITEM DATA'!$C$6:$C$1050,ROW('ITEM DATA'!$B$6:$B$1050)-5,""),COLUMN()-4)),""))</f>
        <v>-</v>
      </c>
      <c r="P8" s="172" t="str">
        <f t="array" ref="P8">IF($B9="","-",IFERROR(INDEX('ITEM DATA'!$G$6:$G$1050,SMALL(IF($B9='ITEM DATA'!$C$6:$C$1050,ROW('ITEM DATA'!$B$6:$B$1050)-5,""),COLUMN()-4)),""))</f>
        <v>-</v>
      </c>
      <c r="Q8" s="172" t="str">
        <f t="array" ref="Q8">IF($B9="","-",IFERROR(INDEX('ITEM DATA'!$G$6:$G$1050,SMALL(IF($B9='ITEM DATA'!$C$6:$C$1050,ROW('ITEM DATA'!$B$6:$B$1050)-5,""),COLUMN()-4)),""))</f>
        <v>-</v>
      </c>
      <c r="R8" s="172" t="str">
        <f t="array" ref="R8">IF($B9="","-",IFERROR(INDEX('ITEM DATA'!$G$6:$G$1050,SMALL(IF($B9='ITEM DATA'!$C$6:$C$1050,ROW('ITEM DATA'!$B$6:$B$1050)-5,""),COLUMN()-4)),""))</f>
        <v>-</v>
      </c>
      <c r="S8" s="172" t="str">
        <f t="array" ref="S8">IF($B9="","-",IFERROR(INDEX('ITEM DATA'!$G$6:$G$1050,SMALL(IF($B9='ITEM DATA'!$C$6:$C$1050,ROW('ITEM DATA'!$B$6:$B$1050)-5,""),COLUMN()-4)),""))</f>
        <v>-</v>
      </c>
      <c r="T8" s="172" t="str">
        <f t="array" ref="T8">IF($B9="","-",IFERROR(INDEX('ITEM DATA'!$G$6:$G$1050,SMALL(IF($B9='ITEM DATA'!$C$6:$C$1050,ROW('ITEM DATA'!$B$6:$B$1050)-5,""),COLUMN()-4)),""))</f>
        <v>-</v>
      </c>
      <c r="U8" s="172" t="str">
        <f t="array" ref="U8">IF($B9="","-",IFERROR(INDEX('ITEM DATA'!$G$6:$G$1050,SMALL(IF($B9='ITEM DATA'!$C$6:$C$1050,ROW('ITEM DATA'!$B$6:$B$1050)-5,""),COLUMN()-4)),""))</f>
        <v>-</v>
      </c>
      <c r="V8" s="172" t="str">
        <f t="array" ref="V8">IF($B9="","-",IFERROR(INDEX('ITEM DATA'!$G$6:$G$1050,SMALL(IF($B9='ITEM DATA'!$C$6:$C$1050,ROW('ITEM DATA'!$B$6:$B$1050)-5,""),COLUMN()-4)),""))</f>
        <v>-</v>
      </c>
      <c r="W8" s="172" t="str">
        <f t="array" ref="W8">IF($B9="","-",IFERROR(INDEX('ITEM DATA'!$G$6:$G$1050,SMALL(IF($B9='ITEM DATA'!$C$6:$C$1050,ROW('ITEM DATA'!$B$6:$B$1050)-5,""),COLUMN()-4)),""))</f>
        <v>-</v>
      </c>
      <c r="X8" s="172" t="str">
        <f t="array" ref="X8">IF($B9="","-",IFERROR(INDEX('ITEM DATA'!$G$6:$G$1050,SMALL(IF($B9='ITEM DATA'!$C$6:$C$1050,ROW('ITEM DATA'!$B$6:$B$1050)-5,""),COLUMN()-4)),""))</f>
        <v>-</v>
      </c>
      <c r="Y8" s="172" t="str">
        <f t="array" ref="Y8">IF($B9="","-",IFERROR(INDEX('ITEM DATA'!$G$6:$G$1050,SMALL(IF($B9='ITEM DATA'!$C$6:$C$1050,ROW('ITEM DATA'!$B$6:$B$1050)-5,""),COLUMN()-4)),""))</f>
        <v>-</v>
      </c>
      <c r="Z8" s="172" t="str">
        <f t="array" ref="Z8">IF($B9="","-",IFERROR(INDEX('ITEM DATA'!$G$6:$G$1050,SMALL(IF($B9='ITEM DATA'!$C$6:$C$1050,ROW('ITEM DATA'!$B$6:$B$1050)-5,""),COLUMN()-4)),""))</f>
        <v>-</v>
      </c>
      <c r="AA8" s="172" t="str">
        <f t="array" ref="AA8">IF($B9="","-",IFERROR(INDEX('ITEM DATA'!$G$6:$G$1050,SMALL(IF($B9='ITEM DATA'!$C$6:$C$1050,ROW('ITEM DATA'!$B$6:$B$1050)-5,""),COLUMN()-4)),""))</f>
        <v>-</v>
      </c>
      <c r="AB8" s="172" t="str">
        <f t="array" ref="AB8">IF($B9="","-",IFERROR(INDEX('ITEM DATA'!$G$6:$G$1050,SMALL(IF($B9='ITEM DATA'!$C$6:$C$1050,ROW('ITEM DATA'!$B$6:$B$1050)-5,""),COLUMN()-4)),""))</f>
        <v>-</v>
      </c>
      <c r="AC8" s="172" t="str">
        <f t="array" ref="AC8">IF($B9="","-",IFERROR(INDEX('ITEM DATA'!$G$6:$G$1050,SMALL(IF($B9='ITEM DATA'!$C$6:$C$1050,ROW('ITEM DATA'!$B$6:$B$1050)-5,""),COLUMN()-4)),""))</f>
        <v>-</v>
      </c>
      <c r="AD8" s="172" t="str">
        <f t="array" ref="AD8">IF($B9="","-",IFERROR(INDEX('ITEM DATA'!$G$6:$G$1050,SMALL(IF($B9='ITEM DATA'!$C$6:$C$1050,ROW('ITEM DATA'!$B$6:$B$1050)-5,""),COLUMN()-4)),""))</f>
        <v>-</v>
      </c>
      <c r="AE8" s="172" t="str">
        <f t="array" ref="AE8">IF($B9="","-",IFERROR(INDEX('ITEM DATA'!$G$6:$G$1050,SMALL(IF($B9='ITEM DATA'!$C$6:$C$1050,ROW('ITEM DATA'!$B$6:$B$1050)-5,""),COLUMN()-4)),""))</f>
        <v>-</v>
      </c>
      <c r="AF8" s="172" t="str">
        <f t="array" ref="AF8">IF($B9="","-",IFERROR(INDEX('ITEM DATA'!$G$6:$G$1050,SMALL(IF($B9='ITEM DATA'!$C$6:$C$1050,ROW('ITEM DATA'!$B$6:$B$1050)-5,""),COLUMN()-4)),""))</f>
        <v>-</v>
      </c>
      <c r="AG8" s="172" t="str">
        <f t="array" ref="AG8">IF($B9="","-",IFERROR(INDEX('ITEM DATA'!$G$6:$G$1050,SMALL(IF($B9='ITEM DATA'!$C$6:$C$1050,ROW('ITEM DATA'!$B$6:$B$1050)-5,""),COLUMN()-4)),""))</f>
        <v>-</v>
      </c>
      <c r="AH8" s="172" t="str">
        <f t="array" ref="AH8">IF($B9="","-",IFERROR(INDEX('ITEM DATA'!$G$6:$G$1050,SMALL(IF($B9='ITEM DATA'!$C$6:$C$1050,ROW('ITEM DATA'!$B$6:$B$1050)-5,""),COLUMN()-4)),""))</f>
        <v>-</v>
      </c>
      <c r="AI8" s="172" t="str">
        <f t="array" ref="AI8">IF($B9="","-",IFERROR(INDEX('ITEM DATA'!$G$6:$G$1050,SMALL(IF($B9='ITEM DATA'!$C$6:$C$1050,ROW('ITEM DATA'!$B$6:$B$1050)-5,""),COLUMN()-4)),""))</f>
        <v>-</v>
      </c>
      <c r="AJ8" s="172" t="str">
        <f t="array" ref="AJ8">IF($B9="","-",IFERROR(INDEX('ITEM DATA'!$G$6:$G$1050,SMALL(IF($B9='ITEM DATA'!$C$6:$C$1050,ROW('ITEM DATA'!$B$6:$B$1050)-5,""),COLUMN()-4)),""))</f>
        <v>-</v>
      </c>
      <c r="AK8" s="172" t="str">
        <f t="array" ref="AK8">IF($B9="","-",IFERROR(INDEX('ITEM DATA'!$G$6:$G$1050,SMALL(IF($B9='ITEM DATA'!$C$6:$C$1050,ROW('ITEM DATA'!$B$6:$B$1050)-5,""),COLUMN()-4)),""))</f>
        <v>-</v>
      </c>
      <c r="AL8" s="172" t="str">
        <f t="array" ref="AL8">IF($B9="","-",IFERROR(INDEX('ITEM DATA'!$G$6:$G$1050,SMALL(IF($B9='ITEM DATA'!$C$6:$C$1050,ROW('ITEM DATA'!$B$6:$B$1050)-5,""),COLUMN()-4)),""))</f>
        <v>-</v>
      </c>
      <c r="AM8" s="172" t="str">
        <f t="array" ref="AM8">IF($B9="","-",IFERROR(INDEX('ITEM DATA'!$G$6:$G$1050,SMALL(IF($B9='ITEM DATA'!$C$6:$C$1050,ROW('ITEM DATA'!$B$6:$B$1050)-5,""),COLUMN()-4)),""))</f>
        <v>-</v>
      </c>
      <c r="AN8" s="172" t="str">
        <f t="array" ref="AN8">IF($B9="","-",IFERROR(INDEX('ITEM DATA'!$G$6:$G$1050,SMALL(IF($B9='ITEM DATA'!$C$6:$C$1050,ROW('ITEM DATA'!$B$6:$B$1050)-5,""),COLUMN()-4)),""))</f>
        <v>-</v>
      </c>
      <c r="AO8" s="172" t="str">
        <f t="array" ref="AO8">IF($B9="","-",IFERROR(INDEX('ITEM DATA'!$G$6:$G$1050,SMALL(IF($B9='ITEM DATA'!$C$6:$C$1050,ROW('ITEM DATA'!$B$6:$B$1050)-5,""),COLUMN()-4)),""))</f>
        <v>-</v>
      </c>
      <c r="AP8" s="172" t="str">
        <f t="array" ref="AP8">IF($B9="","-",IFERROR(INDEX('ITEM DATA'!$G$6:$G$1050,SMALL(IF($B9='ITEM DATA'!$C$6:$C$1050,ROW('ITEM DATA'!$B$6:$B$1050)-5,""),COLUMN()-4)),""))</f>
        <v>-</v>
      </c>
      <c r="AQ8" s="172" t="str">
        <f t="array" ref="AQ8">IF($B9="","-",IFERROR(INDEX('ITEM DATA'!$G$6:$G$1050,SMALL(IF($B9='ITEM DATA'!$C$6:$C$1050,ROW('ITEM DATA'!$B$6:$B$1050)-5,""),COLUMN()-4)),""))</f>
        <v>-</v>
      </c>
      <c r="AR8" s="172" t="str">
        <f t="array" ref="AR8">IF($B9="","-",IFERROR(INDEX('ITEM DATA'!$G$6:$G$1050,SMALL(IF($B9='ITEM DATA'!$C$6:$C$1050,ROW('ITEM DATA'!$B$6:$B$1050)-5,""),COLUMN()-4)),""))</f>
        <v>-</v>
      </c>
      <c r="AS8" s="172" t="str">
        <f t="array" ref="AS8">IF($B9="","-",IFERROR(INDEX('ITEM DATA'!$G$6:$G$1050,SMALL(IF($B9='ITEM DATA'!$C$6:$C$1050,ROW('ITEM DATA'!$B$6:$B$1050)-5,""),COLUMN()-4)),""))</f>
        <v>-</v>
      </c>
      <c r="AT8" s="172" t="str">
        <f t="array" ref="AT8">IF($B9="","-",IFERROR(INDEX('ITEM DATA'!$G$6:$G$1050,SMALL(IF($B9='ITEM DATA'!$C$6:$C$1050,ROW('ITEM DATA'!$B$6:$B$1050)-5,""),COLUMN()-4)),""))</f>
        <v>-</v>
      </c>
      <c r="AU8" s="172" t="str">
        <f t="array" ref="AU8">IF($B9="","-",IFERROR(INDEX('ITEM DATA'!$G$6:$G$1050,SMALL(IF($B9='ITEM DATA'!$C$6:$C$1050,ROW('ITEM DATA'!$B$6:$B$1050)-5,""),COLUMN()-4)),""))</f>
        <v>-</v>
      </c>
      <c r="AV8" s="172" t="str">
        <f t="array" ref="AV8">IF($B9="","-",IFERROR(INDEX('ITEM DATA'!$G$6:$G$1050,SMALL(IF($B9='ITEM DATA'!$C$6:$C$1050,ROW('ITEM DATA'!$B$6:$B$1050)-5,""),COLUMN()-4)),""))</f>
        <v>-</v>
      </c>
      <c r="AW8" s="172" t="str">
        <f t="array" ref="AW8">IF($B9="","-",IFERROR(INDEX('ITEM DATA'!$G$6:$G$1050,SMALL(IF($B9='ITEM DATA'!$C$6:$C$1050,ROW('ITEM DATA'!$B$6:$B$1050)-5,""),COLUMN()-4)),""))</f>
        <v>-</v>
      </c>
      <c r="AX8" s="172" t="str">
        <f t="array" ref="AX8">IF($B9="","-",IFERROR(INDEX('ITEM DATA'!$G$6:$G$1050,SMALL(IF($B9='ITEM DATA'!$C$6:$C$1050,ROW('ITEM DATA'!$B$6:$B$1050)-5,""),COLUMN()-4)),""))</f>
        <v>-</v>
      </c>
      <c r="AY8" s="172" t="str">
        <f t="array" ref="AY8">IF($B9="","-",IFERROR(INDEX('ITEM DATA'!$G$6:$G$1050,SMALL(IF($B9='ITEM DATA'!$C$6:$C$1050,ROW('ITEM DATA'!$B$6:$B$1050)-5,""),COLUMN()-4)),""))</f>
        <v>-</v>
      </c>
      <c r="AZ8" s="172" t="str">
        <f t="array" ref="AZ8">IF($B9="","-",IFERROR(INDEX('ITEM DATA'!$G$6:$G$1050,SMALL(IF($B9='ITEM DATA'!$C$6:$C$1050,ROW('ITEM DATA'!$B$6:$B$1050)-5,""),COLUMN()-4)),""))</f>
        <v>-</v>
      </c>
      <c r="BA8" s="172" t="str">
        <f t="array" ref="BA8">IF($B9="","-",IFERROR(INDEX('ITEM DATA'!$G$6:$G$1050,SMALL(IF($B9='ITEM DATA'!$C$6:$C$1050,ROW('ITEM DATA'!$B$6:$B$1050)-5,""),COLUMN()-4)),""))</f>
        <v>-</v>
      </c>
      <c r="BB8" s="172" t="str">
        <f t="array" ref="BB8">IF($B9="","-",IFERROR(INDEX('ITEM DATA'!$G$6:$G$1050,SMALL(IF($B9='ITEM DATA'!$C$6:$C$1050,ROW('ITEM DATA'!$B$6:$B$1050)-5,""),COLUMN()-4)),""))</f>
        <v>-</v>
      </c>
    </row>
    <row r="9" spans="1:54" s="169" customFormat="1" ht="24" customHeight="1">
      <c r="A9" s="173">
        <v>2</v>
      </c>
      <c r="B9" s="173"/>
      <c r="C9" s="174"/>
      <c r="D9" s="183">
        <f>SUM(E9:BB9)</f>
        <v>0</v>
      </c>
      <c r="E9" s="173"/>
      <c r="F9" s="173"/>
      <c r="G9" s="173"/>
      <c r="H9" s="173"/>
      <c r="I9" s="173"/>
      <c r="J9" s="173"/>
      <c r="K9" s="173"/>
      <c r="L9" s="173"/>
      <c r="M9" s="173"/>
      <c r="N9" s="173"/>
      <c r="O9" s="173"/>
      <c r="P9" s="173"/>
      <c r="Q9" s="173"/>
      <c r="R9" s="173"/>
      <c r="S9" s="173"/>
      <c r="T9" s="173"/>
      <c r="U9" s="173"/>
      <c r="V9" s="173"/>
      <c r="W9" s="173"/>
      <c r="X9" s="173"/>
      <c r="Y9" s="173"/>
      <c r="Z9" s="173"/>
      <c r="AA9" s="173"/>
      <c r="AB9" s="173"/>
      <c r="AC9" s="173"/>
      <c r="AD9" s="173"/>
      <c r="AE9" s="173"/>
      <c r="AF9" s="173"/>
      <c r="AG9" s="173"/>
      <c r="AH9" s="173"/>
      <c r="AI9" s="173"/>
      <c r="AJ9" s="173"/>
      <c r="AK9" s="173"/>
      <c r="AL9" s="173"/>
      <c r="AM9" s="173"/>
      <c r="AN9" s="173"/>
      <c r="AO9" s="173"/>
      <c r="AP9" s="173"/>
      <c r="AQ9" s="173"/>
      <c r="AR9" s="173"/>
      <c r="AS9" s="173"/>
      <c r="AT9" s="173"/>
      <c r="AU9" s="173"/>
      <c r="AV9" s="173"/>
      <c r="AW9" s="173"/>
      <c r="AX9" s="173"/>
      <c r="AY9" s="173"/>
      <c r="AZ9" s="173"/>
      <c r="BA9" s="173"/>
      <c r="BB9" s="173"/>
    </row>
    <row r="10" spans="1:54" s="177" customFormat="1" ht="14.25" customHeight="1">
      <c r="A10" s="175"/>
      <c r="B10" s="178"/>
      <c r="C10" s="178"/>
      <c r="D10" s="179"/>
      <c r="E10" s="172" t="str">
        <f t="array" ref="E10">IF($B11="","-",IFERROR(INDEX('ITEM DATA'!$G$6:$G$1050,SMALL(IF($B11='ITEM DATA'!$C$6:$C$1050,ROW('ITEM DATA'!$B$6:$B$1050)-5,""),COLUMN()-4)),""))</f>
        <v>-</v>
      </c>
      <c r="F10" s="172" t="str">
        <f t="array" ref="F10">IF($B11="","-",IFERROR(INDEX('ITEM DATA'!$G$6:$G$1050,SMALL(IF($B11='ITEM DATA'!$C$6:$C$1050,ROW('ITEM DATA'!$B$6:$B$1050)-5,""),COLUMN()-4)),""))</f>
        <v>-</v>
      </c>
      <c r="G10" s="172" t="str">
        <f t="array" ref="G10">IF($B11="","-",IFERROR(INDEX('ITEM DATA'!$G$6:$G$1050,SMALL(IF($B11='ITEM DATA'!$C$6:$C$1050,ROW('ITEM DATA'!$B$6:$B$1050)-5,""),COLUMN()-4)),""))</f>
        <v>-</v>
      </c>
      <c r="H10" s="172" t="str">
        <f t="array" ref="H10">IF($B11="","-",IFERROR(INDEX('ITEM DATA'!$G$6:$G$1050,SMALL(IF($B11='ITEM DATA'!$C$6:$C$1050,ROW('ITEM DATA'!$B$6:$B$1050)-5,""),COLUMN()-4)),""))</f>
        <v>-</v>
      </c>
      <c r="I10" s="172" t="str">
        <f t="array" ref="I10">IF($B11="","-",IFERROR(INDEX('ITEM DATA'!$G$6:$G$1050,SMALL(IF($B11='ITEM DATA'!$C$6:$C$1050,ROW('ITEM DATA'!$B$6:$B$1050)-5,""),COLUMN()-4)),""))</f>
        <v>-</v>
      </c>
      <c r="J10" s="172" t="str">
        <f t="array" ref="J10">IF($B11="","-",IFERROR(INDEX('ITEM DATA'!$G$6:$G$1050,SMALL(IF($B11='ITEM DATA'!$C$6:$C$1050,ROW('ITEM DATA'!$B$6:$B$1050)-5,""),COLUMN()-4)),""))</f>
        <v>-</v>
      </c>
      <c r="K10" s="172" t="str">
        <f t="array" ref="K10">IF($B11="","-",IFERROR(INDEX('ITEM DATA'!$G$6:$G$1050,SMALL(IF($B11='ITEM DATA'!$C$6:$C$1050,ROW('ITEM DATA'!$B$6:$B$1050)-5,""),COLUMN()-4)),""))</f>
        <v>-</v>
      </c>
      <c r="L10" s="172" t="str">
        <f t="array" ref="L10">IF($B11="","-",IFERROR(INDEX('ITEM DATA'!$G$6:$G$1050,SMALL(IF($B11='ITEM DATA'!$C$6:$C$1050,ROW('ITEM DATA'!$B$6:$B$1050)-5,""),COLUMN()-4)),""))</f>
        <v>-</v>
      </c>
      <c r="M10" s="172" t="str">
        <f t="array" ref="M10">IF($B11="","-",IFERROR(INDEX('ITEM DATA'!$G$6:$G$1050,SMALL(IF($B11='ITEM DATA'!$C$6:$C$1050,ROW('ITEM DATA'!$B$6:$B$1050)-5,""),COLUMN()-4)),""))</f>
        <v>-</v>
      </c>
      <c r="N10" s="172" t="str">
        <f t="array" ref="N10">IF($B11="","-",IFERROR(INDEX('ITEM DATA'!$G$6:$G$1050,SMALL(IF($B11='ITEM DATA'!$C$6:$C$1050,ROW('ITEM DATA'!$B$6:$B$1050)-5,""),COLUMN()-4)),""))</f>
        <v>-</v>
      </c>
      <c r="O10" s="172" t="str">
        <f t="array" ref="O10">IF($B11="","-",IFERROR(INDEX('ITEM DATA'!$G$6:$G$1050,SMALL(IF($B11='ITEM DATA'!$C$6:$C$1050,ROW('ITEM DATA'!$B$6:$B$1050)-5,""),COLUMN()-4)),""))</f>
        <v>-</v>
      </c>
      <c r="P10" s="172" t="str">
        <f t="array" ref="P10">IF($B11="","-",IFERROR(INDEX('ITEM DATA'!$G$6:$G$1050,SMALL(IF($B11='ITEM DATA'!$C$6:$C$1050,ROW('ITEM DATA'!$B$6:$B$1050)-5,""),COLUMN()-4)),""))</f>
        <v>-</v>
      </c>
      <c r="Q10" s="172" t="str">
        <f t="array" ref="Q10">IF($B11="","-",IFERROR(INDEX('ITEM DATA'!$G$6:$G$1050,SMALL(IF($B11='ITEM DATA'!$C$6:$C$1050,ROW('ITEM DATA'!$B$6:$B$1050)-5,""),COLUMN()-4)),""))</f>
        <v>-</v>
      </c>
      <c r="R10" s="172" t="str">
        <f t="array" ref="R10">IF($B11="","-",IFERROR(INDEX('ITEM DATA'!$G$6:$G$1050,SMALL(IF($B11='ITEM DATA'!$C$6:$C$1050,ROW('ITEM DATA'!$B$6:$B$1050)-5,""),COLUMN()-4)),""))</f>
        <v>-</v>
      </c>
      <c r="S10" s="172" t="str">
        <f t="array" ref="S10">IF($B11="","-",IFERROR(INDEX('ITEM DATA'!$G$6:$G$1050,SMALL(IF($B11='ITEM DATA'!$C$6:$C$1050,ROW('ITEM DATA'!$B$6:$B$1050)-5,""),COLUMN()-4)),""))</f>
        <v>-</v>
      </c>
      <c r="T10" s="172" t="str">
        <f t="array" ref="T10">IF($B11="","-",IFERROR(INDEX('ITEM DATA'!$G$6:$G$1050,SMALL(IF($B11='ITEM DATA'!$C$6:$C$1050,ROW('ITEM DATA'!$B$6:$B$1050)-5,""),COLUMN()-4)),""))</f>
        <v>-</v>
      </c>
      <c r="U10" s="172" t="str">
        <f t="array" ref="U10">IF($B11="","-",IFERROR(INDEX('ITEM DATA'!$G$6:$G$1050,SMALL(IF($B11='ITEM DATA'!$C$6:$C$1050,ROW('ITEM DATA'!$B$6:$B$1050)-5,""),COLUMN()-4)),""))</f>
        <v>-</v>
      </c>
      <c r="V10" s="172" t="str">
        <f t="array" ref="V10">IF($B11="","-",IFERROR(INDEX('ITEM DATA'!$G$6:$G$1050,SMALL(IF($B11='ITEM DATA'!$C$6:$C$1050,ROW('ITEM DATA'!$B$6:$B$1050)-5,""),COLUMN()-4)),""))</f>
        <v>-</v>
      </c>
      <c r="W10" s="172" t="str">
        <f t="array" ref="W10">IF($B11="","-",IFERROR(INDEX('ITEM DATA'!$G$6:$G$1050,SMALL(IF($B11='ITEM DATA'!$C$6:$C$1050,ROW('ITEM DATA'!$B$6:$B$1050)-5,""),COLUMN()-4)),""))</f>
        <v>-</v>
      </c>
      <c r="X10" s="172" t="str">
        <f t="array" ref="X10">IF($B11="","-",IFERROR(INDEX('ITEM DATA'!$G$6:$G$1050,SMALL(IF($B11='ITEM DATA'!$C$6:$C$1050,ROW('ITEM DATA'!$B$6:$B$1050)-5,""),COLUMN()-4)),""))</f>
        <v>-</v>
      </c>
      <c r="Y10" s="172" t="str">
        <f t="array" ref="Y10">IF($B11="","-",IFERROR(INDEX('ITEM DATA'!$G$6:$G$1050,SMALL(IF($B11='ITEM DATA'!$C$6:$C$1050,ROW('ITEM DATA'!$B$6:$B$1050)-5,""),COLUMN()-4)),""))</f>
        <v>-</v>
      </c>
      <c r="Z10" s="172" t="str">
        <f t="array" ref="Z10">IF($B11="","-",IFERROR(INDEX('ITEM DATA'!$G$6:$G$1050,SMALL(IF($B11='ITEM DATA'!$C$6:$C$1050,ROW('ITEM DATA'!$B$6:$B$1050)-5,""),COLUMN()-4)),""))</f>
        <v>-</v>
      </c>
      <c r="AA10" s="172" t="str">
        <f t="array" ref="AA10">IF($B11="","-",IFERROR(INDEX('ITEM DATA'!$G$6:$G$1050,SMALL(IF($B11='ITEM DATA'!$C$6:$C$1050,ROW('ITEM DATA'!$B$6:$B$1050)-5,""),COLUMN()-4)),""))</f>
        <v>-</v>
      </c>
      <c r="AB10" s="172" t="str">
        <f t="array" ref="AB10">IF($B11="","-",IFERROR(INDEX('ITEM DATA'!$G$6:$G$1050,SMALL(IF($B11='ITEM DATA'!$C$6:$C$1050,ROW('ITEM DATA'!$B$6:$B$1050)-5,""),COLUMN()-4)),""))</f>
        <v>-</v>
      </c>
      <c r="AC10" s="172" t="str">
        <f t="array" ref="AC10">IF($B11="","-",IFERROR(INDEX('ITEM DATA'!$G$6:$G$1050,SMALL(IF($B11='ITEM DATA'!$C$6:$C$1050,ROW('ITEM DATA'!$B$6:$B$1050)-5,""),COLUMN()-4)),""))</f>
        <v>-</v>
      </c>
      <c r="AD10" s="172" t="str">
        <f t="array" ref="AD10">IF($B11="","-",IFERROR(INDEX('ITEM DATA'!$G$6:$G$1050,SMALL(IF($B11='ITEM DATA'!$C$6:$C$1050,ROW('ITEM DATA'!$B$6:$B$1050)-5,""),COLUMN()-4)),""))</f>
        <v>-</v>
      </c>
      <c r="AE10" s="172" t="str">
        <f t="array" ref="AE10">IF($B11="","-",IFERROR(INDEX('ITEM DATA'!$G$6:$G$1050,SMALL(IF($B11='ITEM DATA'!$C$6:$C$1050,ROW('ITEM DATA'!$B$6:$B$1050)-5,""),COLUMN()-4)),""))</f>
        <v>-</v>
      </c>
      <c r="AF10" s="172" t="str">
        <f t="array" ref="AF10">IF($B11="","-",IFERROR(INDEX('ITEM DATA'!$G$6:$G$1050,SMALL(IF($B11='ITEM DATA'!$C$6:$C$1050,ROW('ITEM DATA'!$B$6:$B$1050)-5,""),COLUMN()-4)),""))</f>
        <v>-</v>
      </c>
      <c r="AG10" s="172" t="str">
        <f t="array" ref="AG10">IF($B11="","-",IFERROR(INDEX('ITEM DATA'!$G$6:$G$1050,SMALL(IF($B11='ITEM DATA'!$C$6:$C$1050,ROW('ITEM DATA'!$B$6:$B$1050)-5,""),COLUMN()-4)),""))</f>
        <v>-</v>
      </c>
      <c r="AH10" s="172" t="str">
        <f t="array" ref="AH10">IF($B11="","-",IFERROR(INDEX('ITEM DATA'!$G$6:$G$1050,SMALL(IF($B11='ITEM DATA'!$C$6:$C$1050,ROW('ITEM DATA'!$B$6:$B$1050)-5,""),COLUMN()-4)),""))</f>
        <v>-</v>
      </c>
      <c r="AI10" s="172" t="str">
        <f t="array" ref="AI10">IF($B11="","-",IFERROR(INDEX('ITEM DATA'!$G$6:$G$1050,SMALL(IF($B11='ITEM DATA'!$C$6:$C$1050,ROW('ITEM DATA'!$B$6:$B$1050)-5,""),COLUMN()-4)),""))</f>
        <v>-</v>
      </c>
      <c r="AJ10" s="172" t="str">
        <f t="array" ref="AJ10">IF($B11="","-",IFERROR(INDEX('ITEM DATA'!$G$6:$G$1050,SMALL(IF($B11='ITEM DATA'!$C$6:$C$1050,ROW('ITEM DATA'!$B$6:$B$1050)-5,""),COLUMN()-4)),""))</f>
        <v>-</v>
      </c>
      <c r="AK10" s="172" t="str">
        <f t="array" ref="AK10">IF($B11="","-",IFERROR(INDEX('ITEM DATA'!$G$6:$G$1050,SMALL(IF($B11='ITEM DATA'!$C$6:$C$1050,ROW('ITEM DATA'!$B$6:$B$1050)-5,""),COLUMN()-4)),""))</f>
        <v>-</v>
      </c>
      <c r="AL10" s="172" t="str">
        <f t="array" ref="AL10">IF($B11="","-",IFERROR(INDEX('ITEM DATA'!$G$6:$G$1050,SMALL(IF($B11='ITEM DATA'!$C$6:$C$1050,ROW('ITEM DATA'!$B$6:$B$1050)-5,""),COLUMN()-4)),""))</f>
        <v>-</v>
      </c>
      <c r="AM10" s="172" t="str">
        <f t="array" ref="AM10">IF($B11="","-",IFERROR(INDEX('ITEM DATA'!$G$6:$G$1050,SMALL(IF($B11='ITEM DATA'!$C$6:$C$1050,ROW('ITEM DATA'!$B$6:$B$1050)-5,""),COLUMN()-4)),""))</f>
        <v>-</v>
      </c>
      <c r="AN10" s="172" t="str">
        <f t="array" ref="AN10">IF($B11="","-",IFERROR(INDEX('ITEM DATA'!$G$6:$G$1050,SMALL(IF($B11='ITEM DATA'!$C$6:$C$1050,ROW('ITEM DATA'!$B$6:$B$1050)-5,""),COLUMN()-4)),""))</f>
        <v>-</v>
      </c>
      <c r="AO10" s="172" t="str">
        <f t="array" ref="AO10">IF($B11="","-",IFERROR(INDEX('ITEM DATA'!$G$6:$G$1050,SMALL(IF($B11='ITEM DATA'!$C$6:$C$1050,ROW('ITEM DATA'!$B$6:$B$1050)-5,""),COLUMN()-4)),""))</f>
        <v>-</v>
      </c>
      <c r="AP10" s="172" t="str">
        <f t="array" ref="AP10">IF($B11="","-",IFERROR(INDEX('ITEM DATA'!$G$6:$G$1050,SMALL(IF($B11='ITEM DATA'!$C$6:$C$1050,ROW('ITEM DATA'!$B$6:$B$1050)-5,""),COLUMN()-4)),""))</f>
        <v>-</v>
      </c>
      <c r="AQ10" s="172" t="str">
        <f t="array" ref="AQ10">IF($B11="","-",IFERROR(INDEX('ITEM DATA'!$G$6:$G$1050,SMALL(IF($B11='ITEM DATA'!$C$6:$C$1050,ROW('ITEM DATA'!$B$6:$B$1050)-5,""),COLUMN()-4)),""))</f>
        <v>-</v>
      </c>
      <c r="AR10" s="172" t="str">
        <f t="array" ref="AR10">IF($B11="","-",IFERROR(INDEX('ITEM DATA'!$G$6:$G$1050,SMALL(IF($B11='ITEM DATA'!$C$6:$C$1050,ROW('ITEM DATA'!$B$6:$B$1050)-5,""),COLUMN()-4)),""))</f>
        <v>-</v>
      </c>
      <c r="AS10" s="172" t="str">
        <f t="array" ref="AS10">IF($B11="","-",IFERROR(INDEX('ITEM DATA'!$G$6:$G$1050,SMALL(IF($B11='ITEM DATA'!$C$6:$C$1050,ROW('ITEM DATA'!$B$6:$B$1050)-5,""),COLUMN()-4)),""))</f>
        <v>-</v>
      </c>
      <c r="AT10" s="172" t="str">
        <f t="array" ref="AT10">IF($B11="","-",IFERROR(INDEX('ITEM DATA'!$G$6:$G$1050,SMALL(IF($B11='ITEM DATA'!$C$6:$C$1050,ROW('ITEM DATA'!$B$6:$B$1050)-5,""),COLUMN()-4)),""))</f>
        <v>-</v>
      </c>
      <c r="AU10" s="172" t="str">
        <f t="array" ref="AU10">IF($B11="","-",IFERROR(INDEX('ITEM DATA'!$G$6:$G$1050,SMALL(IF($B11='ITEM DATA'!$C$6:$C$1050,ROW('ITEM DATA'!$B$6:$B$1050)-5,""),COLUMN()-4)),""))</f>
        <v>-</v>
      </c>
      <c r="AV10" s="172" t="str">
        <f t="array" ref="AV10">IF($B11="","-",IFERROR(INDEX('ITEM DATA'!$G$6:$G$1050,SMALL(IF($B11='ITEM DATA'!$C$6:$C$1050,ROW('ITEM DATA'!$B$6:$B$1050)-5,""),COLUMN()-4)),""))</f>
        <v>-</v>
      </c>
      <c r="AW10" s="172" t="str">
        <f t="array" ref="AW10">IF($B11="","-",IFERROR(INDEX('ITEM DATA'!$G$6:$G$1050,SMALL(IF($B11='ITEM DATA'!$C$6:$C$1050,ROW('ITEM DATA'!$B$6:$B$1050)-5,""),COLUMN()-4)),""))</f>
        <v>-</v>
      </c>
      <c r="AX10" s="172" t="str">
        <f t="array" ref="AX10">IF($B11="","-",IFERROR(INDEX('ITEM DATA'!$G$6:$G$1050,SMALL(IF($B11='ITEM DATA'!$C$6:$C$1050,ROW('ITEM DATA'!$B$6:$B$1050)-5,""),COLUMN()-4)),""))</f>
        <v>-</v>
      </c>
      <c r="AY10" s="172" t="str">
        <f t="array" ref="AY10">IF($B11="","-",IFERROR(INDEX('ITEM DATA'!$G$6:$G$1050,SMALL(IF($B11='ITEM DATA'!$C$6:$C$1050,ROW('ITEM DATA'!$B$6:$B$1050)-5,""),COLUMN()-4)),""))</f>
        <v>-</v>
      </c>
      <c r="AZ10" s="172" t="str">
        <f t="array" ref="AZ10">IF($B11="","-",IFERROR(INDEX('ITEM DATA'!$G$6:$G$1050,SMALL(IF($B11='ITEM DATA'!$C$6:$C$1050,ROW('ITEM DATA'!$B$6:$B$1050)-5,""),COLUMN()-4)),""))</f>
        <v>-</v>
      </c>
      <c r="BA10" s="172" t="str">
        <f t="array" ref="BA10">IF($B11="","-",IFERROR(INDEX('ITEM DATA'!$G$6:$G$1050,SMALL(IF($B11='ITEM DATA'!$C$6:$C$1050,ROW('ITEM DATA'!$B$6:$B$1050)-5,""),COLUMN()-4)),""))</f>
        <v>-</v>
      </c>
      <c r="BB10" s="172" t="str">
        <f t="array" ref="BB10">IF($B11="","-",IFERROR(INDEX('ITEM DATA'!$G$6:$G$1050,SMALL(IF($B11='ITEM DATA'!$C$6:$C$1050,ROW('ITEM DATA'!$B$6:$B$1050)-5,""),COLUMN()-4)),""))</f>
        <v>-</v>
      </c>
    </row>
    <row r="11" spans="1:54" s="169" customFormat="1" ht="24" customHeight="1">
      <c r="A11" s="173">
        <v>3</v>
      </c>
      <c r="B11" s="173"/>
      <c r="C11" s="174"/>
      <c r="D11" s="183">
        <f>SUM(E11:BB11)</f>
        <v>0</v>
      </c>
      <c r="E11" s="173"/>
      <c r="F11" s="173"/>
      <c r="G11" s="173"/>
      <c r="H11" s="173"/>
      <c r="I11" s="173"/>
      <c r="J11" s="173"/>
      <c r="K11" s="173"/>
      <c r="L11" s="173"/>
      <c r="M11" s="173"/>
      <c r="N11" s="173"/>
      <c r="O11" s="173"/>
      <c r="P11" s="173"/>
      <c r="Q11" s="173"/>
      <c r="R11" s="173"/>
      <c r="S11" s="173"/>
      <c r="T11" s="173"/>
      <c r="U11" s="173"/>
      <c r="V11" s="173"/>
      <c r="W11" s="173"/>
      <c r="X11" s="173"/>
      <c r="Y11" s="173"/>
      <c r="Z11" s="173"/>
      <c r="AA11" s="173"/>
      <c r="AB11" s="173"/>
      <c r="AC11" s="173"/>
      <c r="AD11" s="173"/>
      <c r="AE11" s="173"/>
      <c r="AF11" s="173"/>
      <c r="AG11" s="173"/>
      <c r="AH11" s="173"/>
      <c r="AI11" s="173"/>
      <c r="AJ11" s="173"/>
      <c r="AK11" s="173"/>
      <c r="AL11" s="173"/>
      <c r="AM11" s="173"/>
      <c r="AN11" s="173"/>
      <c r="AO11" s="173"/>
      <c r="AP11" s="173"/>
      <c r="AQ11" s="173"/>
      <c r="AR11" s="173"/>
      <c r="AS11" s="173"/>
      <c r="AT11" s="173"/>
      <c r="AU11" s="173"/>
      <c r="AV11" s="173"/>
      <c r="AW11" s="173"/>
      <c r="AX11" s="173"/>
      <c r="AY11" s="173"/>
      <c r="AZ11" s="173"/>
      <c r="BA11" s="173"/>
      <c r="BB11" s="173"/>
    </row>
    <row r="12" spans="1:54" s="177" customFormat="1" ht="14.25" customHeight="1">
      <c r="A12" s="175"/>
      <c r="B12" s="178"/>
      <c r="C12" s="178"/>
      <c r="D12" s="179"/>
      <c r="E12" s="172" t="str">
        <f t="array" ref="E12">IF($B13="","-",IFERROR(INDEX('ITEM DATA'!$G$6:$G$1050,SMALL(IF($B13='ITEM DATA'!$C$6:$C$1050,ROW('ITEM DATA'!$B$6:$B$1050)-5,""),COLUMN()-4)),""))</f>
        <v>-</v>
      </c>
      <c r="F12" s="172" t="str">
        <f t="array" ref="F12">IF($B13="","-",IFERROR(INDEX('ITEM DATA'!$G$6:$G$1050,SMALL(IF($B13='ITEM DATA'!$C$6:$C$1050,ROW('ITEM DATA'!$B$6:$B$1050)-5,""),COLUMN()-4)),""))</f>
        <v>-</v>
      </c>
      <c r="G12" s="172" t="str">
        <f t="array" ref="G12">IF($B13="","-",IFERROR(INDEX('ITEM DATA'!$G$6:$G$1050,SMALL(IF($B13='ITEM DATA'!$C$6:$C$1050,ROW('ITEM DATA'!$B$6:$B$1050)-5,""),COLUMN()-4)),""))</f>
        <v>-</v>
      </c>
      <c r="H12" s="172" t="str">
        <f t="array" ref="H12">IF($B13="","-",IFERROR(INDEX('ITEM DATA'!$G$6:$G$1050,SMALL(IF($B13='ITEM DATA'!$C$6:$C$1050,ROW('ITEM DATA'!$B$6:$B$1050)-5,""),COLUMN()-4)),""))</f>
        <v>-</v>
      </c>
      <c r="I12" s="172" t="str">
        <f t="array" ref="I12">IF($B13="","-",IFERROR(INDEX('ITEM DATA'!$G$6:$G$1050,SMALL(IF($B13='ITEM DATA'!$C$6:$C$1050,ROW('ITEM DATA'!$B$6:$B$1050)-5,""),COLUMN()-4)),""))</f>
        <v>-</v>
      </c>
      <c r="J12" s="172" t="str">
        <f t="array" ref="J12">IF($B13="","-",IFERROR(INDEX('ITEM DATA'!$G$6:$G$1050,SMALL(IF($B13='ITEM DATA'!$C$6:$C$1050,ROW('ITEM DATA'!$B$6:$B$1050)-5,""),COLUMN()-4)),""))</f>
        <v>-</v>
      </c>
      <c r="K12" s="172" t="str">
        <f t="array" ref="K12">IF($B13="","-",IFERROR(INDEX('ITEM DATA'!$G$6:$G$1050,SMALL(IF($B13='ITEM DATA'!$C$6:$C$1050,ROW('ITEM DATA'!$B$6:$B$1050)-5,""),COLUMN()-4)),""))</f>
        <v>-</v>
      </c>
      <c r="L12" s="172" t="str">
        <f t="array" ref="L12">IF($B13="","-",IFERROR(INDEX('ITEM DATA'!$G$6:$G$1050,SMALL(IF($B13='ITEM DATA'!$C$6:$C$1050,ROW('ITEM DATA'!$B$6:$B$1050)-5,""),COLUMN()-4)),""))</f>
        <v>-</v>
      </c>
      <c r="M12" s="172" t="str">
        <f t="array" ref="M12">IF($B13="","-",IFERROR(INDEX('ITEM DATA'!$G$6:$G$1050,SMALL(IF($B13='ITEM DATA'!$C$6:$C$1050,ROW('ITEM DATA'!$B$6:$B$1050)-5,""),COLUMN()-4)),""))</f>
        <v>-</v>
      </c>
      <c r="N12" s="172" t="str">
        <f t="array" ref="N12">IF($B13="","-",IFERROR(INDEX('ITEM DATA'!$G$6:$G$1050,SMALL(IF($B13='ITEM DATA'!$C$6:$C$1050,ROW('ITEM DATA'!$B$6:$B$1050)-5,""),COLUMN()-4)),""))</f>
        <v>-</v>
      </c>
      <c r="O12" s="172" t="str">
        <f t="array" ref="O12">IF($B13="","-",IFERROR(INDEX('ITEM DATA'!$G$6:$G$1050,SMALL(IF($B13='ITEM DATA'!$C$6:$C$1050,ROW('ITEM DATA'!$B$6:$B$1050)-5,""),COLUMN()-4)),""))</f>
        <v>-</v>
      </c>
      <c r="P12" s="172" t="str">
        <f t="array" ref="P12">IF($B13="","-",IFERROR(INDEX('ITEM DATA'!$G$6:$G$1050,SMALL(IF($B13='ITEM DATA'!$C$6:$C$1050,ROW('ITEM DATA'!$B$6:$B$1050)-5,""),COLUMN()-4)),""))</f>
        <v>-</v>
      </c>
      <c r="Q12" s="172" t="str">
        <f t="array" ref="Q12">IF($B13="","-",IFERROR(INDEX('ITEM DATA'!$G$6:$G$1050,SMALL(IF($B13='ITEM DATA'!$C$6:$C$1050,ROW('ITEM DATA'!$B$6:$B$1050)-5,""),COLUMN()-4)),""))</f>
        <v>-</v>
      </c>
      <c r="R12" s="172" t="str">
        <f t="array" ref="R12">IF($B13="","-",IFERROR(INDEX('ITEM DATA'!$G$6:$G$1050,SMALL(IF($B13='ITEM DATA'!$C$6:$C$1050,ROW('ITEM DATA'!$B$6:$B$1050)-5,""),COLUMN()-4)),""))</f>
        <v>-</v>
      </c>
      <c r="S12" s="172" t="str">
        <f t="array" ref="S12">IF($B13="","-",IFERROR(INDEX('ITEM DATA'!$G$6:$G$1050,SMALL(IF($B13='ITEM DATA'!$C$6:$C$1050,ROW('ITEM DATA'!$B$6:$B$1050)-5,""),COLUMN()-4)),""))</f>
        <v>-</v>
      </c>
      <c r="T12" s="172" t="str">
        <f t="array" ref="T12">IF($B13="","-",IFERROR(INDEX('ITEM DATA'!$G$6:$G$1050,SMALL(IF($B13='ITEM DATA'!$C$6:$C$1050,ROW('ITEM DATA'!$B$6:$B$1050)-5,""),COLUMN()-4)),""))</f>
        <v>-</v>
      </c>
      <c r="U12" s="172" t="str">
        <f t="array" ref="U12">IF($B13="","-",IFERROR(INDEX('ITEM DATA'!$G$6:$G$1050,SMALL(IF($B13='ITEM DATA'!$C$6:$C$1050,ROW('ITEM DATA'!$B$6:$B$1050)-5,""),COLUMN()-4)),""))</f>
        <v>-</v>
      </c>
      <c r="V12" s="172" t="str">
        <f t="array" ref="V12">IF($B13="","-",IFERROR(INDEX('ITEM DATA'!$G$6:$G$1050,SMALL(IF($B13='ITEM DATA'!$C$6:$C$1050,ROW('ITEM DATA'!$B$6:$B$1050)-5,""),COLUMN()-4)),""))</f>
        <v>-</v>
      </c>
      <c r="W12" s="172" t="str">
        <f t="array" ref="W12">IF($B13="","-",IFERROR(INDEX('ITEM DATA'!$G$6:$G$1050,SMALL(IF($B13='ITEM DATA'!$C$6:$C$1050,ROW('ITEM DATA'!$B$6:$B$1050)-5,""),COLUMN()-4)),""))</f>
        <v>-</v>
      </c>
      <c r="X12" s="172" t="str">
        <f t="array" ref="X12">IF($B13="","-",IFERROR(INDEX('ITEM DATA'!$G$6:$G$1050,SMALL(IF($B13='ITEM DATA'!$C$6:$C$1050,ROW('ITEM DATA'!$B$6:$B$1050)-5,""),COLUMN()-4)),""))</f>
        <v>-</v>
      </c>
      <c r="Y12" s="172" t="str">
        <f t="array" ref="Y12">IF($B13="","-",IFERROR(INDEX('ITEM DATA'!$G$6:$G$1050,SMALL(IF($B13='ITEM DATA'!$C$6:$C$1050,ROW('ITEM DATA'!$B$6:$B$1050)-5,""),COLUMN()-4)),""))</f>
        <v>-</v>
      </c>
      <c r="Z12" s="172" t="str">
        <f t="array" ref="Z12">IF($B13="","-",IFERROR(INDEX('ITEM DATA'!$G$6:$G$1050,SMALL(IF($B13='ITEM DATA'!$C$6:$C$1050,ROW('ITEM DATA'!$B$6:$B$1050)-5,""),COLUMN()-4)),""))</f>
        <v>-</v>
      </c>
      <c r="AA12" s="172" t="str">
        <f t="array" ref="AA12">IF($B13="","-",IFERROR(INDEX('ITEM DATA'!$G$6:$G$1050,SMALL(IF($B13='ITEM DATA'!$C$6:$C$1050,ROW('ITEM DATA'!$B$6:$B$1050)-5,""),COLUMN()-4)),""))</f>
        <v>-</v>
      </c>
      <c r="AB12" s="172" t="str">
        <f t="array" ref="AB12">IF($B13="","-",IFERROR(INDEX('ITEM DATA'!$G$6:$G$1050,SMALL(IF($B13='ITEM DATA'!$C$6:$C$1050,ROW('ITEM DATA'!$B$6:$B$1050)-5,""),COLUMN()-4)),""))</f>
        <v>-</v>
      </c>
      <c r="AC12" s="172" t="str">
        <f t="array" ref="AC12">IF($B13="","-",IFERROR(INDEX('ITEM DATA'!$G$6:$G$1050,SMALL(IF($B13='ITEM DATA'!$C$6:$C$1050,ROW('ITEM DATA'!$B$6:$B$1050)-5,""),COLUMN()-4)),""))</f>
        <v>-</v>
      </c>
      <c r="AD12" s="172" t="str">
        <f t="array" ref="AD12">IF($B13="","-",IFERROR(INDEX('ITEM DATA'!$G$6:$G$1050,SMALL(IF($B13='ITEM DATA'!$C$6:$C$1050,ROW('ITEM DATA'!$B$6:$B$1050)-5,""),COLUMN()-4)),""))</f>
        <v>-</v>
      </c>
      <c r="AE12" s="172" t="str">
        <f t="array" ref="AE12">IF($B13="","-",IFERROR(INDEX('ITEM DATA'!$G$6:$G$1050,SMALL(IF($B13='ITEM DATA'!$C$6:$C$1050,ROW('ITEM DATA'!$B$6:$B$1050)-5,""),COLUMN()-4)),""))</f>
        <v>-</v>
      </c>
      <c r="AF12" s="172" t="str">
        <f t="array" ref="AF12">IF($B13="","-",IFERROR(INDEX('ITEM DATA'!$G$6:$G$1050,SMALL(IF($B13='ITEM DATA'!$C$6:$C$1050,ROW('ITEM DATA'!$B$6:$B$1050)-5,""),COLUMN()-4)),""))</f>
        <v>-</v>
      </c>
      <c r="AG12" s="172" t="str">
        <f t="array" ref="AG12">IF($B13="","-",IFERROR(INDEX('ITEM DATA'!$G$6:$G$1050,SMALL(IF($B13='ITEM DATA'!$C$6:$C$1050,ROW('ITEM DATA'!$B$6:$B$1050)-5,""),COLUMN()-4)),""))</f>
        <v>-</v>
      </c>
      <c r="AH12" s="172" t="str">
        <f t="array" ref="AH12">IF($B13="","-",IFERROR(INDEX('ITEM DATA'!$G$6:$G$1050,SMALL(IF($B13='ITEM DATA'!$C$6:$C$1050,ROW('ITEM DATA'!$B$6:$B$1050)-5,""),COLUMN()-4)),""))</f>
        <v>-</v>
      </c>
      <c r="AI12" s="172" t="str">
        <f t="array" ref="AI12">IF($B13="","-",IFERROR(INDEX('ITEM DATA'!$G$6:$G$1050,SMALL(IF($B13='ITEM DATA'!$C$6:$C$1050,ROW('ITEM DATA'!$B$6:$B$1050)-5,""),COLUMN()-4)),""))</f>
        <v>-</v>
      </c>
      <c r="AJ12" s="172" t="str">
        <f t="array" ref="AJ12">IF($B13="","-",IFERROR(INDEX('ITEM DATA'!$G$6:$G$1050,SMALL(IF($B13='ITEM DATA'!$C$6:$C$1050,ROW('ITEM DATA'!$B$6:$B$1050)-5,""),COLUMN()-4)),""))</f>
        <v>-</v>
      </c>
      <c r="AK12" s="172" t="str">
        <f t="array" ref="AK12">IF($B13="","-",IFERROR(INDEX('ITEM DATA'!$G$6:$G$1050,SMALL(IF($B13='ITEM DATA'!$C$6:$C$1050,ROW('ITEM DATA'!$B$6:$B$1050)-5,""),COLUMN()-4)),""))</f>
        <v>-</v>
      </c>
      <c r="AL12" s="172" t="str">
        <f t="array" ref="AL12">IF($B13="","-",IFERROR(INDEX('ITEM DATA'!$G$6:$G$1050,SMALL(IF($B13='ITEM DATA'!$C$6:$C$1050,ROW('ITEM DATA'!$B$6:$B$1050)-5,""),COLUMN()-4)),""))</f>
        <v>-</v>
      </c>
      <c r="AM12" s="172" t="str">
        <f t="array" ref="AM12">IF($B13="","-",IFERROR(INDEX('ITEM DATA'!$G$6:$G$1050,SMALL(IF($B13='ITEM DATA'!$C$6:$C$1050,ROW('ITEM DATA'!$B$6:$B$1050)-5,""),COLUMN()-4)),""))</f>
        <v>-</v>
      </c>
      <c r="AN12" s="172" t="str">
        <f t="array" ref="AN12">IF($B13="","-",IFERROR(INDEX('ITEM DATA'!$G$6:$G$1050,SMALL(IF($B13='ITEM DATA'!$C$6:$C$1050,ROW('ITEM DATA'!$B$6:$B$1050)-5,""),COLUMN()-4)),""))</f>
        <v>-</v>
      </c>
      <c r="AO12" s="172" t="str">
        <f t="array" ref="AO12">IF($B13="","-",IFERROR(INDEX('ITEM DATA'!$G$6:$G$1050,SMALL(IF($B13='ITEM DATA'!$C$6:$C$1050,ROW('ITEM DATA'!$B$6:$B$1050)-5,""),COLUMN()-4)),""))</f>
        <v>-</v>
      </c>
      <c r="AP12" s="172" t="str">
        <f t="array" ref="AP12">IF($B13="","-",IFERROR(INDEX('ITEM DATA'!$G$6:$G$1050,SMALL(IF($B13='ITEM DATA'!$C$6:$C$1050,ROW('ITEM DATA'!$B$6:$B$1050)-5,""),COLUMN()-4)),""))</f>
        <v>-</v>
      </c>
      <c r="AQ12" s="172" t="str">
        <f t="array" ref="AQ12">IF($B13="","-",IFERROR(INDEX('ITEM DATA'!$G$6:$G$1050,SMALL(IF($B13='ITEM DATA'!$C$6:$C$1050,ROW('ITEM DATA'!$B$6:$B$1050)-5,""),COLUMN()-4)),""))</f>
        <v>-</v>
      </c>
      <c r="AR12" s="172" t="str">
        <f t="array" ref="AR12">IF($B13="","-",IFERROR(INDEX('ITEM DATA'!$G$6:$G$1050,SMALL(IF($B13='ITEM DATA'!$C$6:$C$1050,ROW('ITEM DATA'!$B$6:$B$1050)-5,""),COLUMN()-4)),""))</f>
        <v>-</v>
      </c>
      <c r="AS12" s="172" t="str">
        <f t="array" ref="AS12">IF($B13="","-",IFERROR(INDEX('ITEM DATA'!$G$6:$G$1050,SMALL(IF($B13='ITEM DATA'!$C$6:$C$1050,ROW('ITEM DATA'!$B$6:$B$1050)-5,""),COLUMN()-4)),""))</f>
        <v>-</v>
      </c>
      <c r="AT12" s="172" t="str">
        <f t="array" ref="AT12">IF($B13="","-",IFERROR(INDEX('ITEM DATA'!$G$6:$G$1050,SMALL(IF($B13='ITEM DATA'!$C$6:$C$1050,ROW('ITEM DATA'!$B$6:$B$1050)-5,""),COLUMN()-4)),""))</f>
        <v>-</v>
      </c>
      <c r="AU12" s="172" t="str">
        <f t="array" ref="AU12">IF($B13="","-",IFERROR(INDEX('ITEM DATA'!$G$6:$G$1050,SMALL(IF($B13='ITEM DATA'!$C$6:$C$1050,ROW('ITEM DATA'!$B$6:$B$1050)-5,""),COLUMN()-4)),""))</f>
        <v>-</v>
      </c>
      <c r="AV12" s="172" t="str">
        <f t="array" ref="AV12">IF($B13="","-",IFERROR(INDEX('ITEM DATA'!$G$6:$G$1050,SMALL(IF($B13='ITEM DATA'!$C$6:$C$1050,ROW('ITEM DATA'!$B$6:$B$1050)-5,""),COLUMN()-4)),""))</f>
        <v>-</v>
      </c>
      <c r="AW12" s="172" t="str">
        <f t="array" ref="AW12">IF($B13="","-",IFERROR(INDEX('ITEM DATA'!$G$6:$G$1050,SMALL(IF($B13='ITEM DATA'!$C$6:$C$1050,ROW('ITEM DATA'!$B$6:$B$1050)-5,""),COLUMN()-4)),""))</f>
        <v>-</v>
      </c>
      <c r="AX12" s="172" t="str">
        <f t="array" ref="AX12">IF($B13="","-",IFERROR(INDEX('ITEM DATA'!$G$6:$G$1050,SMALL(IF($B13='ITEM DATA'!$C$6:$C$1050,ROW('ITEM DATA'!$B$6:$B$1050)-5,""),COLUMN()-4)),""))</f>
        <v>-</v>
      </c>
      <c r="AY12" s="172" t="str">
        <f t="array" ref="AY12">IF($B13="","-",IFERROR(INDEX('ITEM DATA'!$G$6:$G$1050,SMALL(IF($B13='ITEM DATA'!$C$6:$C$1050,ROW('ITEM DATA'!$B$6:$B$1050)-5,""),COLUMN()-4)),""))</f>
        <v>-</v>
      </c>
      <c r="AZ12" s="172" t="str">
        <f t="array" ref="AZ12">IF($B13="","-",IFERROR(INDEX('ITEM DATA'!$G$6:$G$1050,SMALL(IF($B13='ITEM DATA'!$C$6:$C$1050,ROW('ITEM DATA'!$B$6:$B$1050)-5,""),COLUMN()-4)),""))</f>
        <v>-</v>
      </c>
      <c r="BA12" s="172" t="str">
        <f t="array" ref="BA12">IF($B13="","-",IFERROR(INDEX('ITEM DATA'!$G$6:$G$1050,SMALL(IF($B13='ITEM DATA'!$C$6:$C$1050,ROW('ITEM DATA'!$B$6:$B$1050)-5,""),COLUMN()-4)),""))</f>
        <v>-</v>
      </c>
      <c r="BB12" s="172" t="str">
        <f t="array" ref="BB12">IF($B13="","-",IFERROR(INDEX('ITEM DATA'!$G$6:$G$1050,SMALL(IF($B13='ITEM DATA'!$C$6:$C$1050,ROW('ITEM DATA'!$B$6:$B$1050)-5,""),COLUMN()-4)),""))</f>
        <v>-</v>
      </c>
    </row>
    <row r="13" spans="1:54" s="169" customFormat="1" ht="24" customHeight="1">
      <c r="A13" s="173">
        <v>4</v>
      </c>
      <c r="B13" s="173"/>
      <c r="C13" s="173"/>
      <c r="D13" s="183">
        <f>SUM(E13:BB13)</f>
        <v>0</v>
      </c>
      <c r="E13" s="173"/>
      <c r="F13" s="173"/>
      <c r="G13" s="173"/>
      <c r="H13" s="173"/>
      <c r="I13" s="173"/>
      <c r="J13" s="173"/>
      <c r="K13" s="173"/>
      <c r="L13" s="173"/>
      <c r="M13" s="173"/>
      <c r="N13" s="173"/>
      <c r="O13" s="173"/>
      <c r="P13" s="173"/>
      <c r="Q13" s="173"/>
      <c r="R13" s="173"/>
      <c r="S13" s="173"/>
      <c r="T13" s="173"/>
      <c r="U13" s="173"/>
      <c r="V13" s="173"/>
      <c r="W13" s="173"/>
      <c r="X13" s="173"/>
      <c r="Y13" s="173"/>
      <c r="Z13" s="173"/>
      <c r="AA13" s="173"/>
      <c r="AB13" s="173"/>
      <c r="AC13" s="173"/>
      <c r="AD13" s="173"/>
      <c r="AE13" s="173"/>
      <c r="AF13" s="173"/>
      <c r="AG13" s="173"/>
      <c r="AH13" s="173"/>
      <c r="AI13" s="173"/>
      <c r="AJ13" s="173"/>
      <c r="AK13" s="173"/>
      <c r="AL13" s="173"/>
      <c r="AM13" s="173"/>
      <c r="AN13" s="173"/>
      <c r="AO13" s="173"/>
      <c r="AP13" s="173"/>
      <c r="AQ13" s="173"/>
      <c r="AR13" s="173"/>
      <c r="AS13" s="173"/>
      <c r="AT13" s="173"/>
      <c r="AU13" s="173"/>
      <c r="AV13" s="173"/>
      <c r="AW13" s="173"/>
      <c r="AX13" s="173"/>
      <c r="AY13" s="173"/>
      <c r="AZ13" s="173"/>
      <c r="BA13" s="173"/>
      <c r="BB13" s="173"/>
    </row>
    <row r="14" spans="1:54" s="177" customFormat="1" ht="14.25" customHeight="1">
      <c r="A14" s="175"/>
      <c r="B14" s="178"/>
      <c r="C14" s="178"/>
      <c r="D14" s="179"/>
      <c r="E14" s="172" t="str">
        <f t="array" ref="E14">IF($B15="","-",IFERROR(INDEX('ITEM DATA'!$G$6:$G$1050,SMALL(IF($B15='ITEM DATA'!$C$6:$C$1050,ROW('ITEM DATA'!$B$6:$B$1050)-5,""),COLUMN()-4)),""))</f>
        <v>-</v>
      </c>
      <c r="F14" s="172" t="str">
        <f t="array" ref="F14">IF($B15="","-",IFERROR(INDEX('ITEM DATA'!$G$6:$G$1050,SMALL(IF($B15='ITEM DATA'!$C$6:$C$1050,ROW('ITEM DATA'!$B$6:$B$1050)-5,""),COLUMN()-4)),""))</f>
        <v>-</v>
      </c>
      <c r="G14" s="172" t="str">
        <f t="array" ref="G14">IF($B15="","-",IFERROR(INDEX('ITEM DATA'!$G$6:$G$1050,SMALL(IF($B15='ITEM DATA'!$C$6:$C$1050,ROW('ITEM DATA'!$B$6:$B$1050)-5,""),COLUMN()-4)),""))</f>
        <v>-</v>
      </c>
      <c r="H14" s="172" t="str">
        <f t="array" ref="H14">IF($B15="","-",IFERROR(INDEX('ITEM DATA'!$G$6:$G$1050,SMALL(IF($B15='ITEM DATA'!$C$6:$C$1050,ROW('ITEM DATA'!$B$6:$B$1050)-5,""),COLUMN()-4)),""))</f>
        <v>-</v>
      </c>
      <c r="I14" s="172" t="str">
        <f t="array" ref="I14">IF($B15="","-",IFERROR(INDEX('ITEM DATA'!$G$6:$G$1050,SMALL(IF($B15='ITEM DATA'!$C$6:$C$1050,ROW('ITEM DATA'!$B$6:$B$1050)-5,""),COLUMN()-4)),""))</f>
        <v>-</v>
      </c>
      <c r="J14" s="172" t="str">
        <f t="array" ref="J14">IF($B15="","-",IFERROR(INDEX('ITEM DATA'!$G$6:$G$1050,SMALL(IF($B15='ITEM DATA'!$C$6:$C$1050,ROW('ITEM DATA'!$B$6:$B$1050)-5,""),COLUMN()-4)),""))</f>
        <v>-</v>
      </c>
      <c r="K14" s="172" t="str">
        <f t="array" ref="K14">IF($B15="","-",IFERROR(INDEX('ITEM DATA'!$G$6:$G$1050,SMALL(IF($B15='ITEM DATA'!$C$6:$C$1050,ROW('ITEM DATA'!$B$6:$B$1050)-5,""),COLUMN()-4)),""))</f>
        <v>-</v>
      </c>
      <c r="L14" s="172" t="str">
        <f t="array" ref="L14">IF($B15="","-",IFERROR(INDEX('ITEM DATA'!$G$6:$G$1050,SMALL(IF($B15='ITEM DATA'!$C$6:$C$1050,ROW('ITEM DATA'!$B$6:$B$1050)-5,""),COLUMN()-4)),""))</f>
        <v>-</v>
      </c>
      <c r="M14" s="172" t="str">
        <f t="array" ref="M14">IF($B15="","-",IFERROR(INDEX('ITEM DATA'!$G$6:$G$1050,SMALL(IF($B15='ITEM DATA'!$C$6:$C$1050,ROW('ITEM DATA'!$B$6:$B$1050)-5,""),COLUMN()-4)),""))</f>
        <v>-</v>
      </c>
      <c r="N14" s="172" t="str">
        <f t="array" ref="N14">IF($B15="","-",IFERROR(INDEX('ITEM DATA'!$G$6:$G$1050,SMALL(IF($B15='ITEM DATA'!$C$6:$C$1050,ROW('ITEM DATA'!$B$6:$B$1050)-5,""),COLUMN()-4)),""))</f>
        <v>-</v>
      </c>
      <c r="O14" s="172" t="str">
        <f t="array" ref="O14">IF($B15="","-",IFERROR(INDEX('ITEM DATA'!$G$6:$G$1050,SMALL(IF($B15='ITEM DATA'!$C$6:$C$1050,ROW('ITEM DATA'!$B$6:$B$1050)-5,""),COLUMN()-4)),""))</f>
        <v>-</v>
      </c>
      <c r="P14" s="172" t="str">
        <f t="array" ref="P14">IF($B15="","-",IFERROR(INDEX('ITEM DATA'!$G$6:$G$1050,SMALL(IF($B15='ITEM DATA'!$C$6:$C$1050,ROW('ITEM DATA'!$B$6:$B$1050)-5,""),COLUMN()-4)),""))</f>
        <v>-</v>
      </c>
      <c r="Q14" s="172" t="str">
        <f t="array" ref="Q14">IF($B15="","-",IFERROR(INDEX('ITEM DATA'!$G$6:$G$1050,SMALL(IF($B15='ITEM DATA'!$C$6:$C$1050,ROW('ITEM DATA'!$B$6:$B$1050)-5,""),COLUMN()-4)),""))</f>
        <v>-</v>
      </c>
      <c r="R14" s="172" t="str">
        <f t="array" ref="R14">IF($B15="","-",IFERROR(INDEX('ITEM DATA'!$G$6:$G$1050,SMALL(IF($B15='ITEM DATA'!$C$6:$C$1050,ROW('ITEM DATA'!$B$6:$B$1050)-5,""),COLUMN()-4)),""))</f>
        <v>-</v>
      </c>
      <c r="S14" s="172" t="str">
        <f t="array" ref="S14">IF($B15="","-",IFERROR(INDEX('ITEM DATA'!$G$6:$G$1050,SMALL(IF($B15='ITEM DATA'!$C$6:$C$1050,ROW('ITEM DATA'!$B$6:$B$1050)-5,""),COLUMN()-4)),""))</f>
        <v>-</v>
      </c>
      <c r="T14" s="172" t="str">
        <f t="array" ref="T14">IF($B15="","-",IFERROR(INDEX('ITEM DATA'!$G$6:$G$1050,SMALL(IF($B15='ITEM DATA'!$C$6:$C$1050,ROW('ITEM DATA'!$B$6:$B$1050)-5,""),COLUMN()-4)),""))</f>
        <v>-</v>
      </c>
      <c r="U14" s="172" t="str">
        <f t="array" ref="U14">IF($B15="","-",IFERROR(INDEX('ITEM DATA'!$G$6:$G$1050,SMALL(IF($B15='ITEM DATA'!$C$6:$C$1050,ROW('ITEM DATA'!$B$6:$B$1050)-5,""),COLUMN()-4)),""))</f>
        <v>-</v>
      </c>
      <c r="V14" s="172" t="str">
        <f t="array" ref="V14">IF($B15="","-",IFERROR(INDEX('ITEM DATA'!$G$6:$G$1050,SMALL(IF($B15='ITEM DATA'!$C$6:$C$1050,ROW('ITEM DATA'!$B$6:$B$1050)-5,""),COLUMN()-4)),""))</f>
        <v>-</v>
      </c>
      <c r="W14" s="172" t="str">
        <f t="array" ref="W14">IF($B15="","-",IFERROR(INDEX('ITEM DATA'!$G$6:$G$1050,SMALL(IF($B15='ITEM DATA'!$C$6:$C$1050,ROW('ITEM DATA'!$B$6:$B$1050)-5,""),COLUMN()-4)),""))</f>
        <v>-</v>
      </c>
      <c r="X14" s="172" t="str">
        <f t="array" ref="X14">IF($B15="","-",IFERROR(INDEX('ITEM DATA'!$G$6:$G$1050,SMALL(IF($B15='ITEM DATA'!$C$6:$C$1050,ROW('ITEM DATA'!$B$6:$B$1050)-5,""),COLUMN()-4)),""))</f>
        <v>-</v>
      </c>
      <c r="Y14" s="172" t="str">
        <f t="array" ref="Y14">IF($B15="","-",IFERROR(INDEX('ITEM DATA'!$G$6:$G$1050,SMALL(IF($B15='ITEM DATA'!$C$6:$C$1050,ROW('ITEM DATA'!$B$6:$B$1050)-5,""),COLUMN()-4)),""))</f>
        <v>-</v>
      </c>
      <c r="Z14" s="172" t="str">
        <f t="array" ref="Z14">IF($B15="","-",IFERROR(INDEX('ITEM DATA'!$G$6:$G$1050,SMALL(IF($B15='ITEM DATA'!$C$6:$C$1050,ROW('ITEM DATA'!$B$6:$B$1050)-5,""),COLUMN()-4)),""))</f>
        <v>-</v>
      </c>
      <c r="AA14" s="172" t="str">
        <f t="array" ref="AA14">IF($B15="","-",IFERROR(INDEX('ITEM DATA'!$G$6:$G$1050,SMALL(IF($B15='ITEM DATA'!$C$6:$C$1050,ROW('ITEM DATA'!$B$6:$B$1050)-5,""),COLUMN()-4)),""))</f>
        <v>-</v>
      </c>
      <c r="AB14" s="172" t="str">
        <f t="array" ref="AB14">IF($B15="","-",IFERROR(INDEX('ITEM DATA'!$G$6:$G$1050,SMALL(IF($B15='ITEM DATA'!$C$6:$C$1050,ROW('ITEM DATA'!$B$6:$B$1050)-5,""),COLUMN()-4)),""))</f>
        <v>-</v>
      </c>
      <c r="AC14" s="172" t="str">
        <f t="array" ref="AC14">IF($B15="","-",IFERROR(INDEX('ITEM DATA'!$G$6:$G$1050,SMALL(IF($B15='ITEM DATA'!$C$6:$C$1050,ROW('ITEM DATA'!$B$6:$B$1050)-5,""),COLUMN()-4)),""))</f>
        <v>-</v>
      </c>
      <c r="AD14" s="172" t="str">
        <f t="array" ref="AD14">IF($B15="","-",IFERROR(INDEX('ITEM DATA'!$G$6:$G$1050,SMALL(IF($B15='ITEM DATA'!$C$6:$C$1050,ROW('ITEM DATA'!$B$6:$B$1050)-5,""),COLUMN()-4)),""))</f>
        <v>-</v>
      </c>
      <c r="AE14" s="172" t="str">
        <f t="array" ref="AE14">IF($B15="","-",IFERROR(INDEX('ITEM DATA'!$G$6:$G$1050,SMALL(IF($B15='ITEM DATA'!$C$6:$C$1050,ROW('ITEM DATA'!$B$6:$B$1050)-5,""),COLUMN()-4)),""))</f>
        <v>-</v>
      </c>
      <c r="AF14" s="172" t="str">
        <f t="array" ref="AF14">IF($B15="","-",IFERROR(INDEX('ITEM DATA'!$G$6:$G$1050,SMALL(IF($B15='ITEM DATA'!$C$6:$C$1050,ROW('ITEM DATA'!$B$6:$B$1050)-5,""),COLUMN()-4)),""))</f>
        <v>-</v>
      </c>
      <c r="AG14" s="172" t="str">
        <f t="array" ref="AG14">IF($B15="","-",IFERROR(INDEX('ITEM DATA'!$G$6:$G$1050,SMALL(IF($B15='ITEM DATA'!$C$6:$C$1050,ROW('ITEM DATA'!$B$6:$B$1050)-5,""),COLUMN()-4)),""))</f>
        <v>-</v>
      </c>
      <c r="AH14" s="172" t="str">
        <f t="array" ref="AH14">IF($B15="","-",IFERROR(INDEX('ITEM DATA'!$G$6:$G$1050,SMALL(IF($B15='ITEM DATA'!$C$6:$C$1050,ROW('ITEM DATA'!$B$6:$B$1050)-5,""),COLUMN()-4)),""))</f>
        <v>-</v>
      </c>
      <c r="AI14" s="172" t="str">
        <f t="array" ref="AI14">IF($B15="","-",IFERROR(INDEX('ITEM DATA'!$G$6:$G$1050,SMALL(IF($B15='ITEM DATA'!$C$6:$C$1050,ROW('ITEM DATA'!$B$6:$B$1050)-5,""),COLUMN()-4)),""))</f>
        <v>-</v>
      </c>
      <c r="AJ14" s="172" t="str">
        <f t="array" ref="AJ14">IF($B15="","-",IFERROR(INDEX('ITEM DATA'!$G$6:$G$1050,SMALL(IF($B15='ITEM DATA'!$C$6:$C$1050,ROW('ITEM DATA'!$B$6:$B$1050)-5,""),COLUMN()-4)),""))</f>
        <v>-</v>
      </c>
      <c r="AK14" s="172" t="str">
        <f t="array" ref="AK14">IF($B15="","-",IFERROR(INDEX('ITEM DATA'!$G$6:$G$1050,SMALL(IF($B15='ITEM DATA'!$C$6:$C$1050,ROW('ITEM DATA'!$B$6:$B$1050)-5,""),COLUMN()-4)),""))</f>
        <v>-</v>
      </c>
      <c r="AL14" s="172" t="str">
        <f t="array" ref="AL14">IF($B15="","-",IFERROR(INDEX('ITEM DATA'!$G$6:$G$1050,SMALL(IF($B15='ITEM DATA'!$C$6:$C$1050,ROW('ITEM DATA'!$B$6:$B$1050)-5,""),COLUMN()-4)),""))</f>
        <v>-</v>
      </c>
      <c r="AM14" s="172" t="str">
        <f t="array" ref="AM14">IF($B15="","-",IFERROR(INDEX('ITEM DATA'!$G$6:$G$1050,SMALL(IF($B15='ITEM DATA'!$C$6:$C$1050,ROW('ITEM DATA'!$B$6:$B$1050)-5,""),COLUMN()-4)),""))</f>
        <v>-</v>
      </c>
      <c r="AN14" s="172" t="str">
        <f t="array" ref="AN14">IF($B15="","-",IFERROR(INDEX('ITEM DATA'!$G$6:$G$1050,SMALL(IF($B15='ITEM DATA'!$C$6:$C$1050,ROW('ITEM DATA'!$B$6:$B$1050)-5,""),COLUMN()-4)),""))</f>
        <v>-</v>
      </c>
      <c r="AO14" s="172" t="str">
        <f t="array" ref="AO14">IF($B15="","-",IFERROR(INDEX('ITEM DATA'!$G$6:$G$1050,SMALL(IF($B15='ITEM DATA'!$C$6:$C$1050,ROW('ITEM DATA'!$B$6:$B$1050)-5,""),COLUMN()-4)),""))</f>
        <v>-</v>
      </c>
      <c r="AP14" s="172" t="str">
        <f t="array" ref="AP14">IF($B15="","-",IFERROR(INDEX('ITEM DATA'!$G$6:$G$1050,SMALL(IF($B15='ITEM DATA'!$C$6:$C$1050,ROW('ITEM DATA'!$B$6:$B$1050)-5,""),COLUMN()-4)),""))</f>
        <v>-</v>
      </c>
      <c r="AQ14" s="172" t="str">
        <f t="array" ref="AQ14">IF($B15="","-",IFERROR(INDEX('ITEM DATA'!$G$6:$G$1050,SMALL(IF($B15='ITEM DATA'!$C$6:$C$1050,ROW('ITEM DATA'!$B$6:$B$1050)-5,""),COLUMN()-4)),""))</f>
        <v>-</v>
      </c>
      <c r="AR14" s="172" t="str">
        <f t="array" ref="AR14">IF($B15="","-",IFERROR(INDEX('ITEM DATA'!$G$6:$G$1050,SMALL(IF($B15='ITEM DATA'!$C$6:$C$1050,ROW('ITEM DATA'!$B$6:$B$1050)-5,""),COLUMN()-4)),""))</f>
        <v>-</v>
      </c>
      <c r="AS14" s="172" t="str">
        <f t="array" ref="AS14">IF($B15="","-",IFERROR(INDEX('ITEM DATA'!$G$6:$G$1050,SMALL(IF($B15='ITEM DATA'!$C$6:$C$1050,ROW('ITEM DATA'!$B$6:$B$1050)-5,""),COLUMN()-4)),""))</f>
        <v>-</v>
      </c>
      <c r="AT14" s="172" t="str">
        <f t="array" ref="AT14">IF($B15="","-",IFERROR(INDEX('ITEM DATA'!$G$6:$G$1050,SMALL(IF($B15='ITEM DATA'!$C$6:$C$1050,ROW('ITEM DATA'!$B$6:$B$1050)-5,""),COLUMN()-4)),""))</f>
        <v>-</v>
      </c>
      <c r="AU14" s="172" t="str">
        <f t="array" ref="AU14">IF($B15="","-",IFERROR(INDEX('ITEM DATA'!$G$6:$G$1050,SMALL(IF($B15='ITEM DATA'!$C$6:$C$1050,ROW('ITEM DATA'!$B$6:$B$1050)-5,""),COLUMN()-4)),""))</f>
        <v>-</v>
      </c>
      <c r="AV14" s="172" t="str">
        <f t="array" ref="AV14">IF($B15="","-",IFERROR(INDEX('ITEM DATA'!$G$6:$G$1050,SMALL(IF($B15='ITEM DATA'!$C$6:$C$1050,ROW('ITEM DATA'!$B$6:$B$1050)-5,""),COLUMN()-4)),""))</f>
        <v>-</v>
      </c>
      <c r="AW14" s="172" t="str">
        <f t="array" ref="AW14">IF($B15="","-",IFERROR(INDEX('ITEM DATA'!$G$6:$G$1050,SMALL(IF($B15='ITEM DATA'!$C$6:$C$1050,ROW('ITEM DATA'!$B$6:$B$1050)-5,""),COLUMN()-4)),""))</f>
        <v>-</v>
      </c>
      <c r="AX14" s="172" t="str">
        <f t="array" ref="AX14">IF($B15="","-",IFERROR(INDEX('ITEM DATA'!$G$6:$G$1050,SMALL(IF($B15='ITEM DATA'!$C$6:$C$1050,ROW('ITEM DATA'!$B$6:$B$1050)-5,""),COLUMN()-4)),""))</f>
        <v>-</v>
      </c>
      <c r="AY14" s="172" t="str">
        <f t="array" ref="AY14">IF($B15="","-",IFERROR(INDEX('ITEM DATA'!$G$6:$G$1050,SMALL(IF($B15='ITEM DATA'!$C$6:$C$1050,ROW('ITEM DATA'!$B$6:$B$1050)-5,""),COLUMN()-4)),""))</f>
        <v>-</v>
      </c>
      <c r="AZ14" s="172" t="str">
        <f t="array" ref="AZ14">IF($B15="","-",IFERROR(INDEX('ITEM DATA'!$G$6:$G$1050,SMALL(IF($B15='ITEM DATA'!$C$6:$C$1050,ROW('ITEM DATA'!$B$6:$B$1050)-5,""),COLUMN()-4)),""))</f>
        <v>-</v>
      </c>
      <c r="BA14" s="172" t="str">
        <f t="array" ref="BA14">IF($B15="","-",IFERROR(INDEX('ITEM DATA'!$G$6:$G$1050,SMALL(IF($B15='ITEM DATA'!$C$6:$C$1050,ROW('ITEM DATA'!$B$6:$B$1050)-5,""),COLUMN()-4)),""))</f>
        <v>-</v>
      </c>
      <c r="BB14" s="172" t="str">
        <f t="array" ref="BB14">IF($B15="","-",IFERROR(INDEX('ITEM DATA'!$G$6:$G$1050,SMALL(IF($B15='ITEM DATA'!$C$6:$C$1050,ROW('ITEM DATA'!$B$6:$B$1050)-5,""),COLUMN()-4)),""))</f>
        <v>-</v>
      </c>
    </row>
    <row r="15" spans="1:54" s="169" customFormat="1" ht="24" customHeight="1">
      <c r="A15" s="173">
        <v>5</v>
      </c>
      <c r="B15" s="173"/>
      <c r="C15" s="173"/>
      <c r="D15" s="183">
        <f>SUM(E15:BB15)</f>
        <v>0</v>
      </c>
      <c r="E15" s="173"/>
      <c r="F15" s="173"/>
      <c r="G15" s="173"/>
      <c r="H15" s="173"/>
      <c r="I15" s="173"/>
      <c r="J15" s="173"/>
      <c r="K15" s="173"/>
      <c r="L15" s="173"/>
      <c r="M15" s="173"/>
      <c r="N15" s="173"/>
      <c r="O15" s="173"/>
      <c r="P15" s="173"/>
      <c r="Q15" s="173"/>
      <c r="R15" s="173"/>
      <c r="S15" s="173"/>
      <c r="T15" s="173"/>
      <c r="U15" s="173"/>
      <c r="V15" s="173"/>
      <c r="W15" s="173"/>
      <c r="X15" s="173"/>
      <c r="Y15" s="173"/>
      <c r="Z15" s="173"/>
      <c r="AA15" s="173"/>
      <c r="AB15" s="173"/>
      <c r="AC15" s="173"/>
      <c r="AD15" s="173"/>
      <c r="AE15" s="173"/>
      <c r="AF15" s="173"/>
      <c r="AG15" s="173"/>
      <c r="AH15" s="173"/>
      <c r="AI15" s="173"/>
      <c r="AJ15" s="173"/>
      <c r="AK15" s="173"/>
      <c r="AL15" s="173"/>
      <c r="AM15" s="173"/>
      <c r="AN15" s="173"/>
      <c r="AO15" s="173"/>
      <c r="AP15" s="173"/>
      <c r="AQ15" s="173"/>
      <c r="AR15" s="173"/>
      <c r="AS15" s="173"/>
      <c r="AT15" s="173"/>
      <c r="AU15" s="173"/>
      <c r="AV15" s="173"/>
      <c r="AW15" s="173"/>
      <c r="AX15" s="173"/>
      <c r="AY15" s="173"/>
      <c r="AZ15" s="173"/>
      <c r="BA15" s="173"/>
      <c r="BB15" s="173"/>
    </row>
    <row r="16" spans="1:54" s="177" customFormat="1" ht="14.25" customHeight="1">
      <c r="A16" s="175"/>
      <c r="B16" s="178"/>
      <c r="C16" s="178"/>
      <c r="D16" s="179"/>
      <c r="E16" s="172" t="str">
        <f t="array" ref="E16">IF($B17="","-",IFERROR(INDEX('ITEM DATA'!$G$6:$G$1050,SMALL(IF($B17='ITEM DATA'!$C$6:$C$1050,ROW('ITEM DATA'!$B$6:$B$1050)-5,""),COLUMN()-4)),""))</f>
        <v>-</v>
      </c>
      <c r="F16" s="172" t="str">
        <f t="array" ref="F16">IF($B17="","-",IFERROR(INDEX('ITEM DATA'!$G$6:$G$1050,SMALL(IF($B17='ITEM DATA'!$C$6:$C$1050,ROW('ITEM DATA'!$B$6:$B$1050)-5,""),COLUMN()-4)),""))</f>
        <v>-</v>
      </c>
      <c r="G16" s="172" t="str">
        <f t="array" ref="G16">IF($B17="","-",IFERROR(INDEX('ITEM DATA'!$G$6:$G$1050,SMALL(IF($B17='ITEM DATA'!$C$6:$C$1050,ROW('ITEM DATA'!$B$6:$B$1050)-5,""),COLUMN()-4)),""))</f>
        <v>-</v>
      </c>
      <c r="H16" s="172" t="str">
        <f t="array" ref="H16">IF($B17="","-",IFERROR(INDEX('ITEM DATA'!$G$6:$G$1050,SMALL(IF($B17='ITEM DATA'!$C$6:$C$1050,ROW('ITEM DATA'!$B$6:$B$1050)-5,""),COLUMN()-4)),""))</f>
        <v>-</v>
      </c>
      <c r="I16" s="172" t="str">
        <f t="array" ref="I16">IF($B17="","-",IFERROR(INDEX('ITEM DATA'!$G$6:$G$1050,SMALL(IF($B17='ITEM DATA'!$C$6:$C$1050,ROW('ITEM DATA'!$B$6:$B$1050)-5,""),COLUMN()-4)),""))</f>
        <v>-</v>
      </c>
      <c r="J16" s="172" t="str">
        <f t="array" ref="J16">IF($B17="","-",IFERROR(INDEX('ITEM DATA'!$G$6:$G$1050,SMALL(IF($B17='ITEM DATA'!$C$6:$C$1050,ROW('ITEM DATA'!$B$6:$B$1050)-5,""),COLUMN()-4)),""))</f>
        <v>-</v>
      </c>
      <c r="K16" s="172" t="str">
        <f t="array" ref="K16">IF($B17="","-",IFERROR(INDEX('ITEM DATA'!$G$6:$G$1050,SMALL(IF($B17='ITEM DATA'!$C$6:$C$1050,ROW('ITEM DATA'!$B$6:$B$1050)-5,""),COLUMN()-4)),""))</f>
        <v>-</v>
      </c>
      <c r="L16" s="172" t="str">
        <f t="array" ref="L16">IF($B17="","-",IFERROR(INDEX('ITEM DATA'!$G$6:$G$1050,SMALL(IF($B17='ITEM DATA'!$C$6:$C$1050,ROW('ITEM DATA'!$B$6:$B$1050)-5,""),COLUMN()-4)),""))</f>
        <v>-</v>
      </c>
      <c r="M16" s="172" t="str">
        <f t="array" ref="M16">IF($B17="","-",IFERROR(INDEX('ITEM DATA'!$G$6:$G$1050,SMALL(IF($B17='ITEM DATA'!$C$6:$C$1050,ROW('ITEM DATA'!$B$6:$B$1050)-5,""),COLUMN()-4)),""))</f>
        <v>-</v>
      </c>
      <c r="N16" s="172" t="str">
        <f t="array" ref="N16">IF($B17="","-",IFERROR(INDEX('ITEM DATA'!$G$6:$G$1050,SMALL(IF($B17='ITEM DATA'!$C$6:$C$1050,ROW('ITEM DATA'!$B$6:$B$1050)-5,""),COLUMN()-4)),""))</f>
        <v>-</v>
      </c>
      <c r="O16" s="172" t="str">
        <f t="array" ref="O16">IF($B17="","-",IFERROR(INDEX('ITEM DATA'!$G$6:$G$1050,SMALL(IF($B17='ITEM DATA'!$C$6:$C$1050,ROW('ITEM DATA'!$B$6:$B$1050)-5,""),COLUMN()-4)),""))</f>
        <v>-</v>
      </c>
      <c r="P16" s="172" t="str">
        <f t="array" ref="P16">IF($B17="","-",IFERROR(INDEX('ITEM DATA'!$G$6:$G$1050,SMALL(IF($B17='ITEM DATA'!$C$6:$C$1050,ROW('ITEM DATA'!$B$6:$B$1050)-5,""),COLUMN()-4)),""))</f>
        <v>-</v>
      </c>
      <c r="Q16" s="172" t="str">
        <f t="array" ref="Q16">IF($B17="","-",IFERROR(INDEX('ITEM DATA'!$G$6:$G$1050,SMALL(IF($B17='ITEM DATA'!$C$6:$C$1050,ROW('ITEM DATA'!$B$6:$B$1050)-5,""),COLUMN()-4)),""))</f>
        <v>-</v>
      </c>
      <c r="R16" s="172" t="str">
        <f t="array" ref="R16">IF($B17="","-",IFERROR(INDEX('ITEM DATA'!$G$6:$G$1050,SMALL(IF($B17='ITEM DATA'!$C$6:$C$1050,ROW('ITEM DATA'!$B$6:$B$1050)-5,""),COLUMN()-4)),""))</f>
        <v>-</v>
      </c>
      <c r="S16" s="172" t="str">
        <f t="array" ref="S16">IF($B17="","-",IFERROR(INDEX('ITEM DATA'!$G$6:$G$1050,SMALL(IF($B17='ITEM DATA'!$C$6:$C$1050,ROW('ITEM DATA'!$B$6:$B$1050)-5,""),COLUMN()-4)),""))</f>
        <v>-</v>
      </c>
      <c r="T16" s="172" t="str">
        <f t="array" ref="T16">IF($B17="","-",IFERROR(INDEX('ITEM DATA'!$G$6:$G$1050,SMALL(IF($B17='ITEM DATA'!$C$6:$C$1050,ROW('ITEM DATA'!$B$6:$B$1050)-5,""),COLUMN()-4)),""))</f>
        <v>-</v>
      </c>
      <c r="U16" s="172" t="str">
        <f t="array" ref="U16">IF($B17="","-",IFERROR(INDEX('ITEM DATA'!$G$6:$G$1050,SMALL(IF($B17='ITEM DATA'!$C$6:$C$1050,ROW('ITEM DATA'!$B$6:$B$1050)-5,""),COLUMN()-4)),""))</f>
        <v>-</v>
      </c>
      <c r="V16" s="172" t="str">
        <f t="array" ref="V16">IF($B17="","-",IFERROR(INDEX('ITEM DATA'!$G$6:$G$1050,SMALL(IF($B17='ITEM DATA'!$C$6:$C$1050,ROW('ITEM DATA'!$B$6:$B$1050)-5,""),COLUMN()-4)),""))</f>
        <v>-</v>
      </c>
      <c r="W16" s="172" t="str">
        <f t="array" ref="W16">IF($B17="","-",IFERROR(INDEX('ITEM DATA'!$G$6:$G$1050,SMALL(IF($B17='ITEM DATA'!$C$6:$C$1050,ROW('ITEM DATA'!$B$6:$B$1050)-5,""),COLUMN()-4)),""))</f>
        <v>-</v>
      </c>
      <c r="X16" s="172" t="str">
        <f t="array" ref="X16">IF($B17="","-",IFERROR(INDEX('ITEM DATA'!$G$6:$G$1050,SMALL(IF($B17='ITEM DATA'!$C$6:$C$1050,ROW('ITEM DATA'!$B$6:$B$1050)-5,""),COLUMN()-4)),""))</f>
        <v>-</v>
      </c>
      <c r="Y16" s="172" t="str">
        <f t="array" ref="Y16">IF($B17="","-",IFERROR(INDEX('ITEM DATA'!$G$6:$G$1050,SMALL(IF($B17='ITEM DATA'!$C$6:$C$1050,ROW('ITEM DATA'!$B$6:$B$1050)-5,""),COLUMN()-4)),""))</f>
        <v>-</v>
      </c>
      <c r="Z16" s="172" t="str">
        <f t="array" ref="Z16">IF($B17="","-",IFERROR(INDEX('ITEM DATA'!$G$6:$G$1050,SMALL(IF($B17='ITEM DATA'!$C$6:$C$1050,ROW('ITEM DATA'!$B$6:$B$1050)-5,""),COLUMN()-4)),""))</f>
        <v>-</v>
      </c>
      <c r="AA16" s="172" t="str">
        <f t="array" ref="AA16">IF($B17="","-",IFERROR(INDEX('ITEM DATA'!$G$6:$G$1050,SMALL(IF($B17='ITEM DATA'!$C$6:$C$1050,ROW('ITEM DATA'!$B$6:$B$1050)-5,""),COLUMN()-4)),""))</f>
        <v>-</v>
      </c>
      <c r="AB16" s="172" t="str">
        <f t="array" ref="AB16">IF($B17="","-",IFERROR(INDEX('ITEM DATA'!$G$6:$G$1050,SMALL(IF($B17='ITEM DATA'!$C$6:$C$1050,ROW('ITEM DATA'!$B$6:$B$1050)-5,""),COLUMN()-4)),""))</f>
        <v>-</v>
      </c>
      <c r="AC16" s="172" t="str">
        <f t="array" ref="AC16">IF($B17="","-",IFERROR(INDEX('ITEM DATA'!$G$6:$G$1050,SMALL(IF($B17='ITEM DATA'!$C$6:$C$1050,ROW('ITEM DATA'!$B$6:$B$1050)-5,""),COLUMN()-4)),""))</f>
        <v>-</v>
      </c>
      <c r="AD16" s="172" t="str">
        <f t="array" ref="AD16">IF($B17="","-",IFERROR(INDEX('ITEM DATA'!$G$6:$G$1050,SMALL(IF($B17='ITEM DATA'!$C$6:$C$1050,ROW('ITEM DATA'!$B$6:$B$1050)-5,""),COLUMN()-4)),""))</f>
        <v>-</v>
      </c>
      <c r="AE16" s="172" t="str">
        <f t="array" ref="AE16">IF($B17="","-",IFERROR(INDEX('ITEM DATA'!$G$6:$G$1050,SMALL(IF($B17='ITEM DATA'!$C$6:$C$1050,ROW('ITEM DATA'!$B$6:$B$1050)-5,""),COLUMN()-4)),""))</f>
        <v>-</v>
      </c>
      <c r="AF16" s="172" t="str">
        <f t="array" ref="AF16">IF($B17="","-",IFERROR(INDEX('ITEM DATA'!$G$6:$G$1050,SMALL(IF($B17='ITEM DATA'!$C$6:$C$1050,ROW('ITEM DATA'!$B$6:$B$1050)-5,""),COLUMN()-4)),""))</f>
        <v>-</v>
      </c>
      <c r="AG16" s="172" t="str">
        <f t="array" ref="AG16">IF($B17="","-",IFERROR(INDEX('ITEM DATA'!$G$6:$G$1050,SMALL(IF($B17='ITEM DATA'!$C$6:$C$1050,ROW('ITEM DATA'!$B$6:$B$1050)-5,""),COLUMN()-4)),""))</f>
        <v>-</v>
      </c>
      <c r="AH16" s="172" t="str">
        <f t="array" ref="AH16">IF($B17="","-",IFERROR(INDEX('ITEM DATA'!$G$6:$G$1050,SMALL(IF($B17='ITEM DATA'!$C$6:$C$1050,ROW('ITEM DATA'!$B$6:$B$1050)-5,""),COLUMN()-4)),""))</f>
        <v>-</v>
      </c>
      <c r="AI16" s="172" t="str">
        <f t="array" ref="AI16">IF($B17="","-",IFERROR(INDEX('ITEM DATA'!$G$6:$G$1050,SMALL(IF($B17='ITEM DATA'!$C$6:$C$1050,ROW('ITEM DATA'!$B$6:$B$1050)-5,""),COLUMN()-4)),""))</f>
        <v>-</v>
      </c>
      <c r="AJ16" s="172" t="str">
        <f t="array" ref="AJ16">IF($B17="","-",IFERROR(INDEX('ITEM DATA'!$G$6:$G$1050,SMALL(IF($B17='ITEM DATA'!$C$6:$C$1050,ROW('ITEM DATA'!$B$6:$B$1050)-5,""),COLUMN()-4)),""))</f>
        <v>-</v>
      </c>
      <c r="AK16" s="172" t="str">
        <f t="array" ref="AK16">IF($B17="","-",IFERROR(INDEX('ITEM DATA'!$G$6:$G$1050,SMALL(IF($B17='ITEM DATA'!$C$6:$C$1050,ROW('ITEM DATA'!$B$6:$B$1050)-5,""),COLUMN()-4)),""))</f>
        <v>-</v>
      </c>
      <c r="AL16" s="172" t="str">
        <f t="array" ref="AL16">IF($B17="","-",IFERROR(INDEX('ITEM DATA'!$G$6:$G$1050,SMALL(IF($B17='ITEM DATA'!$C$6:$C$1050,ROW('ITEM DATA'!$B$6:$B$1050)-5,""),COLUMN()-4)),""))</f>
        <v>-</v>
      </c>
      <c r="AM16" s="172" t="str">
        <f t="array" ref="AM16">IF($B17="","-",IFERROR(INDEX('ITEM DATA'!$G$6:$G$1050,SMALL(IF($B17='ITEM DATA'!$C$6:$C$1050,ROW('ITEM DATA'!$B$6:$B$1050)-5,""),COLUMN()-4)),""))</f>
        <v>-</v>
      </c>
      <c r="AN16" s="172" t="str">
        <f t="array" ref="AN16">IF($B17="","-",IFERROR(INDEX('ITEM DATA'!$G$6:$G$1050,SMALL(IF($B17='ITEM DATA'!$C$6:$C$1050,ROW('ITEM DATA'!$B$6:$B$1050)-5,""),COLUMN()-4)),""))</f>
        <v>-</v>
      </c>
      <c r="AO16" s="172" t="str">
        <f t="array" ref="AO16">IF($B17="","-",IFERROR(INDEX('ITEM DATA'!$G$6:$G$1050,SMALL(IF($B17='ITEM DATA'!$C$6:$C$1050,ROW('ITEM DATA'!$B$6:$B$1050)-5,""),COLUMN()-4)),""))</f>
        <v>-</v>
      </c>
      <c r="AP16" s="172" t="str">
        <f t="array" ref="AP16">IF($B17="","-",IFERROR(INDEX('ITEM DATA'!$G$6:$G$1050,SMALL(IF($B17='ITEM DATA'!$C$6:$C$1050,ROW('ITEM DATA'!$B$6:$B$1050)-5,""),COLUMN()-4)),""))</f>
        <v>-</v>
      </c>
      <c r="AQ16" s="172" t="str">
        <f t="array" ref="AQ16">IF($B17="","-",IFERROR(INDEX('ITEM DATA'!$G$6:$G$1050,SMALL(IF($B17='ITEM DATA'!$C$6:$C$1050,ROW('ITEM DATA'!$B$6:$B$1050)-5,""),COLUMN()-4)),""))</f>
        <v>-</v>
      </c>
      <c r="AR16" s="172" t="str">
        <f t="array" ref="AR16">IF($B17="","-",IFERROR(INDEX('ITEM DATA'!$G$6:$G$1050,SMALL(IF($B17='ITEM DATA'!$C$6:$C$1050,ROW('ITEM DATA'!$B$6:$B$1050)-5,""),COLUMN()-4)),""))</f>
        <v>-</v>
      </c>
      <c r="AS16" s="172" t="str">
        <f t="array" ref="AS16">IF($B17="","-",IFERROR(INDEX('ITEM DATA'!$G$6:$G$1050,SMALL(IF($B17='ITEM DATA'!$C$6:$C$1050,ROW('ITEM DATA'!$B$6:$B$1050)-5,""),COLUMN()-4)),""))</f>
        <v>-</v>
      </c>
      <c r="AT16" s="172" t="str">
        <f t="array" ref="AT16">IF($B17="","-",IFERROR(INDEX('ITEM DATA'!$G$6:$G$1050,SMALL(IF($B17='ITEM DATA'!$C$6:$C$1050,ROW('ITEM DATA'!$B$6:$B$1050)-5,""),COLUMN()-4)),""))</f>
        <v>-</v>
      </c>
      <c r="AU16" s="172" t="str">
        <f t="array" ref="AU16">IF($B17="","-",IFERROR(INDEX('ITEM DATA'!$G$6:$G$1050,SMALL(IF($B17='ITEM DATA'!$C$6:$C$1050,ROW('ITEM DATA'!$B$6:$B$1050)-5,""),COLUMN()-4)),""))</f>
        <v>-</v>
      </c>
      <c r="AV16" s="172" t="str">
        <f t="array" ref="AV16">IF($B17="","-",IFERROR(INDEX('ITEM DATA'!$G$6:$G$1050,SMALL(IF($B17='ITEM DATA'!$C$6:$C$1050,ROW('ITEM DATA'!$B$6:$B$1050)-5,""),COLUMN()-4)),""))</f>
        <v>-</v>
      </c>
      <c r="AW16" s="172" t="str">
        <f t="array" ref="AW16">IF($B17="","-",IFERROR(INDEX('ITEM DATA'!$G$6:$G$1050,SMALL(IF($B17='ITEM DATA'!$C$6:$C$1050,ROW('ITEM DATA'!$B$6:$B$1050)-5,""),COLUMN()-4)),""))</f>
        <v>-</v>
      </c>
      <c r="AX16" s="172" t="str">
        <f t="array" ref="AX16">IF($B17="","-",IFERROR(INDEX('ITEM DATA'!$G$6:$G$1050,SMALL(IF($B17='ITEM DATA'!$C$6:$C$1050,ROW('ITEM DATA'!$B$6:$B$1050)-5,""),COLUMN()-4)),""))</f>
        <v>-</v>
      </c>
      <c r="AY16" s="172" t="str">
        <f t="array" ref="AY16">IF($B17="","-",IFERROR(INDEX('ITEM DATA'!$G$6:$G$1050,SMALL(IF($B17='ITEM DATA'!$C$6:$C$1050,ROW('ITEM DATA'!$B$6:$B$1050)-5,""),COLUMN()-4)),""))</f>
        <v>-</v>
      </c>
      <c r="AZ16" s="172" t="str">
        <f t="array" ref="AZ16">IF($B17="","-",IFERROR(INDEX('ITEM DATA'!$G$6:$G$1050,SMALL(IF($B17='ITEM DATA'!$C$6:$C$1050,ROW('ITEM DATA'!$B$6:$B$1050)-5,""),COLUMN()-4)),""))</f>
        <v>-</v>
      </c>
      <c r="BA16" s="172" t="str">
        <f t="array" ref="BA16">IF($B17="","-",IFERROR(INDEX('ITEM DATA'!$G$6:$G$1050,SMALL(IF($B17='ITEM DATA'!$C$6:$C$1050,ROW('ITEM DATA'!$B$6:$B$1050)-5,""),COLUMN()-4)),""))</f>
        <v>-</v>
      </c>
      <c r="BB16" s="172" t="str">
        <f t="array" ref="BB16">IF($B17="","-",IFERROR(INDEX('ITEM DATA'!$G$6:$G$1050,SMALL(IF($B17='ITEM DATA'!$C$6:$C$1050,ROW('ITEM DATA'!$B$6:$B$1050)-5,""),COLUMN()-4)),""))</f>
        <v>-</v>
      </c>
    </row>
    <row r="17" spans="1:54" s="169" customFormat="1" ht="24" customHeight="1">
      <c r="A17" s="173">
        <v>6</v>
      </c>
      <c r="B17" s="173"/>
      <c r="C17" s="173"/>
      <c r="D17" s="183">
        <f>SUM(E17:BB17)</f>
        <v>0</v>
      </c>
      <c r="E17" s="173"/>
      <c r="F17" s="173"/>
      <c r="G17" s="173"/>
      <c r="H17" s="173"/>
      <c r="I17" s="173"/>
      <c r="J17" s="173"/>
      <c r="K17" s="173"/>
      <c r="L17" s="173"/>
      <c r="M17" s="173"/>
      <c r="N17" s="173"/>
      <c r="O17" s="173"/>
      <c r="P17" s="173"/>
      <c r="Q17" s="173"/>
      <c r="R17" s="173"/>
      <c r="S17" s="173"/>
      <c r="T17" s="173"/>
      <c r="U17" s="173"/>
      <c r="V17" s="173"/>
      <c r="W17" s="173"/>
      <c r="X17" s="173"/>
      <c r="Y17" s="173"/>
      <c r="Z17" s="173"/>
      <c r="AA17" s="173"/>
      <c r="AB17" s="173"/>
      <c r="AC17" s="173"/>
      <c r="AD17" s="173"/>
      <c r="AE17" s="173"/>
      <c r="AF17" s="173"/>
      <c r="AG17" s="173"/>
      <c r="AH17" s="173"/>
      <c r="AI17" s="173"/>
      <c r="AJ17" s="173"/>
      <c r="AK17" s="173"/>
      <c r="AL17" s="173"/>
      <c r="AM17" s="173"/>
      <c r="AN17" s="173"/>
      <c r="AO17" s="173"/>
      <c r="AP17" s="173"/>
      <c r="AQ17" s="173"/>
      <c r="AR17" s="173"/>
      <c r="AS17" s="173"/>
      <c r="AT17" s="173"/>
      <c r="AU17" s="173"/>
      <c r="AV17" s="173"/>
      <c r="AW17" s="173"/>
      <c r="AX17" s="173"/>
      <c r="AY17" s="173"/>
      <c r="AZ17" s="173"/>
      <c r="BA17" s="173"/>
      <c r="BB17" s="173"/>
    </row>
    <row r="18" spans="1:54" s="177" customFormat="1" ht="14.25" customHeight="1">
      <c r="A18" s="175"/>
      <c r="B18" s="178"/>
      <c r="C18" s="178"/>
      <c r="D18" s="179"/>
      <c r="E18" s="172" t="str">
        <f t="array" ref="E18">IF($B19="","-",IFERROR(INDEX('ITEM DATA'!$G$6:$G$1050,SMALL(IF($B19='ITEM DATA'!$C$6:$C$1050,ROW('ITEM DATA'!$B$6:$B$1050)-5,""),COLUMN()-4)),""))</f>
        <v>-</v>
      </c>
      <c r="F18" s="172" t="str">
        <f t="array" ref="F18">IF($B19="","-",IFERROR(INDEX('ITEM DATA'!$G$6:$G$1050,SMALL(IF($B19='ITEM DATA'!$C$6:$C$1050,ROW('ITEM DATA'!$B$6:$B$1050)-5,""),COLUMN()-4)),""))</f>
        <v>-</v>
      </c>
      <c r="G18" s="172" t="str">
        <f t="array" ref="G18">IF($B19="","-",IFERROR(INDEX('ITEM DATA'!$G$6:$G$1050,SMALL(IF($B19='ITEM DATA'!$C$6:$C$1050,ROW('ITEM DATA'!$B$6:$B$1050)-5,""),COLUMN()-4)),""))</f>
        <v>-</v>
      </c>
      <c r="H18" s="172" t="str">
        <f t="array" ref="H18">IF($B19="","-",IFERROR(INDEX('ITEM DATA'!$G$6:$G$1050,SMALL(IF($B19='ITEM DATA'!$C$6:$C$1050,ROW('ITEM DATA'!$B$6:$B$1050)-5,""),COLUMN()-4)),""))</f>
        <v>-</v>
      </c>
      <c r="I18" s="172" t="str">
        <f t="array" ref="I18">IF($B19="","-",IFERROR(INDEX('ITEM DATA'!$G$6:$G$1050,SMALL(IF($B19='ITEM DATA'!$C$6:$C$1050,ROW('ITEM DATA'!$B$6:$B$1050)-5,""),COLUMN()-4)),""))</f>
        <v>-</v>
      </c>
      <c r="J18" s="172" t="str">
        <f t="array" ref="J18">IF($B19="","-",IFERROR(INDEX('ITEM DATA'!$G$6:$G$1050,SMALL(IF($B19='ITEM DATA'!$C$6:$C$1050,ROW('ITEM DATA'!$B$6:$B$1050)-5,""),COLUMN()-4)),""))</f>
        <v>-</v>
      </c>
      <c r="K18" s="172" t="str">
        <f t="array" ref="K18">IF($B19="","-",IFERROR(INDEX('ITEM DATA'!$G$6:$G$1050,SMALL(IF($B19='ITEM DATA'!$C$6:$C$1050,ROW('ITEM DATA'!$B$6:$B$1050)-5,""),COLUMN()-4)),""))</f>
        <v>-</v>
      </c>
      <c r="L18" s="172" t="str">
        <f t="array" ref="L18">IF($B19="","-",IFERROR(INDEX('ITEM DATA'!$G$6:$G$1050,SMALL(IF($B19='ITEM DATA'!$C$6:$C$1050,ROW('ITEM DATA'!$B$6:$B$1050)-5,""),COLUMN()-4)),""))</f>
        <v>-</v>
      </c>
      <c r="M18" s="172" t="str">
        <f t="array" ref="M18">IF($B19="","-",IFERROR(INDEX('ITEM DATA'!$G$6:$G$1050,SMALL(IF($B19='ITEM DATA'!$C$6:$C$1050,ROW('ITEM DATA'!$B$6:$B$1050)-5,""),COLUMN()-4)),""))</f>
        <v>-</v>
      </c>
      <c r="N18" s="172" t="str">
        <f t="array" ref="N18">IF($B19="","-",IFERROR(INDEX('ITEM DATA'!$G$6:$G$1050,SMALL(IF($B19='ITEM DATA'!$C$6:$C$1050,ROW('ITEM DATA'!$B$6:$B$1050)-5,""),COLUMN()-4)),""))</f>
        <v>-</v>
      </c>
      <c r="O18" s="172" t="str">
        <f t="array" ref="O18">IF($B19="","-",IFERROR(INDEX('ITEM DATA'!$G$6:$G$1050,SMALL(IF($B19='ITEM DATA'!$C$6:$C$1050,ROW('ITEM DATA'!$B$6:$B$1050)-5,""),COLUMN()-4)),""))</f>
        <v>-</v>
      </c>
      <c r="P18" s="172" t="str">
        <f t="array" ref="P18">IF($B19="","-",IFERROR(INDEX('ITEM DATA'!$G$6:$G$1050,SMALL(IF($B19='ITEM DATA'!$C$6:$C$1050,ROW('ITEM DATA'!$B$6:$B$1050)-5,""),COLUMN()-4)),""))</f>
        <v>-</v>
      </c>
      <c r="Q18" s="172" t="str">
        <f t="array" ref="Q18">IF($B19="","-",IFERROR(INDEX('ITEM DATA'!$G$6:$G$1050,SMALL(IF($B19='ITEM DATA'!$C$6:$C$1050,ROW('ITEM DATA'!$B$6:$B$1050)-5,""),COLUMN()-4)),""))</f>
        <v>-</v>
      </c>
      <c r="R18" s="172" t="str">
        <f t="array" ref="R18">IF($B19="","-",IFERROR(INDEX('ITEM DATA'!$G$6:$G$1050,SMALL(IF($B19='ITEM DATA'!$C$6:$C$1050,ROW('ITEM DATA'!$B$6:$B$1050)-5,""),COLUMN()-4)),""))</f>
        <v>-</v>
      </c>
      <c r="S18" s="172" t="str">
        <f t="array" ref="S18">IF($B19="","-",IFERROR(INDEX('ITEM DATA'!$G$6:$G$1050,SMALL(IF($B19='ITEM DATA'!$C$6:$C$1050,ROW('ITEM DATA'!$B$6:$B$1050)-5,""),COLUMN()-4)),""))</f>
        <v>-</v>
      </c>
      <c r="T18" s="172" t="str">
        <f t="array" ref="T18">IF($B19="","-",IFERROR(INDEX('ITEM DATA'!$G$6:$G$1050,SMALL(IF($B19='ITEM DATA'!$C$6:$C$1050,ROW('ITEM DATA'!$B$6:$B$1050)-5,""),COLUMN()-4)),""))</f>
        <v>-</v>
      </c>
      <c r="U18" s="172" t="str">
        <f t="array" ref="U18">IF($B19="","-",IFERROR(INDEX('ITEM DATA'!$G$6:$G$1050,SMALL(IF($B19='ITEM DATA'!$C$6:$C$1050,ROW('ITEM DATA'!$B$6:$B$1050)-5,""),COLUMN()-4)),""))</f>
        <v>-</v>
      </c>
      <c r="V18" s="172" t="str">
        <f t="array" ref="V18">IF($B19="","-",IFERROR(INDEX('ITEM DATA'!$G$6:$G$1050,SMALL(IF($B19='ITEM DATA'!$C$6:$C$1050,ROW('ITEM DATA'!$B$6:$B$1050)-5,""),COLUMN()-4)),""))</f>
        <v>-</v>
      </c>
      <c r="W18" s="172" t="str">
        <f t="array" ref="W18">IF($B19="","-",IFERROR(INDEX('ITEM DATA'!$G$6:$G$1050,SMALL(IF($B19='ITEM DATA'!$C$6:$C$1050,ROW('ITEM DATA'!$B$6:$B$1050)-5,""),COLUMN()-4)),""))</f>
        <v>-</v>
      </c>
      <c r="X18" s="172" t="str">
        <f t="array" ref="X18">IF($B19="","-",IFERROR(INDEX('ITEM DATA'!$G$6:$G$1050,SMALL(IF($B19='ITEM DATA'!$C$6:$C$1050,ROW('ITEM DATA'!$B$6:$B$1050)-5,""),COLUMN()-4)),""))</f>
        <v>-</v>
      </c>
      <c r="Y18" s="172" t="str">
        <f t="array" ref="Y18">IF($B19="","-",IFERROR(INDEX('ITEM DATA'!$G$6:$G$1050,SMALL(IF($B19='ITEM DATA'!$C$6:$C$1050,ROW('ITEM DATA'!$B$6:$B$1050)-5,""),COLUMN()-4)),""))</f>
        <v>-</v>
      </c>
      <c r="Z18" s="172" t="str">
        <f t="array" ref="Z18">IF($B19="","-",IFERROR(INDEX('ITEM DATA'!$G$6:$G$1050,SMALL(IF($B19='ITEM DATA'!$C$6:$C$1050,ROW('ITEM DATA'!$B$6:$B$1050)-5,""),COLUMN()-4)),""))</f>
        <v>-</v>
      </c>
      <c r="AA18" s="172" t="str">
        <f t="array" ref="AA18">IF($B19="","-",IFERROR(INDEX('ITEM DATA'!$G$6:$G$1050,SMALL(IF($B19='ITEM DATA'!$C$6:$C$1050,ROW('ITEM DATA'!$B$6:$B$1050)-5,""),COLUMN()-4)),""))</f>
        <v>-</v>
      </c>
      <c r="AB18" s="172" t="str">
        <f t="array" ref="AB18">IF($B19="","-",IFERROR(INDEX('ITEM DATA'!$G$6:$G$1050,SMALL(IF($B19='ITEM DATA'!$C$6:$C$1050,ROW('ITEM DATA'!$B$6:$B$1050)-5,""),COLUMN()-4)),""))</f>
        <v>-</v>
      </c>
      <c r="AC18" s="172" t="str">
        <f t="array" ref="AC18">IF($B19="","-",IFERROR(INDEX('ITEM DATA'!$G$6:$G$1050,SMALL(IF($B19='ITEM DATA'!$C$6:$C$1050,ROW('ITEM DATA'!$B$6:$B$1050)-5,""),COLUMN()-4)),""))</f>
        <v>-</v>
      </c>
      <c r="AD18" s="172" t="str">
        <f t="array" ref="AD18">IF($B19="","-",IFERROR(INDEX('ITEM DATA'!$G$6:$G$1050,SMALL(IF($B19='ITEM DATA'!$C$6:$C$1050,ROW('ITEM DATA'!$B$6:$B$1050)-5,""),COLUMN()-4)),""))</f>
        <v>-</v>
      </c>
      <c r="AE18" s="172" t="str">
        <f t="array" ref="AE18">IF($B19="","-",IFERROR(INDEX('ITEM DATA'!$G$6:$G$1050,SMALL(IF($B19='ITEM DATA'!$C$6:$C$1050,ROW('ITEM DATA'!$B$6:$B$1050)-5,""),COLUMN()-4)),""))</f>
        <v>-</v>
      </c>
      <c r="AF18" s="172" t="str">
        <f t="array" ref="AF18">IF($B19="","-",IFERROR(INDEX('ITEM DATA'!$G$6:$G$1050,SMALL(IF($B19='ITEM DATA'!$C$6:$C$1050,ROW('ITEM DATA'!$B$6:$B$1050)-5,""),COLUMN()-4)),""))</f>
        <v>-</v>
      </c>
      <c r="AG18" s="172" t="str">
        <f t="array" ref="AG18">IF($B19="","-",IFERROR(INDEX('ITEM DATA'!$G$6:$G$1050,SMALL(IF($B19='ITEM DATA'!$C$6:$C$1050,ROW('ITEM DATA'!$B$6:$B$1050)-5,""),COLUMN()-4)),""))</f>
        <v>-</v>
      </c>
      <c r="AH18" s="172" t="str">
        <f t="array" ref="AH18">IF($B19="","-",IFERROR(INDEX('ITEM DATA'!$G$6:$G$1050,SMALL(IF($B19='ITEM DATA'!$C$6:$C$1050,ROW('ITEM DATA'!$B$6:$B$1050)-5,""),COLUMN()-4)),""))</f>
        <v>-</v>
      </c>
      <c r="AI18" s="172" t="str">
        <f t="array" ref="AI18">IF($B19="","-",IFERROR(INDEX('ITEM DATA'!$G$6:$G$1050,SMALL(IF($B19='ITEM DATA'!$C$6:$C$1050,ROW('ITEM DATA'!$B$6:$B$1050)-5,""),COLUMN()-4)),""))</f>
        <v>-</v>
      </c>
      <c r="AJ18" s="172" t="str">
        <f t="array" ref="AJ18">IF($B19="","-",IFERROR(INDEX('ITEM DATA'!$G$6:$G$1050,SMALL(IF($B19='ITEM DATA'!$C$6:$C$1050,ROW('ITEM DATA'!$B$6:$B$1050)-5,""),COLUMN()-4)),""))</f>
        <v>-</v>
      </c>
      <c r="AK18" s="172" t="str">
        <f t="array" ref="AK18">IF($B19="","-",IFERROR(INDEX('ITEM DATA'!$G$6:$G$1050,SMALL(IF($B19='ITEM DATA'!$C$6:$C$1050,ROW('ITEM DATA'!$B$6:$B$1050)-5,""),COLUMN()-4)),""))</f>
        <v>-</v>
      </c>
      <c r="AL18" s="172" t="str">
        <f t="array" ref="AL18">IF($B19="","-",IFERROR(INDEX('ITEM DATA'!$G$6:$G$1050,SMALL(IF($B19='ITEM DATA'!$C$6:$C$1050,ROW('ITEM DATA'!$B$6:$B$1050)-5,""),COLUMN()-4)),""))</f>
        <v>-</v>
      </c>
      <c r="AM18" s="172" t="str">
        <f t="array" ref="AM18">IF($B19="","-",IFERROR(INDEX('ITEM DATA'!$G$6:$G$1050,SMALL(IF($B19='ITEM DATA'!$C$6:$C$1050,ROW('ITEM DATA'!$B$6:$B$1050)-5,""),COLUMN()-4)),""))</f>
        <v>-</v>
      </c>
      <c r="AN18" s="172" t="str">
        <f t="array" ref="AN18">IF($B19="","-",IFERROR(INDEX('ITEM DATA'!$G$6:$G$1050,SMALL(IF($B19='ITEM DATA'!$C$6:$C$1050,ROW('ITEM DATA'!$B$6:$B$1050)-5,""),COLUMN()-4)),""))</f>
        <v>-</v>
      </c>
      <c r="AO18" s="172" t="str">
        <f t="array" ref="AO18">IF($B19="","-",IFERROR(INDEX('ITEM DATA'!$G$6:$G$1050,SMALL(IF($B19='ITEM DATA'!$C$6:$C$1050,ROW('ITEM DATA'!$B$6:$B$1050)-5,""),COLUMN()-4)),""))</f>
        <v>-</v>
      </c>
      <c r="AP18" s="172" t="str">
        <f t="array" ref="AP18">IF($B19="","-",IFERROR(INDEX('ITEM DATA'!$G$6:$G$1050,SMALL(IF($B19='ITEM DATA'!$C$6:$C$1050,ROW('ITEM DATA'!$B$6:$B$1050)-5,""),COLUMN()-4)),""))</f>
        <v>-</v>
      </c>
      <c r="AQ18" s="172" t="str">
        <f t="array" ref="AQ18">IF($B19="","-",IFERROR(INDEX('ITEM DATA'!$G$6:$G$1050,SMALL(IF($B19='ITEM DATA'!$C$6:$C$1050,ROW('ITEM DATA'!$B$6:$B$1050)-5,""),COLUMN()-4)),""))</f>
        <v>-</v>
      </c>
      <c r="AR18" s="172" t="str">
        <f t="array" ref="AR18">IF($B19="","-",IFERROR(INDEX('ITEM DATA'!$G$6:$G$1050,SMALL(IF($B19='ITEM DATA'!$C$6:$C$1050,ROW('ITEM DATA'!$B$6:$B$1050)-5,""),COLUMN()-4)),""))</f>
        <v>-</v>
      </c>
      <c r="AS18" s="172" t="str">
        <f t="array" ref="AS18">IF($B19="","-",IFERROR(INDEX('ITEM DATA'!$G$6:$G$1050,SMALL(IF($B19='ITEM DATA'!$C$6:$C$1050,ROW('ITEM DATA'!$B$6:$B$1050)-5,""),COLUMN()-4)),""))</f>
        <v>-</v>
      </c>
      <c r="AT18" s="172" t="str">
        <f t="array" ref="AT18">IF($B19="","-",IFERROR(INDEX('ITEM DATA'!$G$6:$G$1050,SMALL(IF($B19='ITEM DATA'!$C$6:$C$1050,ROW('ITEM DATA'!$B$6:$B$1050)-5,""),COLUMN()-4)),""))</f>
        <v>-</v>
      </c>
      <c r="AU18" s="172" t="str">
        <f t="array" ref="AU18">IF($B19="","-",IFERROR(INDEX('ITEM DATA'!$G$6:$G$1050,SMALL(IF($B19='ITEM DATA'!$C$6:$C$1050,ROW('ITEM DATA'!$B$6:$B$1050)-5,""),COLUMN()-4)),""))</f>
        <v>-</v>
      </c>
      <c r="AV18" s="172" t="str">
        <f t="array" ref="AV18">IF($B19="","-",IFERROR(INDEX('ITEM DATA'!$G$6:$G$1050,SMALL(IF($B19='ITEM DATA'!$C$6:$C$1050,ROW('ITEM DATA'!$B$6:$B$1050)-5,""),COLUMN()-4)),""))</f>
        <v>-</v>
      </c>
      <c r="AW18" s="172" t="str">
        <f t="array" ref="AW18">IF($B19="","-",IFERROR(INDEX('ITEM DATA'!$G$6:$G$1050,SMALL(IF($B19='ITEM DATA'!$C$6:$C$1050,ROW('ITEM DATA'!$B$6:$B$1050)-5,""),COLUMN()-4)),""))</f>
        <v>-</v>
      </c>
      <c r="AX18" s="172" t="str">
        <f t="array" ref="AX18">IF($B19="","-",IFERROR(INDEX('ITEM DATA'!$G$6:$G$1050,SMALL(IF($B19='ITEM DATA'!$C$6:$C$1050,ROW('ITEM DATA'!$B$6:$B$1050)-5,""),COLUMN()-4)),""))</f>
        <v>-</v>
      </c>
      <c r="AY18" s="172" t="str">
        <f t="array" ref="AY18">IF($B19="","-",IFERROR(INDEX('ITEM DATA'!$G$6:$G$1050,SMALL(IF($B19='ITEM DATA'!$C$6:$C$1050,ROW('ITEM DATA'!$B$6:$B$1050)-5,""),COLUMN()-4)),""))</f>
        <v>-</v>
      </c>
      <c r="AZ18" s="172" t="str">
        <f t="array" ref="AZ18">IF($B19="","-",IFERROR(INDEX('ITEM DATA'!$G$6:$G$1050,SMALL(IF($B19='ITEM DATA'!$C$6:$C$1050,ROW('ITEM DATA'!$B$6:$B$1050)-5,""),COLUMN()-4)),""))</f>
        <v>-</v>
      </c>
      <c r="BA18" s="172" t="str">
        <f t="array" ref="BA18">IF($B19="","-",IFERROR(INDEX('ITEM DATA'!$G$6:$G$1050,SMALL(IF($B19='ITEM DATA'!$C$6:$C$1050,ROW('ITEM DATA'!$B$6:$B$1050)-5,""),COLUMN()-4)),""))</f>
        <v>-</v>
      </c>
      <c r="BB18" s="172" t="str">
        <f t="array" ref="BB18">IF($B19="","-",IFERROR(INDEX('ITEM DATA'!$G$6:$G$1050,SMALL(IF($B19='ITEM DATA'!$C$6:$C$1050,ROW('ITEM DATA'!$B$6:$B$1050)-5,""),COLUMN()-4)),""))</f>
        <v>-</v>
      </c>
    </row>
    <row r="19" spans="1:54" s="169" customFormat="1" ht="24" customHeight="1">
      <c r="A19" s="173">
        <v>7</v>
      </c>
      <c r="B19" s="173"/>
      <c r="C19" s="173"/>
      <c r="D19" s="183">
        <f>SUM(E19:BB19)</f>
        <v>0</v>
      </c>
      <c r="E19" s="173"/>
      <c r="F19" s="173"/>
      <c r="G19" s="173"/>
      <c r="H19" s="173"/>
      <c r="I19" s="173"/>
      <c r="J19" s="173"/>
      <c r="K19" s="173"/>
      <c r="L19" s="173"/>
      <c r="M19" s="173"/>
      <c r="N19" s="173"/>
      <c r="O19" s="173"/>
      <c r="P19" s="173"/>
      <c r="Q19" s="173"/>
      <c r="R19" s="173"/>
      <c r="S19" s="173"/>
      <c r="T19" s="173"/>
      <c r="U19" s="173"/>
      <c r="V19" s="173"/>
      <c r="W19" s="173"/>
      <c r="X19" s="173"/>
      <c r="Y19" s="173"/>
      <c r="Z19" s="173"/>
      <c r="AA19" s="173"/>
      <c r="AB19" s="173"/>
      <c r="AC19" s="173"/>
      <c r="AD19" s="173"/>
      <c r="AE19" s="173"/>
      <c r="AF19" s="173"/>
      <c r="AG19" s="173"/>
      <c r="AH19" s="173"/>
      <c r="AI19" s="173"/>
      <c r="AJ19" s="173"/>
      <c r="AK19" s="173"/>
      <c r="AL19" s="173"/>
      <c r="AM19" s="173"/>
      <c r="AN19" s="173"/>
      <c r="AO19" s="173"/>
      <c r="AP19" s="173"/>
      <c r="AQ19" s="173"/>
      <c r="AR19" s="173"/>
      <c r="AS19" s="173"/>
      <c r="AT19" s="173"/>
      <c r="AU19" s="173"/>
      <c r="AV19" s="173"/>
      <c r="AW19" s="173"/>
      <c r="AX19" s="173"/>
      <c r="AY19" s="173"/>
      <c r="AZ19" s="173"/>
      <c r="BA19" s="173"/>
      <c r="BB19" s="173"/>
    </row>
    <row r="20" spans="1:54" s="177" customFormat="1" ht="14.25" customHeight="1">
      <c r="A20" s="175"/>
      <c r="B20" s="178"/>
      <c r="C20" s="178"/>
      <c r="D20" s="179"/>
      <c r="E20" s="172" t="str">
        <f t="array" ref="E20">IF($B21="","-",IFERROR(INDEX('ITEM DATA'!$G$6:$G$1050,SMALL(IF($B21='ITEM DATA'!$C$6:$C$1050,ROW('ITEM DATA'!$B$6:$B$1050)-5,""),COLUMN()-4)),""))</f>
        <v>-</v>
      </c>
      <c r="F20" s="172" t="str">
        <f t="array" ref="F20">IF($B21="","-",IFERROR(INDEX('ITEM DATA'!$G$6:$G$1050,SMALL(IF($B21='ITEM DATA'!$C$6:$C$1050,ROW('ITEM DATA'!$B$6:$B$1050)-5,""),COLUMN()-4)),""))</f>
        <v>-</v>
      </c>
      <c r="G20" s="172" t="str">
        <f t="array" ref="G20">IF($B21="","-",IFERROR(INDEX('ITEM DATA'!$G$6:$G$1050,SMALL(IF($B21='ITEM DATA'!$C$6:$C$1050,ROW('ITEM DATA'!$B$6:$B$1050)-5,""),COLUMN()-4)),""))</f>
        <v>-</v>
      </c>
      <c r="H20" s="172" t="str">
        <f t="array" ref="H20">IF($B21="","-",IFERROR(INDEX('ITEM DATA'!$G$6:$G$1050,SMALL(IF($B21='ITEM DATA'!$C$6:$C$1050,ROW('ITEM DATA'!$B$6:$B$1050)-5,""),COLUMN()-4)),""))</f>
        <v>-</v>
      </c>
      <c r="I20" s="172" t="str">
        <f t="array" ref="I20">IF($B21="","-",IFERROR(INDEX('ITEM DATA'!$G$6:$G$1050,SMALL(IF($B21='ITEM DATA'!$C$6:$C$1050,ROW('ITEM DATA'!$B$6:$B$1050)-5,""),COLUMN()-4)),""))</f>
        <v>-</v>
      </c>
      <c r="J20" s="172" t="str">
        <f t="array" ref="J20">IF($B21="","-",IFERROR(INDEX('ITEM DATA'!$G$6:$G$1050,SMALL(IF($B21='ITEM DATA'!$C$6:$C$1050,ROW('ITEM DATA'!$B$6:$B$1050)-5,""),COLUMN()-4)),""))</f>
        <v>-</v>
      </c>
      <c r="K20" s="172" t="str">
        <f t="array" ref="K20">IF($B21="","-",IFERROR(INDEX('ITEM DATA'!$G$6:$G$1050,SMALL(IF($B21='ITEM DATA'!$C$6:$C$1050,ROW('ITEM DATA'!$B$6:$B$1050)-5,""),COLUMN()-4)),""))</f>
        <v>-</v>
      </c>
      <c r="L20" s="172" t="str">
        <f t="array" ref="L20">IF($B21="","-",IFERROR(INDEX('ITEM DATA'!$G$6:$G$1050,SMALL(IF($B21='ITEM DATA'!$C$6:$C$1050,ROW('ITEM DATA'!$B$6:$B$1050)-5,""),COLUMN()-4)),""))</f>
        <v>-</v>
      </c>
      <c r="M20" s="172" t="str">
        <f t="array" ref="M20">IF($B21="","-",IFERROR(INDEX('ITEM DATA'!$G$6:$G$1050,SMALL(IF($B21='ITEM DATA'!$C$6:$C$1050,ROW('ITEM DATA'!$B$6:$B$1050)-5,""),COLUMN()-4)),""))</f>
        <v>-</v>
      </c>
      <c r="N20" s="172" t="str">
        <f t="array" ref="N20">IF($B21="","-",IFERROR(INDEX('ITEM DATA'!$G$6:$G$1050,SMALL(IF($B21='ITEM DATA'!$C$6:$C$1050,ROW('ITEM DATA'!$B$6:$B$1050)-5,""),COLUMN()-4)),""))</f>
        <v>-</v>
      </c>
      <c r="O20" s="172" t="str">
        <f t="array" ref="O20">IF($B21="","-",IFERROR(INDEX('ITEM DATA'!$G$6:$G$1050,SMALL(IF($B21='ITEM DATA'!$C$6:$C$1050,ROW('ITEM DATA'!$B$6:$B$1050)-5,""),COLUMN()-4)),""))</f>
        <v>-</v>
      </c>
      <c r="P20" s="172" t="str">
        <f t="array" ref="P20">IF($B21="","-",IFERROR(INDEX('ITEM DATA'!$G$6:$G$1050,SMALL(IF($B21='ITEM DATA'!$C$6:$C$1050,ROW('ITEM DATA'!$B$6:$B$1050)-5,""),COLUMN()-4)),""))</f>
        <v>-</v>
      </c>
      <c r="Q20" s="172" t="str">
        <f t="array" ref="Q20">IF($B21="","-",IFERROR(INDEX('ITEM DATA'!$G$6:$G$1050,SMALL(IF($B21='ITEM DATA'!$C$6:$C$1050,ROW('ITEM DATA'!$B$6:$B$1050)-5,""),COLUMN()-4)),""))</f>
        <v>-</v>
      </c>
      <c r="R20" s="172" t="str">
        <f t="array" ref="R20">IF($B21="","-",IFERROR(INDEX('ITEM DATA'!$G$6:$G$1050,SMALL(IF($B21='ITEM DATA'!$C$6:$C$1050,ROW('ITEM DATA'!$B$6:$B$1050)-5,""),COLUMN()-4)),""))</f>
        <v>-</v>
      </c>
      <c r="S20" s="172" t="str">
        <f t="array" ref="S20">IF($B21="","-",IFERROR(INDEX('ITEM DATA'!$G$6:$G$1050,SMALL(IF($B21='ITEM DATA'!$C$6:$C$1050,ROW('ITEM DATA'!$B$6:$B$1050)-5,""),COLUMN()-4)),""))</f>
        <v>-</v>
      </c>
      <c r="T20" s="172" t="str">
        <f t="array" ref="T20">IF($B21="","-",IFERROR(INDEX('ITEM DATA'!$G$6:$G$1050,SMALL(IF($B21='ITEM DATA'!$C$6:$C$1050,ROW('ITEM DATA'!$B$6:$B$1050)-5,""),COLUMN()-4)),""))</f>
        <v>-</v>
      </c>
      <c r="U20" s="172" t="str">
        <f t="array" ref="U20">IF($B21="","-",IFERROR(INDEX('ITEM DATA'!$G$6:$G$1050,SMALL(IF($B21='ITEM DATA'!$C$6:$C$1050,ROW('ITEM DATA'!$B$6:$B$1050)-5,""),COLUMN()-4)),""))</f>
        <v>-</v>
      </c>
      <c r="V20" s="172" t="str">
        <f t="array" ref="V20">IF($B21="","-",IFERROR(INDEX('ITEM DATA'!$G$6:$G$1050,SMALL(IF($B21='ITEM DATA'!$C$6:$C$1050,ROW('ITEM DATA'!$B$6:$B$1050)-5,""),COLUMN()-4)),""))</f>
        <v>-</v>
      </c>
      <c r="W20" s="172" t="str">
        <f t="array" ref="W20">IF($B21="","-",IFERROR(INDEX('ITEM DATA'!$G$6:$G$1050,SMALL(IF($B21='ITEM DATA'!$C$6:$C$1050,ROW('ITEM DATA'!$B$6:$B$1050)-5,""),COLUMN()-4)),""))</f>
        <v>-</v>
      </c>
      <c r="X20" s="172" t="str">
        <f t="array" ref="X20">IF($B21="","-",IFERROR(INDEX('ITEM DATA'!$G$6:$G$1050,SMALL(IF($B21='ITEM DATA'!$C$6:$C$1050,ROW('ITEM DATA'!$B$6:$B$1050)-5,""),COLUMN()-4)),""))</f>
        <v>-</v>
      </c>
      <c r="Y20" s="172" t="str">
        <f t="array" ref="Y20">IF($B21="","-",IFERROR(INDEX('ITEM DATA'!$G$6:$G$1050,SMALL(IF($B21='ITEM DATA'!$C$6:$C$1050,ROW('ITEM DATA'!$B$6:$B$1050)-5,""),COLUMN()-4)),""))</f>
        <v>-</v>
      </c>
      <c r="Z20" s="172" t="str">
        <f t="array" ref="Z20">IF($B21="","-",IFERROR(INDEX('ITEM DATA'!$G$6:$G$1050,SMALL(IF($B21='ITEM DATA'!$C$6:$C$1050,ROW('ITEM DATA'!$B$6:$B$1050)-5,""),COLUMN()-4)),""))</f>
        <v>-</v>
      </c>
      <c r="AA20" s="172" t="str">
        <f t="array" ref="AA20">IF($B21="","-",IFERROR(INDEX('ITEM DATA'!$G$6:$G$1050,SMALL(IF($B21='ITEM DATA'!$C$6:$C$1050,ROW('ITEM DATA'!$B$6:$B$1050)-5,""),COLUMN()-4)),""))</f>
        <v>-</v>
      </c>
      <c r="AB20" s="172" t="str">
        <f t="array" ref="AB20">IF($B21="","-",IFERROR(INDEX('ITEM DATA'!$G$6:$G$1050,SMALL(IF($B21='ITEM DATA'!$C$6:$C$1050,ROW('ITEM DATA'!$B$6:$B$1050)-5,""),COLUMN()-4)),""))</f>
        <v>-</v>
      </c>
      <c r="AC20" s="172" t="str">
        <f t="array" ref="AC20">IF($B21="","-",IFERROR(INDEX('ITEM DATA'!$G$6:$G$1050,SMALL(IF($B21='ITEM DATA'!$C$6:$C$1050,ROW('ITEM DATA'!$B$6:$B$1050)-5,""),COLUMN()-4)),""))</f>
        <v>-</v>
      </c>
      <c r="AD20" s="172" t="str">
        <f t="array" ref="AD20">IF($B21="","-",IFERROR(INDEX('ITEM DATA'!$G$6:$G$1050,SMALL(IF($B21='ITEM DATA'!$C$6:$C$1050,ROW('ITEM DATA'!$B$6:$B$1050)-5,""),COLUMN()-4)),""))</f>
        <v>-</v>
      </c>
      <c r="AE20" s="172" t="str">
        <f t="array" ref="AE20">IF($B21="","-",IFERROR(INDEX('ITEM DATA'!$G$6:$G$1050,SMALL(IF($B21='ITEM DATA'!$C$6:$C$1050,ROW('ITEM DATA'!$B$6:$B$1050)-5,""),COLUMN()-4)),""))</f>
        <v>-</v>
      </c>
      <c r="AF20" s="172" t="str">
        <f t="array" ref="AF20">IF($B21="","-",IFERROR(INDEX('ITEM DATA'!$G$6:$G$1050,SMALL(IF($B21='ITEM DATA'!$C$6:$C$1050,ROW('ITEM DATA'!$B$6:$B$1050)-5,""),COLUMN()-4)),""))</f>
        <v>-</v>
      </c>
      <c r="AG20" s="172" t="str">
        <f t="array" ref="AG20">IF($B21="","-",IFERROR(INDEX('ITEM DATA'!$G$6:$G$1050,SMALL(IF($B21='ITEM DATA'!$C$6:$C$1050,ROW('ITEM DATA'!$B$6:$B$1050)-5,""),COLUMN()-4)),""))</f>
        <v>-</v>
      </c>
      <c r="AH20" s="172" t="str">
        <f t="array" ref="AH20">IF($B21="","-",IFERROR(INDEX('ITEM DATA'!$G$6:$G$1050,SMALL(IF($B21='ITEM DATA'!$C$6:$C$1050,ROW('ITEM DATA'!$B$6:$B$1050)-5,""),COLUMN()-4)),""))</f>
        <v>-</v>
      </c>
      <c r="AI20" s="172" t="str">
        <f t="array" ref="AI20">IF($B21="","-",IFERROR(INDEX('ITEM DATA'!$G$6:$G$1050,SMALL(IF($B21='ITEM DATA'!$C$6:$C$1050,ROW('ITEM DATA'!$B$6:$B$1050)-5,""),COLUMN()-4)),""))</f>
        <v>-</v>
      </c>
      <c r="AJ20" s="172" t="str">
        <f t="array" ref="AJ20">IF($B21="","-",IFERROR(INDEX('ITEM DATA'!$G$6:$G$1050,SMALL(IF($B21='ITEM DATA'!$C$6:$C$1050,ROW('ITEM DATA'!$B$6:$B$1050)-5,""),COLUMN()-4)),""))</f>
        <v>-</v>
      </c>
      <c r="AK20" s="172" t="str">
        <f t="array" ref="AK20">IF($B21="","-",IFERROR(INDEX('ITEM DATA'!$G$6:$G$1050,SMALL(IF($B21='ITEM DATA'!$C$6:$C$1050,ROW('ITEM DATA'!$B$6:$B$1050)-5,""),COLUMN()-4)),""))</f>
        <v>-</v>
      </c>
      <c r="AL20" s="172" t="str">
        <f t="array" ref="AL20">IF($B21="","-",IFERROR(INDEX('ITEM DATA'!$G$6:$G$1050,SMALL(IF($B21='ITEM DATA'!$C$6:$C$1050,ROW('ITEM DATA'!$B$6:$B$1050)-5,""),COLUMN()-4)),""))</f>
        <v>-</v>
      </c>
      <c r="AM20" s="172" t="str">
        <f t="array" ref="AM20">IF($B21="","-",IFERROR(INDEX('ITEM DATA'!$G$6:$G$1050,SMALL(IF($B21='ITEM DATA'!$C$6:$C$1050,ROW('ITEM DATA'!$B$6:$B$1050)-5,""),COLUMN()-4)),""))</f>
        <v>-</v>
      </c>
      <c r="AN20" s="172" t="str">
        <f t="array" ref="AN20">IF($B21="","-",IFERROR(INDEX('ITEM DATA'!$G$6:$G$1050,SMALL(IF($B21='ITEM DATA'!$C$6:$C$1050,ROW('ITEM DATA'!$B$6:$B$1050)-5,""),COLUMN()-4)),""))</f>
        <v>-</v>
      </c>
      <c r="AO20" s="172" t="str">
        <f t="array" ref="AO20">IF($B21="","-",IFERROR(INDEX('ITEM DATA'!$G$6:$G$1050,SMALL(IF($B21='ITEM DATA'!$C$6:$C$1050,ROW('ITEM DATA'!$B$6:$B$1050)-5,""),COLUMN()-4)),""))</f>
        <v>-</v>
      </c>
      <c r="AP20" s="172" t="str">
        <f t="array" ref="AP20">IF($B21="","-",IFERROR(INDEX('ITEM DATA'!$G$6:$G$1050,SMALL(IF($B21='ITEM DATA'!$C$6:$C$1050,ROW('ITEM DATA'!$B$6:$B$1050)-5,""),COLUMN()-4)),""))</f>
        <v>-</v>
      </c>
      <c r="AQ20" s="172" t="str">
        <f t="array" ref="AQ20">IF($B21="","-",IFERROR(INDEX('ITEM DATA'!$G$6:$G$1050,SMALL(IF($B21='ITEM DATA'!$C$6:$C$1050,ROW('ITEM DATA'!$B$6:$B$1050)-5,""),COLUMN()-4)),""))</f>
        <v>-</v>
      </c>
      <c r="AR20" s="172" t="str">
        <f t="array" ref="AR20">IF($B21="","-",IFERROR(INDEX('ITEM DATA'!$G$6:$G$1050,SMALL(IF($B21='ITEM DATA'!$C$6:$C$1050,ROW('ITEM DATA'!$B$6:$B$1050)-5,""),COLUMN()-4)),""))</f>
        <v>-</v>
      </c>
      <c r="AS20" s="172" t="str">
        <f t="array" ref="AS20">IF($B21="","-",IFERROR(INDEX('ITEM DATA'!$G$6:$G$1050,SMALL(IF($B21='ITEM DATA'!$C$6:$C$1050,ROW('ITEM DATA'!$B$6:$B$1050)-5,""),COLUMN()-4)),""))</f>
        <v>-</v>
      </c>
      <c r="AT20" s="172" t="str">
        <f t="array" ref="AT20">IF($B21="","-",IFERROR(INDEX('ITEM DATA'!$G$6:$G$1050,SMALL(IF($B21='ITEM DATA'!$C$6:$C$1050,ROW('ITEM DATA'!$B$6:$B$1050)-5,""),COLUMN()-4)),""))</f>
        <v>-</v>
      </c>
      <c r="AU20" s="172" t="str">
        <f t="array" ref="AU20">IF($B21="","-",IFERROR(INDEX('ITEM DATA'!$G$6:$G$1050,SMALL(IF($B21='ITEM DATA'!$C$6:$C$1050,ROW('ITEM DATA'!$B$6:$B$1050)-5,""),COLUMN()-4)),""))</f>
        <v>-</v>
      </c>
      <c r="AV20" s="172" t="str">
        <f t="array" ref="AV20">IF($B21="","-",IFERROR(INDEX('ITEM DATA'!$G$6:$G$1050,SMALL(IF($B21='ITEM DATA'!$C$6:$C$1050,ROW('ITEM DATA'!$B$6:$B$1050)-5,""),COLUMN()-4)),""))</f>
        <v>-</v>
      </c>
      <c r="AW20" s="172" t="str">
        <f t="array" ref="AW20">IF($B21="","-",IFERROR(INDEX('ITEM DATA'!$G$6:$G$1050,SMALL(IF($B21='ITEM DATA'!$C$6:$C$1050,ROW('ITEM DATA'!$B$6:$B$1050)-5,""),COLUMN()-4)),""))</f>
        <v>-</v>
      </c>
      <c r="AX20" s="172" t="str">
        <f t="array" ref="AX20">IF($B21="","-",IFERROR(INDEX('ITEM DATA'!$G$6:$G$1050,SMALL(IF($B21='ITEM DATA'!$C$6:$C$1050,ROW('ITEM DATA'!$B$6:$B$1050)-5,""),COLUMN()-4)),""))</f>
        <v>-</v>
      </c>
      <c r="AY20" s="172" t="str">
        <f t="array" ref="AY20">IF($B21="","-",IFERROR(INDEX('ITEM DATA'!$G$6:$G$1050,SMALL(IF($B21='ITEM DATA'!$C$6:$C$1050,ROW('ITEM DATA'!$B$6:$B$1050)-5,""),COLUMN()-4)),""))</f>
        <v>-</v>
      </c>
      <c r="AZ20" s="172" t="str">
        <f t="array" ref="AZ20">IF($B21="","-",IFERROR(INDEX('ITEM DATA'!$G$6:$G$1050,SMALL(IF($B21='ITEM DATA'!$C$6:$C$1050,ROW('ITEM DATA'!$B$6:$B$1050)-5,""),COLUMN()-4)),""))</f>
        <v>-</v>
      </c>
      <c r="BA20" s="172" t="str">
        <f t="array" ref="BA20">IF($B21="","-",IFERROR(INDEX('ITEM DATA'!$G$6:$G$1050,SMALL(IF($B21='ITEM DATA'!$C$6:$C$1050,ROW('ITEM DATA'!$B$6:$B$1050)-5,""),COLUMN()-4)),""))</f>
        <v>-</v>
      </c>
      <c r="BB20" s="172" t="str">
        <f t="array" ref="BB20">IF($B21="","-",IFERROR(INDEX('ITEM DATA'!$G$6:$G$1050,SMALL(IF($B21='ITEM DATA'!$C$6:$C$1050,ROW('ITEM DATA'!$B$6:$B$1050)-5,""),COLUMN()-4)),""))</f>
        <v>-</v>
      </c>
    </row>
    <row r="21" spans="1:54" s="169" customFormat="1" ht="24" customHeight="1">
      <c r="A21" s="173">
        <v>8</v>
      </c>
      <c r="B21" s="173"/>
      <c r="C21" s="173"/>
      <c r="D21" s="183">
        <f>SUM(E21:BB21)</f>
        <v>0</v>
      </c>
      <c r="E21" s="173"/>
      <c r="F21" s="173"/>
      <c r="G21" s="173"/>
      <c r="H21" s="173"/>
      <c r="I21" s="173"/>
      <c r="J21" s="173"/>
      <c r="K21" s="173"/>
      <c r="L21" s="173"/>
      <c r="M21" s="173"/>
      <c r="N21" s="173"/>
      <c r="O21" s="173"/>
      <c r="P21" s="173"/>
      <c r="Q21" s="173"/>
      <c r="R21" s="173"/>
      <c r="S21" s="173"/>
      <c r="T21" s="173"/>
      <c r="U21" s="173"/>
      <c r="V21" s="173"/>
      <c r="W21" s="173"/>
      <c r="X21" s="173"/>
      <c r="Y21" s="173"/>
      <c r="Z21" s="173"/>
      <c r="AA21" s="173"/>
      <c r="AB21" s="173"/>
      <c r="AC21" s="173"/>
      <c r="AD21" s="173"/>
      <c r="AE21" s="173"/>
      <c r="AF21" s="173"/>
      <c r="AG21" s="173"/>
      <c r="AH21" s="173"/>
      <c r="AI21" s="173"/>
      <c r="AJ21" s="173"/>
      <c r="AK21" s="173"/>
      <c r="AL21" s="173"/>
      <c r="AM21" s="173"/>
      <c r="AN21" s="173"/>
      <c r="AO21" s="173"/>
      <c r="AP21" s="173"/>
      <c r="AQ21" s="173"/>
      <c r="AR21" s="173"/>
      <c r="AS21" s="173"/>
      <c r="AT21" s="173"/>
      <c r="AU21" s="173"/>
      <c r="AV21" s="173"/>
      <c r="AW21" s="173"/>
      <c r="AX21" s="173"/>
      <c r="AY21" s="173"/>
      <c r="AZ21" s="173"/>
      <c r="BA21" s="173"/>
      <c r="BB21" s="173"/>
    </row>
    <row r="22" spans="1:54" s="177" customFormat="1" ht="14.25" customHeight="1">
      <c r="A22" s="175"/>
      <c r="B22" s="178"/>
      <c r="C22" s="178"/>
      <c r="D22" s="179"/>
      <c r="E22" s="172" t="str">
        <f t="array" ref="E22">IF($B23="","-",IFERROR(INDEX('ITEM DATA'!$G$6:$G$1050,SMALL(IF($B23='ITEM DATA'!$C$6:$C$1050,ROW('ITEM DATA'!$B$6:$B$1050)-5,""),COLUMN()-4)),""))</f>
        <v>-</v>
      </c>
      <c r="F22" s="172" t="str">
        <f t="array" ref="F22">IF($B23="","-",IFERROR(INDEX('ITEM DATA'!$G$6:$G$1050,SMALL(IF($B23='ITEM DATA'!$C$6:$C$1050,ROW('ITEM DATA'!$B$6:$B$1050)-5,""),COLUMN()-4)),""))</f>
        <v>-</v>
      </c>
      <c r="G22" s="172" t="str">
        <f t="array" ref="G22">IF($B23="","-",IFERROR(INDEX('ITEM DATA'!$G$6:$G$1050,SMALL(IF($B23='ITEM DATA'!$C$6:$C$1050,ROW('ITEM DATA'!$B$6:$B$1050)-5,""),COLUMN()-4)),""))</f>
        <v>-</v>
      </c>
      <c r="H22" s="172" t="str">
        <f t="array" ref="H22">IF($B23="","-",IFERROR(INDEX('ITEM DATA'!$G$6:$G$1050,SMALL(IF($B23='ITEM DATA'!$C$6:$C$1050,ROW('ITEM DATA'!$B$6:$B$1050)-5,""),COLUMN()-4)),""))</f>
        <v>-</v>
      </c>
      <c r="I22" s="172" t="str">
        <f t="array" ref="I22">IF($B23="","-",IFERROR(INDEX('ITEM DATA'!$G$6:$G$1050,SMALL(IF($B23='ITEM DATA'!$C$6:$C$1050,ROW('ITEM DATA'!$B$6:$B$1050)-5,""),COLUMN()-4)),""))</f>
        <v>-</v>
      </c>
      <c r="J22" s="172" t="str">
        <f t="array" ref="J22">IF($B23="","-",IFERROR(INDEX('ITEM DATA'!$G$6:$G$1050,SMALL(IF($B23='ITEM DATA'!$C$6:$C$1050,ROW('ITEM DATA'!$B$6:$B$1050)-5,""),COLUMN()-4)),""))</f>
        <v>-</v>
      </c>
      <c r="K22" s="172" t="str">
        <f t="array" ref="K22">IF($B23="","-",IFERROR(INDEX('ITEM DATA'!$G$6:$G$1050,SMALL(IF($B23='ITEM DATA'!$C$6:$C$1050,ROW('ITEM DATA'!$B$6:$B$1050)-5,""),COLUMN()-4)),""))</f>
        <v>-</v>
      </c>
      <c r="L22" s="172" t="str">
        <f t="array" ref="L22">IF($B23="","-",IFERROR(INDEX('ITEM DATA'!$G$6:$G$1050,SMALL(IF($B23='ITEM DATA'!$C$6:$C$1050,ROW('ITEM DATA'!$B$6:$B$1050)-5,""),COLUMN()-4)),""))</f>
        <v>-</v>
      </c>
      <c r="M22" s="172" t="str">
        <f t="array" ref="M22">IF($B23="","-",IFERROR(INDEX('ITEM DATA'!$G$6:$G$1050,SMALL(IF($B23='ITEM DATA'!$C$6:$C$1050,ROW('ITEM DATA'!$B$6:$B$1050)-5,""),COLUMN()-4)),""))</f>
        <v>-</v>
      </c>
      <c r="N22" s="172" t="str">
        <f t="array" ref="N22">IF($B23="","-",IFERROR(INDEX('ITEM DATA'!$G$6:$G$1050,SMALL(IF($B23='ITEM DATA'!$C$6:$C$1050,ROW('ITEM DATA'!$B$6:$B$1050)-5,""),COLUMN()-4)),""))</f>
        <v>-</v>
      </c>
      <c r="O22" s="172" t="str">
        <f t="array" ref="O22">IF($B23="","-",IFERROR(INDEX('ITEM DATA'!$G$6:$G$1050,SMALL(IF($B23='ITEM DATA'!$C$6:$C$1050,ROW('ITEM DATA'!$B$6:$B$1050)-5,""),COLUMN()-4)),""))</f>
        <v>-</v>
      </c>
      <c r="P22" s="172" t="str">
        <f t="array" ref="P22">IF($B23="","-",IFERROR(INDEX('ITEM DATA'!$G$6:$G$1050,SMALL(IF($B23='ITEM DATA'!$C$6:$C$1050,ROW('ITEM DATA'!$B$6:$B$1050)-5,""),COLUMN()-4)),""))</f>
        <v>-</v>
      </c>
      <c r="Q22" s="172" t="str">
        <f t="array" ref="Q22">IF($B23="","-",IFERROR(INDEX('ITEM DATA'!$G$6:$G$1050,SMALL(IF($B23='ITEM DATA'!$C$6:$C$1050,ROW('ITEM DATA'!$B$6:$B$1050)-5,""),COLUMN()-4)),""))</f>
        <v>-</v>
      </c>
      <c r="R22" s="172" t="str">
        <f t="array" ref="R22">IF($B23="","-",IFERROR(INDEX('ITEM DATA'!$G$6:$G$1050,SMALL(IF($B23='ITEM DATA'!$C$6:$C$1050,ROW('ITEM DATA'!$B$6:$B$1050)-5,""),COLUMN()-4)),""))</f>
        <v>-</v>
      </c>
      <c r="S22" s="172" t="str">
        <f t="array" ref="S22">IF($B23="","-",IFERROR(INDEX('ITEM DATA'!$G$6:$G$1050,SMALL(IF($B23='ITEM DATA'!$C$6:$C$1050,ROW('ITEM DATA'!$B$6:$B$1050)-5,""),COLUMN()-4)),""))</f>
        <v>-</v>
      </c>
      <c r="T22" s="172" t="str">
        <f t="array" ref="T22">IF($B23="","-",IFERROR(INDEX('ITEM DATA'!$G$6:$G$1050,SMALL(IF($B23='ITEM DATA'!$C$6:$C$1050,ROW('ITEM DATA'!$B$6:$B$1050)-5,""),COLUMN()-4)),""))</f>
        <v>-</v>
      </c>
      <c r="U22" s="172" t="str">
        <f t="array" ref="U22">IF($B23="","-",IFERROR(INDEX('ITEM DATA'!$G$6:$G$1050,SMALL(IF($B23='ITEM DATA'!$C$6:$C$1050,ROW('ITEM DATA'!$B$6:$B$1050)-5,""),COLUMN()-4)),""))</f>
        <v>-</v>
      </c>
      <c r="V22" s="172" t="str">
        <f t="array" ref="V22">IF($B23="","-",IFERROR(INDEX('ITEM DATA'!$G$6:$G$1050,SMALL(IF($B23='ITEM DATA'!$C$6:$C$1050,ROW('ITEM DATA'!$B$6:$B$1050)-5,""),COLUMN()-4)),""))</f>
        <v>-</v>
      </c>
      <c r="W22" s="172" t="str">
        <f t="array" ref="W22">IF($B23="","-",IFERROR(INDEX('ITEM DATA'!$G$6:$G$1050,SMALL(IF($B23='ITEM DATA'!$C$6:$C$1050,ROW('ITEM DATA'!$B$6:$B$1050)-5,""),COLUMN()-4)),""))</f>
        <v>-</v>
      </c>
      <c r="X22" s="172" t="str">
        <f t="array" ref="X22">IF($B23="","-",IFERROR(INDEX('ITEM DATA'!$G$6:$G$1050,SMALL(IF($B23='ITEM DATA'!$C$6:$C$1050,ROW('ITEM DATA'!$B$6:$B$1050)-5,""),COLUMN()-4)),""))</f>
        <v>-</v>
      </c>
      <c r="Y22" s="172" t="str">
        <f t="array" ref="Y22">IF($B23="","-",IFERROR(INDEX('ITEM DATA'!$G$6:$G$1050,SMALL(IF($B23='ITEM DATA'!$C$6:$C$1050,ROW('ITEM DATA'!$B$6:$B$1050)-5,""),COLUMN()-4)),""))</f>
        <v>-</v>
      </c>
      <c r="Z22" s="172" t="str">
        <f t="array" ref="Z22">IF($B23="","-",IFERROR(INDEX('ITEM DATA'!$G$6:$G$1050,SMALL(IF($B23='ITEM DATA'!$C$6:$C$1050,ROW('ITEM DATA'!$B$6:$B$1050)-5,""),COLUMN()-4)),""))</f>
        <v>-</v>
      </c>
      <c r="AA22" s="172" t="str">
        <f t="array" ref="AA22">IF($B23="","-",IFERROR(INDEX('ITEM DATA'!$G$6:$G$1050,SMALL(IF($B23='ITEM DATA'!$C$6:$C$1050,ROW('ITEM DATA'!$B$6:$B$1050)-5,""),COLUMN()-4)),""))</f>
        <v>-</v>
      </c>
      <c r="AB22" s="172" t="str">
        <f t="array" ref="AB22">IF($B23="","-",IFERROR(INDEX('ITEM DATA'!$G$6:$G$1050,SMALL(IF($B23='ITEM DATA'!$C$6:$C$1050,ROW('ITEM DATA'!$B$6:$B$1050)-5,""),COLUMN()-4)),""))</f>
        <v>-</v>
      </c>
      <c r="AC22" s="172" t="str">
        <f t="array" ref="AC22">IF($B23="","-",IFERROR(INDEX('ITEM DATA'!$G$6:$G$1050,SMALL(IF($B23='ITEM DATA'!$C$6:$C$1050,ROW('ITEM DATA'!$B$6:$B$1050)-5,""),COLUMN()-4)),""))</f>
        <v>-</v>
      </c>
      <c r="AD22" s="172" t="str">
        <f t="array" ref="AD22">IF($B23="","-",IFERROR(INDEX('ITEM DATA'!$G$6:$G$1050,SMALL(IF($B23='ITEM DATA'!$C$6:$C$1050,ROW('ITEM DATA'!$B$6:$B$1050)-5,""),COLUMN()-4)),""))</f>
        <v>-</v>
      </c>
      <c r="AE22" s="172" t="str">
        <f t="array" ref="AE22">IF($B23="","-",IFERROR(INDEX('ITEM DATA'!$G$6:$G$1050,SMALL(IF($B23='ITEM DATA'!$C$6:$C$1050,ROW('ITEM DATA'!$B$6:$B$1050)-5,""),COLUMN()-4)),""))</f>
        <v>-</v>
      </c>
      <c r="AF22" s="172" t="str">
        <f t="array" ref="AF22">IF($B23="","-",IFERROR(INDEX('ITEM DATA'!$G$6:$G$1050,SMALL(IF($B23='ITEM DATA'!$C$6:$C$1050,ROW('ITEM DATA'!$B$6:$B$1050)-5,""),COLUMN()-4)),""))</f>
        <v>-</v>
      </c>
      <c r="AG22" s="172" t="str">
        <f t="array" ref="AG22">IF($B23="","-",IFERROR(INDEX('ITEM DATA'!$G$6:$G$1050,SMALL(IF($B23='ITEM DATA'!$C$6:$C$1050,ROW('ITEM DATA'!$B$6:$B$1050)-5,""),COLUMN()-4)),""))</f>
        <v>-</v>
      </c>
      <c r="AH22" s="172" t="str">
        <f t="array" ref="AH22">IF($B23="","-",IFERROR(INDEX('ITEM DATA'!$G$6:$G$1050,SMALL(IF($B23='ITEM DATA'!$C$6:$C$1050,ROW('ITEM DATA'!$B$6:$B$1050)-5,""),COLUMN()-4)),""))</f>
        <v>-</v>
      </c>
      <c r="AI22" s="172" t="str">
        <f t="array" ref="AI22">IF($B23="","-",IFERROR(INDEX('ITEM DATA'!$G$6:$G$1050,SMALL(IF($B23='ITEM DATA'!$C$6:$C$1050,ROW('ITEM DATA'!$B$6:$B$1050)-5,""),COLUMN()-4)),""))</f>
        <v>-</v>
      </c>
      <c r="AJ22" s="172" t="str">
        <f t="array" ref="AJ22">IF($B23="","-",IFERROR(INDEX('ITEM DATA'!$G$6:$G$1050,SMALL(IF($B23='ITEM DATA'!$C$6:$C$1050,ROW('ITEM DATA'!$B$6:$B$1050)-5,""),COLUMN()-4)),""))</f>
        <v>-</v>
      </c>
      <c r="AK22" s="172" t="str">
        <f t="array" ref="AK22">IF($B23="","-",IFERROR(INDEX('ITEM DATA'!$G$6:$G$1050,SMALL(IF($B23='ITEM DATA'!$C$6:$C$1050,ROW('ITEM DATA'!$B$6:$B$1050)-5,""),COLUMN()-4)),""))</f>
        <v>-</v>
      </c>
      <c r="AL22" s="172" t="str">
        <f t="array" ref="AL22">IF($B23="","-",IFERROR(INDEX('ITEM DATA'!$G$6:$G$1050,SMALL(IF($B23='ITEM DATA'!$C$6:$C$1050,ROW('ITEM DATA'!$B$6:$B$1050)-5,""),COLUMN()-4)),""))</f>
        <v>-</v>
      </c>
      <c r="AM22" s="172" t="str">
        <f t="array" ref="AM22">IF($B23="","-",IFERROR(INDEX('ITEM DATA'!$G$6:$G$1050,SMALL(IF($B23='ITEM DATA'!$C$6:$C$1050,ROW('ITEM DATA'!$B$6:$B$1050)-5,""),COLUMN()-4)),""))</f>
        <v>-</v>
      </c>
      <c r="AN22" s="172" t="str">
        <f t="array" ref="AN22">IF($B23="","-",IFERROR(INDEX('ITEM DATA'!$G$6:$G$1050,SMALL(IF($B23='ITEM DATA'!$C$6:$C$1050,ROW('ITEM DATA'!$B$6:$B$1050)-5,""),COLUMN()-4)),""))</f>
        <v>-</v>
      </c>
      <c r="AO22" s="172" t="str">
        <f t="array" ref="AO22">IF($B23="","-",IFERROR(INDEX('ITEM DATA'!$G$6:$G$1050,SMALL(IF($B23='ITEM DATA'!$C$6:$C$1050,ROW('ITEM DATA'!$B$6:$B$1050)-5,""),COLUMN()-4)),""))</f>
        <v>-</v>
      </c>
      <c r="AP22" s="172" t="str">
        <f t="array" ref="AP22">IF($B23="","-",IFERROR(INDEX('ITEM DATA'!$G$6:$G$1050,SMALL(IF($B23='ITEM DATA'!$C$6:$C$1050,ROW('ITEM DATA'!$B$6:$B$1050)-5,""),COLUMN()-4)),""))</f>
        <v>-</v>
      </c>
      <c r="AQ22" s="172" t="str">
        <f t="array" ref="AQ22">IF($B23="","-",IFERROR(INDEX('ITEM DATA'!$G$6:$G$1050,SMALL(IF($B23='ITEM DATA'!$C$6:$C$1050,ROW('ITEM DATA'!$B$6:$B$1050)-5,""),COLUMN()-4)),""))</f>
        <v>-</v>
      </c>
      <c r="AR22" s="172" t="str">
        <f t="array" ref="AR22">IF($B23="","-",IFERROR(INDEX('ITEM DATA'!$G$6:$G$1050,SMALL(IF($B23='ITEM DATA'!$C$6:$C$1050,ROW('ITEM DATA'!$B$6:$B$1050)-5,""),COLUMN()-4)),""))</f>
        <v>-</v>
      </c>
      <c r="AS22" s="172" t="str">
        <f t="array" ref="AS22">IF($B23="","-",IFERROR(INDEX('ITEM DATA'!$G$6:$G$1050,SMALL(IF($B23='ITEM DATA'!$C$6:$C$1050,ROW('ITEM DATA'!$B$6:$B$1050)-5,""),COLUMN()-4)),""))</f>
        <v>-</v>
      </c>
      <c r="AT22" s="172" t="str">
        <f t="array" ref="AT22">IF($B23="","-",IFERROR(INDEX('ITEM DATA'!$G$6:$G$1050,SMALL(IF($B23='ITEM DATA'!$C$6:$C$1050,ROW('ITEM DATA'!$B$6:$B$1050)-5,""),COLUMN()-4)),""))</f>
        <v>-</v>
      </c>
      <c r="AU22" s="172" t="str">
        <f t="array" ref="AU22">IF($B23="","-",IFERROR(INDEX('ITEM DATA'!$G$6:$G$1050,SMALL(IF($B23='ITEM DATA'!$C$6:$C$1050,ROW('ITEM DATA'!$B$6:$B$1050)-5,""),COLUMN()-4)),""))</f>
        <v>-</v>
      </c>
      <c r="AV22" s="172" t="str">
        <f t="array" ref="AV22">IF($B23="","-",IFERROR(INDEX('ITEM DATA'!$G$6:$G$1050,SMALL(IF($B23='ITEM DATA'!$C$6:$C$1050,ROW('ITEM DATA'!$B$6:$B$1050)-5,""),COLUMN()-4)),""))</f>
        <v>-</v>
      </c>
      <c r="AW22" s="172" t="str">
        <f t="array" ref="AW22">IF($B23="","-",IFERROR(INDEX('ITEM DATA'!$G$6:$G$1050,SMALL(IF($B23='ITEM DATA'!$C$6:$C$1050,ROW('ITEM DATA'!$B$6:$B$1050)-5,""),COLUMN()-4)),""))</f>
        <v>-</v>
      </c>
      <c r="AX22" s="172" t="str">
        <f t="array" ref="AX22">IF($B23="","-",IFERROR(INDEX('ITEM DATA'!$G$6:$G$1050,SMALL(IF($B23='ITEM DATA'!$C$6:$C$1050,ROW('ITEM DATA'!$B$6:$B$1050)-5,""),COLUMN()-4)),""))</f>
        <v>-</v>
      </c>
      <c r="AY22" s="172" t="str">
        <f t="array" ref="AY22">IF($B23="","-",IFERROR(INDEX('ITEM DATA'!$G$6:$G$1050,SMALL(IF($B23='ITEM DATA'!$C$6:$C$1050,ROW('ITEM DATA'!$B$6:$B$1050)-5,""),COLUMN()-4)),""))</f>
        <v>-</v>
      </c>
      <c r="AZ22" s="172" t="str">
        <f t="array" ref="AZ22">IF($B23="","-",IFERROR(INDEX('ITEM DATA'!$G$6:$G$1050,SMALL(IF($B23='ITEM DATA'!$C$6:$C$1050,ROW('ITEM DATA'!$B$6:$B$1050)-5,""),COLUMN()-4)),""))</f>
        <v>-</v>
      </c>
      <c r="BA22" s="172" t="str">
        <f t="array" ref="BA22">IF($B23="","-",IFERROR(INDEX('ITEM DATA'!$G$6:$G$1050,SMALL(IF($B23='ITEM DATA'!$C$6:$C$1050,ROW('ITEM DATA'!$B$6:$B$1050)-5,""),COLUMN()-4)),""))</f>
        <v>-</v>
      </c>
      <c r="BB22" s="172" t="str">
        <f t="array" ref="BB22">IF($B23="","-",IFERROR(INDEX('ITEM DATA'!$G$6:$G$1050,SMALL(IF($B23='ITEM DATA'!$C$6:$C$1050,ROW('ITEM DATA'!$B$6:$B$1050)-5,""),COLUMN()-4)),""))</f>
        <v>-</v>
      </c>
    </row>
    <row r="23" spans="1:54" s="169" customFormat="1" ht="24" customHeight="1">
      <c r="A23" s="173">
        <v>9</v>
      </c>
      <c r="B23" s="173"/>
      <c r="C23" s="173"/>
      <c r="D23" s="183">
        <f>SUM(E23:BB23)</f>
        <v>0</v>
      </c>
      <c r="E23" s="173"/>
      <c r="F23" s="173"/>
      <c r="G23" s="173"/>
      <c r="H23" s="173"/>
      <c r="I23" s="173"/>
      <c r="J23" s="173"/>
      <c r="K23" s="173"/>
      <c r="L23" s="173"/>
      <c r="M23" s="173"/>
      <c r="N23" s="173"/>
      <c r="O23" s="173"/>
      <c r="P23" s="173"/>
      <c r="Q23" s="173"/>
      <c r="R23" s="173"/>
      <c r="S23" s="173"/>
      <c r="T23" s="173"/>
      <c r="U23" s="173"/>
      <c r="V23" s="173"/>
      <c r="W23" s="173"/>
      <c r="X23" s="173"/>
      <c r="Y23" s="173"/>
      <c r="Z23" s="173"/>
      <c r="AA23" s="173"/>
      <c r="AB23" s="173"/>
      <c r="AC23" s="173"/>
      <c r="AD23" s="173"/>
      <c r="AE23" s="173"/>
      <c r="AF23" s="173"/>
      <c r="AG23" s="173"/>
      <c r="AH23" s="173"/>
      <c r="AI23" s="173"/>
      <c r="AJ23" s="173"/>
      <c r="AK23" s="173"/>
      <c r="AL23" s="173"/>
      <c r="AM23" s="173"/>
      <c r="AN23" s="173"/>
      <c r="AO23" s="173"/>
      <c r="AP23" s="173"/>
      <c r="AQ23" s="173"/>
      <c r="AR23" s="173"/>
      <c r="AS23" s="173"/>
      <c r="AT23" s="173"/>
      <c r="AU23" s="173"/>
      <c r="AV23" s="173"/>
      <c r="AW23" s="173"/>
      <c r="AX23" s="173"/>
      <c r="AY23" s="173"/>
      <c r="AZ23" s="173"/>
      <c r="BA23" s="173"/>
      <c r="BB23" s="173"/>
    </row>
    <row r="24" spans="1:54" s="177" customFormat="1" ht="14.25" customHeight="1">
      <c r="A24" s="175"/>
      <c r="B24" s="178"/>
      <c r="C24" s="178"/>
      <c r="D24" s="179"/>
      <c r="E24" s="172" t="str">
        <f t="array" ref="E24">IF($B25="","-",IFERROR(INDEX('ITEM DATA'!$G$6:$G$1050,SMALL(IF($B25='ITEM DATA'!$C$6:$C$1050,ROW('ITEM DATA'!$B$6:$B$1050)-5,""),COLUMN()-4)),""))</f>
        <v>-</v>
      </c>
      <c r="F24" s="172" t="str">
        <f t="array" ref="F24">IF($B25="","-",IFERROR(INDEX('ITEM DATA'!$G$6:$G$1050,SMALL(IF($B25='ITEM DATA'!$C$6:$C$1050,ROW('ITEM DATA'!$B$6:$B$1050)-5,""),COLUMN()-4)),""))</f>
        <v>-</v>
      </c>
      <c r="G24" s="172" t="str">
        <f t="array" ref="G24">IF($B25="","-",IFERROR(INDEX('ITEM DATA'!$G$6:$G$1050,SMALL(IF($B25='ITEM DATA'!$C$6:$C$1050,ROW('ITEM DATA'!$B$6:$B$1050)-5,""),COLUMN()-4)),""))</f>
        <v>-</v>
      </c>
      <c r="H24" s="172" t="str">
        <f t="array" ref="H24">IF($B25="","-",IFERROR(INDEX('ITEM DATA'!$G$6:$G$1050,SMALL(IF($B25='ITEM DATA'!$C$6:$C$1050,ROW('ITEM DATA'!$B$6:$B$1050)-5,""),COLUMN()-4)),""))</f>
        <v>-</v>
      </c>
      <c r="I24" s="172" t="str">
        <f t="array" ref="I24">IF($B25="","-",IFERROR(INDEX('ITEM DATA'!$G$6:$G$1050,SMALL(IF($B25='ITEM DATA'!$C$6:$C$1050,ROW('ITEM DATA'!$B$6:$B$1050)-5,""),COLUMN()-4)),""))</f>
        <v>-</v>
      </c>
      <c r="J24" s="172" t="str">
        <f t="array" ref="J24">IF($B25="","-",IFERROR(INDEX('ITEM DATA'!$G$6:$G$1050,SMALL(IF($B25='ITEM DATA'!$C$6:$C$1050,ROW('ITEM DATA'!$B$6:$B$1050)-5,""),COLUMN()-4)),""))</f>
        <v>-</v>
      </c>
      <c r="K24" s="172" t="str">
        <f t="array" ref="K24">IF($B25="","-",IFERROR(INDEX('ITEM DATA'!$G$6:$G$1050,SMALL(IF($B25='ITEM DATA'!$C$6:$C$1050,ROW('ITEM DATA'!$B$6:$B$1050)-5,""),COLUMN()-4)),""))</f>
        <v>-</v>
      </c>
      <c r="L24" s="172" t="str">
        <f t="array" ref="L24">IF($B25="","-",IFERROR(INDEX('ITEM DATA'!$G$6:$G$1050,SMALL(IF($B25='ITEM DATA'!$C$6:$C$1050,ROW('ITEM DATA'!$B$6:$B$1050)-5,""),COLUMN()-4)),""))</f>
        <v>-</v>
      </c>
      <c r="M24" s="172" t="str">
        <f t="array" ref="M24">IF($B25="","-",IFERROR(INDEX('ITEM DATA'!$G$6:$G$1050,SMALL(IF($B25='ITEM DATA'!$C$6:$C$1050,ROW('ITEM DATA'!$B$6:$B$1050)-5,""),COLUMN()-4)),""))</f>
        <v>-</v>
      </c>
      <c r="N24" s="172" t="str">
        <f t="array" ref="N24">IF($B25="","-",IFERROR(INDEX('ITEM DATA'!$G$6:$G$1050,SMALL(IF($B25='ITEM DATA'!$C$6:$C$1050,ROW('ITEM DATA'!$B$6:$B$1050)-5,""),COLUMN()-4)),""))</f>
        <v>-</v>
      </c>
      <c r="O24" s="172" t="str">
        <f t="array" ref="O24">IF($B25="","-",IFERROR(INDEX('ITEM DATA'!$G$6:$G$1050,SMALL(IF($B25='ITEM DATA'!$C$6:$C$1050,ROW('ITEM DATA'!$B$6:$B$1050)-5,""),COLUMN()-4)),""))</f>
        <v>-</v>
      </c>
      <c r="P24" s="172" t="str">
        <f t="array" ref="P24">IF($B25="","-",IFERROR(INDEX('ITEM DATA'!$G$6:$G$1050,SMALL(IF($B25='ITEM DATA'!$C$6:$C$1050,ROW('ITEM DATA'!$B$6:$B$1050)-5,""),COLUMN()-4)),""))</f>
        <v>-</v>
      </c>
      <c r="Q24" s="172" t="str">
        <f t="array" ref="Q24">IF($B25="","-",IFERROR(INDEX('ITEM DATA'!$G$6:$G$1050,SMALL(IF($B25='ITEM DATA'!$C$6:$C$1050,ROW('ITEM DATA'!$B$6:$B$1050)-5,""),COLUMN()-4)),""))</f>
        <v>-</v>
      </c>
      <c r="R24" s="172" t="str">
        <f t="array" ref="R24">IF($B25="","-",IFERROR(INDEX('ITEM DATA'!$G$6:$G$1050,SMALL(IF($B25='ITEM DATA'!$C$6:$C$1050,ROW('ITEM DATA'!$B$6:$B$1050)-5,""),COLUMN()-4)),""))</f>
        <v>-</v>
      </c>
      <c r="S24" s="172" t="str">
        <f t="array" ref="S24">IF($B25="","-",IFERROR(INDEX('ITEM DATA'!$G$6:$G$1050,SMALL(IF($B25='ITEM DATA'!$C$6:$C$1050,ROW('ITEM DATA'!$B$6:$B$1050)-5,""),COLUMN()-4)),""))</f>
        <v>-</v>
      </c>
      <c r="T24" s="172" t="str">
        <f t="array" ref="T24">IF($B25="","-",IFERROR(INDEX('ITEM DATA'!$G$6:$G$1050,SMALL(IF($B25='ITEM DATA'!$C$6:$C$1050,ROW('ITEM DATA'!$B$6:$B$1050)-5,""),COLUMN()-4)),""))</f>
        <v>-</v>
      </c>
      <c r="U24" s="172" t="str">
        <f t="array" ref="U24">IF($B25="","-",IFERROR(INDEX('ITEM DATA'!$G$6:$G$1050,SMALL(IF($B25='ITEM DATA'!$C$6:$C$1050,ROW('ITEM DATA'!$B$6:$B$1050)-5,""),COLUMN()-4)),""))</f>
        <v>-</v>
      </c>
      <c r="V24" s="172" t="str">
        <f t="array" ref="V24">IF($B25="","-",IFERROR(INDEX('ITEM DATA'!$G$6:$G$1050,SMALL(IF($B25='ITEM DATA'!$C$6:$C$1050,ROW('ITEM DATA'!$B$6:$B$1050)-5,""),COLUMN()-4)),""))</f>
        <v>-</v>
      </c>
      <c r="W24" s="172" t="str">
        <f t="array" ref="W24">IF($B25="","-",IFERROR(INDEX('ITEM DATA'!$G$6:$G$1050,SMALL(IF($B25='ITEM DATA'!$C$6:$C$1050,ROW('ITEM DATA'!$B$6:$B$1050)-5,""),COLUMN()-4)),""))</f>
        <v>-</v>
      </c>
      <c r="X24" s="172" t="str">
        <f t="array" ref="X24">IF($B25="","-",IFERROR(INDEX('ITEM DATA'!$G$6:$G$1050,SMALL(IF($B25='ITEM DATA'!$C$6:$C$1050,ROW('ITEM DATA'!$B$6:$B$1050)-5,""),COLUMN()-4)),""))</f>
        <v>-</v>
      </c>
      <c r="Y24" s="172" t="str">
        <f t="array" ref="Y24">IF($B25="","-",IFERROR(INDEX('ITEM DATA'!$G$6:$G$1050,SMALL(IF($B25='ITEM DATA'!$C$6:$C$1050,ROW('ITEM DATA'!$B$6:$B$1050)-5,""),COLUMN()-4)),""))</f>
        <v>-</v>
      </c>
      <c r="Z24" s="172" t="str">
        <f t="array" ref="Z24">IF($B25="","-",IFERROR(INDEX('ITEM DATA'!$G$6:$G$1050,SMALL(IF($B25='ITEM DATA'!$C$6:$C$1050,ROW('ITEM DATA'!$B$6:$B$1050)-5,""),COLUMN()-4)),""))</f>
        <v>-</v>
      </c>
      <c r="AA24" s="172" t="str">
        <f t="array" ref="AA24">IF($B25="","-",IFERROR(INDEX('ITEM DATA'!$G$6:$G$1050,SMALL(IF($B25='ITEM DATA'!$C$6:$C$1050,ROW('ITEM DATA'!$B$6:$B$1050)-5,""),COLUMN()-4)),""))</f>
        <v>-</v>
      </c>
      <c r="AB24" s="172" t="str">
        <f t="array" ref="AB24">IF($B25="","-",IFERROR(INDEX('ITEM DATA'!$G$6:$G$1050,SMALL(IF($B25='ITEM DATA'!$C$6:$C$1050,ROW('ITEM DATA'!$B$6:$B$1050)-5,""),COLUMN()-4)),""))</f>
        <v>-</v>
      </c>
      <c r="AC24" s="172" t="str">
        <f t="array" ref="AC24">IF($B25="","-",IFERROR(INDEX('ITEM DATA'!$G$6:$G$1050,SMALL(IF($B25='ITEM DATA'!$C$6:$C$1050,ROW('ITEM DATA'!$B$6:$B$1050)-5,""),COLUMN()-4)),""))</f>
        <v>-</v>
      </c>
      <c r="AD24" s="172" t="str">
        <f t="array" ref="AD24">IF($B25="","-",IFERROR(INDEX('ITEM DATA'!$G$6:$G$1050,SMALL(IF($B25='ITEM DATA'!$C$6:$C$1050,ROW('ITEM DATA'!$B$6:$B$1050)-5,""),COLUMN()-4)),""))</f>
        <v>-</v>
      </c>
      <c r="AE24" s="172" t="str">
        <f t="array" ref="AE24">IF($B25="","-",IFERROR(INDEX('ITEM DATA'!$G$6:$G$1050,SMALL(IF($B25='ITEM DATA'!$C$6:$C$1050,ROW('ITEM DATA'!$B$6:$B$1050)-5,""),COLUMN()-4)),""))</f>
        <v>-</v>
      </c>
      <c r="AF24" s="172" t="str">
        <f t="array" ref="AF24">IF($B25="","-",IFERROR(INDEX('ITEM DATA'!$G$6:$G$1050,SMALL(IF($B25='ITEM DATA'!$C$6:$C$1050,ROW('ITEM DATA'!$B$6:$B$1050)-5,""),COLUMN()-4)),""))</f>
        <v>-</v>
      </c>
      <c r="AG24" s="172" t="str">
        <f t="array" ref="AG24">IF($B25="","-",IFERROR(INDEX('ITEM DATA'!$G$6:$G$1050,SMALL(IF($B25='ITEM DATA'!$C$6:$C$1050,ROW('ITEM DATA'!$B$6:$B$1050)-5,""),COLUMN()-4)),""))</f>
        <v>-</v>
      </c>
      <c r="AH24" s="172" t="str">
        <f t="array" ref="AH24">IF($B25="","-",IFERROR(INDEX('ITEM DATA'!$G$6:$G$1050,SMALL(IF($B25='ITEM DATA'!$C$6:$C$1050,ROW('ITEM DATA'!$B$6:$B$1050)-5,""),COLUMN()-4)),""))</f>
        <v>-</v>
      </c>
      <c r="AI24" s="172" t="str">
        <f t="array" ref="AI24">IF($B25="","-",IFERROR(INDEX('ITEM DATA'!$G$6:$G$1050,SMALL(IF($B25='ITEM DATA'!$C$6:$C$1050,ROW('ITEM DATA'!$B$6:$B$1050)-5,""),COLUMN()-4)),""))</f>
        <v>-</v>
      </c>
      <c r="AJ24" s="172" t="str">
        <f t="array" ref="AJ24">IF($B25="","-",IFERROR(INDEX('ITEM DATA'!$G$6:$G$1050,SMALL(IF($B25='ITEM DATA'!$C$6:$C$1050,ROW('ITEM DATA'!$B$6:$B$1050)-5,""),COLUMN()-4)),""))</f>
        <v>-</v>
      </c>
      <c r="AK24" s="172" t="str">
        <f t="array" ref="AK24">IF($B25="","-",IFERROR(INDEX('ITEM DATA'!$G$6:$G$1050,SMALL(IF($B25='ITEM DATA'!$C$6:$C$1050,ROW('ITEM DATA'!$B$6:$B$1050)-5,""),COLUMN()-4)),""))</f>
        <v>-</v>
      </c>
      <c r="AL24" s="172" t="str">
        <f t="array" ref="AL24">IF($B25="","-",IFERROR(INDEX('ITEM DATA'!$G$6:$G$1050,SMALL(IF($B25='ITEM DATA'!$C$6:$C$1050,ROW('ITEM DATA'!$B$6:$B$1050)-5,""),COLUMN()-4)),""))</f>
        <v>-</v>
      </c>
      <c r="AM24" s="172" t="str">
        <f t="array" ref="AM24">IF($B25="","-",IFERROR(INDEX('ITEM DATA'!$G$6:$G$1050,SMALL(IF($B25='ITEM DATA'!$C$6:$C$1050,ROW('ITEM DATA'!$B$6:$B$1050)-5,""),COLUMN()-4)),""))</f>
        <v>-</v>
      </c>
      <c r="AN24" s="172" t="str">
        <f t="array" ref="AN24">IF($B25="","-",IFERROR(INDEX('ITEM DATA'!$G$6:$G$1050,SMALL(IF($B25='ITEM DATA'!$C$6:$C$1050,ROW('ITEM DATA'!$B$6:$B$1050)-5,""),COLUMN()-4)),""))</f>
        <v>-</v>
      </c>
      <c r="AO24" s="172" t="str">
        <f t="array" ref="AO24">IF($B25="","-",IFERROR(INDEX('ITEM DATA'!$G$6:$G$1050,SMALL(IF($B25='ITEM DATA'!$C$6:$C$1050,ROW('ITEM DATA'!$B$6:$B$1050)-5,""),COLUMN()-4)),""))</f>
        <v>-</v>
      </c>
      <c r="AP24" s="172" t="str">
        <f t="array" ref="AP24">IF($B25="","-",IFERROR(INDEX('ITEM DATA'!$G$6:$G$1050,SMALL(IF($B25='ITEM DATA'!$C$6:$C$1050,ROW('ITEM DATA'!$B$6:$B$1050)-5,""),COLUMN()-4)),""))</f>
        <v>-</v>
      </c>
      <c r="AQ24" s="172" t="str">
        <f t="array" ref="AQ24">IF($B25="","-",IFERROR(INDEX('ITEM DATA'!$G$6:$G$1050,SMALL(IF($B25='ITEM DATA'!$C$6:$C$1050,ROW('ITEM DATA'!$B$6:$B$1050)-5,""),COLUMN()-4)),""))</f>
        <v>-</v>
      </c>
      <c r="AR24" s="172" t="str">
        <f t="array" ref="AR24">IF($B25="","-",IFERROR(INDEX('ITEM DATA'!$G$6:$G$1050,SMALL(IF($B25='ITEM DATA'!$C$6:$C$1050,ROW('ITEM DATA'!$B$6:$B$1050)-5,""),COLUMN()-4)),""))</f>
        <v>-</v>
      </c>
      <c r="AS24" s="172" t="str">
        <f t="array" ref="AS24">IF($B25="","-",IFERROR(INDEX('ITEM DATA'!$G$6:$G$1050,SMALL(IF($B25='ITEM DATA'!$C$6:$C$1050,ROW('ITEM DATA'!$B$6:$B$1050)-5,""),COLUMN()-4)),""))</f>
        <v>-</v>
      </c>
      <c r="AT24" s="172" t="str">
        <f t="array" ref="AT24">IF($B25="","-",IFERROR(INDEX('ITEM DATA'!$G$6:$G$1050,SMALL(IF($B25='ITEM DATA'!$C$6:$C$1050,ROW('ITEM DATA'!$B$6:$B$1050)-5,""),COLUMN()-4)),""))</f>
        <v>-</v>
      </c>
      <c r="AU24" s="172" t="str">
        <f t="array" ref="AU24">IF($B25="","-",IFERROR(INDEX('ITEM DATA'!$G$6:$G$1050,SMALL(IF($B25='ITEM DATA'!$C$6:$C$1050,ROW('ITEM DATA'!$B$6:$B$1050)-5,""),COLUMN()-4)),""))</f>
        <v>-</v>
      </c>
      <c r="AV24" s="172" t="str">
        <f t="array" ref="AV24">IF($B25="","-",IFERROR(INDEX('ITEM DATA'!$G$6:$G$1050,SMALL(IF($B25='ITEM DATA'!$C$6:$C$1050,ROW('ITEM DATA'!$B$6:$B$1050)-5,""),COLUMN()-4)),""))</f>
        <v>-</v>
      </c>
      <c r="AW24" s="172" t="str">
        <f t="array" ref="AW24">IF($B25="","-",IFERROR(INDEX('ITEM DATA'!$G$6:$G$1050,SMALL(IF($B25='ITEM DATA'!$C$6:$C$1050,ROW('ITEM DATA'!$B$6:$B$1050)-5,""),COLUMN()-4)),""))</f>
        <v>-</v>
      </c>
      <c r="AX24" s="172" t="str">
        <f t="array" ref="AX24">IF($B25="","-",IFERROR(INDEX('ITEM DATA'!$G$6:$G$1050,SMALL(IF($B25='ITEM DATA'!$C$6:$C$1050,ROW('ITEM DATA'!$B$6:$B$1050)-5,""),COLUMN()-4)),""))</f>
        <v>-</v>
      </c>
      <c r="AY24" s="172" t="str">
        <f t="array" ref="AY24">IF($B25="","-",IFERROR(INDEX('ITEM DATA'!$G$6:$G$1050,SMALL(IF($B25='ITEM DATA'!$C$6:$C$1050,ROW('ITEM DATA'!$B$6:$B$1050)-5,""),COLUMN()-4)),""))</f>
        <v>-</v>
      </c>
      <c r="AZ24" s="172" t="str">
        <f t="array" ref="AZ24">IF($B25="","-",IFERROR(INDEX('ITEM DATA'!$G$6:$G$1050,SMALL(IF($B25='ITEM DATA'!$C$6:$C$1050,ROW('ITEM DATA'!$B$6:$B$1050)-5,""),COLUMN()-4)),""))</f>
        <v>-</v>
      </c>
      <c r="BA24" s="172" t="str">
        <f t="array" ref="BA24">IF($B25="","-",IFERROR(INDEX('ITEM DATA'!$G$6:$G$1050,SMALL(IF($B25='ITEM DATA'!$C$6:$C$1050,ROW('ITEM DATA'!$B$6:$B$1050)-5,""),COLUMN()-4)),""))</f>
        <v>-</v>
      </c>
      <c r="BB24" s="172" t="str">
        <f t="array" ref="BB24">IF($B25="","-",IFERROR(INDEX('ITEM DATA'!$G$6:$G$1050,SMALL(IF($B25='ITEM DATA'!$C$6:$C$1050,ROW('ITEM DATA'!$B$6:$B$1050)-5,""),COLUMN()-4)),""))</f>
        <v>-</v>
      </c>
    </row>
    <row r="25" spans="1:54" s="169" customFormat="1" ht="24" customHeight="1">
      <c r="A25" s="173">
        <v>10</v>
      </c>
      <c r="B25" s="173"/>
      <c r="C25" s="173"/>
      <c r="D25" s="183">
        <f>SUM(E25:BB25)</f>
        <v>0</v>
      </c>
      <c r="E25" s="173"/>
      <c r="F25" s="173"/>
      <c r="G25" s="173"/>
      <c r="H25" s="173"/>
      <c r="I25" s="173"/>
      <c r="J25" s="173"/>
      <c r="K25" s="173"/>
      <c r="L25" s="173"/>
      <c r="M25" s="173"/>
      <c r="N25" s="173"/>
      <c r="O25" s="173"/>
      <c r="P25" s="173"/>
      <c r="Q25" s="173"/>
      <c r="R25" s="173"/>
      <c r="S25" s="173"/>
      <c r="T25" s="173"/>
      <c r="U25" s="173"/>
      <c r="V25" s="173"/>
      <c r="W25" s="173"/>
      <c r="X25" s="173"/>
      <c r="Y25" s="173"/>
      <c r="Z25" s="173"/>
      <c r="AA25" s="173"/>
      <c r="AB25" s="173"/>
      <c r="AC25" s="173"/>
      <c r="AD25" s="173"/>
      <c r="AE25" s="173"/>
      <c r="AF25" s="173"/>
      <c r="AG25" s="173"/>
      <c r="AH25" s="173"/>
      <c r="AI25" s="173"/>
      <c r="AJ25" s="173"/>
      <c r="AK25" s="173"/>
      <c r="AL25" s="173"/>
      <c r="AM25" s="173"/>
      <c r="AN25" s="173"/>
      <c r="AO25" s="173"/>
      <c r="AP25" s="173"/>
      <c r="AQ25" s="173"/>
      <c r="AR25" s="173"/>
      <c r="AS25" s="173"/>
      <c r="AT25" s="173"/>
      <c r="AU25" s="173"/>
      <c r="AV25" s="173"/>
      <c r="AW25" s="173"/>
      <c r="AX25" s="173"/>
      <c r="AY25" s="173"/>
      <c r="AZ25" s="173"/>
      <c r="BA25" s="173"/>
      <c r="BB25" s="173"/>
    </row>
    <row r="26" spans="1:54" s="177" customFormat="1" ht="14.25" customHeight="1">
      <c r="A26" s="175"/>
      <c r="B26" s="178"/>
      <c r="C26" s="178"/>
      <c r="D26" s="179"/>
      <c r="E26" s="172" t="str">
        <f t="array" ref="E26">IF($B27="","-",IFERROR(INDEX('ITEM DATA'!$G$6:$G$1050,SMALL(IF($B27='ITEM DATA'!$C$6:$C$1050,ROW('ITEM DATA'!$B$6:$B$1050)-5,""),COLUMN()-4)),""))</f>
        <v>-</v>
      </c>
      <c r="F26" s="172" t="str">
        <f t="array" ref="F26">IF($B27="","-",IFERROR(INDEX('ITEM DATA'!$G$6:$G$1050,SMALL(IF($B27='ITEM DATA'!$C$6:$C$1050,ROW('ITEM DATA'!$B$6:$B$1050)-5,""),COLUMN()-4)),""))</f>
        <v>-</v>
      </c>
      <c r="G26" s="172" t="str">
        <f t="array" ref="G26">IF($B27="","-",IFERROR(INDEX('ITEM DATA'!$G$6:$G$1050,SMALL(IF($B27='ITEM DATA'!$C$6:$C$1050,ROW('ITEM DATA'!$B$6:$B$1050)-5,""),COLUMN()-4)),""))</f>
        <v>-</v>
      </c>
      <c r="H26" s="172" t="str">
        <f t="array" ref="H26">IF($B27="","-",IFERROR(INDEX('ITEM DATA'!$G$6:$G$1050,SMALL(IF($B27='ITEM DATA'!$C$6:$C$1050,ROW('ITEM DATA'!$B$6:$B$1050)-5,""),COLUMN()-4)),""))</f>
        <v>-</v>
      </c>
      <c r="I26" s="172" t="str">
        <f t="array" ref="I26">IF($B27="","-",IFERROR(INDEX('ITEM DATA'!$G$6:$G$1050,SMALL(IF($B27='ITEM DATA'!$C$6:$C$1050,ROW('ITEM DATA'!$B$6:$B$1050)-5,""),COLUMN()-4)),""))</f>
        <v>-</v>
      </c>
      <c r="J26" s="172" t="str">
        <f t="array" ref="J26">IF($B27="","-",IFERROR(INDEX('ITEM DATA'!$G$6:$G$1050,SMALL(IF($B27='ITEM DATA'!$C$6:$C$1050,ROW('ITEM DATA'!$B$6:$B$1050)-5,""),COLUMN()-4)),""))</f>
        <v>-</v>
      </c>
      <c r="K26" s="172" t="str">
        <f t="array" ref="K26">IF($B27="","-",IFERROR(INDEX('ITEM DATA'!$G$6:$G$1050,SMALL(IF($B27='ITEM DATA'!$C$6:$C$1050,ROW('ITEM DATA'!$B$6:$B$1050)-5,""),COLUMN()-4)),""))</f>
        <v>-</v>
      </c>
      <c r="L26" s="172" t="str">
        <f t="array" ref="L26">IF($B27="","-",IFERROR(INDEX('ITEM DATA'!$G$6:$G$1050,SMALL(IF($B27='ITEM DATA'!$C$6:$C$1050,ROW('ITEM DATA'!$B$6:$B$1050)-5,""),COLUMN()-4)),""))</f>
        <v>-</v>
      </c>
      <c r="M26" s="172" t="str">
        <f t="array" ref="M26">IF($B27="","-",IFERROR(INDEX('ITEM DATA'!$G$6:$G$1050,SMALL(IF($B27='ITEM DATA'!$C$6:$C$1050,ROW('ITEM DATA'!$B$6:$B$1050)-5,""),COLUMN()-4)),""))</f>
        <v>-</v>
      </c>
      <c r="N26" s="172" t="str">
        <f t="array" ref="N26">IF($B27="","-",IFERROR(INDEX('ITEM DATA'!$G$6:$G$1050,SMALL(IF($B27='ITEM DATA'!$C$6:$C$1050,ROW('ITEM DATA'!$B$6:$B$1050)-5,""),COLUMN()-4)),""))</f>
        <v>-</v>
      </c>
      <c r="O26" s="172" t="str">
        <f t="array" ref="O26">IF($B27="","-",IFERROR(INDEX('ITEM DATA'!$G$6:$G$1050,SMALL(IF($B27='ITEM DATA'!$C$6:$C$1050,ROW('ITEM DATA'!$B$6:$B$1050)-5,""),COLUMN()-4)),""))</f>
        <v>-</v>
      </c>
      <c r="P26" s="172" t="str">
        <f t="array" ref="P26">IF($B27="","-",IFERROR(INDEX('ITEM DATA'!$G$6:$G$1050,SMALL(IF($B27='ITEM DATA'!$C$6:$C$1050,ROW('ITEM DATA'!$B$6:$B$1050)-5,""),COLUMN()-4)),""))</f>
        <v>-</v>
      </c>
      <c r="Q26" s="172" t="str">
        <f t="array" ref="Q26">IF($B27="","-",IFERROR(INDEX('ITEM DATA'!$G$6:$G$1050,SMALL(IF($B27='ITEM DATA'!$C$6:$C$1050,ROW('ITEM DATA'!$B$6:$B$1050)-5,""),COLUMN()-4)),""))</f>
        <v>-</v>
      </c>
      <c r="R26" s="172" t="str">
        <f t="array" ref="R26">IF($B27="","-",IFERROR(INDEX('ITEM DATA'!$G$6:$G$1050,SMALL(IF($B27='ITEM DATA'!$C$6:$C$1050,ROW('ITEM DATA'!$B$6:$B$1050)-5,""),COLUMN()-4)),""))</f>
        <v>-</v>
      </c>
      <c r="S26" s="172" t="str">
        <f t="array" ref="S26">IF($B27="","-",IFERROR(INDEX('ITEM DATA'!$G$6:$G$1050,SMALL(IF($B27='ITEM DATA'!$C$6:$C$1050,ROW('ITEM DATA'!$B$6:$B$1050)-5,""),COLUMN()-4)),""))</f>
        <v>-</v>
      </c>
      <c r="T26" s="172" t="str">
        <f t="array" ref="T26">IF($B27="","-",IFERROR(INDEX('ITEM DATA'!$G$6:$G$1050,SMALL(IF($B27='ITEM DATA'!$C$6:$C$1050,ROW('ITEM DATA'!$B$6:$B$1050)-5,""),COLUMN()-4)),""))</f>
        <v>-</v>
      </c>
      <c r="U26" s="172" t="str">
        <f t="array" ref="U26">IF($B27="","-",IFERROR(INDEX('ITEM DATA'!$G$6:$G$1050,SMALL(IF($B27='ITEM DATA'!$C$6:$C$1050,ROW('ITEM DATA'!$B$6:$B$1050)-5,""),COLUMN()-4)),""))</f>
        <v>-</v>
      </c>
      <c r="V26" s="172" t="str">
        <f t="array" ref="V26">IF($B27="","-",IFERROR(INDEX('ITEM DATA'!$G$6:$G$1050,SMALL(IF($B27='ITEM DATA'!$C$6:$C$1050,ROW('ITEM DATA'!$B$6:$B$1050)-5,""),COLUMN()-4)),""))</f>
        <v>-</v>
      </c>
      <c r="W26" s="172" t="str">
        <f t="array" ref="W26">IF($B27="","-",IFERROR(INDEX('ITEM DATA'!$G$6:$G$1050,SMALL(IF($B27='ITEM DATA'!$C$6:$C$1050,ROW('ITEM DATA'!$B$6:$B$1050)-5,""),COLUMN()-4)),""))</f>
        <v>-</v>
      </c>
      <c r="X26" s="172" t="str">
        <f t="array" ref="X26">IF($B27="","-",IFERROR(INDEX('ITEM DATA'!$G$6:$G$1050,SMALL(IF($B27='ITEM DATA'!$C$6:$C$1050,ROW('ITEM DATA'!$B$6:$B$1050)-5,""),COLUMN()-4)),""))</f>
        <v>-</v>
      </c>
      <c r="Y26" s="172" t="str">
        <f t="array" ref="Y26">IF($B27="","-",IFERROR(INDEX('ITEM DATA'!$G$6:$G$1050,SMALL(IF($B27='ITEM DATA'!$C$6:$C$1050,ROW('ITEM DATA'!$B$6:$B$1050)-5,""),COLUMN()-4)),""))</f>
        <v>-</v>
      </c>
      <c r="Z26" s="172" t="str">
        <f t="array" ref="Z26">IF($B27="","-",IFERROR(INDEX('ITEM DATA'!$G$6:$G$1050,SMALL(IF($B27='ITEM DATA'!$C$6:$C$1050,ROW('ITEM DATA'!$B$6:$B$1050)-5,""),COLUMN()-4)),""))</f>
        <v>-</v>
      </c>
      <c r="AA26" s="172" t="str">
        <f t="array" ref="AA26">IF($B27="","-",IFERROR(INDEX('ITEM DATA'!$G$6:$G$1050,SMALL(IF($B27='ITEM DATA'!$C$6:$C$1050,ROW('ITEM DATA'!$B$6:$B$1050)-5,""),COLUMN()-4)),""))</f>
        <v>-</v>
      </c>
      <c r="AB26" s="172" t="str">
        <f t="array" ref="AB26">IF($B27="","-",IFERROR(INDEX('ITEM DATA'!$G$6:$G$1050,SMALL(IF($B27='ITEM DATA'!$C$6:$C$1050,ROW('ITEM DATA'!$B$6:$B$1050)-5,""),COLUMN()-4)),""))</f>
        <v>-</v>
      </c>
      <c r="AC26" s="172" t="str">
        <f t="array" ref="AC26">IF($B27="","-",IFERROR(INDEX('ITEM DATA'!$G$6:$G$1050,SMALL(IF($B27='ITEM DATA'!$C$6:$C$1050,ROW('ITEM DATA'!$B$6:$B$1050)-5,""),COLUMN()-4)),""))</f>
        <v>-</v>
      </c>
      <c r="AD26" s="172" t="str">
        <f t="array" ref="AD26">IF($B27="","-",IFERROR(INDEX('ITEM DATA'!$G$6:$G$1050,SMALL(IF($B27='ITEM DATA'!$C$6:$C$1050,ROW('ITEM DATA'!$B$6:$B$1050)-5,""),COLUMN()-4)),""))</f>
        <v>-</v>
      </c>
      <c r="AE26" s="172" t="str">
        <f t="array" ref="AE26">IF($B27="","-",IFERROR(INDEX('ITEM DATA'!$G$6:$G$1050,SMALL(IF($B27='ITEM DATA'!$C$6:$C$1050,ROW('ITEM DATA'!$B$6:$B$1050)-5,""),COLUMN()-4)),""))</f>
        <v>-</v>
      </c>
      <c r="AF26" s="172" t="str">
        <f t="array" ref="AF26">IF($B27="","-",IFERROR(INDEX('ITEM DATA'!$G$6:$G$1050,SMALL(IF($B27='ITEM DATA'!$C$6:$C$1050,ROW('ITEM DATA'!$B$6:$B$1050)-5,""),COLUMN()-4)),""))</f>
        <v>-</v>
      </c>
      <c r="AG26" s="172" t="str">
        <f t="array" ref="AG26">IF($B27="","-",IFERROR(INDEX('ITEM DATA'!$G$6:$G$1050,SMALL(IF($B27='ITEM DATA'!$C$6:$C$1050,ROW('ITEM DATA'!$B$6:$B$1050)-5,""),COLUMN()-4)),""))</f>
        <v>-</v>
      </c>
      <c r="AH26" s="172" t="str">
        <f t="array" ref="AH26">IF($B27="","-",IFERROR(INDEX('ITEM DATA'!$G$6:$G$1050,SMALL(IF($B27='ITEM DATA'!$C$6:$C$1050,ROW('ITEM DATA'!$B$6:$B$1050)-5,""),COLUMN()-4)),""))</f>
        <v>-</v>
      </c>
      <c r="AI26" s="172" t="str">
        <f t="array" ref="AI26">IF($B27="","-",IFERROR(INDEX('ITEM DATA'!$G$6:$G$1050,SMALL(IF($B27='ITEM DATA'!$C$6:$C$1050,ROW('ITEM DATA'!$B$6:$B$1050)-5,""),COLUMN()-4)),""))</f>
        <v>-</v>
      </c>
      <c r="AJ26" s="172" t="str">
        <f t="array" ref="AJ26">IF($B27="","-",IFERROR(INDEX('ITEM DATA'!$G$6:$G$1050,SMALL(IF($B27='ITEM DATA'!$C$6:$C$1050,ROW('ITEM DATA'!$B$6:$B$1050)-5,""),COLUMN()-4)),""))</f>
        <v>-</v>
      </c>
      <c r="AK26" s="172" t="str">
        <f t="array" ref="AK26">IF($B27="","-",IFERROR(INDEX('ITEM DATA'!$G$6:$G$1050,SMALL(IF($B27='ITEM DATA'!$C$6:$C$1050,ROW('ITEM DATA'!$B$6:$B$1050)-5,""),COLUMN()-4)),""))</f>
        <v>-</v>
      </c>
      <c r="AL26" s="172" t="str">
        <f t="array" ref="AL26">IF($B27="","-",IFERROR(INDEX('ITEM DATA'!$G$6:$G$1050,SMALL(IF($B27='ITEM DATA'!$C$6:$C$1050,ROW('ITEM DATA'!$B$6:$B$1050)-5,""),COLUMN()-4)),""))</f>
        <v>-</v>
      </c>
      <c r="AM26" s="172" t="str">
        <f t="array" ref="AM26">IF($B27="","-",IFERROR(INDEX('ITEM DATA'!$G$6:$G$1050,SMALL(IF($B27='ITEM DATA'!$C$6:$C$1050,ROW('ITEM DATA'!$B$6:$B$1050)-5,""),COLUMN()-4)),""))</f>
        <v>-</v>
      </c>
      <c r="AN26" s="172" t="str">
        <f t="array" ref="AN26">IF($B27="","-",IFERROR(INDEX('ITEM DATA'!$G$6:$G$1050,SMALL(IF($B27='ITEM DATA'!$C$6:$C$1050,ROW('ITEM DATA'!$B$6:$B$1050)-5,""),COLUMN()-4)),""))</f>
        <v>-</v>
      </c>
      <c r="AO26" s="172" t="str">
        <f t="array" ref="AO26">IF($B27="","-",IFERROR(INDEX('ITEM DATA'!$G$6:$G$1050,SMALL(IF($B27='ITEM DATA'!$C$6:$C$1050,ROW('ITEM DATA'!$B$6:$B$1050)-5,""),COLUMN()-4)),""))</f>
        <v>-</v>
      </c>
      <c r="AP26" s="172" t="str">
        <f t="array" ref="AP26">IF($B27="","-",IFERROR(INDEX('ITEM DATA'!$G$6:$G$1050,SMALL(IF($B27='ITEM DATA'!$C$6:$C$1050,ROW('ITEM DATA'!$B$6:$B$1050)-5,""),COLUMN()-4)),""))</f>
        <v>-</v>
      </c>
      <c r="AQ26" s="172" t="str">
        <f t="array" ref="AQ26">IF($B27="","-",IFERROR(INDEX('ITEM DATA'!$G$6:$G$1050,SMALL(IF($B27='ITEM DATA'!$C$6:$C$1050,ROW('ITEM DATA'!$B$6:$B$1050)-5,""),COLUMN()-4)),""))</f>
        <v>-</v>
      </c>
      <c r="AR26" s="172" t="str">
        <f t="array" ref="AR26">IF($B27="","-",IFERROR(INDEX('ITEM DATA'!$G$6:$G$1050,SMALL(IF($B27='ITEM DATA'!$C$6:$C$1050,ROW('ITEM DATA'!$B$6:$B$1050)-5,""),COLUMN()-4)),""))</f>
        <v>-</v>
      </c>
      <c r="AS26" s="172" t="str">
        <f t="array" ref="AS26">IF($B27="","-",IFERROR(INDEX('ITEM DATA'!$G$6:$G$1050,SMALL(IF($B27='ITEM DATA'!$C$6:$C$1050,ROW('ITEM DATA'!$B$6:$B$1050)-5,""),COLUMN()-4)),""))</f>
        <v>-</v>
      </c>
      <c r="AT26" s="172" t="str">
        <f t="array" ref="AT26">IF($B27="","-",IFERROR(INDEX('ITEM DATA'!$G$6:$G$1050,SMALL(IF($B27='ITEM DATA'!$C$6:$C$1050,ROW('ITEM DATA'!$B$6:$B$1050)-5,""),COLUMN()-4)),""))</f>
        <v>-</v>
      </c>
      <c r="AU26" s="172" t="str">
        <f t="array" ref="AU26">IF($B27="","-",IFERROR(INDEX('ITEM DATA'!$G$6:$G$1050,SMALL(IF($B27='ITEM DATA'!$C$6:$C$1050,ROW('ITEM DATA'!$B$6:$B$1050)-5,""),COLUMN()-4)),""))</f>
        <v>-</v>
      </c>
      <c r="AV26" s="172" t="str">
        <f t="array" ref="AV26">IF($B27="","-",IFERROR(INDEX('ITEM DATA'!$G$6:$G$1050,SMALL(IF($B27='ITEM DATA'!$C$6:$C$1050,ROW('ITEM DATA'!$B$6:$B$1050)-5,""),COLUMN()-4)),""))</f>
        <v>-</v>
      </c>
      <c r="AW26" s="172" t="str">
        <f t="array" ref="AW26">IF($B27="","-",IFERROR(INDEX('ITEM DATA'!$G$6:$G$1050,SMALL(IF($B27='ITEM DATA'!$C$6:$C$1050,ROW('ITEM DATA'!$B$6:$B$1050)-5,""),COLUMN()-4)),""))</f>
        <v>-</v>
      </c>
      <c r="AX26" s="172" t="str">
        <f t="array" ref="AX26">IF($B27="","-",IFERROR(INDEX('ITEM DATA'!$G$6:$G$1050,SMALL(IF($B27='ITEM DATA'!$C$6:$C$1050,ROW('ITEM DATA'!$B$6:$B$1050)-5,""),COLUMN()-4)),""))</f>
        <v>-</v>
      </c>
      <c r="AY26" s="172" t="str">
        <f t="array" ref="AY26">IF($B27="","-",IFERROR(INDEX('ITEM DATA'!$G$6:$G$1050,SMALL(IF($B27='ITEM DATA'!$C$6:$C$1050,ROW('ITEM DATA'!$B$6:$B$1050)-5,""),COLUMN()-4)),""))</f>
        <v>-</v>
      </c>
      <c r="AZ26" s="172" t="str">
        <f t="array" ref="AZ26">IF($B27="","-",IFERROR(INDEX('ITEM DATA'!$G$6:$G$1050,SMALL(IF($B27='ITEM DATA'!$C$6:$C$1050,ROW('ITEM DATA'!$B$6:$B$1050)-5,""),COLUMN()-4)),""))</f>
        <v>-</v>
      </c>
      <c r="BA26" s="172" t="str">
        <f t="array" ref="BA26">IF($B27="","-",IFERROR(INDEX('ITEM DATA'!$G$6:$G$1050,SMALL(IF($B27='ITEM DATA'!$C$6:$C$1050,ROW('ITEM DATA'!$B$6:$B$1050)-5,""),COLUMN()-4)),""))</f>
        <v>-</v>
      </c>
      <c r="BB26" s="172" t="str">
        <f t="array" ref="BB26">IF($B27="","-",IFERROR(INDEX('ITEM DATA'!$G$6:$G$1050,SMALL(IF($B27='ITEM DATA'!$C$6:$C$1050,ROW('ITEM DATA'!$B$6:$B$1050)-5,""),COLUMN()-4)),""))</f>
        <v>-</v>
      </c>
    </row>
    <row r="27" spans="1:54" s="169" customFormat="1" ht="24" customHeight="1">
      <c r="A27" s="173">
        <v>11</v>
      </c>
      <c r="B27" s="173"/>
      <c r="C27" s="173"/>
      <c r="D27" s="183">
        <f>SUM(E27:BB27)</f>
        <v>0</v>
      </c>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73"/>
      <c r="AJ27" s="173"/>
      <c r="AK27" s="173"/>
      <c r="AL27" s="173"/>
      <c r="AM27" s="173"/>
      <c r="AN27" s="173"/>
      <c r="AO27" s="173"/>
      <c r="AP27" s="173"/>
      <c r="AQ27" s="173"/>
      <c r="AR27" s="173"/>
      <c r="AS27" s="173"/>
      <c r="AT27" s="173"/>
      <c r="AU27" s="173"/>
      <c r="AV27" s="173"/>
      <c r="AW27" s="173"/>
      <c r="AX27" s="173"/>
      <c r="AY27" s="173"/>
      <c r="AZ27" s="173"/>
      <c r="BA27" s="173"/>
      <c r="BB27" s="173"/>
    </row>
    <row r="28" spans="1:54" s="177" customFormat="1" ht="14.25" customHeight="1">
      <c r="A28" s="175"/>
      <c r="B28" s="178"/>
      <c r="C28" s="178"/>
      <c r="D28" s="179"/>
      <c r="E28" s="172" t="str">
        <f t="array" ref="E28">IF($B29="","-",IFERROR(INDEX('ITEM DATA'!$G$6:$G$1050,SMALL(IF($B29='ITEM DATA'!$C$6:$C$1050,ROW('ITEM DATA'!$B$6:$B$1050)-5,""),COLUMN()-4)),""))</f>
        <v>-</v>
      </c>
      <c r="F28" s="172" t="str">
        <f t="array" ref="F28">IF($B29="","-",IFERROR(INDEX('ITEM DATA'!$G$6:$G$1050,SMALL(IF($B29='ITEM DATA'!$C$6:$C$1050,ROW('ITEM DATA'!$B$6:$B$1050)-5,""),COLUMN()-4)),""))</f>
        <v>-</v>
      </c>
      <c r="G28" s="172" t="str">
        <f t="array" ref="G28">IF($B29="","-",IFERROR(INDEX('ITEM DATA'!$G$6:$G$1050,SMALL(IF($B29='ITEM DATA'!$C$6:$C$1050,ROW('ITEM DATA'!$B$6:$B$1050)-5,""),COLUMN()-4)),""))</f>
        <v>-</v>
      </c>
      <c r="H28" s="172" t="str">
        <f t="array" ref="H28">IF($B29="","-",IFERROR(INDEX('ITEM DATA'!$G$6:$G$1050,SMALL(IF($B29='ITEM DATA'!$C$6:$C$1050,ROW('ITEM DATA'!$B$6:$B$1050)-5,""),COLUMN()-4)),""))</f>
        <v>-</v>
      </c>
      <c r="I28" s="172" t="str">
        <f t="array" ref="I28">IF($B29="","-",IFERROR(INDEX('ITEM DATA'!$G$6:$G$1050,SMALL(IF($B29='ITEM DATA'!$C$6:$C$1050,ROW('ITEM DATA'!$B$6:$B$1050)-5,""),COLUMN()-4)),""))</f>
        <v>-</v>
      </c>
      <c r="J28" s="172" t="str">
        <f t="array" ref="J28">IF($B29="","-",IFERROR(INDEX('ITEM DATA'!$G$6:$G$1050,SMALL(IF($B29='ITEM DATA'!$C$6:$C$1050,ROW('ITEM DATA'!$B$6:$B$1050)-5,""),COLUMN()-4)),""))</f>
        <v>-</v>
      </c>
      <c r="K28" s="172" t="str">
        <f t="array" ref="K28">IF($B29="","-",IFERROR(INDEX('ITEM DATA'!$G$6:$G$1050,SMALL(IF($B29='ITEM DATA'!$C$6:$C$1050,ROW('ITEM DATA'!$B$6:$B$1050)-5,""),COLUMN()-4)),""))</f>
        <v>-</v>
      </c>
      <c r="L28" s="172" t="str">
        <f t="array" ref="L28">IF($B29="","-",IFERROR(INDEX('ITEM DATA'!$G$6:$G$1050,SMALL(IF($B29='ITEM DATA'!$C$6:$C$1050,ROW('ITEM DATA'!$B$6:$B$1050)-5,""),COLUMN()-4)),""))</f>
        <v>-</v>
      </c>
      <c r="M28" s="172" t="str">
        <f t="array" ref="M28">IF($B29="","-",IFERROR(INDEX('ITEM DATA'!$G$6:$G$1050,SMALL(IF($B29='ITEM DATA'!$C$6:$C$1050,ROW('ITEM DATA'!$B$6:$B$1050)-5,""),COLUMN()-4)),""))</f>
        <v>-</v>
      </c>
      <c r="N28" s="172" t="str">
        <f t="array" ref="N28">IF($B29="","-",IFERROR(INDEX('ITEM DATA'!$G$6:$G$1050,SMALL(IF($B29='ITEM DATA'!$C$6:$C$1050,ROW('ITEM DATA'!$B$6:$B$1050)-5,""),COLUMN()-4)),""))</f>
        <v>-</v>
      </c>
      <c r="O28" s="172" t="str">
        <f t="array" ref="O28">IF($B29="","-",IFERROR(INDEX('ITEM DATA'!$G$6:$G$1050,SMALL(IF($B29='ITEM DATA'!$C$6:$C$1050,ROW('ITEM DATA'!$B$6:$B$1050)-5,""),COLUMN()-4)),""))</f>
        <v>-</v>
      </c>
      <c r="P28" s="172" t="str">
        <f t="array" ref="P28">IF($B29="","-",IFERROR(INDEX('ITEM DATA'!$G$6:$G$1050,SMALL(IF($B29='ITEM DATA'!$C$6:$C$1050,ROW('ITEM DATA'!$B$6:$B$1050)-5,""),COLUMN()-4)),""))</f>
        <v>-</v>
      </c>
      <c r="Q28" s="172" t="str">
        <f t="array" ref="Q28">IF($B29="","-",IFERROR(INDEX('ITEM DATA'!$G$6:$G$1050,SMALL(IF($B29='ITEM DATA'!$C$6:$C$1050,ROW('ITEM DATA'!$B$6:$B$1050)-5,""),COLUMN()-4)),""))</f>
        <v>-</v>
      </c>
      <c r="R28" s="172" t="str">
        <f t="array" ref="R28">IF($B29="","-",IFERROR(INDEX('ITEM DATA'!$G$6:$G$1050,SMALL(IF($B29='ITEM DATA'!$C$6:$C$1050,ROW('ITEM DATA'!$B$6:$B$1050)-5,""),COLUMN()-4)),""))</f>
        <v>-</v>
      </c>
      <c r="S28" s="172" t="str">
        <f t="array" ref="S28">IF($B29="","-",IFERROR(INDEX('ITEM DATA'!$G$6:$G$1050,SMALL(IF($B29='ITEM DATA'!$C$6:$C$1050,ROW('ITEM DATA'!$B$6:$B$1050)-5,""),COLUMN()-4)),""))</f>
        <v>-</v>
      </c>
      <c r="T28" s="172" t="str">
        <f t="array" ref="T28">IF($B29="","-",IFERROR(INDEX('ITEM DATA'!$G$6:$G$1050,SMALL(IF($B29='ITEM DATA'!$C$6:$C$1050,ROW('ITEM DATA'!$B$6:$B$1050)-5,""),COLUMN()-4)),""))</f>
        <v>-</v>
      </c>
      <c r="U28" s="172" t="str">
        <f t="array" ref="U28">IF($B29="","-",IFERROR(INDEX('ITEM DATA'!$G$6:$G$1050,SMALL(IF($B29='ITEM DATA'!$C$6:$C$1050,ROW('ITEM DATA'!$B$6:$B$1050)-5,""),COLUMN()-4)),""))</f>
        <v>-</v>
      </c>
      <c r="V28" s="172" t="str">
        <f t="array" ref="V28">IF($B29="","-",IFERROR(INDEX('ITEM DATA'!$G$6:$G$1050,SMALL(IF($B29='ITEM DATA'!$C$6:$C$1050,ROW('ITEM DATA'!$B$6:$B$1050)-5,""),COLUMN()-4)),""))</f>
        <v>-</v>
      </c>
      <c r="W28" s="172" t="str">
        <f t="array" ref="W28">IF($B29="","-",IFERROR(INDEX('ITEM DATA'!$G$6:$G$1050,SMALL(IF($B29='ITEM DATA'!$C$6:$C$1050,ROW('ITEM DATA'!$B$6:$B$1050)-5,""),COLUMN()-4)),""))</f>
        <v>-</v>
      </c>
      <c r="X28" s="172" t="str">
        <f t="array" ref="X28">IF($B29="","-",IFERROR(INDEX('ITEM DATA'!$G$6:$G$1050,SMALL(IF($B29='ITEM DATA'!$C$6:$C$1050,ROW('ITEM DATA'!$B$6:$B$1050)-5,""),COLUMN()-4)),""))</f>
        <v>-</v>
      </c>
      <c r="Y28" s="172" t="str">
        <f t="array" ref="Y28">IF($B29="","-",IFERROR(INDEX('ITEM DATA'!$G$6:$G$1050,SMALL(IF($B29='ITEM DATA'!$C$6:$C$1050,ROW('ITEM DATA'!$B$6:$B$1050)-5,""),COLUMN()-4)),""))</f>
        <v>-</v>
      </c>
      <c r="Z28" s="172" t="str">
        <f t="array" ref="Z28">IF($B29="","-",IFERROR(INDEX('ITEM DATA'!$G$6:$G$1050,SMALL(IF($B29='ITEM DATA'!$C$6:$C$1050,ROW('ITEM DATA'!$B$6:$B$1050)-5,""),COLUMN()-4)),""))</f>
        <v>-</v>
      </c>
      <c r="AA28" s="172" t="str">
        <f t="array" ref="AA28">IF($B29="","-",IFERROR(INDEX('ITEM DATA'!$G$6:$G$1050,SMALL(IF($B29='ITEM DATA'!$C$6:$C$1050,ROW('ITEM DATA'!$B$6:$B$1050)-5,""),COLUMN()-4)),""))</f>
        <v>-</v>
      </c>
      <c r="AB28" s="172" t="str">
        <f t="array" ref="AB28">IF($B29="","-",IFERROR(INDEX('ITEM DATA'!$G$6:$G$1050,SMALL(IF($B29='ITEM DATA'!$C$6:$C$1050,ROW('ITEM DATA'!$B$6:$B$1050)-5,""),COLUMN()-4)),""))</f>
        <v>-</v>
      </c>
      <c r="AC28" s="172" t="str">
        <f t="array" ref="AC28">IF($B29="","-",IFERROR(INDEX('ITEM DATA'!$G$6:$G$1050,SMALL(IF($B29='ITEM DATA'!$C$6:$C$1050,ROW('ITEM DATA'!$B$6:$B$1050)-5,""),COLUMN()-4)),""))</f>
        <v>-</v>
      </c>
      <c r="AD28" s="172" t="str">
        <f t="array" ref="AD28">IF($B29="","-",IFERROR(INDEX('ITEM DATA'!$G$6:$G$1050,SMALL(IF($B29='ITEM DATA'!$C$6:$C$1050,ROW('ITEM DATA'!$B$6:$B$1050)-5,""),COLUMN()-4)),""))</f>
        <v>-</v>
      </c>
      <c r="AE28" s="172" t="str">
        <f t="array" ref="AE28">IF($B29="","-",IFERROR(INDEX('ITEM DATA'!$G$6:$G$1050,SMALL(IF($B29='ITEM DATA'!$C$6:$C$1050,ROW('ITEM DATA'!$B$6:$B$1050)-5,""),COLUMN()-4)),""))</f>
        <v>-</v>
      </c>
      <c r="AF28" s="172" t="str">
        <f t="array" ref="AF28">IF($B29="","-",IFERROR(INDEX('ITEM DATA'!$G$6:$G$1050,SMALL(IF($B29='ITEM DATA'!$C$6:$C$1050,ROW('ITEM DATA'!$B$6:$B$1050)-5,""),COLUMN()-4)),""))</f>
        <v>-</v>
      </c>
      <c r="AG28" s="172" t="str">
        <f t="array" ref="AG28">IF($B29="","-",IFERROR(INDEX('ITEM DATA'!$G$6:$G$1050,SMALL(IF($B29='ITEM DATA'!$C$6:$C$1050,ROW('ITEM DATA'!$B$6:$B$1050)-5,""),COLUMN()-4)),""))</f>
        <v>-</v>
      </c>
      <c r="AH28" s="172" t="str">
        <f t="array" ref="AH28">IF($B29="","-",IFERROR(INDEX('ITEM DATA'!$G$6:$G$1050,SMALL(IF($B29='ITEM DATA'!$C$6:$C$1050,ROW('ITEM DATA'!$B$6:$B$1050)-5,""),COLUMN()-4)),""))</f>
        <v>-</v>
      </c>
      <c r="AI28" s="172" t="str">
        <f t="array" ref="AI28">IF($B29="","-",IFERROR(INDEX('ITEM DATA'!$G$6:$G$1050,SMALL(IF($B29='ITEM DATA'!$C$6:$C$1050,ROW('ITEM DATA'!$B$6:$B$1050)-5,""),COLUMN()-4)),""))</f>
        <v>-</v>
      </c>
      <c r="AJ28" s="172" t="str">
        <f t="array" ref="AJ28">IF($B29="","-",IFERROR(INDEX('ITEM DATA'!$G$6:$G$1050,SMALL(IF($B29='ITEM DATA'!$C$6:$C$1050,ROW('ITEM DATA'!$B$6:$B$1050)-5,""),COLUMN()-4)),""))</f>
        <v>-</v>
      </c>
      <c r="AK28" s="172" t="str">
        <f t="array" ref="AK28">IF($B29="","-",IFERROR(INDEX('ITEM DATA'!$G$6:$G$1050,SMALL(IF($B29='ITEM DATA'!$C$6:$C$1050,ROW('ITEM DATA'!$B$6:$B$1050)-5,""),COLUMN()-4)),""))</f>
        <v>-</v>
      </c>
      <c r="AL28" s="172" t="str">
        <f t="array" ref="AL28">IF($B29="","-",IFERROR(INDEX('ITEM DATA'!$G$6:$G$1050,SMALL(IF($B29='ITEM DATA'!$C$6:$C$1050,ROW('ITEM DATA'!$B$6:$B$1050)-5,""),COLUMN()-4)),""))</f>
        <v>-</v>
      </c>
      <c r="AM28" s="172" t="str">
        <f t="array" ref="AM28">IF($B29="","-",IFERROR(INDEX('ITEM DATA'!$G$6:$G$1050,SMALL(IF($B29='ITEM DATA'!$C$6:$C$1050,ROW('ITEM DATA'!$B$6:$B$1050)-5,""),COLUMN()-4)),""))</f>
        <v>-</v>
      </c>
      <c r="AN28" s="172" t="str">
        <f t="array" ref="AN28">IF($B29="","-",IFERROR(INDEX('ITEM DATA'!$G$6:$G$1050,SMALL(IF($B29='ITEM DATA'!$C$6:$C$1050,ROW('ITEM DATA'!$B$6:$B$1050)-5,""),COLUMN()-4)),""))</f>
        <v>-</v>
      </c>
      <c r="AO28" s="172" t="str">
        <f t="array" ref="AO28">IF($B29="","-",IFERROR(INDEX('ITEM DATA'!$G$6:$G$1050,SMALL(IF($B29='ITEM DATA'!$C$6:$C$1050,ROW('ITEM DATA'!$B$6:$B$1050)-5,""),COLUMN()-4)),""))</f>
        <v>-</v>
      </c>
      <c r="AP28" s="172" t="str">
        <f t="array" ref="AP28">IF($B29="","-",IFERROR(INDEX('ITEM DATA'!$G$6:$G$1050,SMALL(IF($B29='ITEM DATA'!$C$6:$C$1050,ROW('ITEM DATA'!$B$6:$B$1050)-5,""),COLUMN()-4)),""))</f>
        <v>-</v>
      </c>
      <c r="AQ28" s="172" t="str">
        <f t="array" ref="AQ28">IF($B29="","-",IFERROR(INDEX('ITEM DATA'!$G$6:$G$1050,SMALL(IF($B29='ITEM DATA'!$C$6:$C$1050,ROW('ITEM DATA'!$B$6:$B$1050)-5,""),COLUMN()-4)),""))</f>
        <v>-</v>
      </c>
      <c r="AR28" s="172" t="str">
        <f t="array" ref="AR28">IF($B29="","-",IFERROR(INDEX('ITEM DATA'!$G$6:$G$1050,SMALL(IF($B29='ITEM DATA'!$C$6:$C$1050,ROW('ITEM DATA'!$B$6:$B$1050)-5,""),COLUMN()-4)),""))</f>
        <v>-</v>
      </c>
      <c r="AS28" s="172" t="str">
        <f t="array" ref="AS28">IF($B29="","-",IFERROR(INDEX('ITEM DATA'!$G$6:$G$1050,SMALL(IF($B29='ITEM DATA'!$C$6:$C$1050,ROW('ITEM DATA'!$B$6:$B$1050)-5,""),COLUMN()-4)),""))</f>
        <v>-</v>
      </c>
      <c r="AT28" s="172" t="str">
        <f t="array" ref="AT28">IF($B29="","-",IFERROR(INDEX('ITEM DATA'!$G$6:$G$1050,SMALL(IF($B29='ITEM DATA'!$C$6:$C$1050,ROW('ITEM DATA'!$B$6:$B$1050)-5,""),COLUMN()-4)),""))</f>
        <v>-</v>
      </c>
      <c r="AU28" s="172" t="str">
        <f t="array" ref="AU28">IF($B29="","-",IFERROR(INDEX('ITEM DATA'!$G$6:$G$1050,SMALL(IF($B29='ITEM DATA'!$C$6:$C$1050,ROW('ITEM DATA'!$B$6:$B$1050)-5,""),COLUMN()-4)),""))</f>
        <v>-</v>
      </c>
      <c r="AV28" s="172" t="str">
        <f t="array" ref="AV28">IF($B29="","-",IFERROR(INDEX('ITEM DATA'!$G$6:$G$1050,SMALL(IF($B29='ITEM DATA'!$C$6:$C$1050,ROW('ITEM DATA'!$B$6:$B$1050)-5,""),COLUMN()-4)),""))</f>
        <v>-</v>
      </c>
      <c r="AW28" s="172" t="str">
        <f t="array" ref="AW28">IF($B29="","-",IFERROR(INDEX('ITEM DATA'!$G$6:$G$1050,SMALL(IF($B29='ITEM DATA'!$C$6:$C$1050,ROW('ITEM DATA'!$B$6:$B$1050)-5,""),COLUMN()-4)),""))</f>
        <v>-</v>
      </c>
      <c r="AX28" s="172" t="str">
        <f t="array" ref="AX28">IF($B29="","-",IFERROR(INDEX('ITEM DATA'!$G$6:$G$1050,SMALL(IF($B29='ITEM DATA'!$C$6:$C$1050,ROW('ITEM DATA'!$B$6:$B$1050)-5,""),COLUMN()-4)),""))</f>
        <v>-</v>
      </c>
      <c r="AY28" s="172" t="str">
        <f t="array" ref="AY28">IF($B29="","-",IFERROR(INDEX('ITEM DATA'!$G$6:$G$1050,SMALL(IF($B29='ITEM DATA'!$C$6:$C$1050,ROW('ITEM DATA'!$B$6:$B$1050)-5,""),COLUMN()-4)),""))</f>
        <v>-</v>
      </c>
      <c r="AZ28" s="172" t="str">
        <f t="array" ref="AZ28">IF($B29="","-",IFERROR(INDEX('ITEM DATA'!$G$6:$G$1050,SMALL(IF($B29='ITEM DATA'!$C$6:$C$1050,ROW('ITEM DATA'!$B$6:$B$1050)-5,""),COLUMN()-4)),""))</f>
        <v>-</v>
      </c>
      <c r="BA28" s="172" t="str">
        <f t="array" ref="BA28">IF($B29="","-",IFERROR(INDEX('ITEM DATA'!$G$6:$G$1050,SMALL(IF($B29='ITEM DATA'!$C$6:$C$1050,ROW('ITEM DATA'!$B$6:$B$1050)-5,""),COLUMN()-4)),""))</f>
        <v>-</v>
      </c>
      <c r="BB28" s="172" t="str">
        <f t="array" ref="BB28">IF($B29="","-",IFERROR(INDEX('ITEM DATA'!$G$6:$G$1050,SMALL(IF($B29='ITEM DATA'!$C$6:$C$1050,ROW('ITEM DATA'!$B$6:$B$1050)-5,""),COLUMN()-4)),""))</f>
        <v>-</v>
      </c>
    </row>
    <row r="29" spans="1:54" s="169" customFormat="1" ht="24" customHeight="1">
      <c r="A29" s="173">
        <v>12</v>
      </c>
      <c r="B29" s="173"/>
      <c r="C29" s="173"/>
      <c r="D29" s="183">
        <f>SUM(E29:BB29)</f>
        <v>0</v>
      </c>
      <c r="E29" s="173"/>
      <c r="F29" s="173"/>
      <c r="G29" s="173"/>
      <c r="H29" s="173"/>
      <c r="I29" s="173"/>
      <c r="J29" s="173"/>
      <c r="K29" s="173"/>
      <c r="L29" s="173"/>
      <c r="M29" s="173"/>
      <c r="N29" s="173"/>
      <c r="O29" s="173"/>
      <c r="P29" s="173"/>
      <c r="Q29" s="173"/>
      <c r="R29" s="173"/>
      <c r="S29" s="173"/>
      <c r="T29" s="173"/>
      <c r="U29" s="173"/>
      <c r="V29" s="173"/>
      <c r="W29" s="173"/>
      <c r="X29" s="173"/>
      <c r="Y29" s="173"/>
      <c r="Z29" s="173"/>
      <c r="AA29" s="173"/>
      <c r="AB29" s="173"/>
      <c r="AC29" s="173"/>
      <c r="AD29" s="173"/>
      <c r="AE29" s="173"/>
      <c r="AF29" s="173"/>
      <c r="AG29" s="173"/>
      <c r="AH29" s="173"/>
      <c r="AI29" s="173"/>
      <c r="AJ29" s="173"/>
      <c r="AK29" s="173"/>
      <c r="AL29" s="173"/>
      <c r="AM29" s="173"/>
      <c r="AN29" s="173"/>
      <c r="AO29" s="173"/>
      <c r="AP29" s="173"/>
      <c r="AQ29" s="173"/>
      <c r="AR29" s="173"/>
      <c r="AS29" s="173"/>
      <c r="AT29" s="173"/>
      <c r="AU29" s="173"/>
      <c r="AV29" s="173"/>
      <c r="AW29" s="173"/>
      <c r="AX29" s="173"/>
      <c r="AY29" s="173"/>
      <c r="AZ29" s="173"/>
      <c r="BA29" s="173"/>
      <c r="BB29" s="173"/>
    </row>
    <row r="30" spans="1:54" s="177" customFormat="1" ht="14.25" customHeight="1">
      <c r="A30" s="175"/>
      <c r="B30" s="178"/>
      <c r="C30" s="178"/>
      <c r="D30" s="179"/>
      <c r="E30" s="172" t="str">
        <f t="array" ref="E30">IF($B31="","-",IFERROR(INDEX('ITEM DATA'!$G$6:$G$1050,SMALL(IF($B31='ITEM DATA'!$C$6:$C$1050,ROW('ITEM DATA'!$B$6:$B$1050)-5,""),COLUMN()-4)),""))</f>
        <v>-</v>
      </c>
      <c r="F30" s="172" t="str">
        <f t="array" ref="F30">IF($B31="","-",IFERROR(INDEX('ITEM DATA'!$G$6:$G$1050,SMALL(IF($B31='ITEM DATA'!$C$6:$C$1050,ROW('ITEM DATA'!$B$6:$B$1050)-5,""),COLUMN()-4)),""))</f>
        <v>-</v>
      </c>
      <c r="G30" s="172" t="str">
        <f t="array" ref="G30">IF($B31="","-",IFERROR(INDEX('ITEM DATA'!$G$6:$G$1050,SMALL(IF($B31='ITEM DATA'!$C$6:$C$1050,ROW('ITEM DATA'!$B$6:$B$1050)-5,""),COLUMN()-4)),""))</f>
        <v>-</v>
      </c>
      <c r="H30" s="172" t="str">
        <f t="array" ref="H30">IF($B31="","-",IFERROR(INDEX('ITEM DATA'!$G$6:$G$1050,SMALL(IF($B31='ITEM DATA'!$C$6:$C$1050,ROW('ITEM DATA'!$B$6:$B$1050)-5,""),COLUMN()-4)),""))</f>
        <v>-</v>
      </c>
      <c r="I30" s="172" t="str">
        <f t="array" ref="I30">IF($B31="","-",IFERROR(INDEX('ITEM DATA'!$G$6:$G$1050,SMALL(IF($B31='ITEM DATA'!$C$6:$C$1050,ROW('ITEM DATA'!$B$6:$B$1050)-5,""),COLUMN()-4)),""))</f>
        <v>-</v>
      </c>
      <c r="J30" s="172" t="str">
        <f t="array" ref="J30">IF($B31="","-",IFERROR(INDEX('ITEM DATA'!$G$6:$G$1050,SMALL(IF($B31='ITEM DATA'!$C$6:$C$1050,ROW('ITEM DATA'!$B$6:$B$1050)-5,""),COLUMN()-4)),""))</f>
        <v>-</v>
      </c>
      <c r="K30" s="172" t="str">
        <f t="array" ref="K30">IF($B31="","-",IFERROR(INDEX('ITEM DATA'!$G$6:$G$1050,SMALL(IF($B31='ITEM DATA'!$C$6:$C$1050,ROW('ITEM DATA'!$B$6:$B$1050)-5,""),COLUMN()-4)),""))</f>
        <v>-</v>
      </c>
      <c r="L30" s="172" t="str">
        <f t="array" ref="L30">IF($B31="","-",IFERROR(INDEX('ITEM DATA'!$G$6:$G$1050,SMALL(IF($B31='ITEM DATA'!$C$6:$C$1050,ROW('ITEM DATA'!$B$6:$B$1050)-5,""),COLUMN()-4)),""))</f>
        <v>-</v>
      </c>
      <c r="M30" s="172" t="str">
        <f t="array" ref="M30">IF($B31="","-",IFERROR(INDEX('ITEM DATA'!$G$6:$G$1050,SMALL(IF($B31='ITEM DATA'!$C$6:$C$1050,ROW('ITEM DATA'!$B$6:$B$1050)-5,""),COLUMN()-4)),""))</f>
        <v>-</v>
      </c>
      <c r="N30" s="172" t="str">
        <f t="array" ref="N30">IF($B31="","-",IFERROR(INDEX('ITEM DATA'!$G$6:$G$1050,SMALL(IF($B31='ITEM DATA'!$C$6:$C$1050,ROW('ITEM DATA'!$B$6:$B$1050)-5,""),COLUMN()-4)),""))</f>
        <v>-</v>
      </c>
      <c r="O30" s="172" t="str">
        <f t="array" ref="O30">IF($B31="","-",IFERROR(INDEX('ITEM DATA'!$G$6:$G$1050,SMALL(IF($B31='ITEM DATA'!$C$6:$C$1050,ROW('ITEM DATA'!$B$6:$B$1050)-5,""),COLUMN()-4)),""))</f>
        <v>-</v>
      </c>
      <c r="P30" s="172" t="str">
        <f t="array" ref="P30">IF($B31="","-",IFERROR(INDEX('ITEM DATA'!$G$6:$G$1050,SMALL(IF($B31='ITEM DATA'!$C$6:$C$1050,ROW('ITEM DATA'!$B$6:$B$1050)-5,""),COLUMN()-4)),""))</f>
        <v>-</v>
      </c>
      <c r="Q30" s="172" t="str">
        <f t="array" ref="Q30">IF($B31="","-",IFERROR(INDEX('ITEM DATA'!$G$6:$G$1050,SMALL(IF($B31='ITEM DATA'!$C$6:$C$1050,ROW('ITEM DATA'!$B$6:$B$1050)-5,""),COLUMN()-4)),""))</f>
        <v>-</v>
      </c>
      <c r="R30" s="172" t="str">
        <f t="array" ref="R30">IF($B31="","-",IFERROR(INDEX('ITEM DATA'!$G$6:$G$1050,SMALL(IF($B31='ITEM DATA'!$C$6:$C$1050,ROW('ITEM DATA'!$B$6:$B$1050)-5,""),COLUMN()-4)),""))</f>
        <v>-</v>
      </c>
      <c r="S30" s="172" t="str">
        <f t="array" ref="S30">IF($B31="","-",IFERROR(INDEX('ITEM DATA'!$G$6:$G$1050,SMALL(IF($B31='ITEM DATA'!$C$6:$C$1050,ROW('ITEM DATA'!$B$6:$B$1050)-5,""),COLUMN()-4)),""))</f>
        <v>-</v>
      </c>
      <c r="T30" s="172" t="str">
        <f t="array" ref="T30">IF($B31="","-",IFERROR(INDEX('ITEM DATA'!$G$6:$G$1050,SMALL(IF($B31='ITEM DATA'!$C$6:$C$1050,ROW('ITEM DATA'!$B$6:$B$1050)-5,""),COLUMN()-4)),""))</f>
        <v>-</v>
      </c>
      <c r="U30" s="172" t="str">
        <f t="array" ref="U30">IF($B31="","-",IFERROR(INDEX('ITEM DATA'!$G$6:$G$1050,SMALL(IF($B31='ITEM DATA'!$C$6:$C$1050,ROW('ITEM DATA'!$B$6:$B$1050)-5,""),COLUMN()-4)),""))</f>
        <v>-</v>
      </c>
      <c r="V30" s="172" t="str">
        <f t="array" ref="V30">IF($B31="","-",IFERROR(INDEX('ITEM DATA'!$G$6:$G$1050,SMALL(IF($B31='ITEM DATA'!$C$6:$C$1050,ROW('ITEM DATA'!$B$6:$B$1050)-5,""),COLUMN()-4)),""))</f>
        <v>-</v>
      </c>
      <c r="W30" s="172" t="str">
        <f t="array" ref="W30">IF($B31="","-",IFERROR(INDEX('ITEM DATA'!$G$6:$G$1050,SMALL(IF($B31='ITEM DATA'!$C$6:$C$1050,ROW('ITEM DATA'!$B$6:$B$1050)-5,""),COLUMN()-4)),""))</f>
        <v>-</v>
      </c>
      <c r="X30" s="172" t="str">
        <f t="array" ref="X30">IF($B31="","-",IFERROR(INDEX('ITEM DATA'!$G$6:$G$1050,SMALL(IF($B31='ITEM DATA'!$C$6:$C$1050,ROW('ITEM DATA'!$B$6:$B$1050)-5,""),COLUMN()-4)),""))</f>
        <v>-</v>
      </c>
      <c r="Y30" s="172" t="str">
        <f t="array" ref="Y30">IF($B31="","-",IFERROR(INDEX('ITEM DATA'!$G$6:$G$1050,SMALL(IF($B31='ITEM DATA'!$C$6:$C$1050,ROW('ITEM DATA'!$B$6:$B$1050)-5,""),COLUMN()-4)),""))</f>
        <v>-</v>
      </c>
      <c r="Z30" s="172" t="str">
        <f t="array" ref="Z30">IF($B31="","-",IFERROR(INDEX('ITEM DATA'!$G$6:$G$1050,SMALL(IF($B31='ITEM DATA'!$C$6:$C$1050,ROW('ITEM DATA'!$B$6:$B$1050)-5,""),COLUMN()-4)),""))</f>
        <v>-</v>
      </c>
      <c r="AA30" s="172" t="str">
        <f t="array" ref="AA30">IF($B31="","-",IFERROR(INDEX('ITEM DATA'!$G$6:$G$1050,SMALL(IF($B31='ITEM DATA'!$C$6:$C$1050,ROW('ITEM DATA'!$B$6:$B$1050)-5,""),COLUMN()-4)),""))</f>
        <v>-</v>
      </c>
      <c r="AB30" s="172" t="str">
        <f t="array" ref="AB30">IF($B31="","-",IFERROR(INDEX('ITEM DATA'!$G$6:$G$1050,SMALL(IF($B31='ITEM DATA'!$C$6:$C$1050,ROW('ITEM DATA'!$B$6:$B$1050)-5,""),COLUMN()-4)),""))</f>
        <v>-</v>
      </c>
      <c r="AC30" s="172" t="str">
        <f t="array" ref="AC30">IF($B31="","-",IFERROR(INDEX('ITEM DATA'!$G$6:$G$1050,SMALL(IF($B31='ITEM DATA'!$C$6:$C$1050,ROW('ITEM DATA'!$B$6:$B$1050)-5,""),COLUMN()-4)),""))</f>
        <v>-</v>
      </c>
      <c r="AD30" s="172" t="str">
        <f t="array" ref="AD30">IF($B31="","-",IFERROR(INDEX('ITEM DATA'!$G$6:$G$1050,SMALL(IF($B31='ITEM DATA'!$C$6:$C$1050,ROW('ITEM DATA'!$B$6:$B$1050)-5,""),COLUMN()-4)),""))</f>
        <v>-</v>
      </c>
      <c r="AE30" s="172" t="str">
        <f t="array" ref="AE30">IF($B31="","-",IFERROR(INDEX('ITEM DATA'!$G$6:$G$1050,SMALL(IF($B31='ITEM DATA'!$C$6:$C$1050,ROW('ITEM DATA'!$B$6:$B$1050)-5,""),COLUMN()-4)),""))</f>
        <v>-</v>
      </c>
      <c r="AF30" s="172" t="str">
        <f t="array" ref="AF30">IF($B31="","-",IFERROR(INDEX('ITEM DATA'!$G$6:$G$1050,SMALL(IF($B31='ITEM DATA'!$C$6:$C$1050,ROW('ITEM DATA'!$B$6:$B$1050)-5,""),COLUMN()-4)),""))</f>
        <v>-</v>
      </c>
      <c r="AG30" s="172" t="str">
        <f t="array" ref="AG30">IF($B31="","-",IFERROR(INDEX('ITEM DATA'!$G$6:$G$1050,SMALL(IF($B31='ITEM DATA'!$C$6:$C$1050,ROW('ITEM DATA'!$B$6:$B$1050)-5,""),COLUMN()-4)),""))</f>
        <v>-</v>
      </c>
      <c r="AH30" s="172" t="str">
        <f t="array" ref="AH30">IF($B31="","-",IFERROR(INDEX('ITEM DATA'!$G$6:$G$1050,SMALL(IF($B31='ITEM DATA'!$C$6:$C$1050,ROW('ITEM DATA'!$B$6:$B$1050)-5,""),COLUMN()-4)),""))</f>
        <v>-</v>
      </c>
      <c r="AI30" s="172" t="str">
        <f t="array" ref="AI30">IF($B31="","-",IFERROR(INDEX('ITEM DATA'!$G$6:$G$1050,SMALL(IF($B31='ITEM DATA'!$C$6:$C$1050,ROW('ITEM DATA'!$B$6:$B$1050)-5,""),COLUMN()-4)),""))</f>
        <v>-</v>
      </c>
      <c r="AJ30" s="172" t="str">
        <f t="array" ref="AJ30">IF($B31="","-",IFERROR(INDEX('ITEM DATA'!$G$6:$G$1050,SMALL(IF($B31='ITEM DATA'!$C$6:$C$1050,ROW('ITEM DATA'!$B$6:$B$1050)-5,""),COLUMN()-4)),""))</f>
        <v>-</v>
      </c>
      <c r="AK30" s="172" t="str">
        <f t="array" ref="AK30">IF($B31="","-",IFERROR(INDEX('ITEM DATA'!$G$6:$G$1050,SMALL(IF($B31='ITEM DATA'!$C$6:$C$1050,ROW('ITEM DATA'!$B$6:$B$1050)-5,""),COLUMN()-4)),""))</f>
        <v>-</v>
      </c>
      <c r="AL30" s="172" t="str">
        <f t="array" ref="AL30">IF($B31="","-",IFERROR(INDEX('ITEM DATA'!$G$6:$G$1050,SMALL(IF($B31='ITEM DATA'!$C$6:$C$1050,ROW('ITEM DATA'!$B$6:$B$1050)-5,""),COLUMN()-4)),""))</f>
        <v>-</v>
      </c>
      <c r="AM30" s="172" t="str">
        <f t="array" ref="AM30">IF($B31="","-",IFERROR(INDEX('ITEM DATA'!$G$6:$G$1050,SMALL(IF($B31='ITEM DATA'!$C$6:$C$1050,ROW('ITEM DATA'!$B$6:$B$1050)-5,""),COLUMN()-4)),""))</f>
        <v>-</v>
      </c>
      <c r="AN30" s="172" t="str">
        <f t="array" ref="AN30">IF($B31="","-",IFERROR(INDEX('ITEM DATA'!$G$6:$G$1050,SMALL(IF($B31='ITEM DATA'!$C$6:$C$1050,ROW('ITEM DATA'!$B$6:$B$1050)-5,""),COLUMN()-4)),""))</f>
        <v>-</v>
      </c>
      <c r="AO30" s="172" t="str">
        <f t="array" ref="AO30">IF($B31="","-",IFERROR(INDEX('ITEM DATA'!$G$6:$G$1050,SMALL(IF($B31='ITEM DATA'!$C$6:$C$1050,ROW('ITEM DATA'!$B$6:$B$1050)-5,""),COLUMN()-4)),""))</f>
        <v>-</v>
      </c>
      <c r="AP30" s="172" t="str">
        <f t="array" ref="AP30">IF($B31="","-",IFERROR(INDEX('ITEM DATA'!$G$6:$G$1050,SMALL(IF($B31='ITEM DATA'!$C$6:$C$1050,ROW('ITEM DATA'!$B$6:$B$1050)-5,""),COLUMN()-4)),""))</f>
        <v>-</v>
      </c>
      <c r="AQ30" s="172" t="str">
        <f t="array" ref="AQ30">IF($B31="","-",IFERROR(INDEX('ITEM DATA'!$G$6:$G$1050,SMALL(IF($B31='ITEM DATA'!$C$6:$C$1050,ROW('ITEM DATA'!$B$6:$B$1050)-5,""),COLUMN()-4)),""))</f>
        <v>-</v>
      </c>
      <c r="AR30" s="172" t="str">
        <f t="array" ref="AR30">IF($B31="","-",IFERROR(INDEX('ITEM DATA'!$G$6:$G$1050,SMALL(IF($B31='ITEM DATA'!$C$6:$C$1050,ROW('ITEM DATA'!$B$6:$B$1050)-5,""),COLUMN()-4)),""))</f>
        <v>-</v>
      </c>
      <c r="AS30" s="172" t="str">
        <f t="array" ref="AS30">IF($B31="","-",IFERROR(INDEX('ITEM DATA'!$G$6:$G$1050,SMALL(IF($B31='ITEM DATA'!$C$6:$C$1050,ROW('ITEM DATA'!$B$6:$B$1050)-5,""),COLUMN()-4)),""))</f>
        <v>-</v>
      </c>
      <c r="AT30" s="172" t="str">
        <f t="array" ref="AT30">IF($B31="","-",IFERROR(INDEX('ITEM DATA'!$G$6:$G$1050,SMALL(IF($B31='ITEM DATA'!$C$6:$C$1050,ROW('ITEM DATA'!$B$6:$B$1050)-5,""),COLUMN()-4)),""))</f>
        <v>-</v>
      </c>
      <c r="AU30" s="172" t="str">
        <f t="array" ref="AU30">IF($B31="","-",IFERROR(INDEX('ITEM DATA'!$G$6:$G$1050,SMALL(IF($B31='ITEM DATA'!$C$6:$C$1050,ROW('ITEM DATA'!$B$6:$B$1050)-5,""),COLUMN()-4)),""))</f>
        <v>-</v>
      </c>
      <c r="AV30" s="172" t="str">
        <f t="array" ref="AV30">IF($B31="","-",IFERROR(INDEX('ITEM DATA'!$G$6:$G$1050,SMALL(IF($B31='ITEM DATA'!$C$6:$C$1050,ROW('ITEM DATA'!$B$6:$B$1050)-5,""),COLUMN()-4)),""))</f>
        <v>-</v>
      </c>
      <c r="AW30" s="172" t="str">
        <f t="array" ref="AW30">IF($B31="","-",IFERROR(INDEX('ITEM DATA'!$G$6:$G$1050,SMALL(IF($B31='ITEM DATA'!$C$6:$C$1050,ROW('ITEM DATA'!$B$6:$B$1050)-5,""),COLUMN()-4)),""))</f>
        <v>-</v>
      </c>
      <c r="AX30" s="172" t="str">
        <f t="array" ref="AX30">IF($B31="","-",IFERROR(INDEX('ITEM DATA'!$G$6:$G$1050,SMALL(IF($B31='ITEM DATA'!$C$6:$C$1050,ROW('ITEM DATA'!$B$6:$B$1050)-5,""),COLUMN()-4)),""))</f>
        <v>-</v>
      </c>
      <c r="AY30" s="172" t="str">
        <f t="array" ref="AY30">IF($B31="","-",IFERROR(INDEX('ITEM DATA'!$G$6:$G$1050,SMALL(IF($B31='ITEM DATA'!$C$6:$C$1050,ROW('ITEM DATA'!$B$6:$B$1050)-5,""),COLUMN()-4)),""))</f>
        <v>-</v>
      </c>
      <c r="AZ30" s="172" t="str">
        <f t="array" ref="AZ30">IF($B31="","-",IFERROR(INDEX('ITEM DATA'!$G$6:$G$1050,SMALL(IF($B31='ITEM DATA'!$C$6:$C$1050,ROW('ITEM DATA'!$B$6:$B$1050)-5,""),COLUMN()-4)),""))</f>
        <v>-</v>
      </c>
      <c r="BA30" s="172" t="str">
        <f t="array" ref="BA30">IF($B31="","-",IFERROR(INDEX('ITEM DATA'!$G$6:$G$1050,SMALL(IF($B31='ITEM DATA'!$C$6:$C$1050,ROW('ITEM DATA'!$B$6:$B$1050)-5,""),COLUMN()-4)),""))</f>
        <v>-</v>
      </c>
      <c r="BB30" s="172" t="str">
        <f t="array" ref="BB30">IF($B31="","-",IFERROR(INDEX('ITEM DATA'!$G$6:$G$1050,SMALL(IF($B31='ITEM DATA'!$C$6:$C$1050,ROW('ITEM DATA'!$B$6:$B$1050)-5,""),COLUMN()-4)),""))</f>
        <v>-</v>
      </c>
    </row>
    <row r="31" spans="1:54" s="169" customFormat="1" ht="24" customHeight="1">
      <c r="A31" s="173">
        <v>13</v>
      </c>
      <c r="B31" s="173"/>
      <c r="C31" s="173"/>
      <c r="D31" s="183">
        <f>SUM(E31:BB31)</f>
        <v>0</v>
      </c>
      <c r="E31" s="173"/>
      <c r="F31" s="173"/>
      <c r="G31" s="173"/>
      <c r="H31" s="173"/>
      <c r="I31" s="173"/>
      <c r="J31" s="173"/>
      <c r="K31" s="173"/>
      <c r="L31" s="173"/>
      <c r="M31" s="173"/>
      <c r="N31" s="173"/>
      <c r="O31" s="173"/>
      <c r="P31" s="173"/>
      <c r="Q31" s="173"/>
      <c r="R31" s="173"/>
      <c r="S31" s="173"/>
      <c r="T31" s="173"/>
      <c r="U31" s="173"/>
      <c r="V31" s="173"/>
      <c r="W31" s="173"/>
      <c r="X31" s="173"/>
      <c r="Y31" s="173"/>
      <c r="Z31" s="173"/>
      <c r="AA31" s="173"/>
      <c r="AB31" s="173"/>
      <c r="AC31" s="173"/>
      <c r="AD31" s="173"/>
      <c r="AE31" s="173"/>
      <c r="AF31" s="173"/>
      <c r="AG31" s="173"/>
      <c r="AH31" s="173"/>
      <c r="AI31" s="173"/>
      <c r="AJ31" s="173"/>
      <c r="AK31" s="173"/>
      <c r="AL31" s="173"/>
      <c r="AM31" s="173"/>
      <c r="AN31" s="173"/>
      <c r="AO31" s="173"/>
      <c r="AP31" s="173"/>
      <c r="AQ31" s="173"/>
      <c r="AR31" s="173"/>
      <c r="AS31" s="173"/>
      <c r="AT31" s="173"/>
      <c r="AU31" s="173"/>
      <c r="AV31" s="173"/>
      <c r="AW31" s="173"/>
      <c r="AX31" s="173"/>
      <c r="AY31" s="173"/>
      <c r="AZ31" s="173"/>
      <c r="BA31" s="173"/>
      <c r="BB31" s="173"/>
    </row>
    <row r="32" spans="1:54" s="177" customFormat="1" ht="14.25" customHeight="1">
      <c r="A32" s="175"/>
      <c r="B32" s="178"/>
      <c r="C32" s="178"/>
      <c r="D32" s="179"/>
      <c r="E32" s="172" t="str">
        <f t="array" ref="E32">IF($B33="","-",IFERROR(INDEX('ITEM DATA'!$G$6:$G$1050,SMALL(IF($B33='ITEM DATA'!$C$6:$C$1050,ROW('ITEM DATA'!$B$6:$B$1050)-5,""),COLUMN()-4)),""))</f>
        <v>-</v>
      </c>
      <c r="F32" s="172" t="str">
        <f t="array" ref="F32">IF($B33="","-",IFERROR(INDEX('ITEM DATA'!$G$6:$G$1050,SMALL(IF($B33='ITEM DATA'!$C$6:$C$1050,ROW('ITEM DATA'!$B$6:$B$1050)-5,""),COLUMN()-4)),""))</f>
        <v>-</v>
      </c>
      <c r="G32" s="172" t="str">
        <f t="array" ref="G32">IF($B33="","-",IFERROR(INDEX('ITEM DATA'!$G$6:$G$1050,SMALL(IF($B33='ITEM DATA'!$C$6:$C$1050,ROW('ITEM DATA'!$B$6:$B$1050)-5,""),COLUMN()-4)),""))</f>
        <v>-</v>
      </c>
      <c r="H32" s="172" t="str">
        <f t="array" ref="H32">IF($B33="","-",IFERROR(INDEX('ITEM DATA'!$G$6:$G$1050,SMALL(IF($B33='ITEM DATA'!$C$6:$C$1050,ROW('ITEM DATA'!$B$6:$B$1050)-5,""),COLUMN()-4)),""))</f>
        <v>-</v>
      </c>
      <c r="I32" s="172" t="str">
        <f t="array" ref="I32">IF($B33="","-",IFERROR(INDEX('ITEM DATA'!$G$6:$G$1050,SMALL(IF($B33='ITEM DATA'!$C$6:$C$1050,ROW('ITEM DATA'!$B$6:$B$1050)-5,""),COLUMN()-4)),""))</f>
        <v>-</v>
      </c>
      <c r="J32" s="172" t="str">
        <f t="array" ref="J32">IF($B33="","-",IFERROR(INDEX('ITEM DATA'!$G$6:$G$1050,SMALL(IF($B33='ITEM DATA'!$C$6:$C$1050,ROW('ITEM DATA'!$B$6:$B$1050)-5,""),COLUMN()-4)),""))</f>
        <v>-</v>
      </c>
      <c r="K32" s="172" t="str">
        <f t="array" ref="K32">IF($B33="","-",IFERROR(INDEX('ITEM DATA'!$G$6:$G$1050,SMALL(IF($B33='ITEM DATA'!$C$6:$C$1050,ROW('ITEM DATA'!$B$6:$B$1050)-5,""),COLUMN()-4)),""))</f>
        <v>-</v>
      </c>
      <c r="L32" s="172" t="str">
        <f t="array" ref="L32">IF($B33="","-",IFERROR(INDEX('ITEM DATA'!$G$6:$G$1050,SMALL(IF($B33='ITEM DATA'!$C$6:$C$1050,ROW('ITEM DATA'!$B$6:$B$1050)-5,""),COLUMN()-4)),""))</f>
        <v>-</v>
      </c>
      <c r="M32" s="172" t="str">
        <f t="array" ref="M32">IF($B33="","-",IFERROR(INDEX('ITEM DATA'!$G$6:$G$1050,SMALL(IF($B33='ITEM DATA'!$C$6:$C$1050,ROW('ITEM DATA'!$B$6:$B$1050)-5,""),COLUMN()-4)),""))</f>
        <v>-</v>
      </c>
      <c r="N32" s="172" t="str">
        <f t="array" ref="N32">IF($B33="","-",IFERROR(INDEX('ITEM DATA'!$G$6:$G$1050,SMALL(IF($B33='ITEM DATA'!$C$6:$C$1050,ROW('ITEM DATA'!$B$6:$B$1050)-5,""),COLUMN()-4)),""))</f>
        <v>-</v>
      </c>
      <c r="O32" s="172" t="str">
        <f t="array" ref="O32">IF($B33="","-",IFERROR(INDEX('ITEM DATA'!$G$6:$G$1050,SMALL(IF($B33='ITEM DATA'!$C$6:$C$1050,ROW('ITEM DATA'!$B$6:$B$1050)-5,""),COLUMN()-4)),""))</f>
        <v>-</v>
      </c>
      <c r="P32" s="172" t="str">
        <f t="array" ref="P32">IF($B33="","-",IFERROR(INDEX('ITEM DATA'!$G$6:$G$1050,SMALL(IF($B33='ITEM DATA'!$C$6:$C$1050,ROW('ITEM DATA'!$B$6:$B$1050)-5,""),COLUMN()-4)),""))</f>
        <v>-</v>
      </c>
      <c r="Q32" s="172" t="str">
        <f t="array" ref="Q32">IF($B33="","-",IFERROR(INDEX('ITEM DATA'!$G$6:$G$1050,SMALL(IF($B33='ITEM DATA'!$C$6:$C$1050,ROW('ITEM DATA'!$B$6:$B$1050)-5,""),COLUMN()-4)),""))</f>
        <v>-</v>
      </c>
      <c r="R32" s="172" t="str">
        <f t="array" ref="R32">IF($B33="","-",IFERROR(INDEX('ITEM DATA'!$G$6:$G$1050,SMALL(IF($B33='ITEM DATA'!$C$6:$C$1050,ROW('ITEM DATA'!$B$6:$B$1050)-5,""),COLUMN()-4)),""))</f>
        <v>-</v>
      </c>
      <c r="S32" s="172" t="str">
        <f t="array" ref="S32">IF($B33="","-",IFERROR(INDEX('ITEM DATA'!$G$6:$G$1050,SMALL(IF($B33='ITEM DATA'!$C$6:$C$1050,ROW('ITEM DATA'!$B$6:$B$1050)-5,""),COLUMN()-4)),""))</f>
        <v>-</v>
      </c>
      <c r="T32" s="172" t="str">
        <f t="array" ref="T32">IF($B33="","-",IFERROR(INDEX('ITEM DATA'!$G$6:$G$1050,SMALL(IF($B33='ITEM DATA'!$C$6:$C$1050,ROW('ITEM DATA'!$B$6:$B$1050)-5,""),COLUMN()-4)),""))</f>
        <v>-</v>
      </c>
      <c r="U32" s="172" t="str">
        <f t="array" ref="U32">IF($B33="","-",IFERROR(INDEX('ITEM DATA'!$G$6:$G$1050,SMALL(IF($B33='ITEM DATA'!$C$6:$C$1050,ROW('ITEM DATA'!$B$6:$B$1050)-5,""),COLUMN()-4)),""))</f>
        <v>-</v>
      </c>
      <c r="V32" s="172" t="str">
        <f t="array" ref="V32">IF($B33="","-",IFERROR(INDEX('ITEM DATA'!$G$6:$G$1050,SMALL(IF($B33='ITEM DATA'!$C$6:$C$1050,ROW('ITEM DATA'!$B$6:$B$1050)-5,""),COLUMN()-4)),""))</f>
        <v>-</v>
      </c>
      <c r="W32" s="172" t="str">
        <f t="array" ref="W32">IF($B33="","-",IFERROR(INDEX('ITEM DATA'!$G$6:$G$1050,SMALL(IF($B33='ITEM DATA'!$C$6:$C$1050,ROW('ITEM DATA'!$B$6:$B$1050)-5,""),COLUMN()-4)),""))</f>
        <v>-</v>
      </c>
      <c r="X32" s="172" t="str">
        <f t="array" ref="X32">IF($B33="","-",IFERROR(INDEX('ITEM DATA'!$G$6:$G$1050,SMALL(IF($B33='ITEM DATA'!$C$6:$C$1050,ROW('ITEM DATA'!$B$6:$B$1050)-5,""),COLUMN()-4)),""))</f>
        <v>-</v>
      </c>
      <c r="Y32" s="172" t="str">
        <f t="array" ref="Y32">IF($B33="","-",IFERROR(INDEX('ITEM DATA'!$G$6:$G$1050,SMALL(IF($B33='ITEM DATA'!$C$6:$C$1050,ROW('ITEM DATA'!$B$6:$B$1050)-5,""),COLUMN()-4)),""))</f>
        <v>-</v>
      </c>
      <c r="Z32" s="172" t="str">
        <f t="array" ref="Z32">IF($B33="","-",IFERROR(INDEX('ITEM DATA'!$G$6:$G$1050,SMALL(IF($B33='ITEM DATA'!$C$6:$C$1050,ROW('ITEM DATA'!$B$6:$B$1050)-5,""),COLUMN()-4)),""))</f>
        <v>-</v>
      </c>
      <c r="AA32" s="172" t="str">
        <f t="array" ref="AA32">IF($B33="","-",IFERROR(INDEX('ITEM DATA'!$G$6:$G$1050,SMALL(IF($B33='ITEM DATA'!$C$6:$C$1050,ROW('ITEM DATA'!$B$6:$B$1050)-5,""),COLUMN()-4)),""))</f>
        <v>-</v>
      </c>
      <c r="AB32" s="172" t="str">
        <f t="array" ref="AB32">IF($B33="","-",IFERROR(INDEX('ITEM DATA'!$G$6:$G$1050,SMALL(IF($B33='ITEM DATA'!$C$6:$C$1050,ROW('ITEM DATA'!$B$6:$B$1050)-5,""),COLUMN()-4)),""))</f>
        <v>-</v>
      </c>
      <c r="AC32" s="172" t="str">
        <f t="array" ref="AC32">IF($B33="","-",IFERROR(INDEX('ITEM DATA'!$G$6:$G$1050,SMALL(IF($B33='ITEM DATA'!$C$6:$C$1050,ROW('ITEM DATA'!$B$6:$B$1050)-5,""),COLUMN()-4)),""))</f>
        <v>-</v>
      </c>
      <c r="AD32" s="172" t="str">
        <f t="array" ref="AD32">IF($B33="","-",IFERROR(INDEX('ITEM DATA'!$G$6:$G$1050,SMALL(IF($B33='ITEM DATA'!$C$6:$C$1050,ROW('ITEM DATA'!$B$6:$B$1050)-5,""),COLUMN()-4)),""))</f>
        <v>-</v>
      </c>
      <c r="AE32" s="172" t="str">
        <f t="array" ref="AE32">IF($B33="","-",IFERROR(INDEX('ITEM DATA'!$G$6:$G$1050,SMALL(IF($B33='ITEM DATA'!$C$6:$C$1050,ROW('ITEM DATA'!$B$6:$B$1050)-5,""),COLUMN()-4)),""))</f>
        <v>-</v>
      </c>
      <c r="AF32" s="172" t="str">
        <f t="array" ref="AF32">IF($B33="","-",IFERROR(INDEX('ITEM DATA'!$G$6:$G$1050,SMALL(IF($B33='ITEM DATA'!$C$6:$C$1050,ROW('ITEM DATA'!$B$6:$B$1050)-5,""),COLUMN()-4)),""))</f>
        <v>-</v>
      </c>
      <c r="AG32" s="172" t="str">
        <f t="array" ref="AG32">IF($B33="","-",IFERROR(INDEX('ITEM DATA'!$G$6:$G$1050,SMALL(IF($B33='ITEM DATA'!$C$6:$C$1050,ROW('ITEM DATA'!$B$6:$B$1050)-5,""),COLUMN()-4)),""))</f>
        <v>-</v>
      </c>
      <c r="AH32" s="172" t="str">
        <f t="array" ref="AH32">IF($B33="","-",IFERROR(INDEX('ITEM DATA'!$G$6:$G$1050,SMALL(IF($B33='ITEM DATA'!$C$6:$C$1050,ROW('ITEM DATA'!$B$6:$B$1050)-5,""),COLUMN()-4)),""))</f>
        <v>-</v>
      </c>
      <c r="AI32" s="172" t="str">
        <f t="array" ref="AI32">IF($B33="","-",IFERROR(INDEX('ITEM DATA'!$G$6:$G$1050,SMALL(IF($B33='ITEM DATA'!$C$6:$C$1050,ROW('ITEM DATA'!$B$6:$B$1050)-5,""),COLUMN()-4)),""))</f>
        <v>-</v>
      </c>
      <c r="AJ32" s="172" t="str">
        <f t="array" ref="AJ32">IF($B33="","-",IFERROR(INDEX('ITEM DATA'!$G$6:$G$1050,SMALL(IF($B33='ITEM DATA'!$C$6:$C$1050,ROW('ITEM DATA'!$B$6:$B$1050)-5,""),COLUMN()-4)),""))</f>
        <v>-</v>
      </c>
      <c r="AK32" s="172" t="str">
        <f t="array" ref="AK32">IF($B33="","-",IFERROR(INDEX('ITEM DATA'!$G$6:$G$1050,SMALL(IF($B33='ITEM DATA'!$C$6:$C$1050,ROW('ITEM DATA'!$B$6:$B$1050)-5,""),COLUMN()-4)),""))</f>
        <v>-</v>
      </c>
      <c r="AL32" s="172" t="str">
        <f t="array" ref="AL32">IF($B33="","-",IFERROR(INDEX('ITEM DATA'!$G$6:$G$1050,SMALL(IF($B33='ITEM DATA'!$C$6:$C$1050,ROW('ITEM DATA'!$B$6:$B$1050)-5,""),COLUMN()-4)),""))</f>
        <v>-</v>
      </c>
      <c r="AM32" s="172" t="str">
        <f t="array" ref="AM32">IF($B33="","-",IFERROR(INDEX('ITEM DATA'!$G$6:$G$1050,SMALL(IF($B33='ITEM DATA'!$C$6:$C$1050,ROW('ITEM DATA'!$B$6:$B$1050)-5,""),COLUMN()-4)),""))</f>
        <v>-</v>
      </c>
      <c r="AN32" s="172" t="str">
        <f t="array" ref="AN32">IF($B33="","-",IFERROR(INDEX('ITEM DATA'!$G$6:$G$1050,SMALL(IF($B33='ITEM DATA'!$C$6:$C$1050,ROW('ITEM DATA'!$B$6:$B$1050)-5,""),COLUMN()-4)),""))</f>
        <v>-</v>
      </c>
      <c r="AO32" s="172" t="str">
        <f t="array" ref="AO32">IF($B33="","-",IFERROR(INDEX('ITEM DATA'!$G$6:$G$1050,SMALL(IF($B33='ITEM DATA'!$C$6:$C$1050,ROW('ITEM DATA'!$B$6:$B$1050)-5,""),COLUMN()-4)),""))</f>
        <v>-</v>
      </c>
      <c r="AP32" s="172" t="str">
        <f t="array" ref="AP32">IF($B33="","-",IFERROR(INDEX('ITEM DATA'!$G$6:$G$1050,SMALL(IF($B33='ITEM DATA'!$C$6:$C$1050,ROW('ITEM DATA'!$B$6:$B$1050)-5,""),COLUMN()-4)),""))</f>
        <v>-</v>
      </c>
      <c r="AQ32" s="172" t="str">
        <f t="array" ref="AQ32">IF($B33="","-",IFERROR(INDEX('ITEM DATA'!$G$6:$G$1050,SMALL(IF($B33='ITEM DATA'!$C$6:$C$1050,ROW('ITEM DATA'!$B$6:$B$1050)-5,""),COLUMN()-4)),""))</f>
        <v>-</v>
      </c>
      <c r="AR32" s="172" t="str">
        <f t="array" ref="AR32">IF($B33="","-",IFERROR(INDEX('ITEM DATA'!$G$6:$G$1050,SMALL(IF($B33='ITEM DATA'!$C$6:$C$1050,ROW('ITEM DATA'!$B$6:$B$1050)-5,""),COLUMN()-4)),""))</f>
        <v>-</v>
      </c>
      <c r="AS32" s="172" t="str">
        <f t="array" ref="AS32">IF($B33="","-",IFERROR(INDEX('ITEM DATA'!$G$6:$G$1050,SMALL(IF($B33='ITEM DATA'!$C$6:$C$1050,ROW('ITEM DATA'!$B$6:$B$1050)-5,""),COLUMN()-4)),""))</f>
        <v>-</v>
      </c>
      <c r="AT32" s="172" t="str">
        <f t="array" ref="AT32">IF($B33="","-",IFERROR(INDEX('ITEM DATA'!$G$6:$G$1050,SMALL(IF($B33='ITEM DATA'!$C$6:$C$1050,ROW('ITEM DATA'!$B$6:$B$1050)-5,""),COLUMN()-4)),""))</f>
        <v>-</v>
      </c>
      <c r="AU32" s="172" t="str">
        <f t="array" ref="AU32">IF($B33="","-",IFERROR(INDEX('ITEM DATA'!$G$6:$G$1050,SMALL(IF($B33='ITEM DATA'!$C$6:$C$1050,ROW('ITEM DATA'!$B$6:$B$1050)-5,""),COLUMN()-4)),""))</f>
        <v>-</v>
      </c>
      <c r="AV32" s="172" t="str">
        <f t="array" ref="AV32">IF($B33="","-",IFERROR(INDEX('ITEM DATA'!$G$6:$G$1050,SMALL(IF($B33='ITEM DATA'!$C$6:$C$1050,ROW('ITEM DATA'!$B$6:$B$1050)-5,""),COLUMN()-4)),""))</f>
        <v>-</v>
      </c>
      <c r="AW32" s="172" t="str">
        <f t="array" ref="AW32">IF($B33="","-",IFERROR(INDEX('ITEM DATA'!$G$6:$G$1050,SMALL(IF($B33='ITEM DATA'!$C$6:$C$1050,ROW('ITEM DATA'!$B$6:$B$1050)-5,""),COLUMN()-4)),""))</f>
        <v>-</v>
      </c>
      <c r="AX32" s="172" t="str">
        <f t="array" ref="AX32">IF($B33="","-",IFERROR(INDEX('ITEM DATA'!$G$6:$G$1050,SMALL(IF($B33='ITEM DATA'!$C$6:$C$1050,ROW('ITEM DATA'!$B$6:$B$1050)-5,""),COLUMN()-4)),""))</f>
        <v>-</v>
      </c>
      <c r="AY32" s="172" t="str">
        <f t="array" ref="AY32">IF($B33="","-",IFERROR(INDEX('ITEM DATA'!$G$6:$G$1050,SMALL(IF($B33='ITEM DATA'!$C$6:$C$1050,ROW('ITEM DATA'!$B$6:$B$1050)-5,""),COLUMN()-4)),""))</f>
        <v>-</v>
      </c>
      <c r="AZ32" s="172" t="str">
        <f t="array" ref="AZ32">IF($B33="","-",IFERROR(INDEX('ITEM DATA'!$G$6:$G$1050,SMALL(IF($B33='ITEM DATA'!$C$6:$C$1050,ROW('ITEM DATA'!$B$6:$B$1050)-5,""),COLUMN()-4)),""))</f>
        <v>-</v>
      </c>
      <c r="BA32" s="172" t="str">
        <f t="array" ref="BA32">IF($B33="","-",IFERROR(INDEX('ITEM DATA'!$G$6:$G$1050,SMALL(IF($B33='ITEM DATA'!$C$6:$C$1050,ROW('ITEM DATA'!$B$6:$B$1050)-5,""),COLUMN()-4)),""))</f>
        <v>-</v>
      </c>
      <c r="BB32" s="172" t="str">
        <f t="array" ref="BB32">IF($B33="","-",IFERROR(INDEX('ITEM DATA'!$G$6:$G$1050,SMALL(IF($B33='ITEM DATA'!$C$6:$C$1050,ROW('ITEM DATA'!$B$6:$B$1050)-5,""),COLUMN()-4)),""))</f>
        <v>-</v>
      </c>
    </row>
    <row r="33" spans="1:54" s="169" customFormat="1" ht="24" customHeight="1">
      <c r="A33" s="173">
        <v>14</v>
      </c>
      <c r="B33" s="173"/>
      <c r="C33" s="173"/>
      <c r="D33" s="183">
        <f>SUM(E33:BB33)</f>
        <v>0</v>
      </c>
      <c r="E33" s="173"/>
      <c r="F33" s="173"/>
      <c r="G33" s="173"/>
      <c r="H33" s="173"/>
      <c r="I33" s="173"/>
      <c r="J33" s="173"/>
      <c r="K33" s="173"/>
      <c r="L33" s="173"/>
      <c r="M33" s="173"/>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3"/>
      <c r="AN33" s="173"/>
      <c r="AO33" s="173"/>
      <c r="AP33" s="173"/>
      <c r="AQ33" s="173"/>
      <c r="AR33" s="173"/>
      <c r="AS33" s="173"/>
      <c r="AT33" s="173"/>
      <c r="AU33" s="173"/>
      <c r="AV33" s="173"/>
      <c r="AW33" s="173"/>
      <c r="AX33" s="173"/>
      <c r="AY33" s="173"/>
      <c r="AZ33" s="173"/>
      <c r="BA33" s="173"/>
      <c r="BB33" s="173"/>
    </row>
    <row r="34" spans="1:54" s="177" customFormat="1" ht="14.25" customHeight="1">
      <c r="A34" s="175"/>
      <c r="B34" s="178"/>
      <c r="C34" s="178"/>
      <c r="D34" s="179"/>
      <c r="E34" s="172" t="str">
        <f t="array" ref="E34">IF($B35="","-",IFERROR(INDEX('ITEM DATA'!$G$6:$G$1050,SMALL(IF($B35='ITEM DATA'!$C$6:$C$1050,ROW('ITEM DATA'!$B$6:$B$1050)-5,""),COLUMN()-4)),""))</f>
        <v>-</v>
      </c>
      <c r="F34" s="172" t="str">
        <f t="array" ref="F34">IF($B35="","-",IFERROR(INDEX('ITEM DATA'!$G$6:$G$1050,SMALL(IF($B35='ITEM DATA'!$C$6:$C$1050,ROW('ITEM DATA'!$B$6:$B$1050)-5,""),COLUMN()-4)),""))</f>
        <v>-</v>
      </c>
      <c r="G34" s="172" t="str">
        <f t="array" ref="G34">IF($B35="","-",IFERROR(INDEX('ITEM DATA'!$G$6:$G$1050,SMALL(IF($B35='ITEM DATA'!$C$6:$C$1050,ROW('ITEM DATA'!$B$6:$B$1050)-5,""),COLUMN()-4)),""))</f>
        <v>-</v>
      </c>
      <c r="H34" s="172" t="str">
        <f t="array" ref="H34">IF($B35="","-",IFERROR(INDEX('ITEM DATA'!$G$6:$G$1050,SMALL(IF($B35='ITEM DATA'!$C$6:$C$1050,ROW('ITEM DATA'!$B$6:$B$1050)-5,""),COLUMN()-4)),""))</f>
        <v>-</v>
      </c>
      <c r="I34" s="172" t="str">
        <f t="array" ref="I34">IF($B35="","-",IFERROR(INDEX('ITEM DATA'!$G$6:$G$1050,SMALL(IF($B35='ITEM DATA'!$C$6:$C$1050,ROW('ITEM DATA'!$B$6:$B$1050)-5,""),COLUMN()-4)),""))</f>
        <v>-</v>
      </c>
      <c r="J34" s="172" t="str">
        <f t="array" ref="J34">IF($B35="","-",IFERROR(INDEX('ITEM DATA'!$G$6:$G$1050,SMALL(IF($B35='ITEM DATA'!$C$6:$C$1050,ROW('ITEM DATA'!$B$6:$B$1050)-5,""),COLUMN()-4)),""))</f>
        <v>-</v>
      </c>
      <c r="K34" s="172" t="str">
        <f t="array" ref="K34">IF($B35="","-",IFERROR(INDEX('ITEM DATA'!$G$6:$G$1050,SMALL(IF($B35='ITEM DATA'!$C$6:$C$1050,ROW('ITEM DATA'!$B$6:$B$1050)-5,""),COLUMN()-4)),""))</f>
        <v>-</v>
      </c>
      <c r="L34" s="172" t="str">
        <f t="array" ref="L34">IF($B35="","-",IFERROR(INDEX('ITEM DATA'!$G$6:$G$1050,SMALL(IF($B35='ITEM DATA'!$C$6:$C$1050,ROW('ITEM DATA'!$B$6:$B$1050)-5,""),COLUMN()-4)),""))</f>
        <v>-</v>
      </c>
      <c r="M34" s="172" t="str">
        <f t="array" ref="M34">IF($B35="","-",IFERROR(INDEX('ITEM DATA'!$G$6:$G$1050,SMALL(IF($B35='ITEM DATA'!$C$6:$C$1050,ROW('ITEM DATA'!$B$6:$B$1050)-5,""),COLUMN()-4)),""))</f>
        <v>-</v>
      </c>
      <c r="N34" s="172" t="str">
        <f t="array" ref="N34">IF($B35="","-",IFERROR(INDEX('ITEM DATA'!$G$6:$G$1050,SMALL(IF($B35='ITEM DATA'!$C$6:$C$1050,ROW('ITEM DATA'!$B$6:$B$1050)-5,""),COLUMN()-4)),""))</f>
        <v>-</v>
      </c>
      <c r="O34" s="172" t="str">
        <f t="array" ref="O34">IF($B35="","-",IFERROR(INDEX('ITEM DATA'!$G$6:$G$1050,SMALL(IF($B35='ITEM DATA'!$C$6:$C$1050,ROW('ITEM DATA'!$B$6:$B$1050)-5,""),COLUMN()-4)),""))</f>
        <v>-</v>
      </c>
      <c r="P34" s="172" t="str">
        <f t="array" ref="P34">IF($B35="","-",IFERROR(INDEX('ITEM DATA'!$G$6:$G$1050,SMALL(IF($B35='ITEM DATA'!$C$6:$C$1050,ROW('ITEM DATA'!$B$6:$B$1050)-5,""),COLUMN()-4)),""))</f>
        <v>-</v>
      </c>
      <c r="Q34" s="172" t="str">
        <f t="array" ref="Q34">IF($B35="","-",IFERROR(INDEX('ITEM DATA'!$G$6:$G$1050,SMALL(IF($B35='ITEM DATA'!$C$6:$C$1050,ROW('ITEM DATA'!$B$6:$B$1050)-5,""),COLUMN()-4)),""))</f>
        <v>-</v>
      </c>
      <c r="R34" s="172" t="str">
        <f t="array" ref="R34">IF($B35="","-",IFERROR(INDEX('ITEM DATA'!$G$6:$G$1050,SMALL(IF($B35='ITEM DATA'!$C$6:$C$1050,ROW('ITEM DATA'!$B$6:$B$1050)-5,""),COLUMN()-4)),""))</f>
        <v>-</v>
      </c>
      <c r="S34" s="172" t="str">
        <f t="array" ref="S34">IF($B35="","-",IFERROR(INDEX('ITEM DATA'!$G$6:$G$1050,SMALL(IF($B35='ITEM DATA'!$C$6:$C$1050,ROW('ITEM DATA'!$B$6:$B$1050)-5,""),COLUMN()-4)),""))</f>
        <v>-</v>
      </c>
      <c r="T34" s="172" t="str">
        <f t="array" ref="T34">IF($B35="","-",IFERROR(INDEX('ITEM DATA'!$G$6:$G$1050,SMALL(IF($B35='ITEM DATA'!$C$6:$C$1050,ROW('ITEM DATA'!$B$6:$B$1050)-5,""),COLUMN()-4)),""))</f>
        <v>-</v>
      </c>
      <c r="U34" s="172" t="str">
        <f t="array" ref="U34">IF($B35="","-",IFERROR(INDEX('ITEM DATA'!$G$6:$G$1050,SMALL(IF($B35='ITEM DATA'!$C$6:$C$1050,ROW('ITEM DATA'!$B$6:$B$1050)-5,""),COLUMN()-4)),""))</f>
        <v>-</v>
      </c>
      <c r="V34" s="172" t="str">
        <f t="array" ref="V34">IF($B35="","-",IFERROR(INDEX('ITEM DATA'!$G$6:$G$1050,SMALL(IF($B35='ITEM DATA'!$C$6:$C$1050,ROW('ITEM DATA'!$B$6:$B$1050)-5,""),COLUMN()-4)),""))</f>
        <v>-</v>
      </c>
      <c r="W34" s="172" t="str">
        <f t="array" ref="W34">IF($B35="","-",IFERROR(INDEX('ITEM DATA'!$G$6:$G$1050,SMALL(IF($B35='ITEM DATA'!$C$6:$C$1050,ROW('ITEM DATA'!$B$6:$B$1050)-5,""),COLUMN()-4)),""))</f>
        <v>-</v>
      </c>
      <c r="X34" s="172" t="str">
        <f t="array" ref="X34">IF($B35="","-",IFERROR(INDEX('ITEM DATA'!$G$6:$G$1050,SMALL(IF($B35='ITEM DATA'!$C$6:$C$1050,ROW('ITEM DATA'!$B$6:$B$1050)-5,""),COLUMN()-4)),""))</f>
        <v>-</v>
      </c>
      <c r="Y34" s="172" t="str">
        <f t="array" ref="Y34">IF($B35="","-",IFERROR(INDEX('ITEM DATA'!$G$6:$G$1050,SMALL(IF($B35='ITEM DATA'!$C$6:$C$1050,ROW('ITEM DATA'!$B$6:$B$1050)-5,""),COLUMN()-4)),""))</f>
        <v>-</v>
      </c>
      <c r="Z34" s="172" t="str">
        <f t="array" ref="Z34">IF($B35="","-",IFERROR(INDEX('ITEM DATA'!$G$6:$G$1050,SMALL(IF($B35='ITEM DATA'!$C$6:$C$1050,ROW('ITEM DATA'!$B$6:$B$1050)-5,""),COLUMN()-4)),""))</f>
        <v>-</v>
      </c>
      <c r="AA34" s="172" t="str">
        <f t="array" ref="AA34">IF($B35="","-",IFERROR(INDEX('ITEM DATA'!$G$6:$G$1050,SMALL(IF($B35='ITEM DATA'!$C$6:$C$1050,ROW('ITEM DATA'!$B$6:$B$1050)-5,""),COLUMN()-4)),""))</f>
        <v>-</v>
      </c>
      <c r="AB34" s="172" t="str">
        <f t="array" ref="AB34">IF($B35="","-",IFERROR(INDEX('ITEM DATA'!$G$6:$G$1050,SMALL(IF($B35='ITEM DATA'!$C$6:$C$1050,ROW('ITEM DATA'!$B$6:$B$1050)-5,""),COLUMN()-4)),""))</f>
        <v>-</v>
      </c>
      <c r="AC34" s="172" t="str">
        <f t="array" ref="AC34">IF($B35="","-",IFERROR(INDEX('ITEM DATA'!$G$6:$G$1050,SMALL(IF($B35='ITEM DATA'!$C$6:$C$1050,ROW('ITEM DATA'!$B$6:$B$1050)-5,""),COLUMN()-4)),""))</f>
        <v>-</v>
      </c>
      <c r="AD34" s="172" t="str">
        <f t="array" ref="AD34">IF($B35="","-",IFERROR(INDEX('ITEM DATA'!$G$6:$G$1050,SMALL(IF($B35='ITEM DATA'!$C$6:$C$1050,ROW('ITEM DATA'!$B$6:$B$1050)-5,""),COLUMN()-4)),""))</f>
        <v>-</v>
      </c>
      <c r="AE34" s="172" t="str">
        <f t="array" ref="AE34">IF($B35="","-",IFERROR(INDEX('ITEM DATA'!$G$6:$G$1050,SMALL(IF($B35='ITEM DATA'!$C$6:$C$1050,ROW('ITEM DATA'!$B$6:$B$1050)-5,""),COLUMN()-4)),""))</f>
        <v>-</v>
      </c>
      <c r="AF34" s="172" t="str">
        <f t="array" ref="AF34">IF($B35="","-",IFERROR(INDEX('ITEM DATA'!$G$6:$G$1050,SMALL(IF($B35='ITEM DATA'!$C$6:$C$1050,ROW('ITEM DATA'!$B$6:$B$1050)-5,""),COLUMN()-4)),""))</f>
        <v>-</v>
      </c>
      <c r="AG34" s="172" t="str">
        <f t="array" ref="AG34">IF($B35="","-",IFERROR(INDEX('ITEM DATA'!$G$6:$G$1050,SMALL(IF($B35='ITEM DATA'!$C$6:$C$1050,ROW('ITEM DATA'!$B$6:$B$1050)-5,""),COLUMN()-4)),""))</f>
        <v>-</v>
      </c>
      <c r="AH34" s="172" t="str">
        <f t="array" ref="AH34">IF($B35="","-",IFERROR(INDEX('ITEM DATA'!$G$6:$G$1050,SMALL(IF($B35='ITEM DATA'!$C$6:$C$1050,ROW('ITEM DATA'!$B$6:$B$1050)-5,""),COLUMN()-4)),""))</f>
        <v>-</v>
      </c>
      <c r="AI34" s="172" t="str">
        <f t="array" ref="AI34">IF($B35="","-",IFERROR(INDEX('ITEM DATA'!$G$6:$G$1050,SMALL(IF($B35='ITEM DATA'!$C$6:$C$1050,ROW('ITEM DATA'!$B$6:$B$1050)-5,""),COLUMN()-4)),""))</f>
        <v>-</v>
      </c>
      <c r="AJ34" s="172" t="str">
        <f t="array" ref="AJ34">IF($B35="","-",IFERROR(INDEX('ITEM DATA'!$G$6:$G$1050,SMALL(IF($B35='ITEM DATA'!$C$6:$C$1050,ROW('ITEM DATA'!$B$6:$B$1050)-5,""),COLUMN()-4)),""))</f>
        <v>-</v>
      </c>
      <c r="AK34" s="172" t="str">
        <f t="array" ref="AK34">IF($B35="","-",IFERROR(INDEX('ITEM DATA'!$G$6:$G$1050,SMALL(IF($B35='ITEM DATA'!$C$6:$C$1050,ROW('ITEM DATA'!$B$6:$B$1050)-5,""),COLUMN()-4)),""))</f>
        <v>-</v>
      </c>
      <c r="AL34" s="172" t="str">
        <f t="array" ref="AL34">IF($B35="","-",IFERROR(INDEX('ITEM DATA'!$G$6:$G$1050,SMALL(IF($B35='ITEM DATA'!$C$6:$C$1050,ROW('ITEM DATA'!$B$6:$B$1050)-5,""),COLUMN()-4)),""))</f>
        <v>-</v>
      </c>
      <c r="AM34" s="172" t="str">
        <f t="array" ref="AM34">IF($B35="","-",IFERROR(INDEX('ITEM DATA'!$G$6:$G$1050,SMALL(IF($B35='ITEM DATA'!$C$6:$C$1050,ROW('ITEM DATA'!$B$6:$B$1050)-5,""),COLUMN()-4)),""))</f>
        <v>-</v>
      </c>
      <c r="AN34" s="172" t="str">
        <f t="array" ref="AN34">IF($B35="","-",IFERROR(INDEX('ITEM DATA'!$G$6:$G$1050,SMALL(IF($B35='ITEM DATA'!$C$6:$C$1050,ROW('ITEM DATA'!$B$6:$B$1050)-5,""),COLUMN()-4)),""))</f>
        <v>-</v>
      </c>
      <c r="AO34" s="172" t="str">
        <f t="array" ref="AO34">IF($B35="","-",IFERROR(INDEX('ITEM DATA'!$G$6:$G$1050,SMALL(IF($B35='ITEM DATA'!$C$6:$C$1050,ROW('ITEM DATA'!$B$6:$B$1050)-5,""),COLUMN()-4)),""))</f>
        <v>-</v>
      </c>
      <c r="AP34" s="172" t="str">
        <f t="array" ref="AP34">IF($B35="","-",IFERROR(INDEX('ITEM DATA'!$G$6:$G$1050,SMALL(IF($B35='ITEM DATA'!$C$6:$C$1050,ROW('ITEM DATA'!$B$6:$B$1050)-5,""),COLUMN()-4)),""))</f>
        <v>-</v>
      </c>
      <c r="AQ34" s="172" t="str">
        <f t="array" ref="AQ34">IF($B35="","-",IFERROR(INDEX('ITEM DATA'!$G$6:$G$1050,SMALL(IF($B35='ITEM DATA'!$C$6:$C$1050,ROW('ITEM DATA'!$B$6:$B$1050)-5,""),COLUMN()-4)),""))</f>
        <v>-</v>
      </c>
      <c r="AR34" s="172" t="str">
        <f t="array" ref="AR34">IF($B35="","-",IFERROR(INDEX('ITEM DATA'!$G$6:$G$1050,SMALL(IF($B35='ITEM DATA'!$C$6:$C$1050,ROW('ITEM DATA'!$B$6:$B$1050)-5,""),COLUMN()-4)),""))</f>
        <v>-</v>
      </c>
      <c r="AS34" s="172" t="str">
        <f t="array" ref="AS34">IF($B35="","-",IFERROR(INDEX('ITEM DATA'!$G$6:$G$1050,SMALL(IF($B35='ITEM DATA'!$C$6:$C$1050,ROW('ITEM DATA'!$B$6:$B$1050)-5,""),COLUMN()-4)),""))</f>
        <v>-</v>
      </c>
      <c r="AT34" s="172" t="str">
        <f t="array" ref="AT34">IF($B35="","-",IFERROR(INDEX('ITEM DATA'!$G$6:$G$1050,SMALL(IF($B35='ITEM DATA'!$C$6:$C$1050,ROW('ITEM DATA'!$B$6:$B$1050)-5,""),COLUMN()-4)),""))</f>
        <v>-</v>
      </c>
      <c r="AU34" s="172" t="str">
        <f t="array" ref="AU34">IF($B35="","-",IFERROR(INDEX('ITEM DATA'!$G$6:$G$1050,SMALL(IF($B35='ITEM DATA'!$C$6:$C$1050,ROW('ITEM DATA'!$B$6:$B$1050)-5,""),COLUMN()-4)),""))</f>
        <v>-</v>
      </c>
      <c r="AV34" s="172" t="str">
        <f t="array" ref="AV34">IF($B35="","-",IFERROR(INDEX('ITEM DATA'!$G$6:$G$1050,SMALL(IF($B35='ITEM DATA'!$C$6:$C$1050,ROW('ITEM DATA'!$B$6:$B$1050)-5,""),COLUMN()-4)),""))</f>
        <v>-</v>
      </c>
      <c r="AW34" s="172" t="str">
        <f t="array" ref="AW34">IF($B35="","-",IFERROR(INDEX('ITEM DATA'!$G$6:$G$1050,SMALL(IF($B35='ITEM DATA'!$C$6:$C$1050,ROW('ITEM DATA'!$B$6:$B$1050)-5,""),COLUMN()-4)),""))</f>
        <v>-</v>
      </c>
      <c r="AX34" s="172" t="str">
        <f t="array" ref="AX34">IF($B35="","-",IFERROR(INDEX('ITEM DATA'!$G$6:$G$1050,SMALL(IF($B35='ITEM DATA'!$C$6:$C$1050,ROW('ITEM DATA'!$B$6:$B$1050)-5,""),COLUMN()-4)),""))</f>
        <v>-</v>
      </c>
      <c r="AY34" s="172" t="str">
        <f t="array" ref="AY34">IF($B35="","-",IFERROR(INDEX('ITEM DATA'!$G$6:$G$1050,SMALL(IF($B35='ITEM DATA'!$C$6:$C$1050,ROW('ITEM DATA'!$B$6:$B$1050)-5,""),COLUMN()-4)),""))</f>
        <v>-</v>
      </c>
      <c r="AZ34" s="172" t="str">
        <f t="array" ref="AZ34">IF($B35="","-",IFERROR(INDEX('ITEM DATA'!$G$6:$G$1050,SMALL(IF($B35='ITEM DATA'!$C$6:$C$1050,ROW('ITEM DATA'!$B$6:$B$1050)-5,""),COLUMN()-4)),""))</f>
        <v>-</v>
      </c>
      <c r="BA34" s="172" t="str">
        <f t="array" ref="BA34">IF($B35="","-",IFERROR(INDEX('ITEM DATA'!$G$6:$G$1050,SMALL(IF($B35='ITEM DATA'!$C$6:$C$1050,ROW('ITEM DATA'!$B$6:$B$1050)-5,""),COLUMN()-4)),""))</f>
        <v>-</v>
      </c>
      <c r="BB34" s="172" t="str">
        <f t="array" ref="BB34">IF($B35="","-",IFERROR(INDEX('ITEM DATA'!$G$6:$G$1050,SMALL(IF($B35='ITEM DATA'!$C$6:$C$1050,ROW('ITEM DATA'!$B$6:$B$1050)-5,""),COLUMN()-4)),""))</f>
        <v>-</v>
      </c>
    </row>
    <row r="35" spans="1:54" s="169" customFormat="1" ht="24" customHeight="1">
      <c r="A35" s="173">
        <v>15</v>
      </c>
      <c r="B35" s="173"/>
      <c r="C35" s="173"/>
      <c r="D35" s="183">
        <f>SUM(E35:BB35)</f>
        <v>0</v>
      </c>
      <c r="E35" s="173"/>
      <c r="F35" s="173"/>
      <c r="G35" s="173"/>
      <c r="H35" s="173"/>
      <c r="I35" s="173"/>
      <c r="J35" s="173"/>
      <c r="K35" s="173"/>
      <c r="L35" s="173"/>
      <c r="M35" s="173"/>
      <c r="N35" s="173"/>
      <c r="O35" s="173"/>
      <c r="P35" s="173"/>
      <c r="Q35" s="173"/>
      <c r="R35" s="173"/>
      <c r="S35" s="173"/>
      <c r="T35" s="173"/>
      <c r="U35" s="173"/>
      <c r="V35" s="173"/>
      <c r="W35" s="173"/>
      <c r="X35" s="173"/>
      <c r="Y35" s="173"/>
      <c r="Z35" s="173"/>
      <c r="AA35" s="173"/>
      <c r="AB35" s="173"/>
      <c r="AC35" s="173"/>
      <c r="AD35" s="173"/>
      <c r="AE35" s="173"/>
      <c r="AF35" s="173"/>
      <c r="AG35" s="173"/>
      <c r="AH35" s="173"/>
      <c r="AI35" s="173"/>
      <c r="AJ35" s="173"/>
      <c r="AK35" s="173"/>
      <c r="AL35" s="173"/>
      <c r="AM35" s="173"/>
      <c r="AN35" s="173"/>
      <c r="AO35" s="173"/>
      <c r="AP35" s="173"/>
      <c r="AQ35" s="173"/>
      <c r="AR35" s="173"/>
      <c r="AS35" s="173"/>
      <c r="AT35" s="173"/>
      <c r="AU35" s="173"/>
      <c r="AV35" s="173"/>
      <c r="AW35" s="173"/>
      <c r="AX35" s="173"/>
      <c r="AY35" s="173"/>
      <c r="AZ35" s="173"/>
      <c r="BA35" s="173"/>
      <c r="BB35" s="173"/>
    </row>
    <row r="36" spans="1:54" s="177" customFormat="1" ht="14.25" customHeight="1">
      <c r="A36" s="175"/>
      <c r="B36" s="178"/>
      <c r="C36" s="178"/>
      <c r="D36" s="179"/>
      <c r="E36" s="172" t="str">
        <f t="array" ref="E36">IF($B37="","-",IFERROR(INDEX('ITEM DATA'!$G$6:$G$1050,SMALL(IF($B37='ITEM DATA'!$C$6:$C$1050,ROW('ITEM DATA'!$B$6:$B$1050)-5,""),COLUMN()-4)),""))</f>
        <v>-</v>
      </c>
      <c r="F36" s="172" t="str">
        <f t="array" ref="F36">IF($B37="","-",IFERROR(INDEX('ITEM DATA'!$G$6:$G$1050,SMALL(IF($B37='ITEM DATA'!$C$6:$C$1050,ROW('ITEM DATA'!$B$6:$B$1050)-5,""),COLUMN()-4)),""))</f>
        <v>-</v>
      </c>
      <c r="G36" s="172" t="str">
        <f t="array" ref="G36">IF($B37="","-",IFERROR(INDEX('ITEM DATA'!$G$6:$G$1050,SMALL(IF($B37='ITEM DATA'!$C$6:$C$1050,ROW('ITEM DATA'!$B$6:$B$1050)-5,""),COLUMN()-4)),""))</f>
        <v>-</v>
      </c>
      <c r="H36" s="172" t="str">
        <f t="array" ref="H36">IF($B37="","-",IFERROR(INDEX('ITEM DATA'!$G$6:$G$1050,SMALL(IF($B37='ITEM DATA'!$C$6:$C$1050,ROW('ITEM DATA'!$B$6:$B$1050)-5,""),COLUMN()-4)),""))</f>
        <v>-</v>
      </c>
      <c r="I36" s="172" t="str">
        <f t="array" ref="I36">IF($B37="","-",IFERROR(INDEX('ITEM DATA'!$G$6:$G$1050,SMALL(IF($B37='ITEM DATA'!$C$6:$C$1050,ROW('ITEM DATA'!$B$6:$B$1050)-5,""),COLUMN()-4)),""))</f>
        <v>-</v>
      </c>
      <c r="J36" s="172" t="str">
        <f t="array" ref="J36">IF($B37="","-",IFERROR(INDEX('ITEM DATA'!$G$6:$G$1050,SMALL(IF($B37='ITEM DATA'!$C$6:$C$1050,ROW('ITEM DATA'!$B$6:$B$1050)-5,""),COLUMN()-4)),""))</f>
        <v>-</v>
      </c>
      <c r="K36" s="172" t="str">
        <f t="array" ref="K36">IF($B37="","-",IFERROR(INDEX('ITEM DATA'!$G$6:$G$1050,SMALL(IF($B37='ITEM DATA'!$C$6:$C$1050,ROW('ITEM DATA'!$B$6:$B$1050)-5,""),COLUMN()-4)),""))</f>
        <v>-</v>
      </c>
      <c r="L36" s="172" t="str">
        <f t="array" ref="L36">IF($B37="","-",IFERROR(INDEX('ITEM DATA'!$G$6:$G$1050,SMALL(IF($B37='ITEM DATA'!$C$6:$C$1050,ROW('ITEM DATA'!$B$6:$B$1050)-5,""),COLUMN()-4)),""))</f>
        <v>-</v>
      </c>
      <c r="M36" s="172" t="str">
        <f t="array" ref="M36">IF($B37="","-",IFERROR(INDEX('ITEM DATA'!$G$6:$G$1050,SMALL(IF($B37='ITEM DATA'!$C$6:$C$1050,ROW('ITEM DATA'!$B$6:$B$1050)-5,""),COLUMN()-4)),""))</f>
        <v>-</v>
      </c>
      <c r="N36" s="172" t="str">
        <f t="array" ref="N36">IF($B37="","-",IFERROR(INDEX('ITEM DATA'!$G$6:$G$1050,SMALL(IF($B37='ITEM DATA'!$C$6:$C$1050,ROW('ITEM DATA'!$B$6:$B$1050)-5,""),COLUMN()-4)),""))</f>
        <v>-</v>
      </c>
      <c r="O36" s="172" t="str">
        <f t="array" ref="O36">IF($B37="","-",IFERROR(INDEX('ITEM DATA'!$G$6:$G$1050,SMALL(IF($B37='ITEM DATA'!$C$6:$C$1050,ROW('ITEM DATA'!$B$6:$B$1050)-5,""),COLUMN()-4)),""))</f>
        <v>-</v>
      </c>
      <c r="P36" s="172" t="str">
        <f t="array" ref="P36">IF($B37="","-",IFERROR(INDEX('ITEM DATA'!$G$6:$G$1050,SMALL(IF($B37='ITEM DATA'!$C$6:$C$1050,ROW('ITEM DATA'!$B$6:$B$1050)-5,""),COLUMN()-4)),""))</f>
        <v>-</v>
      </c>
      <c r="Q36" s="172" t="str">
        <f t="array" ref="Q36">IF($B37="","-",IFERROR(INDEX('ITEM DATA'!$G$6:$G$1050,SMALL(IF($B37='ITEM DATA'!$C$6:$C$1050,ROW('ITEM DATA'!$B$6:$B$1050)-5,""),COLUMN()-4)),""))</f>
        <v>-</v>
      </c>
      <c r="R36" s="172" t="str">
        <f t="array" ref="R36">IF($B37="","-",IFERROR(INDEX('ITEM DATA'!$G$6:$G$1050,SMALL(IF($B37='ITEM DATA'!$C$6:$C$1050,ROW('ITEM DATA'!$B$6:$B$1050)-5,""),COLUMN()-4)),""))</f>
        <v>-</v>
      </c>
      <c r="S36" s="172" t="str">
        <f t="array" ref="S36">IF($B37="","-",IFERROR(INDEX('ITEM DATA'!$G$6:$G$1050,SMALL(IF($B37='ITEM DATA'!$C$6:$C$1050,ROW('ITEM DATA'!$B$6:$B$1050)-5,""),COLUMN()-4)),""))</f>
        <v>-</v>
      </c>
      <c r="T36" s="172" t="str">
        <f t="array" ref="T36">IF($B37="","-",IFERROR(INDEX('ITEM DATA'!$G$6:$G$1050,SMALL(IF($B37='ITEM DATA'!$C$6:$C$1050,ROW('ITEM DATA'!$B$6:$B$1050)-5,""),COLUMN()-4)),""))</f>
        <v>-</v>
      </c>
      <c r="U36" s="172" t="str">
        <f t="array" ref="U36">IF($B37="","-",IFERROR(INDEX('ITEM DATA'!$G$6:$G$1050,SMALL(IF($B37='ITEM DATA'!$C$6:$C$1050,ROW('ITEM DATA'!$B$6:$B$1050)-5,""),COLUMN()-4)),""))</f>
        <v>-</v>
      </c>
      <c r="V36" s="172" t="str">
        <f t="array" ref="V36">IF($B37="","-",IFERROR(INDEX('ITEM DATA'!$G$6:$G$1050,SMALL(IF($B37='ITEM DATA'!$C$6:$C$1050,ROW('ITEM DATA'!$B$6:$B$1050)-5,""),COLUMN()-4)),""))</f>
        <v>-</v>
      </c>
      <c r="W36" s="172" t="str">
        <f t="array" ref="W36">IF($B37="","-",IFERROR(INDEX('ITEM DATA'!$G$6:$G$1050,SMALL(IF($B37='ITEM DATA'!$C$6:$C$1050,ROW('ITEM DATA'!$B$6:$B$1050)-5,""),COLUMN()-4)),""))</f>
        <v>-</v>
      </c>
      <c r="X36" s="172" t="str">
        <f t="array" ref="X36">IF($B37="","-",IFERROR(INDEX('ITEM DATA'!$G$6:$G$1050,SMALL(IF($B37='ITEM DATA'!$C$6:$C$1050,ROW('ITEM DATA'!$B$6:$B$1050)-5,""),COLUMN()-4)),""))</f>
        <v>-</v>
      </c>
      <c r="Y36" s="172" t="str">
        <f t="array" ref="Y36">IF($B37="","-",IFERROR(INDEX('ITEM DATA'!$G$6:$G$1050,SMALL(IF($B37='ITEM DATA'!$C$6:$C$1050,ROW('ITEM DATA'!$B$6:$B$1050)-5,""),COLUMN()-4)),""))</f>
        <v>-</v>
      </c>
      <c r="Z36" s="172" t="str">
        <f t="array" ref="Z36">IF($B37="","-",IFERROR(INDEX('ITEM DATA'!$G$6:$G$1050,SMALL(IF($B37='ITEM DATA'!$C$6:$C$1050,ROW('ITEM DATA'!$B$6:$B$1050)-5,""),COLUMN()-4)),""))</f>
        <v>-</v>
      </c>
      <c r="AA36" s="172" t="str">
        <f t="array" ref="AA36">IF($B37="","-",IFERROR(INDEX('ITEM DATA'!$G$6:$G$1050,SMALL(IF($B37='ITEM DATA'!$C$6:$C$1050,ROW('ITEM DATA'!$B$6:$B$1050)-5,""),COLUMN()-4)),""))</f>
        <v>-</v>
      </c>
      <c r="AB36" s="172" t="str">
        <f t="array" ref="AB36">IF($B37="","-",IFERROR(INDEX('ITEM DATA'!$G$6:$G$1050,SMALL(IF($B37='ITEM DATA'!$C$6:$C$1050,ROW('ITEM DATA'!$B$6:$B$1050)-5,""),COLUMN()-4)),""))</f>
        <v>-</v>
      </c>
      <c r="AC36" s="172" t="str">
        <f t="array" ref="AC36">IF($B37="","-",IFERROR(INDEX('ITEM DATA'!$G$6:$G$1050,SMALL(IF($B37='ITEM DATA'!$C$6:$C$1050,ROW('ITEM DATA'!$B$6:$B$1050)-5,""),COLUMN()-4)),""))</f>
        <v>-</v>
      </c>
      <c r="AD36" s="172" t="str">
        <f t="array" ref="AD36">IF($B37="","-",IFERROR(INDEX('ITEM DATA'!$G$6:$G$1050,SMALL(IF($B37='ITEM DATA'!$C$6:$C$1050,ROW('ITEM DATA'!$B$6:$B$1050)-5,""),COLUMN()-4)),""))</f>
        <v>-</v>
      </c>
      <c r="AE36" s="172" t="str">
        <f t="array" ref="AE36">IF($B37="","-",IFERROR(INDEX('ITEM DATA'!$G$6:$G$1050,SMALL(IF($B37='ITEM DATA'!$C$6:$C$1050,ROW('ITEM DATA'!$B$6:$B$1050)-5,""),COLUMN()-4)),""))</f>
        <v>-</v>
      </c>
      <c r="AF36" s="172" t="str">
        <f t="array" ref="AF36">IF($B37="","-",IFERROR(INDEX('ITEM DATA'!$G$6:$G$1050,SMALL(IF($B37='ITEM DATA'!$C$6:$C$1050,ROW('ITEM DATA'!$B$6:$B$1050)-5,""),COLUMN()-4)),""))</f>
        <v>-</v>
      </c>
      <c r="AG36" s="172" t="str">
        <f t="array" ref="AG36">IF($B37="","-",IFERROR(INDEX('ITEM DATA'!$G$6:$G$1050,SMALL(IF($B37='ITEM DATA'!$C$6:$C$1050,ROW('ITEM DATA'!$B$6:$B$1050)-5,""),COLUMN()-4)),""))</f>
        <v>-</v>
      </c>
      <c r="AH36" s="172" t="str">
        <f t="array" ref="AH36">IF($B37="","-",IFERROR(INDEX('ITEM DATA'!$G$6:$G$1050,SMALL(IF($B37='ITEM DATA'!$C$6:$C$1050,ROW('ITEM DATA'!$B$6:$B$1050)-5,""),COLUMN()-4)),""))</f>
        <v>-</v>
      </c>
      <c r="AI36" s="172" t="str">
        <f t="array" ref="AI36">IF($B37="","-",IFERROR(INDEX('ITEM DATA'!$G$6:$G$1050,SMALL(IF($B37='ITEM DATA'!$C$6:$C$1050,ROW('ITEM DATA'!$B$6:$B$1050)-5,""),COLUMN()-4)),""))</f>
        <v>-</v>
      </c>
      <c r="AJ36" s="172" t="str">
        <f t="array" ref="AJ36">IF($B37="","-",IFERROR(INDEX('ITEM DATA'!$G$6:$G$1050,SMALL(IF($B37='ITEM DATA'!$C$6:$C$1050,ROW('ITEM DATA'!$B$6:$B$1050)-5,""),COLUMN()-4)),""))</f>
        <v>-</v>
      </c>
      <c r="AK36" s="172" t="str">
        <f t="array" ref="AK36">IF($B37="","-",IFERROR(INDEX('ITEM DATA'!$G$6:$G$1050,SMALL(IF($B37='ITEM DATA'!$C$6:$C$1050,ROW('ITEM DATA'!$B$6:$B$1050)-5,""),COLUMN()-4)),""))</f>
        <v>-</v>
      </c>
      <c r="AL36" s="172" t="str">
        <f t="array" ref="AL36">IF($B37="","-",IFERROR(INDEX('ITEM DATA'!$G$6:$G$1050,SMALL(IF($B37='ITEM DATA'!$C$6:$C$1050,ROW('ITEM DATA'!$B$6:$B$1050)-5,""),COLUMN()-4)),""))</f>
        <v>-</v>
      </c>
      <c r="AM36" s="172" t="str">
        <f t="array" ref="AM36">IF($B37="","-",IFERROR(INDEX('ITEM DATA'!$G$6:$G$1050,SMALL(IF($B37='ITEM DATA'!$C$6:$C$1050,ROW('ITEM DATA'!$B$6:$B$1050)-5,""),COLUMN()-4)),""))</f>
        <v>-</v>
      </c>
      <c r="AN36" s="172" t="str">
        <f t="array" ref="AN36">IF($B37="","-",IFERROR(INDEX('ITEM DATA'!$G$6:$G$1050,SMALL(IF($B37='ITEM DATA'!$C$6:$C$1050,ROW('ITEM DATA'!$B$6:$B$1050)-5,""),COLUMN()-4)),""))</f>
        <v>-</v>
      </c>
      <c r="AO36" s="172" t="str">
        <f t="array" ref="AO36">IF($B37="","-",IFERROR(INDEX('ITEM DATA'!$G$6:$G$1050,SMALL(IF($B37='ITEM DATA'!$C$6:$C$1050,ROW('ITEM DATA'!$B$6:$B$1050)-5,""),COLUMN()-4)),""))</f>
        <v>-</v>
      </c>
      <c r="AP36" s="172" t="str">
        <f t="array" ref="AP36">IF($B37="","-",IFERROR(INDEX('ITEM DATA'!$G$6:$G$1050,SMALL(IF($B37='ITEM DATA'!$C$6:$C$1050,ROW('ITEM DATA'!$B$6:$B$1050)-5,""),COLUMN()-4)),""))</f>
        <v>-</v>
      </c>
      <c r="AQ36" s="172" t="str">
        <f t="array" ref="AQ36">IF($B37="","-",IFERROR(INDEX('ITEM DATA'!$G$6:$G$1050,SMALL(IF($B37='ITEM DATA'!$C$6:$C$1050,ROW('ITEM DATA'!$B$6:$B$1050)-5,""),COLUMN()-4)),""))</f>
        <v>-</v>
      </c>
      <c r="AR36" s="172" t="str">
        <f t="array" ref="AR36">IF($B37="","-",IFERROR(INDEX('ITEM DATA'!$G$6:$G$1050,SMALL(IF($B37='ITEM DATA'!$C$6:$C$1050,ROW('ITEM DATA'!$B$6:$B$1050)-5,""),COLUMN()-4)),""))</f>
        <v>-</v>
      </c>
      <c r="AS36" s="172" t="str">
        <f t="array" ref="AS36">IF($B37="","-",IFERROR(INDEX('ITEM DATA'!$G$6:$G$1050,SMALL(IF($B37='ITEM DATA'!$C$6:$C$1050,ROW('ITEM DATA'!$B$6:$B$1050)-5,""),COLUMN()-4)),""))</f>
        <v>-</v>
      </c>
      <c r="AT36" s="172" t="str">
        <f t="array" ref="AT36">IF($B37="","-",IFERROR(INDEX('ITEM DATA'!$G$6:$G$1050,SMALL(IF($B37='ITEM DATA'!$C$6:$C$1050,ROW('ITEM DATA'!$B$6:$B$1050)-5,""),COLUMN()-4)),""))</f>
        <v>-</v>
      </c>
      <c r="AU36" s="172" t="str">
        <f t="array" ref="AU36">IF($B37="","-",IFERROR(INDEX('ITEM DATA'!$G$6:$G$1050,SMALL(IF($B37='ITEM DATA'!$C$6:$C$1050,ROW('ITEM DATA'!$B$6:$B$1050)-5,""),COLUMN()-4)),""))</f>
        <v>-</v>
      </c>
      <c r="AV36" s="172" t="str">
        <f t="array" ref="AV36">IF($B37="","-",IFERROR(INDEX('ITEM DATA'!$G$6:$G$1050,SMALL(IF($B37='ITEM DATA'!$C$6:$C$1050,ROW('ITEM DATA'!$B$6:$B$1050)-5,""),COLUMN()-4)),""))</f>
        <v>-</v>
      </c>
      <c r="AW36" s="172" t="str">
        <f t="array" ref="AW36">IF($B37="","-",IFERROR(INDEX('ITEM DATA'!$G$6:$G$1050,SMALL(IF($B37='ITEM DATA'!$C$6:$C$1050,ROW('ITEM DATA'!$B$6:$B$1050)-5,""),COLUMN()-4)),""))</f>
        <v>-</v>
      </c>
      <c r="AX36" s="172" t="str">
        <f t="array" ref="AX36">IF($B37="","-",IFERROR(INDEX('ITEM DATA'!$G$6:$G$1050,SMALL(IF($B37='ITEM DATA'!$C$6:$C$1050,ROW('ITEM DATA'!$B$6:$B$1050)-5,""),COLUMN()-4)),""))</f>
        <v>-</v>
      </c>
      <c r="AY36" s="172" t="str">
        <f t="array" ref="AY36">IF($B37="","-",IFERROR(INDEX('ITEM DATA'!$G$6:$G$1050,SMALL(IF($B37='ITEM DATA'!$C$6:$C$1050,ROW('ITEM DATA'!$B$6:$B$1050)-5,""),COLUMN()-4)),""))</f>
        <v>-</v>
      </c>
      <c r="AZ36" s="172" t="str">
        <f t="array" ref="AZ36">IF($B37="","-",IFERROR(INDEX('ITEM DATA'!$G$6:$G$1050,SMALL(IF($B37='ITEM DATA'!$C$6:$C$1050,ROW('ITEM DATA'!$B$6:$B$1050)-5,""),COLUMN()-4)),""))</f>
        <v>-</v>
      </c>
      <c r="BA36" s="172" t="str">
        <f t="array" ref="BA36">IF($B37="","-",IFERROR(INDEX('ITEM DATA'!$G$6:$G$1050,SMALL(IF($B37='ITEM DATA'!$C$6:$C$1050,ROW('ITEM DATA'!$B$6:$B$1050)-5,""),COLUMN()-4)),""))</f>
        <v>-</v>
      </c>
      <c r="BB36" s="172" t="str">
        <f t="array" ref="BB36">IF($B37="","-",IFERROR(INDEX('ITEM DATA'!$G$6:$G$1050,SMALL(IF($B37='ITEM DATA'!$C$6:$C$1050,ROW('ITEM DATA'!$B$6:$B$1050)-5,""),COLUMN()-4)),""))</f>
        <v>-</v>
      </c>
    </row>
    <row r="37" spans="1:54" s="169" customFormat="1" ht="24" customHeight="1">
      <c r="A37" s="173">
        <v>16</v>
      </c>
      <c r="B37" s="173"/>
      <c r="C37" s="173"/>
      <c r="D37" s="183">
        <f>SUM(E37:BB37)</f>
        <v>0</v>
      </c>
      <c r="E37" s="173"/>
      <c r="F37" s="173"/>
      <c r="G37" s="173"/>
      <c r="H37" s="173"/>
      <c r="I37" s="173"/>
      <c r="J37" s="173"/>
      <c r="K37" s="173"/>
      <c r="L37" s="173"/>
      <c r="M37" s="173"/>
      <c r="N37" s="173"/>
      <c r="O37" s="173"/>
      <c r="P37" s="173"/>
      <c r="Q37" s="173"/>
      <c r="R37" s="173"/>
      <c r="S37" s="173"/>
      <c r="T37" s="173"/>
      <c r="U37" s="173"/>
      <c r="V37" s="173"/>
      <c r="W37" s="173"/>
      <c r="X37" s="173"/>
      <c r="Y37" s="173"/>
      <c r="Z37" s="173"/>
      <c r="AA37" s="173"/>
      <c r="AB37" s="173"/>
      <c r="AC37" s="173"/>
      <c r="AD37" s="173"/>
      <c r="AE37" s="173"/>
      <c r="AF37" s="173"/>
      <c r="AG37" s="173"/>
      <c r="AH37" s="173"/>
      <c r="AI37" s="173"/>
      <c r="AJ37" s="173"/>
      <c r="AK37" s="173"/>
      <c r="AL37" s="173"/>
      <c r="AM37" s="173"/>
      <c r="AN37" s="173"/>
      <c r="AO37" s="173"/>
      <c r="AP37" s="173"/>
      <c r="AQ37" s="173"/>
      <c r="AR37" s="173"/>
      <c r="AS37" s="173"/>
      <c r="AT37" s="173"/>
      <c r="AU37" s="173"/>
      <c r="AV37" s="173"/>
      <c r="AW37" s="173"/>
      <c r="AX37" s="173"/>
      <c r="AY37" s="173"/>
      <c r="AZ37" s="173"/>
      <c r="BA37" s="173"/>
      <c r="BB37" s="173"/>
    </row>
    <row r="38" spans="1:54" s="177" customFormat="1" ht="14.25" customHeight="1">
      <c r="A38" s="175"/>
      <c r="B38" s="178"/>
      <c r="C38" s="178"/>
      <c r="D38" s="179"/>
      <c r="E38" s="172" t="str">
        <f t="array" ref="E38">IF($B39="","-",IFERROR(INDEX('ITEM DATA'!$G$6:$G$1050,SMALL(IF($B39='ITEM DATA'!$C$6:$C$1050,ROW('ITEM DATA'!$B$6:$B$1050)-5,""),COLUMN()-4)),""))</f>
        <v>-</v>
      </c>
      <c r="F38" s="172" t="str">
        <f t="array" ref="F38">IF($B39="","-",IFERROR(INDEX('ITEM DATA'!$G$6:$G$1050,SMALL(IF($B39='ITEM DATA'!$C$6:$C$1050,ROW('ITEM DATA'!$B$6:$B$1050)-5,""),COLUMN()-4)),""))</f>
        <v>-</v>
      </c>
      <c r="G38" s="172" t="str">
        <f t="array" ref="G38">IF($B39="","-",IFERROR(INDEX('ITEM DATA'!$G$6:$G$1050,SMALL(IF($B39='ITEM DATA'!$C$6:$C$1050,ROW('ITEM DATA'!$B$6:$B$1050)-5,""),COLUMN()-4)),""))</f>
        <v>-</v>
      </c>
      <c r="H38" s="172" t="str">
        <f t="array" ref="H38">IF($B39="","-",IFERROR(INDEX('ITEM DATA'!$G$6:$G$1050,SMALL(IF($B39='ITEM DATA'!$C$6:$C$1050,ROW('ITEM DATA'!$B$6:$B$1050)-5,""),COLUMN()-4)),""))</f>
        <v>-</v>
      </c>
      <c r="I38" s="172" t="str">
        <f t="array" ref="I38">IF($B39="","-",IFERROR(INDEX('ITEM DATA'!$G$6:$G$1050,SMALL(IF($B39='ITEM DATA'!$C$6:$C$1050,ROW('ITEM DATA'!$B$6:$B$1050)-5,""),COLUMN()-4)),""))</f>
        <v>-</v>
      </c>
      <c r="J38" s="172" t="str">
        <f t="array" ref="J38">IF($B39="","-",IFERROR(INDEX('ITEM DATA'!$G$6:$G$1050,SMALL(IF($B39='ITEM DATA'!$C$6:$C$1050,ROW('ITEM DATA'!$B$6:$B$1050)-5,""),COLUMN()-4)),""))</f>
        <v>-</v>
      </c>
      <c r="K38" s="172" t="str">
        <f t="array" ref="K38">IF($B39="","-",IFERROR(INDEX('ITEM DATA'!$G$6:$G$1050,SMALL(IF($B39='ITEM DATA'!$C$6:$C$1050,ROW('ITEM DATA'!$B$6:$B$1050)-5,""),COLUMN()-4)),""))</f>
        <v>-</v>
      </c>
      <c r="L38" s="172" t="str">
        <f t="array" ref="L38">IF($B39="","-",IFERROR(INDEX('ITEM DATA'!$G$6:$G$1050,SMALL(IF($B39='ITEM DATA'!$C$6:$C$1050,ROW('ITEM DATA'!$B$6:$B$1050)-5,""),COLUMN()-4)),""))</f>
        <v>-</v>
      </c>
      <c r="M38" s="172" t="str">
        <f t="array" ref="M38">IF($B39="","-",IFERROR(INDEX('ITEM DATA'!$G$6:$G$1050,SMALL(IF($B39='ITEM DATA'!$C$6:$C$1050,ROW('ITEM DATA'!$B$6:$B$1050)-5,""),COLUMN()-4)),""))</f>
        <v>-</v>
      </c>
      <c r="N38" s="172" t="str">
        <f t="array" ref="N38">IF($B39="","-",IFERROR(INDEX('ITEM DATA'!$G$6:$G$1050,SMALL(IF($B39='ITEM DATA'!$C$6:$C$1050,ROW('ITEM DATA'!$B$6:$B$1050)-5,""),COLUMN()-4)),""))</f>
        <v>-</v>
      </c>
      <c r="O38" s="172" t="str">
        <f t="array" ref="O38">IF($B39="","-",IFERROR(INDEX('ITEM DATA'!$G$6:$G$1050,SMALL(IF($B39='ITEM DATA'!$C$6:$C$1050,ROW('ITEM DATA'!$B$6:$B$1050)-5,""),COLUMN()-4)),""))</f>
        <v>-</v>
      </c>
      <c r="P38" s="172" t="str">
        <f t="array" ref="P38">IF($B39="","-",IFERROR(INDEX('ITEM DATA'!$G$6:$G$1050,SMALL(IF($B39='ITEM DATA'!$C$6:$C$1050,ROW('ITEM DATA'!$B$6:$B$1050)-5,""),COLUMN()-4)),""))</f>
        <v>-</v>
      </c>
      <c r="Q38" s="172" t="str">
        <f t="array" ref="Q38">IF($B39="","-",IFERROR(INDEX('ITEM DATA'!$G$6:$G$1050,SMALL(IF($B39='ITEM DATA'!$C$6:$C$1050,ROW('ITEM DATA'!$B$6:$B$1050)-5,""),COLUMN()-4)),""))</f>
        <v>-</v>
      </c>
      <c r="R38" s="172" t="str">
        <f t="array" ref="R38">IF($B39="","-",IFERROR(INDEX('ITEM DATA'!$G$6:$G$1050,SMALL(IF($B39='ITEM DATA'!$C$6:$C$1050,ROW('ITEM DATA'!$B$6:$B$1050)-5,""),COLUMN()-4)),""))</f>
        <v>-</v>
      </c>
      <c r="S38" s="172" t="str">
        <f t="array" ref="S38">IF($B39="","-",IFERROR(INDEX('ITEM DATA'!$G$6:$G$1050,SMALL(IF($B39='ITEM DATA'!$C$6:$C$1050,ROW('ITEM DATA'!$B$6:$B$1050)-5,""),COLUMN()-4)),""))</f>
        <v>-</v>
      </c>
      <c r="T38" s="172" t="str">
        <f t="array" ref="T38">IF($B39="","-",IFERROR(INDEX('ITEM DATA'!$G$6:$G$1050,SMALL(IF($B39='ITEM DATA'!$C$6:$C$1050,ROW('ITEM DATA'!$B$6:$B$1050)-5,""),COLUMN()-4)),""))</f>
        <v>-</v>
      </c>
      <c r="U38" s="172" t="str">
        <f t="array" ref="U38">IF($B39="","-",IFERROR(INDEX('ITEM DATA'!$G$6:$G$1050,SMALL(IF($B39='ITEM DATA'!$C$6:$C$1050,ROW('ITEM DATA'!$B$6:$B$1050)-5,""),COLUMN()-4)),""))</f>
        <v>-</v>
      </c>
      <c r="V38" s="172" t="str">
        <f t="array" ref="V38">IF($B39="","-",IFERROR(INDEX('ITEM DATA'!$G$6:$G$1050,SMALL(IF($B39='ITEM DATA'!$C$6:$C$1050,ROW('ITEM DATA'!$B$6:$B$1050)-5,""),COLUMN()-4)),""))</f>
        <v>-</v>
      </c>
      <c r="W38" s="172" t="str">
        <f t="array" ref="W38">IF($B39="","-",IFERROR(INDEX('ITEM DATA'!$G$6:$G$1050,SMALL(IF($B39='ITEM DATA'!$C$6:$C$1050,ROW('ITEM DATA'!$B$6:$B$1050)-5,""),COLUMN()-4)),""))</f>
        <v>-</v>
      </c>
      <c r="X38" s="172" t="str">
        <f t="array" ref="X38">IF($B39="","-",IFERROR(INDEX('ITEM DATA'!$G$6:$G$1050,SMALL(IF($B39='ITEM DATA'!$C$6:$C$1050,ROW('ITEM DATA'!$B$6:$B$1050)-5,""),COLUMN()-4)),""))</f>
        <v>-</v>
      </c>
      <c r="Y38" s="172" t="str">
        <f t="array" ref="Y38">IF($B39="","-",IFERROR(INDEX('ITEM DATA'!$G$6:$G$1050,SMALL(IF($B39='ITEM DATA'!$C$6:$C$1050,ROW('ITEM DATA'!$B$6:$B$1050)-5,""),COLUMN()-4)),""))</f>
        <v>-</v>
      </c>
      <c r="Z38" s="172" t="str">
        <f t="array" ref="Z38">IF($B39="","-",IFERROR(INDEX('ITEM DATA'!$G$6:$G$1050,SMALL(IF($B39='ITEM DATA'!$C$6:$C$1050,ROW('ITEM DATA'!$B$6:$B$1050)-5,""),COLUMN()-4)),""))</f>
        <v>-</v>
      </c>
      <c r="AA38" s="172" t="str">
        <f t="array" ref="AA38">IF($B39="","-",IFERROR(INDEX('ITEM DATA'!$G$6:$G$1050,SMALL(IF($B39='ITEM DATA'!$C$6:$C$1050,ROW('ITEM DATA'!$B$6:$B$1050)-5,""),COLUMN()-4)),""))</f>
        <v>-</v>
      </c>
      <c r="AB38" s="172" t="str">
        <f t="array" ref="AB38">IF($B39="","-",IFERROR(INDEX('ITEM DATA'!$G$6:$G$1050,SMALL(IF($B39='ITEM DATA'!$C$6:$C$1050,ROW('ITEM DATA'!$B$6:$B$1050)-5,""),COLUMN()-4)),""))</f>
        <v>-</v>
      </c>
      <c r="AC38" s="172" t="str">
        <f t="array" ref="AC38">IF($B39="","-",IFERROR(INDEX('ITEM DATA'!$G$6:$G$1050,SMALL(IF($B39='ITEM DATA'!$C$6:$C$1050,ROW('ITEM DATA'!$B$6:$B$1050)-5,""),COLUMN()-4)),""))</f>
        <v>-</v>
      </c>
      <c r="AD38" s="172" t="str">
        <f t="array" ref="AD38">IF($B39="","-",IFERROR(INDEX('ITEM DATA'!$G$6:$G$1050,SMALL(IF($B39='ITEM DATA'!$C$6:$C$1050,ROW('ITEM DATA'!$B$6:$B$1050)-5,""),COLUMN()-4)),""))</f>
        <v>-</v>
      </c>
      <c r="AE38" s="172" t="str">
        <f t="array" ref="AE38">IF($B39="","-",IFERROR(INDEX('ITEM DATA'!$G$6:$G$1050,SMALL(IF($B39='ITEM DATA'!$C$6:$C$1050,ROW('ITEM DATA'!$B$6:$B$1050)-5,""),COLUMN()-4)),""))</f>
        <v>-</v>
      </c>
      <c r="AF38" s="172" t="str">
        <f t="array" ref="AF38">IF($B39="","-",IFERROR(INDEX('ITEM DATA'!$G$6:$G$1050,SMALL(IF($B39='ITEM DATA'!$C$6:$C$1050,ROW('ITEM DATA'!$B$6:$B$1050)-5,""),COLUMN()-4)),""))</f>
        <v>-</v>
      </c>
      <c r="AG38" s="172" t="str">
        <f t="array" ref="AG38">IF($B39="","-",IFERROR(INDEX('ITEM DATA'!$G$6:$G$1050,SMALL(IF($B39='ITEM DATA'!$C$6:$C$1050,ROW('ITEM DATA'!$B$6:$B$1050)-5,""),COLUMN()-4)),""))</f>
        <v>-</v>
      </c>
      <c r="AH38" s="172" t="str">
        <f t="array" ref="AH38">IF($B39="","-",IFERROR(INDEX('ITEM DATA'!$G$6:$G$1050,SMALL(IF($B39='ITEM DATA'!$C$6:$C$1050,ROW('ITEM DATA'!$B$6:$B$1050)-5,""),COLUMN()-4)),""))</f>
        <v>-</v>
      </c>
      <c r="AI38" s="172" t="str">
        <f t="array" ref="AI38">IF($B39="","-",IFERROR(INDEX('ITEM DATA'!$G$6:$G$1050,SMALL(IF($B39='ITEM DATA'!$C$6:$C$1050,ROW('ITEM DATA'!$B$6:$B$1050)-5,""),COLUMN()-4)),""))</f>
        <v>-</v>
      </c>
      <c r="AJ38" s="172" t="str">
        <f t="array" ref="AJ38">IF($B39="","-",IFERROR(INDEX('ITEM DATA'!$G$6:$G$1050,SMALL(IF($B39='ITEM DATA'!$C$6:$C$1050,ROW('ITEM DATA'!$B$6:$B$1050)-5,""),COLUMN()-4)),""))</f>
        <v>-</v>
      </c>
      <c r="AK38" s="172" t="str">
        <f t="array" ref="AK38">IF($B39="","-",IFERROR(INDEX('ITEM DATA'!$G$6:$G$1050,SMALL(IF($B39='ITEM DATA'!$C$6:$C$1050,ROW('ITEM DATA'!$B$6:$B$1050)-5,""),COLUMN()-4)),""))</f>
        <v>-</v>
      </c>
      <c r="AL38" s="172" t="str">
        <f t="array" ref="AL38">IF($B39="","-",IFERROR(INDEX('ITEM DATA'!$G$6:$G$1050,SMALL(IF($B39='ITEM DATA'!$C$6:$C$1050,ROW('ITEM DATA'!$B$6:$B$1050)-5,""),COLUMN()-4)),""))</f>
        <v>-</v>
      </c>
      <c r="AM38" s="172" t="str">
        <f t="array" ref="AM38">IF($B39="","-",IFERROR(INDEX('ITEM DATA'!$G$6:$G$1050,SMALL(IF($B39='ITEM DATA'!$C$6:$C$1050,ROW('ITEM DATA'!$B$6:$B$1050)-5,""),COLUMN()-4)),""))</f>
        <v>-</v>
      </c>
      <c r="AN38" s="172" t="str">
        <f t="array" ref="AN38">IF($B39="","-",IFERROR(INDEX('ITEM DATA'!$G$6:$G$1050,SMALL(IF($B39='ITEM DATA'!$C$6:$C$1050,ROW('ITEM DATA'!$B$6:$B$1050)-5,""),COLUMN()-4)),""))</f>
        <v>-</v>
      </c>
      <c r="AO38" s="172" t="str">
        <f t="array" ref="AO38">IF($B39="","-",IFERROR(INDEX('ITEM DATA'!$G$6:$G$1050,SMALL(IF($B39='ITEM DATA'!$C$6:$C$1050,ROW('ITEM DATA'!$B$6:$B$1050)-5,""),COLUMN()-4)),""))</f>
        <v>-</v>
      </c>
      <c r="AP38" s="172" t="str">
        <f t="array" ref="AP38">IF($B39="","-",IFERROR(INDEX('ITEM DATA'!$G$6:$G$1050,SMALL(IF($B39='ITEM DATA'!$C$6:$C$1050,ROW('ITEM DATA'!$B$6:$B$1050)-5,""),COLUMN()-4)),""))</f>
        <v>-</v>
      </c>
      <c r="AQ38" s="172" t="str">
        <f t="array" ref="AQ38">IF($B39="","-",IFERROR(INDEX('ITEM DATA'!$G$6:$G$1050,SMALL(IF($B39='ITEM DATA'!$C$6:$C$1050,ROW('ITEM DATA'!$B$6:$B$1050)-5,""),COLUMN()-4)),""))</f>
        <v>-</v>
      </c>
      <c r="AR38" s="172" t="str">
        <f t="array" ref="AR38">IF($B39="","-",IFERROR(INDEX('ITEM DATA'!$G$6:$G$1050,SMALL(IF($B39='ITEM DATA'!$C$6:$C$1050,ROW('ITEM DATA'!$B$6:$B$1050)-5,""),COLUMN()-4)),""))</f>
        <v>-</v>
      </c>
      <c r="AS38" s="172" t="str">
        <f t="array" ref="AS38">IF($B39="","-",IFERROR(INDEX('ITEM DATA'!$G$6:$G$1050,SMALL(IF($B39='ITEM DATA'!$C$6:$C$1050,ROW('ITEM DATA'!$B$6:$B$1050)-5,""),COLUMN()-4)),""))</f>
        <v>-</v>
      </c>
      <c r="AT38" s="172" t="str">
        <f t="array" ref="AT38">IF($B39="","-",IFERROR(INDEX('ITEM DATA'!$G$6:$G$1050,SMALL(IF($B39='ITEM DATA'!$C$6:$C$1050,ROW('ITEM DATA'!$B$6:$B$1050)-5,""),COLUMN()-4)),""))</f>
        <v>-</v>
      </c>
      <c r="AU38" s="172" t="str">
        <f t="array" ref="AU38">IF($B39="","-",IFERROR(INDEX('ITEM DATA'!$G$6:$G$1050,SMALL(IF($B39='ITEM DATA'!$C$6:$C$1050,ROW('ITEM DATA'!$B$6:$B$1050)-5,""),COLUMN()-4)),""))</f>
        <v>-</v>
      </c>
      <c r="AV38" s="172" t="str">
        <f t="array" ref="AV38">IF($B39="","-",IFERROR(INDEX('ITEM DATA'!$G$6:$G$1050,SMALL(IF($B39='ITEM DATA'!$C$6:$C$1050,ROW('ITEM DATA'!$B$6:$B$1050)-5,""),COLUMN()-4)),""))</f>
        <v>-</v>
      </c>
      <c r="AW38" s="172" t="str">
        <f t="array" ref="AW38">IF($B39="","-",IFERROR(INDEX('ITEM DATA'!$G$6:$G$1050,SMALL(IF($B39='ITEM DATA'!$C$6:$C$1050,ROW('ITEM DATA'!$B$6:$B$1050)-5,""),COLUMN()-4)),""))</f>
        <v>-</v>
      </c>
      <c r="AX38" s="172" t="str">
        <f t="array" ref="AX38">IF($B39="","-",IFERROR(INDEX('ITEM DATA'!$G$6:$G$1050,SMALL(IF($B39='ITEM DATA'!$C$6:$C$1050,ROW('ITEM DATA'!$B$6:$B$1050)-5,""),COLUMN()-4)),""))</f>
        <v>-</v>
      </c>
      <c r="AY38" s="172" t="str">
        <f t="array" ref="AY38">IF($B39="","-",IFERROR(INDEX('ITEM DATA'!$G$6:$G$1050,SMALL(IF($B39='ITEM DATA'!$C$6:$C$1050,ROW('ITEM DATA'!$B$6:$B$1050)-5,""),COLUMN()-4)),""))</f>
        <v>-</v>
      </c>
      <c r="AZ38" s="172" t="str">
        <f t="array" ref="AZ38">IF($B39="","-",IFERROR(INDEX('ITEM DATA'!$G$6:$G$1050,SMALL(IF($B39='ITEM DATA'!$C$6:$C$1050,ROW('ITEM DATA'!$B$6:$B$1050)-5,""),COLUMN()-4)),""))</f>
        <v>-</v>
      </c>
      <c r="BA38" s="172" t="str">
        <f t="array" ref="BA38">IF($B39="","-",IFERROR(INDEX('ITEM DATA'!$G$6:$G$1050,SMALL(IF($B39='ITEM DATA'!$C$6:$C$1050,ROW('ITEM DATA'!$B$6:$B$1050)-5,""),COLUMN()-4)),""))</f>
        <v>-</v>
      </c>
      <c r="BB38" s="172" t="str">
        <f t="array" ref="BB38">IF($B39="","-",IFERROR(INDEX('ITEM DATA'!$G$6:$G$1050,SMALL(IF($B39='ITEM DATA'!$C$6:$C$1050,ROW('ITEM DATA'!$B$6:$B$1050)-5,""),COLUMN()-4)),""))</f>
        <v>-</v>
      </c>
    </row>
    <row r="39" spans="1:54" s="169" customFormat="1" ht="24" customHeight="1">
      <c r="A39" s="173">
        <v>17</v>
      </c>
      <c r="B39" s="173"/>
      <c r="C39" s="173"/>
      <c r="D39" s="183">
        <f>SUM(E39:BB39)</f>
        <v>0</v>
      </c>
      <c r="E39" s="173"/>
      <c r="F39" s="173"/>
      <c r="G39" s="173"/>
      <c r="H39" s="173"/>
      <c r="I39" s="173"/>
      <c r="J39" s="173"/>
      <c r="K39" s="173"/>
      <c r="L39" s="173"/>
      <c r="M39" s="173"/>
      <c r="N39" s="173"/>
      <c r="O39" s="173"/>
      <c r="P39" s="173"/>
      <c r="Q39" s="173"/>
      <c r="R39" s="173"/>
      <c r="S39" s="173"/>
      <c r="T39" s="173"/>
      <c r="U39" s="173"/>
      <c r="V39" s="173"/>
      <c r="W39" s="173"/>
      <c r="X39" s="173"/>
      <c r="Y39" s="173"/>
      <c r="Z39" s="173"/>
      <c r="AA39" s="173"/>
      <c r="AB39" s="173"/>
      <c r="AC39" s="173"/>
      <c r="AD39" s="173"/>
      <c r="AE39" s="173"/>
      <c r="AF39" s="173"/>
      <c r="AG39" s="173"/>
      <c r="AH39" s="173"/>
      <c r="AI39" s="173"/>
      <c r="AJ39" s="173"/>
      <c r="AK39" s="173"/>
      <c r="AL39" s="173"/>
      <c r="AM39" s="173"/>
      <c r="AN39" s="173"/>
      <c r="AO39" s="173"/>
      <c r="AP39" s="173"/>
      <c r="AQ39" s="173"/>
      <c r="AR39" s="173"/>
      <c r="AS39" s="173"/>
      <c r="AT39" s="173"/>
      <c r="AU39" s="173"/>
      <c r="AV39" s="173"/>
      <c r="AW39" s="173"/>
      <c r="AX39" s="173"/>
      <c r="AY39" s="173"/>
      <c r="AZ39" s="173"/>
      <c r="BA39" s="173"/>
      <c r="BB39" s="173"/>
    </row>
    <row r="40" spans="1:54" s="177" customFormat="1" ht="14.25" customHeight="1">
      <c r="A40" s="175"/>
      <c r="B40" s="178"/>
      <c r="C40" s="178"/>
      <c r="D40" s="179"/>
      <c r="E40" s="172" t="str">
        <f t="array" ref="E40">IF($B41="","-",IFERROR(INDEX('ITEM DATA'!$G$6:$G$1050,SMALL(IF($B41='ITEM DATA'!$C$6:$C$1050,ROW('ITEM DATA'!$B$6:$B$1050)-5,""),COLUMN()-4)),""))</f>
        <v>-</v>
      </c>
      <c r="F40" s="172" t="str">
        <f t="array" ref="F40">IF($B41="","-",IFERROR(INDEX('ITEM DATA'!$G$6:$G$1050,SMALL(IF($B41='ITEM DATA'!$C$6:$C$1050,ROW('ITEM DATA'!$B$6:$B$1050)-5,""),COLUMN()-4)),""))</f>
        <v>-</v>
      </c>
      <c r="G40" s="172" t="str">
        <f t="array" ref="G40">IF($B41="","-",IFERROR(INDEX('ITEM DATA'!$G$6:$G$1050,SMALL(IF($B41='ITEM DATA'!$C$6:$C$1050,ROW('ITEM DATA'!$B$6:$B$1050)-5,""),COLUMN()-4)),""))</f>
        <v>-</v>
      </c>
      <c r="H40" s="172" t="str">
        <f t="array" ref="H40">IF($B41="","-",IFERROR(INDEX('ITEM DATA'!$G$6:$G$1050,SMALL(IF($B41='ITEM DATA'!$C$6:$C$1050,ROW('ITEM DATA'!$B$6:$B$1050)-5,""),COLUMN()-4)),""))</f>
        <v>-</v>
      </c>
      <c r="I40" s="172" t="str">
        <f t="array" ref="I40">IF($B41="","-",IFERROR(INDEX('ITEM DATA'!$G$6:$G$1050,SMALL(IF($B41='ITEM DATA'!$C$6:$C$1050,ROW('ITEM DATA'!$B$6:$B$1050)-5,""),COLUMN()-4)),""))</f>
        <v>-</v>
      </c>
      <c r="J40" s="172" t="str">
        <f t="array" ref="J40">IF($B41="","-",IFERROR(INDEX('ITEM DATA'!$G$6:$G$1050,SMALL(IF($B41='ITEM DATA'!$C$6:$C$1050,ROW('ITEM DATA'!$B$6:$B$1050)-5,""),COLUMN()-4)),""))</f>
        <v>-</v>
      </c>
      <c r="K40" s="172" t="str">
        <f t="array" ref="K40">IF($B41="","-",IFERROR(INDEX('ITEM DATA'!$G$6:$G$1050,SMALL(IF($B41='ITEM DATA'!$C$6:$C$1050,ROW('ITEM DATA'!$B$6:$B$1050)-5,""),COLUMN()-4)),""))</f>
        <v>-</v>
      </c>
      <c r="L40" s="172" t="str">
        <f t="array" ref="L40">IF($B41="","-",IFERROR(INDEX('ITEM DATA'!$G$6:$G$1050,SMALL(IF($B41='ITEM DATA'!$C$6:$C$1050,ROW('ITEM DATA'!$B$6:$B$1050)-5,""),COLUMN()-4)),""))</f>
        <v>-</v>
      </c>
      <c r="M40" s="172" t="str">
        <f t="array" ref="M40">IF($B41="","-",IFERROR(INDEX('ITEM DATA'!$G$6:$G$1050,SMALL(IF($B41='ITEM DATA'!$C$6:$C$1050,ROW('ITEM DATA'!$B$6:$B$1050)-5,""),COLUMN()-4)),""))</f>
        <v>-</v>
      </c>
      <c r="N40" s="172" t="str">
        <f t="array" ref="N40">IF($B41="","-",IFERROR(INDEX('ITEM DATA'!$G$6:$G$1050,SMALL(IF($B41='ITEM DATA'!$C$6:$C$1050,ROW('ITEM DATA'!$B$6:$B$1050)-5,""),COLUMN()-4)),""))</f>
        <v>-</v>
      </c>
      <c r="O40" s="172" t="str">
        <f t="array" ref="O40">IF($B41="","-",IFERROR(INDEX('ITEM DATA'!$G$6:$G$1050,SMALL(IF($B41='ITEM DATA'!$C$6:$C$1050,ROW('ITEM DATA'!$B$6:$B$1050)-5,""),COLUMN()-4)),""))</f>
        <v>-</v>
      </c>
      <c r="P40" s="172" t="str">
        <f t="array" ref="P40">IF($B41="","-",IFERROR(INDEX('ITEM DATA'!$G$6:$G$1050,SMALL(IF($B41='ITEM DATA'!$C$6:$C$1050,ROW('ITEM DATA'!$B$6:$B$1050)-5,""),COLUMN()-4)),""))</f>
        <v>-</v>
      </c>
      <c r="Q40" s="172" t="str">
        <f t="array" ref="Q40">IF($B41="","-",IFERROR(INDEX('ITEM DATA'!$G$6:$G$1050,SMALL(IF($B41='ITEM DATA'!$C$6:$C$1050,ROW('ITEM DATA'!$B$6:$B$1050)-5,""),COLUMN()-4)),""))</f>
        <v>-</v>
      </c>
      <c r="R40" s="172" t="str">
        <f t="array" ref="R40">IF($B41="","-",IFERROR(INDEX('ITEM DATA'!$G$6:$G$1050,SMALL(IF($B41='ITEM DATA'!$C$6:$C$1050,ROW('ITEM DATA'!$B$6:$B$1050)-5,""),COLUMN()-4)),""))</f>
        <v>-</v>
      </c>
      <c r="S40" s="172" t="str">
        <f t="array" ref="S40">IF($B41="","-",IFERROR(INDEX('ITEM DATA'!$G$6:$G$1050,SMALL(IF($B41='ITEM DATA'!$C$6:$C$1050,ROW('ITEM DATA'!$B$6:$B$1050)-5,""),COLUMN()-4)),""))</f>
        <v>-</v>
      </c>
      <c r="T40" s="172" t="str">
        <f t="array" ref="T40">IF($B41="","-",IFERROR(INDEX('ITEM DATA'!$G$6:$G$1050,SMALL(IF($B41='ITEM DATA'!$C$6:$C$1050,ROW('ITEM DATA'!$B$6:$B$1050)-5,""),COLUMN()-4)),""))</f>
        <v>-</v>
      </c>
      <c r="U40" s="172" t="str">
        <f t="array" ref="U40">IF($B41="","-",IFERROR(INDEX('ITEM DATA'!$G$6:$G$1050,SMALL(IF($B41='ITEM DATA'!$C$6:$C$1050,ROW('ITEM DATA'!$B$6:$B$1050)-5,""),COLUMN()-4)),""))</f>
        <v>-</v>
      </c>
      <c r="V40" s="172" t="str">
        <f t="array" ref="V40">IF($B41="","-",IFERROR(INDEX('ITEM DATA'!$G$6:$G$1050,SMALL(IF($B41='ITEM DATA'!$C$6:$C$1050,ROW('ITEM DATA'!$B$6:$B$1050)-5,""),COLUMN()-4)),""))</f>
        <v>-</v>
      </c>
      <c r="W40" s="172" t="str">
        <f t="array" ref="W40">IF($B41="","-",IFERROR(INDEX('ITEM DATA'!$G$6:$G$1050,SMALL(IF($B41='ITEM DATA'!$C$6:$C$1050,ROW('ITEM DATA'!$B$6:$B$1050)-5,""),COLUMN()-4)),""))</f>
        <v>-</v>
      </c>
      <c r="X40" s="172" t="str">
        <f t="array" ref="X40">IF($B41="","-",IFERROR(INDEX('ITEM DATA'!$G$6:$G$1050,SMALL(IF($B41='ITEM DATA'!$C$6:$C$1050,ROW('ITEM DATA'!$B$6:$B$1050)-5,""),COLUMN()-4)),""))</f>
        <v>-</v>
      </c>
      <c r="Y40" s="172" t="str">
        <f t="array" ref="Y40">IF($B41="","-",IFERROR(INDEX('ITEM DATA'!$G$6:$G$1050,SMALL(IF($B41='ITEM DATA'!$C$6:$C$1050,ROW('ITEM DATA'!$B$6:$B$1050)-5,""),COLUMN()-4)),""))</f>
        <v>-</v>
      </c>
      <c r="Z40" s="172" t="str">
        <f t="array" ref="Z40">IF($B41="","-",IFERROR(INDEX('ITEM DATA'!$G$6:$G$1050,SMALL(IF($B41='ITEM DATA'!$C$6:$C$1050,ROW('ITEM DATA'!$B$6:$B$1050)-5,""),COLUMN()-4)),""))</f>
        <v>-</v>
      </c>
      <c r="AA40" s="172" t="str">
        <f t="array" ref="AA40">IF($B41="","-",IFERROR(INDEX('ITEM DATA'!$G$6:$G$1050,SMALL(IF($B41='ITEM DATA'!$C$6:$C$1050,ROW('ITEM DATA'!$B$6:$B$1050)-5,""),COLUMN()-4)),""))</f>
        <v>-</v>
      </c>
      <c r="AB40" s="172" t="str">
        <f t="array" ref="AB40">IF($B41="","-",IFERROR(INDEX('ITEM DATA'!$G$6:$G$1050,SMALL(IF($B41='ITEM DATA'!$C$6:$C$1050,ROW('ITEM DATA'!$B$6:$B$1050)-5,""),COLUMN()-4)),""))</f>
        <v>-</v>
      </c>
      <c r="AC40" s="172" t="str">
        <f t="array" ref="AC40">IF($B41="","-",IFERROR(INDEX('ITEM DATA'!$G$6:$G$1050,SMALL(IF($B41='ITEM DATA'!$C$6:$C$1050,ROW('ITEM DATA'!$B$6:$B$1050)-5,""),COLUMN()-4)),""))</f>
        <v>-</v>
      </c>
      <c r="AD40" s="172" t="str">
        <f t="array" ref="AD40">IF($B41="","-",IFERROR(INDEX('ITEM DATA'!$G$6:$G$1050,SMALL(IF($B41='ITEM DATA'!$C$6:$C$1050,ROW('ITEM DATA'!$B$6:$B$1050)-5,""),COLUMN()-4)),""))</f>
        <v>-</v>
      </c>
      <c r="AE40" s="172" t="str">
        <f t="array" ref="AE40">IF($B41="","-",IFERROR(INDEX('ITEM DATA'!$G$6:$G$1050,SMALL(IF($B41='ITEM DATA'!$C$6:$C$1050,ROW('ITEM DATA'!$B$6:$B$1050)-5,""),COLUMN()-4)),""))</f>
        <v>-</v>
      </c>
      <c r="AF40" s="172" t="str">
        <f t="array" ref="AF40">IF($B41="","-",IFERROR(INDEX('ITEM DATA'!$G$6:$G$1050,SMALL(IF($B41='ITEM DATA'!$C$6:$C$1050,ROW('ITEM DATA'!$B$6:$B$1050)-5,""),COLUMN()-4)),""))</f>
        <v>-</v>
      </c>
      <c r="AG40" s="172" t="str">
        <f t="array" ref="AG40">IF($B41="","-",IFERROR(INDEX('ITEM DATA'!$G$6:$G$1050,SMALL(IF($B41='ITEM DATA'!$C$6:$C$1050,ROW('ITEM DATA'!$B$6:$B$1050)-5,""),COLUMN()-4)),""))</f>
        <v>-</v>
      </c>
      <c r="AH40" s="172" t="str">
        <f t="array" ref="AH40">IF($B41="","-",IFERROR(INDEX('ITEM DATA'!$G$6:$G$1050,SMALL(IF($B41='ITEM DATA'!$C$6:$C$1050,ROW('ITEM DATA'!$B$6:$B$1050)-5,""),COLUMN()-4)),""))</f>
        <v>-</v>
      </c>
      <c r="AI40" s="172" t="str">
        <f t="array" ref="AI40">IF($B41="","-",IFERROR(INDEX('ITEM DATA'!$G$6:$G$1050,SMALL(IF($B41='ITEM DATA'!$C$6:$C$1050,ROW('ITEM DATA'!$B$6:$B$1050)-5,""),COLUMN()-4)),""))</f>
        <v>-</v>
      </c>
      <c r="AJ40" s="172" t="str">
        <f t="array" ref="AJ40">IF($B41="","-",IFERROR(INDEX('ITEM DATA'!$G$6:$G$1050,SMALL(IF($B41='ITEM DATA'!$C$6:$C$1050,ROW('ITEM DATA'!$B$6:$B$1050)-5,""),COLUMN()-4)),""))</f>
        <v>-</v>
      </c>
      <c r="AK40" s="172" t="str">
        <f t="array" ref="AK40">IF($B41="","-",IFERROR(INDEX('ITEM DATA'!$G$6:$G$1050,SMALL(IF($B41='ITEM DATA'!$C$6:$C$1050,ROW('ITEM DATA'!$B$6:$B$1050)-5,""),COLUMN()-4)),""))</f>
        <v>-</v>
      </c>
      <c r="AL40" s="172" t="str">
        <f t="array" ref="AL40">IF($B41="","-",IFERROR(INDEX('ITEM DATA'!$G$6:$G$1050,SMALL(IF($B41='ITEM DATA'!$C$6:$C$1050,ROW('ITEM DATA'!$B$6:$B$1050)-5,""),COLUMN()-4)),""))</f>
        <v>-</v>
      </c>
      <c r="AM40" s="172" t="str">
        <f t="array" ref="AM40">IF($B41="","-",IFERROR(INDEX('ITEM DATA'!$G$6:$G$1050,SMALL(IF($B41='ITEM DATA'!$C$6:$C$1050,ROW('ITEM DATA'!$B$6:$B$1050)-5,""),COLUMN()-4)),""))</f>
        <v>-</v>
      </c>
      <c r="AN40" s="172" t="str">
        <f t="array" ref="AN40">IF($B41="","-",IFERROR(INDEX('ITEM DATA'!$G$6:$G$1050,SMALL(IF($B41='ITEM DATA'!$C$6:$C$1050,ROW('ITEM DATA'!$B$6:$B$1050)-5,""),COLUMN()-4)),""))</f>
        <v>-</v>
      </c>
      <c r="AO40" s="172" t="str">
        <f t="array" ref="AO40">IF($B41="","-",IFERROR(INDEX('ITEM DATA'!$G$6:$G$1050,SMALL(IF($B41='ITEM DATA'!$C$6:$C$1050,ROW('ITEM DATA'!$B$6:$B$1050)-5,""),COLUMN()-4)),""))</f>
        <v>-</v>
      </c>
      <c r="AP40" s="172" t="str">
        <f t="array" ref="AP40">IF($B41="","-",IFERROR(INDEX('ITEM DATA'!$G$6:$G$1050,SMALL(IF($B41='ITEM DATA'!$C$6:$C$1050,ROW('ITEM DATA'!$B$6:$B$1050)-5,""),COLUMN()-4)),""))</f>
        <v>-</v>
      </c>
      <c r="AQ40" s="172" t="str">
        <f t="array" ref="AQ40">IF($B41="","-",IFERROR(INDEX('ITEM DATA'!$G$6:$G$1050,SMALL(IF($B41='ITEM DATA'!$C$6:$C$1050,ROW('ITEM DATA'!$B$6:$B$1050)-5,""),COLUMN()-4)),""))</f>
        <v>-</v>
      </c>
      <c r="AR40" s="172" t="str">
        <f t="array" ref="AR40">IF($B41="","-",IFERROR(INDEX('ITEM DATA'!$G$6:$G$1050,SMALL(IF($B41='ITEM DATA'!$C$6:$C$1050,ROW('ITEM DATA'!$B$6:$B$1050)-5,""),COLUMN()-4)),""))</f>
        <v>-</v>
      </c>
      <c r="AS40" s="172" t="str">
        <f t="array" ref="AS40">IF($B41="","-",IFERROR(INDEX('ITEM DATA'!$G$6:$G$1050,SMALL(IF($B41='ITEM DATA'!$C$6:$C$1050,ROW('ITEM DATA'!$B$6:$B$1050)-5,""),COLUMN()-4)),""))</f>
        <v>-</v>
      </c>
      <c r="AT40" s="172" t="str">
        <f t="array" ref="AT40">IF($B41="","-",IFERROR(INDEX('ITEM DATA'!$G$6:$G$1050,SMALL(IF($B41='ITEM DATA'!$C$6:$C$1050,ROW('ITEM DATA'!$B$6:$B$1050)-5,""),COLUMN()-4)),""))</f>
        <v>-</v>
      </c>
      <c r="AU40" s="172" t="str">
        <f t="array" ref="AU40">IF($B41="","-",IFERROR(INDEX('ITEM DATA'!$G$6:$G$1050,SMALL(IF($B41='ITEM DATA'!$C$6:$C$1050,ROW('ITEM DATA'!$B$6:$B$1050)-5,""),COLUMN()-4)),""))</f>
        <v>-</v>
      </c>
      <c r="AV40" s="172" t="str">
        <f t="array" ref="AV40">IF($B41="","-",IFERROR(INDEX('ITEM DATA'!$G$6:$G$1050,SMALL(IF($B41='ITEM DATA'!$C$6:$C$1050,ROW('ITEM DATA'!$B$6:$B$1050)-5,""),COLUMN()-4)),""))</f>
        <v>-</v>
      </c>
      <c r="AW40" s="172" t="str">
        <f t="array" ref="AW40">IF($B41="","-",IFERROR(INDEX('ITEM DATA'!$G$6:$G$1050,SMALL(IF($B41='ITEM DATA'!$C$6:$C$1050,ROW('ITEM DATA'!$B$6:$B$1050)-5,""),COLUMN()-4)),""))</f>
        <v>-</v>
      </c>
      <c r="AX40" s="172" t="str">
        <f t="array" ref="AX40">IF($B41="","-",IFERROR(INDEX('ITEM DATA'!$G$6:$G$1050,SMALL(IF($B41='ITEM DATA'!$C$6:$C$1050,ROW('ITEM DATA'!$B$6:$B$1050)-5,""),COLUMN()-4)),""))</f>
        <v>-</v>
      </c>
      <c r="AY40" s="172" t="str">
        <f t="array" ref="AY40">IF($B41="","-",IFERROR(INDEX('ITEM DATA'!$G$6:$G$1050,SMALL(IF($B41='ITEM DATA'!$C$6:$C$1050,ROW('ITEM DATA'!$B$6:$B$1050)-5,""),COLUMN()-4)),""))</f>
        <v>-</v>
      </c>
      <c r="AZ40" s="172" t="str">
        <f t="array" ref="AZ40">IF($B41="","-",IFERROR(INDEX('ITEM DATA'!$G$6:$G$1050,SMALL(IF($B41='ITEM DATA'!$C$6:$C$1050,ROW('ITEM DATA'!$B$6:$B$1050)-5,""),COLUMN()-4)),""))</f>
        <v>-</v>
      </c>
      <c r="BA40" s="172" t="str">
        <f t="array" ref="BA40">IF($B41="","-",IFERROR(INDEX('ITEM DATA'!$G$6:$G$1050,SMALL(IF($B41='ITEM DATA'!$C$6:$C$1050,ROW('ITEM DATA'!$B$6:$B$1050)-5,""),COLUMN()-4)),""))</f>
        <v>-</v>
      </c>
      <c r="BB40" s="172" t="str">
        <f t="array" ref="BB40">IF($B41="","-",IFERROR(INDEX('ITEM DATA'!$G$6:$G$1050,SMALL(IF($B41='ITEM DATA'!$C$6:$C$1050,ROW('ITEM DATA'!$B$6:$B$1050)-5,""),COLUMN()-4)),""))</f>
        <v>-</v>
      </c>
    </row>
    <row r="41" spans="1:54" s="169" customFormat="1" ht="24" customHeight="1">
      <c r="A41" s="173">
        <v>18</v>
      </c>
      <c r="B41" s="173"/>
      <c r="C41" s="173"/>
      <c r="D41" s="183">
        <f>SUM(E41:BB41)</f>
        <v>0</v>
      </c>
      <c r="E41" s="173"/>
      <c r="F41" s="173"/>
      <c r="G41" s="173"/>
      <c r="H41" s="173"/>
      <c r="I41" s="173"/>
      <c r="J41" s="173"/>
      <c r="K41" s="173"/>
      <c r="L41" s="173"/>
      <c r="M41" s="173"/>
      <c r="N41" s="173"/>
      <c r="O41" s="173"/>
      <c r="P41" s="173"/>
      <c r="Q41" s="173"/>
      <c r="R41" s="173"/>
      <c r="S41" s="173"/>
      <c r="T41" s="173"/>
      <c r="U41" s="173"/>
      <c r="V41" s="173"/>
      <c r="W41" s="173"/>
      <c r="X41" s="173"/>
      <c r="Y41" s="173"/>
      <c r="Z41" s="173"/>
      <c r="AA41" s="173"/>
      <c r="AB41" s="173"/>
      <c r="AC41" s="173"/>
      <c r="AD41" s="173"/>
      <c r="AE41" s="173"/>
      <c r="AF41" s="173"/>
      <c r="AG41" s="173"/>
      <c r="AH41" s="173"/>
      <c r="AI41" s="173"/>
      <c r="AJ41" s="173"/>
      <c r="AK41" s="173"/>
      <c r="AL41" s="173"/>
      <c r="AM41" s="173"/>
      <c r="AN41" s="173"/>
      <c r="AO41" s="173"/>
      <c r="AP41" s="173"/>
      <c r="AQ41" s="173"/>
      <c r="AR41" s="173"/>
      <c r="AS41" s="173"/>
      <c r="AT41" s="173"/>
      <c r="AU41" s="173"/>
      <c r="AV41" s="173"/>
      <c r="AW41" s="173"/>
      <c r="AX41" s="173"/>
      <c r="AY41" s="173"/>
      <c r="AZ41" s="173"/>
      <c r="BA41" s="173"/>
      <c r="BB41" s="173"/>
    </row>
    <row r="42" spans="1:54" s="177" customFormat="1" ht="14.25" customHeight="1">
      <c r="A42" s="175"/>
      <c r="B42" s="178"/>
      <c r="C42" s="178"/>
      <c r="D42" s="179"/>
      <c r="E42" s="172" t="str">
        <f t="array" ref="E42">IF($B43="","-",IFERROR(INDEX('ITEM DATA'!$G$6:$G$1050,SMALL(IF($B43='ITEM DATA'!$C$6:$C$1050,ROW('ITEM DATA'!$B$6:$B$1050)-5,""),COLUMN()-4)),""))</f>
        <v>-</v>
      </c>
      <c r="F42" s="172" t="str">
        <f t="array" ref="F42">IF($B43="","-",IFERROR(INDEX('ITEM DATA'!$G$6:$G$1050,SMALL(IF($B43='ITEM DATA'!$C$6:$C$1050,ROW('ITEM DATA'!$B$6:$B$1050)-5,""),COLUMN()-4)),""))</f>
        <v>-</v>
      </c>
      <c r="G42" s="172" t="str">
        <f t="array" ref="G42">IF($B43="","-",IFERROR(INDEX('ITEM DATA'!$G$6:$G$1050,SMALL(IF($B43='ITEM DATA'!$C$6:$C$1050,ROW('ITEM DATA'!$B$6:$B$1050)-5,""),COLUMN()-4)),""))</f>
        <v>-</v>
      </c>
      <c r="H42" s="172" t="str">
        <f t="array" ref="H42">IF($B43="","-",IFERROR(INDEX('ITEM DATA'!$G$6:$G$1050,SMALL(IF($B43='ITEM DATA'!$C$6:$C$1050,ROW('ITEM DATA'!$B$6:$B$1050)-5,""),COLUMN()-4)),""))</f>
        <v>-</v>
      </c>
      <c r="I42" s="172" t="str">
        <f t="array" ref="I42">IF($B43="","-",IFERROR(INDEX('ITEM DATA'!$G$6:$G$1050,SMALL(IF($B43='ITEM DATA'!$C$6:$C$1050,ROW('ITEM DATA'!$B$6:$B$1050)-5,""),COLUMN()-4)),""))</f>
        <v>-</v>
      </c>
      <c r="J42" s="172" t="str">
        <f t="array" ref="J42">IF($B43="","-",IFERROR(INDEX('ITEM DATA'!$G$6:$G$1050,SMALL(IF($B43='ITEM DATA'!$C$6:$C$1050,ROW('ITEM DATA'!$B$6:$B$1050)-5,""),COLUMN()-4)),""))</f>
        <v>-</v>
      </c>
      <c r="K42" s="172" t="str">
        <f t="array" ref="K42">IF($B43="","-",IFERROR(INDEX('ITEM DATA'!$G$6:$G$1050,SMALL(IF($B43='ITEM DATA'!$C$6:$C$1050,ROW('ITEM DATA'!$B$6:$B$1050)-5,""),COLUMN()-4)),""))</f>
        <v>-</v>
      </c>
      <c r="L42" s="172" t="str">
        <f t="array" ref="L42">IF($B43="","-",IFERROR(INDEX('ITEM DATA'!$G$6:$G$1050,SMALL(IF($B43='ITEM DATA'!$C$6:$C$1050,ROW('ITEM DATA'!$B$6:$B$1050)-5,""),COLUMN()-4)),""))</f>
        <v>-</v>
      </c>
      <c r="M42" s="172" t="str">
        <f t="array" ref="M42">IF($B43="","-",IFERROR(INDEX('ITEM DATA'!$G$6:$G$1050,SMALL(IF($B43='ITEM DATA'!$C$6:$C$1050,ROW('ITEM DATA'!$B$6:$B$1050)-5,""),COLUMN()-4)),""))</f>
        <v>-</v>
      </c>
      <c r="N42" s="172" t="str">
        <f t="array" ref="N42">IF($B43="","-",IFERROR(INDEX('ITEM DATA'!$G$6:$G$1050,SMALL(IF($B43='ITEM DATA'!$C$6:$C$1050,ROW('ITEM DATA'!$B$6:$B$1050)-5,""),COLUMN()-4)),""))</f>
        <v>-</v>
      </c>
      <c r="O42" s="172" t="str">
        <f t="array" ref="O42">IF($B43="","-",IFERROR(INDEX('ITEM DATA'!$G$6:$G$1050,SMALL(IF($B43='ITEM DATA'!$C$6:$C$1050,ROW('ITEM DATA'!$B$6:$B$1050)-5,""),COLUMN()-4)),""))</f>
        <v>-</v>
      </c>
      <c r="P42" s="172" t="str">
        <f t="array" ref="P42">IF($B43="","-",IFERROR(INDEX('ITEM DATA'!$G$6:$G$1050,SMALL(IF($B43='ITEM DATA'!$C$6:$C$1050,ROW('ITEM DATA'!$B$6:$B$1050)-5,""),COLUMN()-4)),""))</f>
        <v>-</v>
      </c>
      <c r="Q42" s="172" t="str">
        <f t="array" ref="Q42">IF($B43="","-",IFERROR(INDEX('ITEM DATA'!$G$6:$G$1050,SMALL(IF($B43='ITEM DATA'!$C$6:$C$1050,ROW('ITEM DATA'!$B$6:$B$1050)-5,""),COLUMN()-4)),""))</f>
        <v>-</v>
      </c>
      <c r="R42" s="172" t="str">
        <f t="array" ref="R42">IF($B43="","-",IFERROR(INDEX('ITEM DATA'!$G$6:$G$1050,SMALL(IF($B43='ITEM DATA'!$C$6:$C$1050,ROW('ITEM DATA'!$B$6:$B$1050)-5,""),COLUMN()-4)),""))</f>
        <v>-</v>
      </c>
      <c r="S42" s="172" t="str">
        <f t="array" ref="S42">IF($B43="","-",IFERROR(INDEX('ITEM DATA'!$G$6:$G$1050,SMALL(IF($B43='ITEM DATA'!$C$6:$C$1050,ROW('ITEM DATA'!$B$6:$B$1050)-5,""),COLUMN()-4)),""))</f>
        <v>-</v>
      </c>
      <c r="T42" s="172" t="str">
        <f t="array" ref="T42">IF($B43="","-",IFERROR(INDEX('ITEM DATA'!$G$6:$G$1050,SMALL(IF($B43='ITEM DATA'!$C$6:$C$1050,ROW('ITEM DATA'!$B$6:$B$1050)-5,""),COLUMN()-4)),""))</f>
        <v>-</v>
      </c>
      <c r="U42" s="172" t="str">
        <f t="array" ref="U42">IF($B43="","-",IFERROR(INDEX('ITEM DATA'!$G$6:$G$1050,SMALL(IF($B43='ITEM DATA'!$C$6:$C$1050,ROW('ITEM DATA'!$B$6:$B$1050)-5,""),COLUMN()-4)),""))</f>
        <v>-</v>
      </c>
      <c r="V42" s="172" t="str">
        <f t="array" ref="V42">IF($B43="","-",IFERROR(INDEX('ITEM DATA'!$G$6:$G$1050,SMALL(IF($B43='ITEM DATA'!$C$6:$C$1050,ROW('ITEM DATA'!$B$6:$B$1050)-5,""),COLUMN()-4)),""))</f>
        <v>-</v>
      </c>
      <c r="W42" s="172" t="str">
        <f t="array" ref="W42">IF($B43="","-",IFERROR(INDEX('ITEM DATA'!$G$6:$G$1050,SMALL(IF($B43='ITEM DATA'!$C$6:$C$1050,ROW('ITEM DATA'!$B$6:$B$1050)-5,""),COLUMN()-4)),""))</f>
        <v>-</v>
      </c>
      <c r="X42" s="172" t="str">
        <f t="array" ref="X42">IF($B43="","-",IFERROR(INDEX('ITEM DATA'!$G$6:$G$1050,SMALL(IF($B43='ITEM DATA'!$C$6:$C$1050,ROW('ITEM DATA'!$B$6:$B$1050)-5,""),COLUMN()-4)),""))</f>
        <v>-</v>
      </c>
      <c r="Y42" s="172" t="str">
        <f t="array" ref="Y42">IF($B43="","-",IFERROR(INDEX('ITEM DATA'!$G$6:$G$1050,SMALL(IF($B43='ITEM DATA'!$C$6:$C$1050,ROW('ITEM DATA'!$B$6:$B$1050)-5,""),COLUMN()-4)),""))</f>
        <v>-</v>
      </c>
      <c r="Z42" s="172" t="str">
        <f t="array" ref="Z42">IF($B43="","-",IFERROR(INDEX('ITEM DATA'!$G$6:$G$1050,SMALL(IF($B43='ITEM DATA'!$C$6:$C$1050,ROW('ITEM DATA'!$B$6:$B$1050)-5,""),COLUMN()-4)),""))</f>
        <v>-</v>
      </c>
      <c r="AA42" s="172" t="str">
        <f t="array" ref="AA42">IF($B43="","-",IFERROR(INDEX('ITEM DATA'!$G$6:$G$1050,SMALL(IF($B43='ITEM DATA'!$C$6:$C$1050,ROW('ITEM DATA'!$B$6:$B$1050)-5,""),COLUMN()-4)),""))</f>
        <v>-</v>
      </c>
      <c r="AB42" s="172" t="str">
        <f t="array" ref="AB42">IF($B43="","-",IFERROR(INDEX('ITEM DATA'!$G$6:$G$1050,SMALL(IF($B43='ITEM DATA'!$C$6:$C$1050,ROW('ITEM DATA'!$B$6:$B$1050)-5,""),COLUMN()-4)),""))</f>
        <v>-</v>
      </c>
      <c r="AC42" s="172" t="str">
        <f t="array" ref="AC42">IF($B43="","-",IFERROR(INDEX('ITEM DATA'!$G$6:$G$1050,SMALL(IF($B43='ITEM DATA'!$C$6:$C$1050,ROW('ITEM DATA'!$B$6:$B$1050)-5,""),COLUMN()-4)),""))</f>
        <v>-</v>
      </c>
      <c r="AD42" s="172" t="str">
        <f t="array" ref="AD42">IF($B43="","-",IFERROR(INDEX('ITEM DATA'!$G$6:$G$1050,SMALL(IF($B43='ITEM DATA'!$C$6:$C$1050,ROW('ITEM DATA'!$B$6:$B$1050)-5,""),COLUMN()-4)),""))</f>
        <v>-</v>
      </c>
      <c r="AE42" s="172" t="str">
        <f t="array" ref="AE42">IF($B43="","-",IFERROR(INDEX('ITEM DATA'!$G$6:$G$1050,SMALL(IF($B43='ITEM DATA'!$C$6:$C$1050,ROW('ITEM DATA'!$B$6:$B$1050)-5,""),COLUMN()-4)),""))</f>
        <v>-</v>
      </c>
      <c r="AF42" s="172" t="str">
        <f t="array" ref="AF42">IF($B43="","-",IFERROR(INDEX('ITEM DATA'!$G$6:$G$1050,SMALL(IF($B43='ITEM DATA'!$C$6:$C$1050,ROW('ITEM DATA'!$B$6:$B$1050)-5,""),COLUMN()-4)),""))</f>
        <v>-</v>
      </c>
      <c r="AG42" s="172" t="str">
        <f t="array" ref="AG42">IF($B43="","-",IFERROR(INDEX('ITEM DATA'!$G$6:$G$1050,SMALL(IF($B43='ITEM DATA'!$C$6:$C$1050,ROW('ITEM DATA'!$B$6:$B$1050)-5,""),COLUMN()-4)),""))</f>
        <v>-</v>
      </c>
      <c r="AH42" s="172" t="str">
        <f t="array" ref="AH42">IF($B43="","-",IFERROR(INDEX('ITEM DATA'!$G$6:$G$1050,SMALL(IF($B43='ITEM DATA'!$C$6:$C$1050,ROW('ITEM DATA'!$B$6:$B$1050)-5,""),COLUMN()-4)),""))</f>
        <v>-</v>
      </c>
      <c r="AI42" s="172" t="str">
        <f t="array" ref="AI42">IF($B43="","-",IFERROR(INDEX('ITEM DATA'!$G$6:$G$1050,SMALL(IF($B43='ITEM DATA'!$C$6:$C$1050,ROW('ITEM DATA'!$B$6:$B$1050)-5,""),COLUMN()-4)),""))</f>
        <v>-</v>
      </c>
      <c r="AJ42" s="172" t="str">
        <f t="array" ref="AJ42">IF($B43="","-",IFERROR(INDEX('ITEM DATA'!$G$6:$G$1050,SMALL(IF($B43='ITEM DATA'!$C$6:$C$1050,ROW('ITEM DATA'!$B$6:$B$1050)-5,""),COLUMN()-4)),""))</f>
        <v>-</v>
      </c>
      <c r="AK42" s="172" t="str">
        <f t="array" ref="AK42">IF($B43="","-",IFERROR(INDEX('ITEM DATA'!$G$6:$G$1050,SMALL(IF($B43='ITEM DATA'!$C$6:$C$1050,ROW('ITEM DATA'!$B$6:$B$1050)-5,""),COLUMN()-4)),""))</f>
        <v>-</v>
      </c>
      <c r="AL42" s="172" t="str">
        <f t="array" ref="AL42">IF($B43="","-",IFERROR(INDEX('ITEM DATA'!$G$6:$G$1050,SMALL(IF($B43='ITEM DATA'!$C$6:$C$1050,ROW('ITEM DATA'!$B$6:$B$1050)-5,""),COLUMN()-4)),""))</f>
        <v>-</v>
      </c>
      <c r="AM42" s="172" t="str">
        <f t="array" ref="AM42">IF($B43="","-",IFERROR(INDEX('ITEM DATA'!$G$6:$G$1050,SMALL(IF($B43='ITEM DATA'!$C$6:$C$1050,ROW('ITEM DATA'!$B$6:$B$1050)-5,""),COLUMN()-4)),""))</f>
        <v>-</v>
      </c>
      <c r="AN42" s="172" t="str">
        <f t="array" ref="AN42">IF($B43="","-",IFERROR(INDEX('ITEM DATA'!$G$6:$G$1050,SMALL(IF($B43='ITEM DATA'!$C$6:$C$1050,ROW('ITEM DATA'!$B$6:$B$1050)-5,""),COLUMN()-4)),""))</f>
        <v>-</v>
      </c>
      <c r="AO42" s="172" t="str">
        <f t="array" ref="AO42">IF($B43="","-",IFERROR(INDEX('ITEM DATA'!$G$6:$G$1050,SMALL(IF($B43='ITEM DATA'!$C$6:$C$1050,ROW('ITEM DATA'!$B$6:$B$1050)-5,""),COLUMN()-4)),""))</f>
        <v>-</v>
      </c>
      <c r="AP42" s="172" t="str">
        <f t="array" ref="AP42">IF($B43="","-",IFERROR(INDEX('ITEM DATA'!$G$6:$G$1050,SMALL(IF($B43='ITEM DATA'!$C$6:$C$1050,ROW('ITEM DATA'!$B$6:$B$1050)-5,""),COLUMN()-4)),""))</f>
        <v>-</v>
      </c>
      <c r="AQ42" s="172" t="str">
        <f t="array" ref="AQ42">IF($B43="","-",IFERROR(INDEX('ITEM DATA'!$G$6:$G$1050,SMALL(IF($B43='ITEM DATA'!$C$6:$C$1050,ROW('ITEM DATA'!$B$6:$B$1050)-5,""),COLUMN()-4)),""))</f>
        <v>-</v>
      </c>
      <c r="AR42" s="172" t="str">
        <f t="array" ref="AR42">IF($B43="","-",IFERROR(INDEX('ITEM DATA'!$G$6:$G$1050,SMALL(IF($B43='ITEM DATA'!$C$6:$C$1050,ROW('ITEM DATA'!$B$6:$B$1050)-5,""),COLUMN()-4)),""))</f>
        <v>-</v>
      </c>
      <c r="AS42" s="172" t="str">
        <f t="array" ref="AS42">IF($B43="","-",IFERROR(INDEX('ITEM DATA'!$G$6:$G$1050,SMALL(IF($B43='ITEM DATA'!$C$6:$C$1050,ROW('ITEM DATA'!$B$6:$B$1050)-5,""),COLUMN()-4)),""))</f>
        <v>-</v>
      </c>
      <c r="AT42" s="172" t="str">
        <f t="array" ref="AT42">IF($B43="","-",IFERROR(INDEX('ITEM DATA'!$G$6:$G$1050,SMALL(IF($B43='ITEM DATA'!$C$6:$C$1050,ROW('ITEM DATA'!$B$6:$B$1050)-5,""),COLUMN()-4)),""))</f>
        <v>-</v>
      </c>
      <c r="AU42" s="172" t="str">
        <f t="array" ref="AU42">IF($B43="","-",IFERROR(INDEX('ITEM DATA'!$G$6:$G$1050,SMALL(IF($B43='ITEM DATA'!$C$6:$C$1050,ROW('ITEM DATA'!$B$6:$B$1050)-5,""),COLUMN()-4)),""))</f>
        <v>-</v>
      </c>
      <c r="AV42" s="172" t="str">
        <f t="array" ref="AV42">IF($B43="","-",IFERROR(INDEX('ITEM DATA'!$G$6:$G$1050,SMALL(IF($B43='ITEM DATA'!$C$6:$C$1050,ROW('ITEM DATA'!$B$6:$B$1050)-5,""),COLUMN()-4)),""))</f>
        <v>-</v>
      </c>
      <c r="AW42" s="172" t="str">
        <f t="array" ref="AW42">IF($B43="","-",IFERROR(INDEX('ITEM DATA'!$G$6:$G$1050,SMALL(IF($B43='ITEM DATA'!$C$6:$C$1050,ROW('ITEM DATA'!$B$6:$B$1050)-5,""),COLUMN()-4)),""))</f>
        <v>-</v>
      </c>
      <c r="AX42" s="172" t="str">
        <f t="array" ref="AX42">IF($B43="","-",IFERROR(INDEX('ITEM DATA'!$G$6:$G$1050,SMALL(IF($B43='ITEM DATA'!$C$6:$C$1050,ROW('ITEM DATA'!$B$6:$B$1050)-5,""),COLUMN()-4)),""))</f>
        <v>-</v>
      </c>
      <c r="AY42" s="172" t="str">
        <f t="array" ref="AY42">IF($B43="","-",IFERROR(INDEX('ITEM DATA'!$G$6:$G$1050,SMALL(IF($B43='ITEM DATA'!$C$6:$C$1050,ROW('ITEM DATA'!$B$6:$B$1050)-5,""),COLUMN()-4)),""))</f>
        <v>-</v>
      </c>
      <c r="AZ42" s="172" t="str">
        <f t="array" ref="AZ42">IF($B43="","-",IFERROR(INDEX('ITEM DATA'!$G$6:$G$1050,SMALL(IF($B43='ITEM DATA'!$C$6:$C$1050,ROW('ITEM DATA'!$B$6:$B$1050)-5,""),COLUMN()-4)),""))</f>
        <v>-</v>
      </c>
      <c r="BA42" s="172" t="str">
        <f t="array" ref="BA42">IF($B43="","-",IFERROR(INDEX('ITEM DATA'!$G$6:$G$1050,SMALL(IF($B43='ITEM DATA'!$C$6:$C$1050,ROW('ITEM DATA'!$B$6:$B$1050)-5,""),COLUMN()-4)),""))</f>
        <v>-</v>
      </c>
      <c r="BB42" s="172" t="str">
        <f t="array" ref="BB42">IF($B43="","-",IFERROR(INDEX('ITEM DATA'!$G$6:$G$1050,SMALL(IF($B43='ITEM DATA'!$C$6:$C$1050,ROW('ITEM DATA'!$B$6:$B$1050)-5,""),COLUMN()-4)),""))</f>
        <v>-</v>
      </c>
    </row>
    <row r="43" spans="1:54" s="169" customFormat="1" ht="24" customHeight="1">
      <c r="A43" s="173">
        <v>19</v>
      </c>
      <c r="B43" s="173"/>
      <c r="C43" s="173"/>
      <c r="D43" s="183">
        <f>SUM(E43:BB43)</f>
        <v>0</v>
      </c>
      <c r="E43" s="173"/>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173"/>
      <c r="AJ43" s="173"/>
      <c r="AK43" s="173"/>
      <c r="AL43" s="173"/>
      <c r="AM43" s="173"/>
      <c r="AN43" s="173"/>
      <c r="AO43" s="173"/>
      <c r="AP43" s="173"/>
      <c r="AQ43" s="173"/>
      <c r="AR43" s="173"/>
      <c r="AS43" s="173"/>
      <c r="AT43" s="173"/>
      <c r="AU43" s="173"/>
      <c r="AV43" s="173"/>
      <c r="AW43" s="173"/>
      <c r="AX43" s="173"/>
      <c r="AY43" s="173"/>
      <c r="AZ43" s="173"/>
      <c r="BA43" s="173"/>
      <c r="BB43" s="173"/>
    </row>
    <row r="44" spans="1:54" s="177" customFormat="1" ht="14.25" customHeight="1">
      <c r="A44" s="175"/>
      <c r="B44" s="178"/>
      <c r="C44" s="178"/>
      <c r="D44" s="179"/>
      <c r="E44" s="172" t="str">
        <f t="array" ref="E44">IF($B45="","-",IFERROR(INDEX('ITEM DATA'!$G$6:$G$1050,SMALL(IF($B45='ITEM DATA'!$C$6:$C$1050,ROW('ITEM DATA'!$B$6:$B$1050)-5,""),COLUMN()-4)),""))</f>
        <v>-</v>
      </c>
      <c r="F44" s="172" t="str">
        <f t="array" ref="F44">IF($B45="","-",IFERROR(INDEX('ITEM DATA'!$G$6:$G$1050,SMALL(IF($B45='ITEM DATA'!$C$6:$C$1050,ROW('ITEM DATA'!$B$6:$B$1050)-5,""),COLUMN()-4)),""))</f>
        <v>-</v>
      </c>
      <c r="G44" s="172" t="str">
        <f t="array" ref="G44">IF($B45="","-",IFERROR(INDEX('ITEM DATA'!$G$6:$G$1050,SMALL(IF($B45='ITEM DATA'!$C$6:$C$1050,ROW('ITEM DATA'!$B$6:$B$1050)-5,""),COLUMN()-4)),""))</f>
        <v>-</v>
      </c>
      <c r="H44" s="172" t="str">
        <f t="array" ref="H44">IF($B45="","-",IFERROR(INDEX('ITEM DATA'!$G$6:$G$1050,SMALL(IF($B45='ITEM DATA'!$C$6:$C$1050,ROW('ITEM DATA'!$B$6:$B$1050)-5,""),COLUMN()-4)),""))</f>
        <v>-</v>
      </c>
      <c r="I44" s="172" t="str">
        <f t="array" ref="I44">IF($B45="","-",IFERROR(INDEX('ITEM DATA'!$G$6:$G$1050,SMALL(IF($B45='ITEM DATA'!$C$6:$C$1050,ROW('ITEM DATA'!$B$6:$B$1050)-5,""),COLUMN()-4)),""))</f>
        <v>-</v>
      </c>
      <c r="J44" s="172" t="str">
        <f t="array" ref="J44">IF($B45="","-",IFERROR(INDEX('ITEM DATA'!$G$6:$G$1050,SMALL(IF($B45='ITEM DATA'!$C$6:$C$1050,ROW('ITEM DATA'!$B$6:$B$1050)-5,""),COLUMN()-4)),""))</f>
        <v>-</v>
      </c>
      <c r="K44" s="172" t="str">
        <f t="array" ref="K44">IF($B45="","-",IFERROR(INDEX('ITEM DATA'!$G$6:$G$1050,SMALL(IF($B45='ITEM DATA'!$C$6:$C$1050,ROW('ITEM DATA'!$B$6:$B$1050)-5,""),COLUMN()-4)),""))</f>
        <v>-</v>
      </c>
      <c r="L44" s="172" t="str">
        <f t="array" ref="L44">IF($B45="","-",IFERROR(INDEX('ITEM DATA'!$G$6:$G$1050,SMALL(IF($B45='ITEM DATA'!$C$6:$C$1050,ROW('ITEM DATA'!$B$6:$B$1050)-5,""),COLUMN()-4)),""))</f>
        <v>-</v>
      </c>
      <c r="M44" s="172" t="str">
        <f t="array" ref="M44">IF($B45="","-",IFERROR(INDEX('ITEM DATA'!$G$6:$G$1050,SMALL(IF($B45='ITEM DATA'!$C$6:$C$1050,ROW('ITEM DATA'!$B$6:$B$1050)-5,""),COLUMN()-4)),""))</f>
        <v>-</v>
      </c>
      <c r="N44" s="172" t="str">
        <f t="array" ref="N44">IF($B45="","-",IFERROR(INDEX('ITEM DATA'!$G$6:$G$1050,SMALL(IF($B45='ITEM DATA'!$C$6:$C$1050,ROW('ITEM DATA'!$B$6:$B$1050)-5,""),COLUMN()-4)),""))</f>
        <v>-</v>
      </c>
      <c r="O44" s="172" t="str">
        <f t="array" ref="O44">IF($B45="","-",IFERROR(INDEX('ITEM DATA'!$G$6:$G$1050,SMALL(IF($B45='ITEM DATA'!$C$6:$C$1050,ROW('ITEM DATA'!$B$6:$B$1050)-5,""),COLUMN()-4)),""))</f>
        <v>-</v>
      </c>
      <c r="P44" s="172" t="str">
        <f t="array" ref="P44">IF($B45="","-",IFERROR(INDEX('ITEM DATA'!$G$6:$G$1050,SMALL(IF($B45='ITEM DATA'!$C$6:$C$1050,ROW('ITEM DATA'!$B$6:$B$1050)-5,""),COLUMN()-4)),""))</f>
        <v>-</v>
      </c>
      <c r="Q44" s="172" t="str">
        <f t="array" ref="Q44">IF($B45="","-",IFERROR(INDEX('ITEM DATA'!$G$6:$G$1050,SMALL(IF($B45='ITEM DATA'!$C$6:$C$1050,ROW('ITEM DATA'!$B$6:$B$1050)-5,""),COLUMN()-4)),""))</f>
        <v>-</v>
      </c>
      <c r="R44" s="172" t="str">
        <f t="array" ref="R44">IF($B45="","-",IFERROR(INDEX('ITEM DATA'!$G$6:$G$1050,SMALL(IF($B45='ITEM DATA'!$C$6:$C$1050,ROW('ITEM DATA'!$B$6:$B$1050)-5,""),COLUMN()-4)),""))</f>
        <v>-</v>
      </c>
      <c r="S44" s="172" t="str">
        <f t="array" ref="S44">IF($B45="","-",IFERROR(INDEX('ITEM DATA'!$G$6:$G$1050,SMALL(IF($B45='ITEM DATA'!$C$6:$C$1050,ROW('ITEM DATA'!$B$6:$B$1050)-5,""),COLUMN()-4)),""))</f>
        <v>-</v>
      </c>
      <c r="T44" s="172" t="str">
        <f t="array" ref="T44">IF($B45="","-",IFERROR(INDEX('ITEM DATA'!$G$6:$G$1050,SMALL(IF($B45='ITEM DATA'!$C$6:$C$1050,ROW('ITEM DATA'!$B$6:$B$1050)-5,""),COLUMN()-4)),""))</f>
        <v>-</v>
      </c>
      <c r="U44" s="172" t="str">
        <f t="array" ref="U44">IF($B45="","-",IFERROR(INDEX('ITEM DATA'!$G$6:$G$1050,SMALL(IF($B45='ITEM DATA'!$C$6:$C$1050,ROW('ITEM DATA'!$B$6:$B$1050)-5,""),COLUMN()-4)),""))</f>
        <v>-</v>
      </c>
      <c r="V44" s="172" t="str">
        <f t="array" ref="V44">IF($B45="","-",IFERROR(INDEX('ITEM DATA'!$G$6:$G$1050,SMALL(IF($B45='ITEM DATA'!$C$6:$C$1050,ROW('ITEM DATA'!$B$6:$B$1050)-5,""),COLUMN()-4)),""))</f>
        <v>-</v>
      </c>
      <c r="W44" s="172" t="str">
        <f t="array" ref="W44">IF($B45="","-",IFERROR(INDEX('ITEM DATA'!$G$6:$G$1050,SMALL(IF($B45='ITEM DATA'!$C$6:$C$1050,ROW('ITEM DATA'!$B$6:$B$1050)-5,""),COLUMN()-4)),""))</f>
        <v>-</v>
      </c>
      <c r="X44" s="172" t="str">
        <f t="array" ref="X44">IF($B45="","-",IFERROR(INDEX('ITEM DATA'!$G$6:$G$1050,SMALL(IF($B45='ITEM DATA'!$C$6:$C$1050,ROW('ITEM DATA'!$B$6:$B$1050)-5,""),COLUMN()-4)),""))</f>
        <v>-</v>
      </c>
      <c r="Y44" s="172" t="str">
        <f t="array" ref="Y44">IF($B45="","-",IFERROR(INDEX('ITEM DATA'!$G$6:$G$1050,SMALL(IF($B45='ITEM DATA'!$C$6:$C$1050,ROW('ITEM DATA'!$B$6:$B$1050)-5,""),COLUMN()-4)),""))</f>
        <v>-</v>
      </c>
      <c r="Z44" s="172" t="str">
        <f t="array" ref="Z44">IF($B45="","-",IFERROR(INDEX('ITEM DATA'!$G$6:$G$1050,SMALL(IF($B45='ITEM DATA'!$C$6:$C$1050,ROW('ITEM DATA'!$B$6:$B$1050)-5,""),COLUMN()-4)),""))</f>
        <v>-</v>
      </c>
      <c r="AA44" s="172" t="str">
        <f t="array" ref="AA44">IF($B45="","-",IFERROR(INDEX('ITEM DATA'!$G$6:$G$1050,SMALL(IF($B45='ITEM DATA'!$C$6:$C$1050,ROW('ITEM DATA'!$B$6:$B$1050)-5,""),COLUMN()-4)),""))</f>
        <v>-</v>
      </c>
      <c r="AB44" s="172" t="str">
        <f t="array" ref="AB44">IF($B45="","-",IFERROR(INDEX('ITEM DATA'!$G$6:$G$1050,SMALL(IF($B45='ITEM DATA'!$C$6:$C$1050,ROW('ITEM DATA'!$B$6:$B$1050)-5,""),COLUMN()-4)),""))</f>
        <v>-</v>
      </c>
      <c r="AC44" s="172" t="str">
        <f t="array" ref="AC44">IF($B45="","-",IFERROR(INDEX('ITEM DATA'!$G$6:$G$1050,SMALL(IF($B45='ITEM DATA'!$C$6:$C$1050,ROW('ITEM DATA'!$B$6:$B$1050)-5,""),COLUMN()-4)),""))</f>
        <v>-</v>
      </c>
      <c r="AD44" s="172" t="str">
        <f t="array" ref="AD44">IF($B45="","-",IFERROR(INDEX('ITEM DATA'!$G$6:$G$1050,SMALL(IF($B45='ITEM DATA'!$C$6:$C$1050,ROW('ITEM DATA'!$B$6:$B$1050)-5,""),COLUMN()-4)),""))</f>
        <v>-</v>
      </c>
      <c r="AE44" s="172" t="str">
        <f t="array" ref="AE44">IF($B45="","-",IFERROR(INDEX('ITEM DATA'!$G$6:$G$1050,SMALL(IF($B45='ITEM DATA'!$C$6:$C$1050,ROW('ITEM DATA'!$B$6:$B$1050)-5,""),COLUMN()-4)),""))</f>
        <v>-</v>
      </c>
      <c r="AF44" s="172" t="str">
        <f t="array" ref="AF44">IF($B45="","-",IFERROR(INDEX('ITEM DATA'!$G$6:$G$1050,SMALL(IF($B45='ITEM DATA'!$C$6:$C$1050,ROW('ITEM DATA'!$B$6:$B$1050)-5,""),COLUMN()-4)),""))</f>
        <v>-</v>
      </c>
      <c r="AG44" s="172" t="str">
        <f t="array" ref="AG44">IF($B45="","-",IFERROR(INDEX('ITEM DATA'!$G$6:$G$1050,SMALL(IF($B45='ITEM DATA'!$C$6:$C$1050,ROW('ITEM DATA'!$B$6:$B$1050)-5,""),COLUMN()-4)),""))</f>
        <v>-</v>
      </c>
      <c r="AH44" s="172" t="str">
        <f t="array" ref="AH44">IF($B45="","-",IFERROR(INDEX('ITEM DATA'!$G$6:$G$1050,SMALL(IF($B45='ITEM DATA'!$C$6:$C$1050,ROW('ITEM DATA'!$B$6:$B$1050)-5,""),COLUMN()-4)),""))</f>
        <v>-</v>
      </c>
      <c r="AI44" s="172" t="str">
        <f t="array" ref="AI44">IF($B45="","-",IFERROR(INDEX('ITEM DATA'!$G$6:$G$1050,SMALL(IF($B45='ITEM DATA'!$C$6:$C$1050,ROW('ITEM DATA'!$B$6:$B$1050)-5,""),COLUMN()-4)),""))</f>
        <v>-</v>
      </c>
      <c r="AJ44" s="172" t="str">
        <f t="array" ref="AJ44">IF($B45="","-",IFERROR(INDEX('ITEM DATA'!$G$6:$G$1050,SMALL(IF($B45='ITEM DATA'!$C$6:$C$1050,ROW('ITEM DATA'!$B$6:$B$1050)-5,""),COLUMN()-4)),""))</f>
        <v>-</v>
      </c>
      <c r="AK44" s="172" t="str">
        <f t="array" ref="AK44">IF($B45="","-",IFERROR(INDEX('ITEM DATA'!$G$6:$G$1050,SMALL(IF($B45='ITEM DATA'!$C$6:$C$1050,ROW('ITEM DATA'!$B$6:$B$1050)-5,""),COLUMN()-4)),""))</f>
        <v>-</v>
      </c>
      <c r="AL44" s="172" t="str">
        <f t="array" ref="AL44">IF($B45="","-",IFERROR(INDEX('ITEM DATA'!$G$6:$G$1050,SMALL(IF($B45='ITEM DATA'!$C$6:$C$1050,ROW('ITEM DATA'!$B$6:$B$1050)-5,""),COLUMN()-4)),""))</f>
        <v>-</v>
      </c>
      <c r="AM44" s="172" t="str">
        <f t="array" ref="AM44">IF($B45="","-",IFERROR(INDEX('ITEM DATA'!$G$6:$G$1050,SMALL(IF($B45='ITEM DATA'!$C$6:$C$1050,ROW('ITEM DATA'!$B$6:$B$1050)-5,""),COLUMN()-4)),""))</f>
        <v>-</v>
      </c>
      <c r="AN44" s="172" t="str">
        <f t="array" ref="AN44">IF($B45="","-",IFERROR(INDEX('ITEM DATA'!$G$6:$G$1050,SMALL(IF($B45='ITEM DATA'!$C$6:$C$1050,ROW('ITEM DATA'!$B$6:$B$1050)-5,""),COLUMN()-4)),""))</f>
        <v>-</v>
      </c>
      <c r="AO44" s="172" t="str">
        <f t="array" ref="AO44">IF($B45="","-",IFERROR(INDEX('ITEM DATA'!$G$6:$G$1050,SMALL(IF($B45='ITEM DATA'!$C$6:$C$1050,ROW('ITEM DATA'!$B$6:$B$1050)-5,""),COLUMN()-4)),""))</f>
        <v>-</v>
      </c>
      <c r="AP44" s="172" t="str">
        <f t="array" ref="AP44">IF($B45="","-",IFERROR(INDEX('ITEM DATA'!$G$6:$G$1050,SMALL(IF($B45='ITEM DATA'!$C$6:$C$1050,ROW('ITEM DATA'!$B$6:$B$1050)-5,""),COLUMN()-4)),""))</f>
        <v>-</v>
      </c>
      <c r="AQ44" s="172" t="str">
        <f t="array" ref="AQ44">IF($B45="","-",IFERROR(INDEX('ITEM DATA'!$G$6:$G$1050,SMALL(IF($B45='ITEM DATA'!$C$6:$C$1050,ROW('ITEM DATA'!$B$6:$B$1050)-5,""),COLUMN()-4)),""))</f>
        <v>-</v>
      </c>
      <c r="AR44" s="172" t="str">
        <f t="array" ref="AR44">IF($B45="","-",IFERROR(INDEX('ITEM DATA'!$G$6:$G$1050,SMALL(IF($B45='ITEM DATA'!$C$6:$C$1050,ROW('ITEM DATA'!$B$6:$B$1050)-5,""),COLUMN()-4)),""))</f>
        <v>-</v>
      </c>
      <c r="AS44" s="172" t="str">
        <f t="array" ref="AS44">IF($B45="","-",IFERROR(INDEX('ITEM DATA'!$G$6:$G$1050,SMALL(IF($B45='ITEM DATA'!$C$6:$C$1050,ROW('ITEM DATA'!$B$6:$B$1050)-5,""),COLUMN()-4)),""))</f>
        <v>-</v>
      </c>
      <c r="AT44" s="172" t="str">
        <f t="array" ref="AT44">IF($B45="","-",IFERROR(INDEX('ITEM DATA'!$G$6:$G$1050,SMALL(IF($B45='ITEM DATA'!$C$6:$C$1050,ROW('ITEM DATA'!$B$6:$B$1050)-5,""),COLUMN()-4)),""))</f>
        <v>-</v>
      </c>
      <c r="AU44" s="172" t="str">
        <f t="array" ref="AU44">IF($B45="","-",IFERROR(INDEX('ITEM DATA'!$G$6:$G$1050,SMALL(IF($B45='ITEM DATA'!$C$6:$C$1050,ROW('ITEM DATA'!$B$6:$B$1050)-5,""),COLUMN()-4)),""))</f>
        <v>-</v>
      </c>
      <c r="AV44" s="172" t="str">
        <f t="array" ref="AV44">IF($B45="","-",IFERROR(INDEX('ITEM DATA'!$G$6:$G$1050,SMALL(IF($B45='ITEM DATA'!$C$6:$C$1050,ROW('ITEM DATA'!$B$6:$B$1050)-5,""),COLUMN()-4)),""))</f>
        <v>-</v>
      </c>
      <c r="AW44" s="172" t="str">
        <f t="array" ref="AW44">IF($B45="","-",IFERROR(INDEX('ITEM DATA'!$G$6:$G$1050,SMALL(IF($B45='ITEM DATA'!$C$6:$C$1050,ROW('ITEM DATA'!$B$6:$B$1050)-5,""),COLUMN()-4)),""))</f>
        <v>-</v>
      </c>
      <c r="AX44" s="172" t="str">
        <f t="array" ref="AX44">IF($B45="","-",IFERROR(INDEX('ITEM DATA'!$G$6:$G$1050,SMALL(IF($B45='ITEM DATA'!$C$6:$C$1050,ROW('ITEM DATA'!$B$6:$B$1050)-5,""),COLUMN()-4)),""))</f>
        <v>-</v>
      </c>
      <c r="AY44" s="172" t="str">
        <f t="array" ref="AY44">IF($B45="","-",IFERROR(INDEX('ITEM DATA'!$G$6:$G$1050,SMALL(IF($B45='ITEM DATA'!$C$6:$C$1050,ROW('ITEM DATA'!$B$6:$B$1050)-5,""),COLUMN()-4)),""))</f>
        <v>-</v>
      </c>
      <c r="AZ44" s="172" t="str">
        <f t="array" ref="AZ44">IF($B45="","-",IFERROR(INDEX('ITEM DATA'!$G$6:$G$1050,SMALL(IF($B45='ITEM DATA'!$C$6:$C$1050,ROW('ITEM DATA'!$B$6:$B$1050)-5,""),COLUMN()-4)),""))</f>
        <v>-</v>
      </c>
      <c r="BA44" s="172" t="str">
        <f t="array" ref="BA44">IF($B45="","-",IFERROR(INDEX('ITEM DATA'!$G$6:$G$1050,SMALL(IF($B45='ITEM DATA'!$C$6:$C$1050,ROW('ITEM DATA'!$B$6:$B$1050)-5,""),COLUMN()-4)),""))</f>
        <v>-</v>
      </c>
      <c r="BB44" s="172" t="str">
        <f t="array" ref="BB44">IF($B45="","-",IFERROR(INDEX('ITEM DATA'!$G$6:$G$1050,SMALL(IF($B45='ITEM DATA'!$C$6:$C$1050,ROW('ITEM DATA'!$B$6:$B$1050)-5,""),COLUMN()-4)),""))</f>
        <v>-</v>
      </c>
    </row>
    <row r="45" spans="1:54" s="169" customFormat="1" ht="24" customHeight="1">
      <c r="A45" s="173">
        <v>20</v>
      </c>
      <c r="B45" s="173"/>
      <c r="C45" s="173"/>
      <c r="D45" s="183">
        <f>SUM(E45:BB45)</f>
        <v>0</v>
      </c>
      <c r="E45" s="173"/>
      <c r="F45" s="173"/>
      <c r="G45" s="173"/>
      <c r="H45" s="173"/>
      <c r="I45" s="173"/>
      <c r="J45" s="173"/>
      <c r="K45" s="173"/>
      <c r="L45" s="173"/>
      <c r="M45" s="173"/>
      <c r="N45" s="173"/>
      <c r="O45" s="173"/>
      <c r="P45" s="173"/>
      <c r="Q45" s="173"/>
      <c r="R45" s="173"/>
      <c r="S45" s="173"/>
      <c r="T45" s="173"/>
      <c r="U45" s="173"/>
      <c r="V45" s="173"/>
      <c r="W45" s="173"/>
      <c r="X45" s="173"/>
      <c r="Y45" s="173"/>
      <c r="Z45" s="173"/>
      <c r="AA45" s="173"/>
      <c r="AB45" s="173"/>
      <c r="AC45" s="173"/>
      <c r="AD45" s="173"/>
      <c r="AE45" s="173"/>
      <c r="AF45" s="173"/>
      <c r="AG45" s="173"/>
      <c r="AH45" s="173"/>
      <c r="AI45" s="173"/>
      <c r="AJ45" s="173"/>
      <c r="AK45" s="173"/>
      <c r="AL45" s="173"/>
      <c r="AM45" s="173"/>
      <c r="AN45" s="173"/>
      <c r="AO45" s="173"/>
      <c r="AP45" s="173"/>
      <c r="AQ45" s="173"/>
      <c r="AR45" s="173"/>
      <c r="AS45" s="173"/>
      <c r="AT45" s="173"/>
      <c r="AU45" s="173"/>
      <c r="AV45" s="173"/>
      <c r="AW45" s="173"/>
      <c r="AX45" s="173"/>
      <c r="AY45" s="173"/>
      <c r="AZ45" s="173"/>
      <c r="BA45" s="173"/>
      <c r="BB45" s="173"/>
    </row>
    <row r="46" spans="1:54" s="177" customFormat="1" ht="14.25" customHeight="1">
      <c r="A46" s="175"/>
      <c r="B46" s="178"/>
      <c r="C46" s="178"/>
      <c r="D46" s="179"/>
      <c r="E46" s="172" t="str">
        <f t="array" ref="E46">IF($B47="","-",IFERROR(INDEX('ITEM DATA'!$G$6:$G$1050,SMALL(IF($B47='ITEM DATA'!$C$6:$C$1050,ROW('ITEM DATA'!$B$6:$B$1050)-5,""),COLUMN()-4)),""))</f>
        <v>-</v>
      </c>
      <c r="F46" s="172" t="str">
        <f t="array" ref="F46">IF($B47="","-",IFERROR(INDEX('ITEM DATA'!$G$6:$G$1050,SMALL(IF($B47='ITEM DATA'!$C$6:$C$1050,ROW('ITEM DATA'!$B$6:$B$1050)-5,""),COLUMN()-4)),""))</f>
        <v>-</v>
      </c>
      <c r="G46" s="172" t="str">
        <f t="array" ref="G46">IF($B47="","-",IFERROR(INDEX('ITEM DATA'!$G$6:$G$1050,SMALL(IF($B47='ITEM DATA'!$C$6:$C$1050,ROW('ITEM DATA'!$B$6:$B$1050)-5,""),COLUMN()-4)),""))</f>
        <v>-</v>
      </c>
      <c r="H46" s="172" t="str">
        <f t="array" ref="H46">IF($B47="","-",IFERROR(INDEX('ITEM DATA'!$G$6:$G$1050,SMALL(IF($B47='ITEM DATA'!$C$6:$C$1050,ROW('ITEM DATA'!$B$6:$B$1050)-5,""),COLUMN()-4)),""))</f>
        <v>-</v>
      </c>
      <c r="I46" s="172" t="str">
        <f t="array" ref="I46">IF($B47="","-",IFERROR(INDEX('ITEM DATA'!$G$6:$G$1050,SMALL(IF($B47='ITEM DATA'!$C$6:$C$1050,ROW('ITEM DATA'!$B$6:$B$1050)-5,""),COLUMN()-4)),""))</f>
        <v>-</v>
      </c>
      <c r="J46" s="172" t="str">
        <f t="array" ref="J46">IF($B47="","-",IFERROR(INDEX('ITEM DATA'!$G$6:$G$1050,SMALL(IF($B47='ITEM DATA'!$C$6:$C$1050,ROW('ITEM DATA'!$B$6:$B$1050)-5,""),COLUMN()-4)),""))</f>
        <v>-</v>
      </c>
      <c r="K46" s="172" t="str">
        <f t="array" ref="K46">IF($B47="","-",IFERROR(INDEX('ITEM DATA'!$G$6:$G$1050,SMALL(IF($B47='ITEM DATA'!$C$6:$C$1050,ROW('ITEM DATA'!$B$6:$B$1050)-5,""),COLUMN()-4)),""))</f>
        <v>-</v>
      </c>
      <c r="L46" s="172" t="str">
        <f t="array" ref="L46">IF($B47="","-",IFERROR(INDEX('ITEM DATA'!$G$6:$G$1050,SMALL(IF($B47='ITEM DATA'!$C$6:$C$1050,ROW('ITEM DATA'!$B$6:$B$1050)-5,""),COLUMN()-4)),""))</f>
        <v>-</v>
      </c>
      <c r="M46" s="172" t="str">
        <f t="array" ref="M46">IF($B47="","-",IFERROR(INDEX('ITEM DATA'!$G$6:$G$1050,SMALL(IF($B47='ITEM DATA'!$C$6:$C$1050,ROW('ITEM DATA'!$B$6:$B$1050)-5,""),COLUMN()-4)),""))</f>
        <v>-</v>
      </c>
      <c r="N46" s="172" t="str">
        <f t="array" ref="N46">IF($B47="","-",IFERROR(INDEX('ITEM DATA'!$G$6:$G$1050,SMALL(IF($B47='ITEM DATA'!$C$6:$C$1050,ROW('ITEM DATA'!$B$6:$B$1050)-5,""),COLUMN()-4)),""))</f>
        <v>-</v>
      </c>
      <c r="O46" s="172" t="str">
        <f t="array" ref="O46">IF($B47="","-",IFERROR(INDEX('ITEM DATA'!$G$6:$G$1050,SMALL(IF($B47='ITEM DATA'!$C$6:$C$1050,ROW('ITEM DATA'!$B$6:$B$1050)-5,""),COLUMN()-4)),""))</f>
        <v>-</v>
      </c>
      <c r="P46" s="172" t="str">
        <f t="array" ref="P46">IF($B47="","-",IFERROR(INDEX('ITEM DATA'!$G$6:$G$1050,SMALL(IF($B47='ITEM DATA'!$C$6:$C$1050,ROW('ITEM DATA'!$B$6:$B$1050)-5,""),COLUMN()-4)),""))</f>
        <v>-</v>
      </c>
      <c r="Q46" s="172" t="str">
        <f t="array" ref="Q46">IF($B47="","-",IFERROR(INDEX('ITEM DATA'!$G$6:$G$1050,SMALL(IF($B47='ITEM DATA'!$C$6:$C$1050,ROW('ITEM DATA'!$B$6:$B$1050)-5,""),COLUMN()-4)),""))</f>
        <v>-</v>
      </c>
      <c r="R46" s="172" t="str">
        <f t="array" ref="R46">IF($B47="","-",IFERROR(INDEX('ITEM DATA'!$G$6:$G$1050,SMALL(IF($B47='ITEM DATA'!$C$6:$C$1050,ROW('ITEM DATA'!$B$6:$B$1050)-5,""),COLUMN()-4)),""))</f>
        <v>-</v>
      </c>
      <c r="S46" s="172" t="str">
        <f t="array" ref="S46">IF($B47="","-",IFERROR(INDEX('ITEM DATA'!$G$6:$G$1050,SMALL(IF($B47='ITEM DATA'!$C$6:$C$1050,ROW('ITEM DATA'!$B$6:$B$1050)-5,""),COLUMN()-4)),""))</f>
        <v>-</v>
      </c>
      <c r="T46" s="172" t="str">
        <f t="array" ref="T46">IF($B47="","-",IFERROR(INDEX('ITEM DATA'!$G$6:$G$1050,SMALL(IF($B47='ITEM DATA'!$C$6:$C$1050,ROW('ITEM DATA'!$B$6:$B$1050)-5,""),COLUMN()-4)),""))</f>
        <v>-</v>
      </c>
      <c r="U46" s="172" t="str">
        <f t="array" ref="U46">IF($B47="","-",IFERROR(INDEX('ITEM DATA'!$G$6:$G$1050,SMALL(IF($B47='ITEM DATA'!$C$6:$C$1050,ROW('ITEM DATA'!$B$6:$B$1050)-5,""),COLUMN()-4)),""))</f>
        <v>-</v>
      </c>
      <c r="V46" s="172" t="str">
        <f t="array" ref="V46">IF($B47="","-",IFERROR(INDEX('ITEM DATA'!$G$6:$G$1050,SMALL(IF($B47='ITEM DATA'!$C$6:$C$1050,ROW('ITEM DATA'!$B$6:$B$1050)-5,""),COLUMN()-4)),""))</f>
        <v>-</v>
      </c>
      <c r="W46" s="172" t="str">
        <f t="array" ref="W46">IF($B47="","-",IFERROR(INDEX('ITEM DATA'!$G$6:$G$1050,SMALL(IF($B47='ITEM DATA'!$C$6:$C$1050,ROW('ITEM DATA'!$B$6:$B$1050)-5,""),COLUMN()-4)),""))</f>
        <v>-</v>
      </c>
      <c r="X46" s="172" t="str">
        <f t="array" ref="X46">IF($B47="","-",IFERROR(INDEX('ITEM DATA'!$G$6:$G$1050,SMALL(IF($B47='ITEM DATA'!$C$6:$C$1050,ROW('ITEM DATA'!$B$6:$B$1050)-5,""),COLUMN()-4)),""))</f>
        <v>-</v>
      </c>
      <c r="Y46" s="172" t="str">
        <f t="array" ref="Y46">IF($B47="","-",IFERROR(INDEX('ITEM DATA'!$G$6:$G$1050,SMALL(IF($B47='ITEM DATA'!$C$6:$C$1050,ROW('ITEM DATA'!$B$6:$B$1050)-5,""),COLUMN()-4)),""))</f>
        <v>-</v>
      </c>
      <c r="Z46" s="172" t="str">
        <f t="array" ref="Z46">IF($B47="","-",IFERROR(INDEX('ITEM DATA'!$G$6:$G$1050,SMALL(IF($B47='ITEM DATA'!$C$6:$C$1050,ROW('ITEM DATA'!$B$6:$B$1050)-5,""),COLUMN()-4)),""))</f>
        <v>-</v>
      </c>
      <c r="AA46" s="172" t="str">
        <f t="array" ref="AA46">IF($B47="","-",IFERROR(INDEX('ITEM DATA'!$G$6:$G$1050,SMALL(IF($B47='ITEM DATA'!$C$6:$C$1050,ROW('ITEM DATA'!$B$6:$B$1050)-5,""),COLUMN()-4)),""))</f>
        <v>-</v>
      </c>
      <c r="AB46" s="172" t="str">
        <f t="array" ref="AB46">IF($B47="","-",IFERROR(INDEX('ITEM DATA'!$G$6:$G$1050,SMALL(IF($B47='ITEM DATA'!$C$6:$C$1050,ROW('ITEM DATA'!$B$6:$B$1050)-5,""),COLUMN()-4)),""))</f>
        <v>-</v>
      </c>
      <c r="AC46" s="172" t="str">
        <f t="array" ref="AC46">IF($B47="","-",IFERROR(INDEX('ITEM DATA'!$G$6:$G$1050,SMALL(IF($B47='ITEM DATA'!$C$6:$C$1050,ROW('ITEM DATA'!$B$6:$B$1050)-5,""),COLUMN()-4)),""))</f>
        <v>-</v>
      </c>
      <c r="AD46" s="172" t="str">
        <f t="array" ref="AD46">IF($B47="","-",IFERROR(INDEX('ITEM DATA'!$G$6:$G$1050,SMALL(IF($B47='ITEM DATA'!$C$6:$C$1050,ROW('ITEM DATA'!$B$6:$B$1050)-5,""),COLUMN()-4)),""))</f>
        <v>-</v>
      </c>
      <c r="AE46" s="172" t="str">
        <f t="array" ref="AE46">IF($B47="","-",IFERROR(INDEX('ITEM DATA'!$G$6:$G$1050,SMALL(IF($B47='ITEM DATA'!$C$6:$C$1050,ROW('ITEM DATA'!$B$6:$B$1050)-5,""),COLUMN()-4)),""))</f>
        <v>-</v>
      </c>
      <c r="AF46" s="172" t="str">
        <f t="array" ref="AF46">IF($B47="","-",IFERROR(INDEX('ITEM DATA'!$G$6:$G$1050,SMALL(IF($B47='ITEM DATA'!$C$6:$C$1050,ROW('ITEM DATA'!$B$6:$B$1050)-5,""),COLUMN()-4)),""))</f>
        <v>-</v>
      </c>
      <c r="AG46" s="172" t="str">
        <f t="array" ref="AG46">IF($B47="","-",IFERROR(INDEX('ITEM DATA'!$G$6:$G$1050,SMALL(IF($B47='ITEM DATA'!$C$6:$C$1050,ROW('ITEM DATA'!$B$6:$B$1050)-5,""),COLUMN()-4)),""))</f>
        <v>-</v>
      </c>
      <c r="AH46" s="172" t="str">
        <f t="array" ref="AH46">IF($B47="","-",IFERROR(INDEX('ITEM DATA'!$G$6:$G$1050,SMALL(IF($B47='ITEM DATA'!$C$6:$C$1050,ROW('ITEM DATA'!$B$6:$B$1050)-5,""),COLUMN()-4)),""))</f>
        <v>-</v>
      </c>
      <c r="AI46" s="172" t="str">
        <f t="array" ref="AI46">IF($B47="","-",IFERROR(INDEX('ITEM DATA'!$G$6:$G$1050,SMALL(IF($B47='ITEM DATA'!$C$6:$C$1050,ROW('ITEM DATA'!$B$6:$B$1050)-5,""),COLUMN()-4)),""))</f>
        <v>-</v>
      </c>
      <c r="AJ46" s="172" t="str">
        <f t="array" ref="AJ46">IF($B47="","-",IFERROR(INDEX('ITEM DATA'!$G$6:$G$1050,SMALL(IF($B47='ITEM DATA'!$C$6:$C$1050,ROW('ITEM DATA'!$B$6:$B$1050)-5,""),COLUMN()-4)),""))</f>
        <v>-</v>
      </c>
      <c r="AK46" s="172" t="str">
        <f t="array" ref="AK46">IF($B47="","-",IFERROR(INDEX('ITEM DATA'!$G$6:$G$1050,SMALL(IF($B47='ITEM DATA'!$C$6:$C$1050,ROW('ITEM DATA'!$B$6:$B$1050)-5,""),COLUMN()-4)),""))</f>
        <v>-</v>
      </c>
      <c r="AL46" s="172" t="str">
        <f t="array" ref="AL46">IF($B47="","-",IFERROR(INDEX('ITEM DATA'!$G$6:$G$1050,SMALL(IF($B47='ITEM DATA'!$C$6:$C$1050,ROW('ITEM DATA'!$B$6:$B$1050)-5,""),COLUMN()-4)),""))</f>
        <v>-</v>
      </c>
      <c r="AM46" s="172" t="str">
        <f t="array" ref="AM46">IF($B47="","-",IFERROR(INDEX('ITEM DATA'!$G$6:$G$1050,SMALL(IF($B47='ITEM DATA'!$C$6:$C$1050,ROW('ITEM DATA'!$B$6:$B$1050)-5,""),COLUMN()-4)),""))</f>
        <v>-</v>
      </c>
      <c r="AN46" s="172" t="str">
        <f t="array" ref="AN46">IF($B47="","-",IFERROR(INDEX('ITEM DATA'!$G$6:$G$1050,SMALL(IF($B47='ITEM DATA'!$C$6:$C$1050,ROW('ITEM DATA'!$B$6:$B$1050)-5,""),COLUMN()-4)),""))</f>
        <v>-</v>
      </c>
      <c r="AO46" s="172" t="str">
        <f t="array" ref="AO46">IF($B47="","-",IFERROR(INDEX('ITEM DATA'!$G$6:$G$1050,SMALL(IF($B47='ITEM DATA'!$C$6:$C$1050,ROW('ITEM DATA'!$B$6:$B$1050)-5,""),COLUMN()-4)),""))</f>
        <v>-</v>
      </c>
      <c r="AP46" s="172" t="str">
        <f t="array" ref="AP46">IF($B47="","-",IFERROR(INDEX('ITEM DATA'!$G$6:$G$1050,SMALL(IF($B47='ITEM DATA'!$C$6:$C$1050,ROW('ITEM DATA'!$B$6:$B$1050)-5,""),COLUMN()-4)),""))</f>
        <v>-</v>
      </c>
      <c r="AQ46" s="172" t="str">
        <f t="array" ref="AQ46">IF($B47="","-",IFERROR(INDEX('ITEM DATA'!$G$6:$G$1050,SMALL(IF($B47='ITEM DATA'!$C$6:$C$1050,ROW('ITEM DATA'!$B$6:$B$1050)-5,""),COLUMN()-4)),""))</f>
        <v>-</v>
      </c>
      <c r="AR46" s="172" t="str">
        <f t="array" ref="AR46">IF($B47="","-",IFERROR(INDEX('ITEM DATA'!$G$6:$G$1050,SMALL(IF($B47='ITEM DATA'!$C$6:$C$1050,ROW('ITEM DATA'!$B$6:$B$1050)-5,""),COLUMN()-4)),""))</f>
        <v>-</v>
      </c>
      <c r="AS46" s="172" t="str">
        <f t="array" ref="AS46">IF($B47="","-",IFERROR(INDEX('ITEM DATA'!$G$6:$G$1050,SMALL(IF($B47='ITEM DATA'!$C$6:$C$1050,ROW('ITEM DATA'!$B$6:$B$1050)-5,""),COLUMN()-4)),""))</f>
        <v>-</v>
      </c>
      <c r="AT46" s="172" t="str">
        <f t="array" ref="AT46">IF($B47="","-",IFERROR(INDEX('ITEM DATA'!$G$6:$G$1050,SMALL(IF($B47='ITEM DATA'!$C$6:$C$1050,ROW('ITEM DATA'!$B$6:$B$1050)-5,""),COLUMN()-4)),""))</f>
        <v>-</v>
      </c>
      <c r="AU46" s="172" t="str">
        <f t="array" ref="AU46">IF($B47="","-",IFERROR(INDEX('ITEM DATA'!$G$6:$G$1050,SMALL(IF($B47='ITEM DATA'!$C$6:$C$1050,ROW('ITEM DATA'!$B$6:$B$1050)-5,""),COLUMN()-4)),""))</f>
        <v>-</v>
      </c>
      <c r="AV46" s="172" t="str">
        <f t="array" ref="AV46">IF($B47="","-",IFERROR(INDEX('ITEM DATA'!$G$6:$G$1050,SMALL(IF($B47='ITEM DATA'!$C$6:$C$1050,ROW('ITEM DATA'!$B$6:$B$1050)-5,""),COLUMN()-4)),""))</f>
        <v>-</v>
      </c>
      <c r="AW46" s="172" t="str">
        <f t="array" ref="AW46">IF($B47="","-",IFERROR(INDEX('ITEM DATA'!$G$6:$G$1050,SMALL(IF($B47='ITEM DATA'!$C$6:$C$1050,ROW('ITEM DATA'!$B$6:$B$1050)-5,""),COLUMN()-4)),""))</f>
        <v>-</v>
      </c>
      <c r="AX46" s="172" t="str">
        <f t="array" ref="AX46">IF($B47="","-",IFERROR(INDEX('ITEM DATA'!$G$6:$G$1050,SMALL(IF($B47='ITEM DATA'!$C$6:$C$1050,ROW('ITEM DATA'!$B$6:$B$1050)-5,""),COLUMN()-4)),""))</f>
        <v>-</v>
      </c>
      <c r="AY46" s="172" t="str">
        <f t="array" ref="AY46">IF($B47="","-",IFERROR(INDEX('ITEM DATA'!$G$6:$G$1050,SMALL(IF($B47='ITEM DATA'!$C$6:$C$1050,ROW('ITEM DATA'!$B$6:$B$1050)-5,""),COLUMN()-4)),""))</f>
        <v>-</v>
      </c>
      <c r="AZ46" s="172" t="str">
        <f t="array" ref="AZ46">IF($B47="","-",IFERROR(INDEX('ITEM DATA'!$G$6:$G$1050,SMALL(IF($B47='ITEM DATA'!$C$6:$C$1050,ROW('ITEM DATA'!$B$6:$B$1050)-5,""),COLUMN()-4)),""))</f>
        <v>-</v>
      </c>
      <c r="BA46" s="172" t="str">
        <f t="array" ref="BA46">IF($B47="","-",IFERROR(INDEX('ITEM DATA'!$G$6:$G$1050,SMALL(IF($B47='ITEM DATA'!$C$6:$C$1050,ROW('ITEM DATA'!$B$6:$B$1050)-5,""),COLUMN()-4)),""))</f>
        <v>-</v>
      </c>
      <c r="BB46" s="172" t="str">
        <f t="array" ref="BB46">IF($B47="","-",IFERROR(INDEX('ITEM DATA'!$G$6:$G$1050,SMALL(IF($B47='ITEM DATA'!$C$6:$C$1050,ROW('ITEM DATA'!$B$6:$B$1050)-5,""),COLUMN()-4)),""))</f>
        <v>-</v>
      </c>
    </row>
    <row r="47" spans="1:54" s="169" customFormat="1" ht="24" customHeight="1">
      <c r="A47" s="173">
        <v>21</v>
      </c>
      <c r="B47" s="173"/>
      <c r="C47" s="173"/>
      <c r="D47" s="183">
        <f>SUM(E47:BB47)</f>
        <v>0</v>
      </c>
      <c r="E47" s="173"/>
      <c r="F47" s="173"/>
      <c r="G47" s="173"/>
      <c r="H47" s="173"/>
      <c r="I47" s="173"/>
      <c r="J47" s="173"/>
      <c r="K47" s="173"/>
      <c r="L47" s="173"/>
      <c r="M47" s="173"/>
      <c r="N47" s="173"/>
      <c r="O47" s="173"/>
      <c r="P47" s="173"/>
      <c r="Q47" s="173"/>
      <c r="R47" s="173"/>
      <c r="S47" s="173"/>
      <c r="T47" s="173"/>
      <c r="U47" s="173"/>
      <c r="V47" s="173"/>
      <c r="W47" s="173"/>
      <c r="X47" s="173"/>
      <c r="Y47" s="173"/>
      <c r="Z47" s="173"/>
      <c r="AA47" s="173"/>
      <c r="AB47" s="173"/>
      <c r="AC47" s="173"/>
      <c r="AD47" s="173"/>
      <c r="AE47" s="173"/>
      <c r="AF47" s="173"/>
      <c r="AG47" s="173"/>
      <c r="AH47" s="173"/>
      <c r="AI47" s="173"/>
      <c r="AJ47" s="173"/>
      <c r="AK47" s="173"/>
      <c r="AL47" s="173"/>
      <c r="AM47" s="173"/>
      <c r="AN47" s="173"/>
      <c r="AO47" s="173"/>
      <c r="AP47" s="173"/>
      <c r="AQ47" s="173"/>
      <c r="AR47" s="173"/>
      <c r="AS47" s="173"/>
      <c r="AT47" s="173"/>
      <c r="AU47" s="173"/>
      <c r="AV47" s="173"/>
      <c r="AW47" s="173"/>
      <c r="AX47" s="173"/>
      <c r="AY47" s="173"/>
      <c r="AZ47" s="173"/>
      <c r="BA47" s="173"/>
      <c r="BB47" s="173"/>
    </row>
    <row r="48" spans="1:54" s="177" customFormat="1" ht="14.25" customHeight="1">
      <c r="A48" s="175"/>
      <c r="B48" s="178"/>
      <c r="C48" s="178"/>
      <c r="D48" s="179"/>
      <c r="E48" s="172" t="str">
        <f t="array" ref="E48">IF($B49="","-",IFERROR(INDEX('ITEM DATA'!$G$6:$G$1050,SMALL(IF($B49='ITEM DATA'!$C$6:$C$1050,ROW('ITEM DATA'!$B$6:$B$1050)-5,""),COLUMN()-4)),""))</f>
        <v>-</v>
      </c>
      <c r="F48" s="172" t="str">
        <f t="array" ref="F48">IF($B49="","-",IFERROR(INDEX('ITEM DATA'!$G$6:$G$1050,SMALL(IF($B49='ITEM DATA'!$C$6:$C$1050,ROW('ITEM DATA'!$B$6:$B$1050)-5,""),COLUMN()-4)),""))</f>
        <v>-</v>
      </c>
      <c r="G48" s="172" t="str">
        <f t="array" ref="G48">IF($B49="","-",IFERROR(INDEX('ITEM DATA'!$G$6:$G$1050,SMALL(IF($B49='ITEM DATA'!$C$6:$C$1050,ROW('ITEM DATA'!$B$6:$B$1050)-5,""),COLUMN()-4)),""))</f>
        <v>-</v>
      </c>
      <c r="H48" s="172" t="str">
        <f t="array" ref="H48">IF($B49="","-",IFERROR(INDEX('ITEM DATA'!$G$6:$G$1050,SMALL(IF($B49='ITEM DATA'!$C$6:$C$1050,ROW('ITEM DATA'!$B$6:$B$1050)-5,""),COLUMN()-4)),""))</f>
        <v>-</v>
      </c>
      <c r="I48" s="172" t="str">
        <f t="array" ref="I48">IF($B49="","-",IFERROR(INDEX('ITEM DATA'!$G$6:$G$1050,SMALL(IF($B49='ITEM DATA'!$C$6:$C$1050,ROW('ITEM DATA'!$B$6:$B$1050)-5,""),COLUMN()-4)),""))</f>
        <v>-</v>
      </c>
      <c r="J48" s="172" t="str">
        <f t="array" ref="J48">IF($B49="","-",IFERROR(INDEX('ITEM DATA'!$G$6:$G$1050,SMALL(IF($B49='ITEM DATA'!$C$6:$C$1050,ROW('ITEM DATA'!$B$6:$B$1050)-5,""),COLUMN()-4)),""))</f>
        <v>-</v>
      </c>
      <c r="K48" s="172" t="str">
        <f t="array" ref="K48">IF($B49="","-",IFERROR(INDEX('ITEM DATA'!$G$6:$G$1050,SMALL(IF($B49='ITEM DATA'!$C$6:$C$1050,ROW('ITEM DATA'!$B$6:$B$1050)-5,""),COLUMN()-4)),""))</f>
        <v>-</v>
      </c>
      <c r="L48" s="172" t="str">
        <f t="array" ref="L48">IF($B49="","-",IFERROR(INDEX('ITEM DATA'!$G$6:$G$1050,SMALL(IF($B49='ITEM DATA'!$C$6:$C$1050,ROW('ITEM DATA'!$B$6:$B$1050)-5,""),COLUMN()-4)),""))</f>
        <v>-</v>
      </c>
      <c r="M48" s="172" t="str">
        <f t="array" ref="M48">IF($B49="","-",IFERROR(INDEX('ITEM DATA'!$G$6:$G$1050,SMALL(IF($B49='ITEM DATA'!$C$6:$C$1050,ROW('ITEM DATA'!$B$6:$B$1050)-5,""),COLUMN()-4)),""))</f>
        <v>-</v>
      </c>
      <c r="N48" s="172" t="str">
        <f t="array" ref="N48">IF($B49="","-",IFERROR(INDEX('ITEM DATA'!$G$6:$G$1050,SMALL(IF($B49='ITEM DATA'!$C$6:$C$1050,ROW('ITEM DATA'!$B$6:$B$1050)-5,""),COLUMN()-4)),""))</f>
        <v>-</v>
      </c>
      <c r="O48" s="172" t="str">
        <f t="array" ref="O48">IF($B49="","-",IFERROR(INDEX('ITEM DATA'!$G$6:$G$1050,SMALL(IF($B49='ITEM DATA'!$C$6:$C$1050,ROW('ITEM DATA'!$B$6:$B$1050)-5,""),COLUMN()-4)),""))</f>
        <v>-</v>
      </c>
      <c r="P48" s="172" t="str">
        <f t="array" ref="P48">IF($B49="","-",IFERROR(INDEX('ITEM DATA'!$G$6:$G$1050,SMALL(IF($B49='ITEM DATA'!$C$6:$C$1050,ROW('ITEM DATA'!$B$6:$B$1050)-5,""),COLUMN()-4)),""))</f>
        <v>-</v>
      </c>
      <c r="Q48" s="172" t="str">
        <f t="array" ref="Q48">IF($B49="","-",IFERROR(INDEX('ITEM DATA'!$G$6:$G$1050,SMALL(IF($B49='ITEM DATA'!$C$6:$C$1050,ROW('ITEM DATA'!$B$6:$B$1050)-5,""),COLUMN()-4)),""))</f>
        <v>-</v>
      </c>
      <c r="R48" s="172" t="str">
        <f t="array" ref="R48">IF($B49="","-",IFERROR(INDEX('ITEM DATA'!$G$6:$G$1050,SMALL(IF($B49='ITEM DATA'!$C$6:$C$1050,ROW('ITEM DATA'!$B$6:$B$1050)-5,""),COLUMN()-4)),""))</f>
        <v>-</v>
      </c>
      <c r="S48" s="172" t="str">
        <f t="array" ref="S48">IF($B49="","-",IFERROR(INDEX('ITEM DATA'!$G$6:$G$1050,SMALL(IF($B49='ITEM DATA'!$C$6:$C$1050,ROW('ITEM DATA'!$B$6:$B$1050)-5,""),COLUMN()-4)),""))</f>
        <v>-</v>
      </c>
      <c r="T48" s="172" t="str">
        <f t="array" ref="T48">IF($B49="","-",IFERROR(INDEX('ITEM DATA'!$G$6:$G$1050,SMALL(IF($B49='ITEM DATA'!$C$6:$C$1050,ROW('ITEM DATA'!$B$6:$B$1050)-5,""),COLUMN()-4)),""))</f>
        <v>-</v>
      </c>
      <c r="U48" s="172" t="str">
        <f t="array" ref="U48">IF($B49="","-",IFERROR(INDEX('ITEM DATA'!$G$6:$G$1050,SMALL(IF($B49='ITEM DATA'!$C$6:$C$1050,ROW('ITEM DATA'!$B$6:$B$1050)-5,""),COLUMN()-4)),""))</f>
        <v>-</v>
      </c>
      <c r="V48" s="172" t="str">
        <f t="array" ref="V48">IF($B49="","-",IFERROR(INDEX('ITEM DATA'!$G$6:$G$1050,SMALL(IF($B49='ITEM DATA'!$C$6:$C$1050,ROW('ITEM DATA'!$B$6:$B$1050)-5,""),COLUMN()-4)),""))</f>
        <v>-</v>
      </c>
      <c r="W48" s="172" t="str">
        <f t="array" ref="W48">IF($B49="","-",IFERROR(INDEX('ITEM DATA'!$G$6:$G$1050,SMALL(IF($B49='ITEM DATA'!$C$6:$C$1050,ROW('ITEM DATA'!$B$6:$B$1050)-5,""),COLUMN()-4)),""))</f>
        <v>-</v>
      </c>
      <c r="X48" s="172" t="str">
        <f t="array" ref="X48">IF($B49="","-",IFERROR(INDEX('ITEM DATA'!$G$6:$G$1050,SMALL(IF($B49='ITEM DATA'!$C$6:$C$1050,ROW('ITEM DATA'!$B$6:$B$1050)-5,""),COLUMN()-4)),""))</f>
        <v>-</v>
      </c>
      <c r="Y48" s="172" t="str">
        <f t="array" ref="Y48">IF($B49="","-",IFERROR(INDEX('ITEM DATA'!$G$6:$G$1050,SMALL(IF($B49='ITEM DATA'!$C$6:$C$1050,ROW('ITEM DATA'!$B$6:$B$1050)-5,""),COLUMN()-4)),""))</f>
        <v>-</v>
      </c>
      <c r="Z48" s="172" t="str">
        <f t="array" ref="Z48">IF($B49="","-",IFERROR(INDEX('ITEM DATA'!$G$6:$G$1050,SMALL(IF($B49='ITEM DATA'!$C$6:$C$1050,ROW('ITEM DATA'!$B$6:$B$1050)-5,""),COLUMN()-4)),""))</f>
        <v>-</v>
      </c>
      <c r="AA48" s="172" t="str">
        <f t="array" ref="AA48">IF($B49="","-",IFERROR(INDEX('ITEM DATA'!$G$6:$G$1050,SMALL(IF($B49='ITEM DATA'!$C$6:$C$1050,ROW('ITEM DATA'!$B$6:$B$1050)-5,""),COLUMN()-4)),""))</f>
        <v>-</v>
      </c>
      <c r="AB48" s="172" t="str">
        <f t="array" ref="AB48">IF($B49="","-",IFERROR(INDEX('ITEM DATA'!$G$6:$G$1050,SMALL(IF($B49='ITEM DATA'!$C$6:$C$1050,ROW('ITEM DATA'!$B$6:$B$1050)-5,""),COLUMN()-4)),""))</f>
        <v>-</v>
      </c>
      <c r="AC48" s="172" t="str">
        <f t="array" ref="AC48">IF($B49="","-",IFERROR(INDEX('ITEM DATA'!$G$6:$G$1050,SMALL(IF($B49='ITEM DATA'!$C$6:$C$1050,ROW('ITEM DATA'!$B$6:$B$1050)-5,""),COLUMN()-4)),""))</f>
        <v>-</v>
      </c>
      <c r="AD48" s="172" t="str">
        <f t="array" ref="AD48">IF($B49="","-",IFERROR(INDEX('ITEM DATA'!$G$6:$G$1050,SMALL(IF($B49='ITEM DATA'!$C$6:$C$1050,ROW('ITEM DATA'!$B$6:$B$1050)-5,""),COLUMN()-4)),""))</f>
        <v>-</v>
      </c>
      <c r="AE48" s="172" t="str">
        <f t="array" ref="AE48">IF($B49="","-",IFERROR(INDEX('ITEM DATA'!$G$6:$G$1050,SMALL(IF($B49='ITEM DATA'!$C$6:$C$1050,ROW('ITEM DATA'!$B$6:$B$1050)-5,""),COLUMN()-4)),""))</f>
        <v>-</v>
      </c>
      <c r="AF48" s="172" t="str">
        <f t="array" ref="AF48">IF($B49="","-",IFERROR(INDEX('ITEM DATA'!$G$6:$G$1050,SMALL(IF($B49='ITEM DATA'!$C$6:$C$1050,ROW('ITEM DATA'!$B$6:$B$1050)-5,""),COLUMN()-4)),""))</f>
        <v>-</v>
      </c>
      <c r="AG48" s="172" t="str">
        <f t="array" ref="AG48">IF($B49="","-",IFERROR(INDEX('ITEM DATA'!$G$6:$G$1050,SMALL(IF($B49='ITEM DATA'!$C$6:$C$1050,ROW('ITEM DATA'!$B$6:$B$1050)-5,""),COLUMN()-4)),""))</f>
        <v>-</v>
      </c>
      <c r="AH48" s="172" t="str">
        <f t="array" ref="AH48">IF($B49="","-",IFERROR(INDEX('ITEM DATA'!$G$6:$G$1050,SMALL(IF($B49='ITEM DATA'!$C$6:$C$1050,ROW('ITEM DATA'!$B$6:$B$1050)-5,""),COLUMN()-4)),""))</f>
        <v>-</v>
      </c>
      <c r="AI48" s="172" t="str">
        <f t="array" ref="AI48">IF($B49="","-",IFERROR(INDEX('ITEM DATA'!$G$6:$G$1050,SMALL(IF($B49='ITEM DATA'!$C$6:$C$1050,ROW('ITEM DATA'!$B$6:$B$1050)-5,""),COLUMN()-4)),""))</f>
        <v>-</v>
      </c>
      <c r="AJ48" s="172" t="str">
        <f t="array" ref="AJ48">IF($B49="","-",IFERROR(INDEX('ITEM DATA'!$G$6:$G$1050,SMALL(IF($B49='ITEM DATA'!$C$6:$C$1050,ROW('ITEM DATA'!$B$6:$B$1050)-5,""),COLUMN()-4)),""))</f>
        <v>-</v>
      </c>
      <c r="AK48" s="172" t="str">
        <f t="array" ref="AK48">IF($B49="","-",IFERROR(INDEX('ITEM DATA'!$G$6:$G$1050,SMALL(IF($B49='ITEM DATA'!$C$6:$C$1050,ROW('ITEM DATA'!$B$6:$B$1050)-5,""),COLUMN()-4)),""))</f>
        <v>-</v>
      </c>
      <c r="AL48" s="172" t="str">
        <f t="array" ref="AL48">IF($B49="","-",IFERROR(INDEX('ITEM DATA'!$G$6:$G$1050,SMALL(IF($B49='ITEM DATA'!$C$6:$C$1050,ROW('ITEM DATA'!$B$6:$B$1050)-5,""),COLUMN()-4)),""))</f>
        <v>-</v>
      </c>
      <c r="AM48" s="172" t="str">
        <f t="array" ref="AM48">IF($B49="","-",IFERROR(INDEX('ITEM DATA'!$G$6:$G$1050,SMALL(IF($B49='ITEM DATA'!$C$6:$C$1050,ROW('ITEM DATA'!$B$6:$B$1050)-5,""),COLUMN()-4)),""))</f>
        <v>-</v>
      </c>
      <c r="AN48" s="172" t="str">
        <f t="array" ref="AN48">IF($B49="","-",IFERROR(INDEX('ITEM DATA'!$G$6:$G$1050,SMALL(IF($B49='ITEM DATA'!$C$6:$C$1050,ROW('ITEM DATA'!$B$6:$B$1050)-5,""),COLUMN()-4)),""))</f>
        <v>-</v>
      </c>
      <c r="AO48" s="172" t="str">
        <f t="array" ref="AO48">IF($B49="","-",IFERROR(INDEX('ITEM DATA'!$G$6:$G$1050,SMALL(IF($B49='ITEM DATA'!$C$6:$C$1050,ROW('ITEM DATA'!$B$6:$B$1050)-5,""),COLUMN()-4)),""))</f>
        <v>-</v>
      </c>
      <c r="AP48" s="172" t="str">
        <f t="array" ref="AP48">IF($B49="","-",IFERROR(INDEX('ITEM DATA'!$G$6:$G$1050,SMALL(IF($B49='ITEM DATA'!$C$6:$C$1050,ROW('ITEM DATA'!$B$6:$B$1050)-5,""),COLUMN()-4)),""))</f>
        <v>-</v>
      </c>
      <c r="AQ48" s="172" t="str">
        <f t="array" ref="AQ48">IF($B49="","-",IFERROR(INDEX('ITEM DATA'!$G$6:$G$1050,SMALL(IF($B49='ITEM DATA'!$C$6:$C$1050,ROW('ITEM DATA'!$B$6:$B$1050)-5,""),COLUMN()-4)),""))</f>
        <v>-</v>
      </c>
      <c r="AR48" s="172" t="str">
        <f t="array" ref="AR48">IF($B49="","-",IFERROR(INDEX('ITEM DATA'!$G$6:$G$1050,SMALL(IF($B49='ITEM DATA'!$C$6:$C$1050,ROW('ITEM DATA'!$B$6:$B$1050)-5,""),COLUMN()-4)),""))</f>
        <v>-</v>
      </c>
      <c r="AS48" s="172" t="str">
        <f t="array" ref="AS48">IF($B49="","-",IFERROR(INDEX('ITEM DATA'!$G$6:$G$1050,SMALL(IF($B49='ITEM DATA'!$C$6:$C$1050,ROW('ITEM DATA'!$B$6:$B$1050)-5,""),COLUMN()-4)),""))</f>
        <v>-</v>
      </c>
      <c r="AT48" s="172" t="str">
        <f t="array" ref="AT48">IF($B49="","-",IFERROR(INDEX('ITEM DATA'!$G$6:$G$1050,SMALL(IF($B49='ITEM DATA'!$C$6:$C$1050,ROW('ITEM DATA'!$B$6:$B$1050)-5,""),COLUMN()-4)),""))</f>
        <v>-</v>
      </c>
      <c r="AU48" s="172" t="str">
        <f t="array" ref="AU48">IF($B49="","-",IFERROR(INDEX('ITEM DATA'!$G$6:$G$1050,SMALL(IF($B49='ITEM DATA'!$C$6:$C$1050,ROW('ITEM DATA'!$B$6:$B$1050)-5,""),COLUMN()-4)),""))</f>
        <v>-</v>
      </c>
      <c r="AV48" s="172" t="str">
        <f t="array" ref="AV48">IF($B49="","-",IFERROR(INDEX('ITEM DATA'!$G$6:$G$1050,SMALL(IF($B49='ITEM DATA'!$C$6:$C$1050,ROW('ITEM DATA'!$B$6:$B$1050)-5,""),COLUMN()-4)),""))</f>
        <v>-</v>
      </c>
      <c r="AW48" s="172" t="str">
        <f t="array" ref="AW48">IF($B49="","-",IFERROR(INDEX('ITEM DATA'!$G$6:$G$1050,SMALL(IF($B49='ITEM DATA'!$C$6:$C$1050,ROW('ITEM DATA'!$B$6:$B$1050)-5,""),COLUMN()-4)),""))</f>
        <v>-</v>
      </c>
      <c r="AX48" s="172" t="str">
        <f t="array" ref="AX48">IF($B49="","-",IFERROR(INDEX('ITEM DATA'!$G$6:$G$1050,SMALL(IF($B49='ITEM DATA'!$C$6:$C$1050,ROW('ITEM DATA'!$B$6:$B$1050)-5,""),COLUMN()-4)),""))</f>
        <v>-</v>
      </c>
      <c r="AY48" s="172" t="str">
        <f t="array" ref="AY48">IF($B49="","-",IFERROR(INDEX('ITEM DATA'!$G$6:$G$1050,SMALL(IF($B49='ITEM DATA'!$C$6:$C$1050,ROW('ITEM DATA'!$B$6:$B$1050)-5,""),COLUMN()-4)),""))</f>
        <v>-</v>
      </c>
      <c r="AZ48" s="172" t="str">
        <f t="array" ref="AZ48">IF($B49="","-",IFERROR(INDEX('ITEM DATA'!$G$6:$G$1050,SMALL(IF($B49='ITEM DATA'!$C$6:$C$1050,ROW('ITEM DATA'!$B$6:$B$1050)-5,""),COLUMN()-4)),""))</f>
        <v>-</v>
      </c>
      <c r="BA48" s="172" t="str">
        <f t="array" ref="BA48">IF($B49="","-",IFERROR(INDEX('ITEM DATA'!$G$6:$G$1050,SMALL(IF($B49='ITEM DATA'!$C$6:$C$1050,ROW('ITEM DATA'!$B$6:$B$1050)-5,""),COLUMN()-4)),""))</f>
        <v>-</v>
      </c>
      <c r="BB48" s="172" t="str">
        <f t="array" ref="BB48">IF($B49="","-",IFERROR(INDEX('ITEM DATA'!$G$6:$G$1050,SMALL(IF($B49='ITEM DATA'!$C$6:$C$1050,ROW('ITEM DATA'!$B$6:$B$1050)-5,""),COLUMN()-4)),""))</f>
        <v>-</v>
      </c>
    </row>
    <row r="49" spans="1:54" s="169" customFormat="1" ht="24" customHeight="1">
      <c r="A49" s="173">
        <v>22</v>
      </c>
      <c r="B49" s="173"/>
      <c r="C49" s="173"/>
      <c r="D49" s="183">
        <f>SUM(E49:BB49)</f>
        <v>0</v>
      </c>
      <c r="E49" s="173"/>
      <c r="F49" s="173"/>
      <c r="G49" s="173"/>
      <c r="H49" s="173"/>
      <c r="I49" s="173"/>
      <c r="J49" s="173"/>
      <c r="K49" s="173"/>
      <c r="L49" s="173"/>
      <c r="M49" s="173"/>
      <c r="N49" s="173"/>
      <c r="O49" s="173"/>
      <c r="P49" s="173"/>
      <c r="Q49" s="173"/>
      <c r="R49" s="173"/>
      <c r="S49" s="173"/>
      <c r="T49" s="173"/>
      <c r="U49" s="173"/>
      <c r="V49" s="173"/>
      <c r="W49" s="173"/>
      <c r="X49" s="173"/>
      <c r="Y49" s="173"/>
      <c r="Z49" s="173"/>
      <c r="AA49" s="173"/>
      <c r="AB49" s="173"/>
      <c r="AC49" s="173"/>
      <c r="AD49" s="173"/>
      <c r="AE49" s="173"/>
      <c r="AF49" s="173"/>
      <c r="AG49" s="173"/>
      <c r="AH49" s="173"/>
      <c r="AI49" s="173"/>
      <c r="AJ49" s="173"/>
      <c r="AK49" s="173"/>
      <c r="AL49" s="173"/>
      <c r="AM49" s="173"/>
      <c r="AN49" s="173"/>
      <c r="AO49" s="173"/>
      <c r="AP49" s="173"/>
      <c r="AQ49" s="173"/>
      <c r="AR49" s="173"/>
      <c r="AS49" s="173"/>
      <c r="AT49" s="173"/>
      <c r="AU49" s="173"/>
      <c r="AV49" s="173"/>
      <c r="AW49" s="173"/>
      <c r="AX49" s="173"/>
      <c r="AY49" s="173"/>
      <c r="AZ49" s="173"/>
      <c r="BA49" s="173"/>
      <c r="BB49" s="173"/>
    </row>
    <row r="50" spans="1:54" s="177" customFormat="1" ht="14.25" customHeight="1">
      <c r="A50" s="175"/>
      <c r="B50" s="178"/>
      <c r="C50" s="178"/>
      <c r="D50" s="179"/>
      <c r="E50" s="172" t="str">
        <f t="array" ref="E50">IF($B51="","-",IFERROR(INDEX('ITEM DATA'!$G$6:$G$1050,SMALL(IF($B51='ITEM DATA'!$C$6:$C$1050,ROW('ITEM DATA'!$B$6:$B$1050)-5,""),COLUMN()-4)),""))</f>
        <v>-</v>
      </c>
      <c r="F50" s="172" t="str">
        <f t="array" ref="F50">IF($B51="","-",IFERROR(INDEX('ITEM DATA'!$G$6:$G$1050,SMALL(IF($B51='ITEM DATA'!$C$6:$C$1050,ROW('ITEM DATA'!$B$6:$B$1050)-5,""),COLUMN()-4)),""))</f>
        <v>-</v>
      </c>
      <c r="G50" s="172" t="str">
        <f t="array" ref="G50">IF($B51="","-",IFERROR(INDEX('ITEM DATA'!$G$6:$G$1050,SMALL(IF($B51='ITEM DATA'!$C$6:$C$1050,ROW('ITEM DATA'!$B$6:$B$1050)-5,""),COLUMN()-4)),""))</f>
        <v>-</v>
      </c>
      <c r="H50" s="172" t="str">
        <f t="array" ref="H50">IF($B51="","-",IFERROR(INDEX('ITEM DATA'!$G$6:$G$1050,SMALL(IF($B51='ITEM DATA'!$C$6:$C$1050,ROW('ITEM DATA'!$B$6:$B$1050)-5,""),COLUMN()-4)),""))</f>
        <v>-</v>
      </c>
      <c r="I50" s="172" t="str">
        <f t="array" ref="I50">IF($B51="","-",IFERROR(INDEX('ITEM DATA'!$G$6:$G$1050,SMALL(IF($B51='ITEM DATA'!$C$6:$C$1050,ROW('ITEM DATA'!$B$6:$B$1050)-5,""),COLUMN()-4)),""))</f>
        <v>-</v>
      </c>
      <c r="J50" s="172" t="str">
        <f t="array" ref="J50">IF($B51="","-",IFERROR(INDEX('ITEM DATA'!$G$6:$G$1050,SMALL(IF($B51='ITEM DATA'!$C$6:$C$1050,ROW('ITEM DATA'!$B$6:$B$1050)-5,""),COLUMN()-4)),""))</f>
        <v>-</v>
      </c>
      <c r="K50" s="172" t="str">
        <f t="array" ref="K50">IF($B51="","-",IFERROR(INDEX('ITEM DATA'!$G$6:$G$1050,SMALL(IF($B51='ITEM DATA'!$C$6:$C$1050,ROW('ITEM DATA'!$B$6:$B$1050)-5,""),COLUMN()-4)),""))</f>
        <v>-</v>
      </c>
      <c r="L50" s="172" t="str">
        <f t="array" ref="L50">IF($B51="","-",IFERROR(INDEX('ITEM DATA'!$G$6:$G$1050,SMALL(IF($B51='ITEM DATA'!$C$6:$C$1050,ROW('ITEM DATA'!$B$6:$B$1050)-5,""),COLUMN()-4)),""))</f>
        <v>-</v>
      </c>
      <c r="M50" s="172" t="str">
        <f t="array" ref="M50">IF($B51="","-",IFERROR(INDEX('ITEM DATA'!$G$6:$G$1050,SMALL(IF($B51='ITEM DATA'!$C$6:$C$1050,ROW('ITEM DATA'!$B$6:$B$1050)-5,""),COLUMN()-4)),""))</f>
        <v>-</v>
      </c>
      <c r="N50" s="172" t="str">
        <f t="array" ref="N50">IF($B51="","-",IFERROR(INDEX('ITEM DATA'!$G$6:$G$1050,SMALL(IF($B51='ITEM DATA'!$C$6:$C$1050,ROW('ITEM DATA'!$B$6:$B$1050)-5,""),COLUMN()-4)),""))</f>
        <v>-</v>
      </c>
      <c r="O50" s="172" t="str">
        <f t="array" ref="O50">IF($B51="","-",IFERROR(INDEX('ITEM DATA'!$G$6:$G$1050,SMALL(IF($B51='ITEM DATA'!$C$6:$C$1050,ROW('ITEM DATA'!$B$6:$B$1050)-5,""),COLUMN()-4)),""))</f>
        <v>-</v>
      </c>
      <c r="P50" s="172" t="str">
        <f t="array" ref="P50">IF($B51="","-",IFERROR(INDEX('ITEM DATA'!$G$6:$G$1050,SMALL(IF($B51='ITEM DATA'!$C$6:$C$1050,ROW('ITEM DATA'!$B$6:$B$1050)-5,""),COLUMN()-4)),""))</f>
        <v>-</v>
      </c>
      <c r="Q50" s="172" t="str">
        <f t="array" ref="Q50">IF($B51="","-",IFERROR(INDEX('ITEM DATA'!$G$6:$G$1050,SMALL(IF($B51='ITEM DATA'!$C$6:$C$1050,ROW('ITEM DATA'!$B$6:$B$1050)-5,""),COLUMN()-4)),""))</f>
        <v>-</v>
      </c>
      <c r="R50" s="172" t="str">
        <f t="array" ref="R50">IF($B51="","-",IFERROR(INDEX('ITEM DATA'!$G$6:$G$1050,SMALL(IF($B51='ITEM DATA'!$C$6:$C$1050,ROW('ITEM DATA'!$B$6:$B$1050)-5,""),COLUMN()-4)),""))</f>
        <v>-</v>
      </c>
      <c r="S50" s="172" t="str">
        <f t="array" ref="S50">IF($B51="","-",IFERROR(INDEX('ITEM DATA'!$G$6:$G$1050,SMALL(IF($B51='ITEM DATA'!$C$6:$C$1050,ROW('ITEM DATA'!$B$6:$B$1050)-5,""),COLUMN()-4)),""))</f>
        <v>-</v>
      </c>
      <c r="T50" s="172" t="str">
        <f t="array" ref="T50">IF($B51="","-",IFERROR(INDEX('ITEM DATA'!$G$6:$G$1050,SMALL(IF($B51='ITEM DATA'!$C$6:$C$1050,ROW('ITEM DATA'!$B$6:$B$1050)-5,""),COLUMN()-4)),""))</f>
        <v>-</v>
      </c>
      <c r="U50" s="172" t="str">
        <f t="array" ref="U50">IF($B51="","-",IFERROR(INDEX('ITEM DATA'!$G$6:$G$1050,SMALL(IF($B51='ITEM DATA'!$C$6:$C$1050,ROW('ITEM DATA'!$B$6:$B$1050)-5,""),COLUMN()-4)),""))</f>
        <v>-</v>
      </c>
      <c r="V50" s="172" t="str">
        <f t="array" ref="V50">IF($B51="","-",IFERROR(INDEX('ITEM DATA'!$G$6:$G$1050,SMALL(IF($B51='ITEM DATA'!$C$6:$C$1050,ROW('ITEM DATA'!$B$6:$B$1050)-5,""),COLUMN()-4)),""))</f>
        <v>-</v>
      </c>
      <c r="W50" s="172" t="str">
        <f t="array" ref="W50">IF($B51="","-",IFERROR(INDEX('ITEM DATA'!$G$6:$G$1050,SMALL(IF($B51='ITEM DATA'!$C$6:$C$1050,ROW('ITEM DATA'!$B$6:$B$1050)-5,""),COLUMN()-4)),""))</f>
        <v>-</v>
      </c>
      <c r="X50" s="172" t="str">
        <f t="array" ref="X50">IF($B51="","-",IFERROR(INDEX('ITEM DATA'!$G$6:$G$1050,SMALL(IF($B51='ITEM DATA'!$C$6:$C$1050,ROW('ITEM DATA'!$B$6:$B$1050)-5,""),COLUMN()-4)),""))</f>
        <v>-</v>
      </c>
      <c r="Y50" s="172" t="str">
        <f t="array" ref="Y50">IF($B51="","-",IFERROR(INDEX('ITEM DATA'!$G$6:$G$1050,SMALL(IF($B51='ITEM DATA'!$C$6:$C$1050,ROW('ITEM DATA'!$B$6:$B$1050)-5,""),COLUMN()-4)),""))</f>
        <v>-</v>
      </c>
      <c r="Z50" s="172" t="str">
        <f t="array" ref="Z50">IF($B51="","-",IFERROR(INDEX('ITEM DATA'!$G$6:$G$1050,SMALL(IF($B51='ITEM DATA'!$C$6:$C$1050,ROW('ITEM DATA'!$B$6:$B$1050)-5,""),COLUMN()-4)),""))</f>
        <v>-</v>
      </c>
      <c r="AA50" s="172" t="str">
        <f t="array" ref="AA50">IF($B51="","-",IFERROR(INDEX('ITEM DATA'!$G$6:$G$1050,SMALL(IF($B51='ITEM DATA'!$C$6:$C$1050,ROW('ITEM DATA'!$B$6:$B$1050)-5,""),COLUMN()-4)),""))</f>
        <v>-</v>
      </c>
      <c r="AB50" s="172" t="str">
        <f t="array" ref="AB50">IF($B51="","-",IFERROR(INDEX('ITEM DATA'!$G$6:$G$1050,SMALL(IF($B51='ITEM DATA'!$C$6:$C$1050,ROW('ITEM DATA'!$B$6:$B$1050)-5,""),COLUMN()-4)),""))</f>
        <v>-</v>
      </c>
      <c r="AC50" s="172" t="str">
        <f t="array" ref="AC50">IF($B51="","-",IFERROR(INDEX('ITEM DATA'!$G$6:$G$1050,SMALL(IF($B51='ITEM DATA'!$C$6:$C$1050,ROW('ITEM DATA'!$B$6:$B$1050)-5,""),COLUMN()-4)),""))</f>
        <v>-</v>
      </c>
      <c r="AD50" s="172" t="str">
        <f t="array" ref="AD50">IF($B51="","-",IFERROR(INDEX('ITEM DATA'!$G$6:$G$1050,SMALL(IF($B51='ITEM DATA'!$C$6:$C$1050,ROW('ITEM DATA'!$B$6:$B$1050)-5,""),COLUMN()-4)),""))</f>
        <v>-</v>
      </c>
      <c r="AE50" s="172" t="str">
        <f t="array" ref="AE50">IF($B51="","-",IFERROR(INDEX('ITEM DATA'!$G$6:$G$1050,SMALL(IF($B51='ITEM DATA'!$C$6:$C$1050,ROW('ITEM DATA'!$B$6:$B$1050)-5,""),COLUMN()-4)),""))</f>
        <v>-</v>
      </c>
      <c r="AF50" s="172" t="str">
        <f t="array" ref="AF50">IF($B51="","-",IFERROR(INDEX('ITEM DATA'!$G$6:$G$1050,SMALL(IF($B51='ITEM DATA'!$C$6:$C$1050,ROW('ITEM DATA'!$B$6:$B$1050)-5,""),COLUMN()-4)),""))</f>
        <v>-</v>
      </c>
      <c r="AG50" s="172" t="str">
        <f t="array" ref="AG50">IF($B51="","-",IFERROR(INDEX('ITEM DATA'!$G$6:$G$1050,SMALL(IF($B51='ITEM DATA'!$C$6:$C$1050,ROW('ITEM DATA'!$B$6:$B$1050)-5,""),COLUMN()-4)),""))</f>
        <v>-</v>
      </c>
      <c r="AH50" s="172" t="str">
        <f t="array" ref="AH50">IF($B51="","-",IFERROR(INDEX('ITEM DATA'!$G$6:$G$1050,SMALL(IF($B51='ITEM DATA'!$C$6:$C$1050,ROW('ITEM DATA'!$B$6:$B$1050)-5,""),COLUMN()-4)),""))</f>
        <v>-</v>
      </c>
      <c r="AI50" s="172" t="str">
        <f t="array" ref="AI50">IF($B51="","-",IFERROR(INDEX('ITEM DATA'!$G$6:$G$1050,SMALL(IF($B51='ITEM DATA'!$C$6:$C$1050,ROW('ITEM DATA'!$B$6:$B$1050)-5,""),COLUMN()-4)),""))</f>
        <v>-</v>
      </c>
      <c r="AJ50" s="172" t="str">
        <f t="array" ref="AJ50">IF($B51="","-",IFERROR(INDEX('ITEM DATA'!$G$6:$G$1050,SMALL(IF($B51='ITEM DATA'!$C$6:$C$1050,ROW('ITEM DATA'!$B$6:$B$1050)-5,""),COLUMN()-4)),""))</f>
        <v>-</v>
      </c>
      <c r="AK50" s="172" t="str">
        <f t="array" ref="AK50">IF($B51="","-",IFERROR(INDEX('ITEM DATA'!$G$6:$G$1050,SMALL(IF($B51='ITEM DATA'!$C$6:$C$1050,ROW('ITEM DATA'!$B$6:$B$1050)-5,""),COLUMN()-4)),""))</f>
        <v>-</v>
      </c>
      <c r="AL50" s="172" t="str">
        <f t="array" ref="AL50">IF($B51="","-",IFERROR(INDEX('ITEM DATA'!$G$6:$G$1050,SMALL(IF($B51='ITEM DATA'!$C$6:$C$1050,ROW('ITEM DATA'!$B$6:$B$1050)-5,""),COLUMN()-4)),""))</f>
        <v>-</v>
      </c>
      <c r="AM50" s="172" t="str">
        <f t="array" ref="AM50">IF($B51="","-",IFERROR(INDEX('ITEM DATA'!$G$6:$G$1050,SMALL(IF($B51='ITEM DATA'!$C$6:$C$1050,ROW('ITEM DATA'!$B$6:$B$1050)-5,""),COLUMN()-4)),""))</f>
        <v>-</v>
      </c>
      <c r="AN50" s="172" t="str">
        <f t="array" ref="AN50">IF($B51="","-",IFERROR(INDEX('ITEM DATA'!$G$6:$G$1050,SMALL(IF($B51='ITEM DATA'!$C$6:$C$1050,ROW('ITEM DATA'!$B$6:$B$1050)-5,""),COLUMN()-4)),""))</f>
        <v>-</v>
      </c>
      <c r="AO50" s="172" t="str">
        <f t="array" ref="AO50">IF($B51="","-",IFERROR(INDEX('ITEM DATA'!$G$6:$G$1050,SMALL(IF($B51='ITEM DATA'!$C$6:$C$1050,ROW('ITEM DATA'!$B$6:$B$1050)-5,""),COLUMN()-4)),""))</f>
        <v>-</v>
      </c>
      <c r="AP50" s="172" t="str">
        <f t="array" ref="AP50">IF($B51="","-",IFERROR(INDEX('ITEM DATA'!$G$6:$G$1050,SMALL(IF($B51='ITEM DATA'!$C$6:$C$1050,ROW('ITEM DATA'!$B$6:$B$1050)-5,""),COLUMN()-4)),""))</f>
        <v>-</v>
      </c>
      <c r="AQ50" s="172" t="str">
        <f t="array" ref="AQ50">IF($B51="","-",IFERROR(INDEX('ITEM DATA'!$G$6:$G$1050,SMALL(IF($B51='ITEM DATA'!$C$6:$C$1050,ROW('ITEM DATA'!$B$6:$B$1050)-5,""),COLUMN()-4)),""))</f>
        <v>-</v>
      </c>
      <c r="AR50" s="172" t="str">
        <f t="array" ref="AR50">IF($B51="","-",IFERROR(INDEX('ITEM DATA'!$G$6:$G$1050,SMALL(IF($B51='ITEM DATA'!$C$6:$C$1050,ROW('ITEM DATA'!$B$6:$B$1050)-5,""),COLUMN()-4)),""))</f>
        <v>-</v>
      </c>
      <c r="AS50" s="172" t="str">
        <f t="array" ref="AS50">IF($B51="","-",IFERROR(INDEX('ITEM DATA'!$G$6:$G$1050,SMALL(IF($B51='ITEM DATA'!$C$6:$C$1050,ROW('ITEM DATA'!$B$6:$B$1050)-5,""),COLUMN()-4)),""))</f>
        <v>-</v>
      </c>
      <c r="AT50" s="172" t="str">
        <f t="array" ref="AT50">IF($B51="","-",IFERROR(INDEX('ITEM DATA'!$G$6:$G$1050,SMALL(IF($B51='ITEM DATA'!$C$6:$C$1050,ROW('ITEM DATA'!$B$6:$B$1050)-5,""),COLUMN()-4)),""))</f>
        <v>-</v>
      </c>
      <c r="AU50" s="172" t="str">
        <f t="array" ref="AU50">IF($B51="","-",IFERROR(INDEX('ITEM DATA'!$G$6:$G$1050,SMALL(IF($B51='ITEM DATA'!$C$6:$C$1050,ROW('ITEM DATA'!$B$6:$B$1050)-5,""),COLUMN()-4)),""))</f>
        <v>-</v>
      </c>
      <c r="AV50" s="172" t="str">
        <f t="array" ref="AV50">IF($B51="","-",IFERROR(INDEX('ITEM DATA'!$G$6:$G$1050,SMALL(IF($B51='ITEM DATA'!$C$6:$C$1050,ROW('ITEM DATA'!$B$6:$B$1050)-5,""),COLUMN()-4)),""))</f>
        <v>-</v>
      </c>
      <c r="AW50" s="172" t="str">
        <f t="array" ref="AW50">IF($B51="","-",IFERROR(INDEX('ITEM DATA'!$G$6:$G$1050,SMALL(IF($B51='ITEM DATA'!$C$6:$C$1050,ROW('ITEM DATA'!$B$6:$B$1050)-5,""),COLUMN()-4)),""))</f>
        <v>-</v>
      </c>
      <c r="AX50" s="172" t="str">
        <f t="array" ref="AX50">IF($B51="","-",IFERROR(INDEX('ITEM DATA'!$G$6:$G$1050,SMALL(IF($B51='ITEM DATA'!$C$6:$C$1050,ROW('ITEM DATA'!$B$6:$B$1050)-5,""),COLUMN()-4)),""))</f>
        <v>-</v>
      </c>
      <c r="AY50" s="172" t="str">
        <f t="array" ref="AY50">IF($B51="","-",IFERROR(INDEX('ITEM DATA'!$G$6:$G$1050,SMALL(IF($B51='ITEM DATA'!$C$6:$C$1050,ROW('ITEM DATA'!$B$6:$B$1050)-5,""),COLUMN()-4)),""))</f>
        <v>-</v>
      </c>
      <c r="AZ50" s="172" t="str">
        <f t="array" ref="AZ50">IF($B51="","-",IFERROR(INDEX('ITEM DATA'!$G$6:$G$1050,SMALL(IF($B51='ITEM DATA'!$C$6:$C$1050,ROW('ITEM DATA'!$B$6:$B$1050)-5,""),COLUMN()-4)),""))</f>
        <v>-</v>
      </c>
      <c r="BA50" s="172" t="str">
        <f t="array" ref="BA50">IF($B51="","-",IFERROR(INDEX('ITEM DATA'!$G$6:$G$1050,SMALL(IF($B51='ITEM DATA'!$C$6:$C$1050,ROW('ITEM DATA'!$B$6:$B$1050)-5,""),COLUMN()-4)),""))</f>
        <v>-</v>
      </c>
      <c r="BB50" s="172" t="str">
        <f t="array" ref="BB50">IF($B51="","-",IFERROR(INDEX('ITEM DATA'!$G$6:$G$1050,SMALL(IF($B51='ITEM DATA'!$C$6:$C$1050,ROW('ITEM DATA'!$B$6:$B$1050)-5,""),COLUMN()-4)),""))</f>
        <v>-</v>
      </c>
    </row>
    <row r="51" spans="1:54" s="169" customFormat="1" ht="24" customHeight="1">
      <c r="A51" s="173">
        <v>23</v>
      </c>
      <c r="B51" s="173"/>
      <c r="C51" s="173"/>
      <c r="D51" s="183">
        <f>SUM(E51:BB51)</f>
        <v>0</v>
      </c>
      <c r="E51" s="173"/>
      <c r="F51" s="173"/>
      <c r="G51" s="173"/>
      <c r="H51" s="173"/>
      <c r="I51" s="173"/>
      <c r="J51" s="173"/>
      <c r="K51" s="173"/>
      <c r="L51" s="173"/>
      <c r="M51" s="173"/>
      <c r="N51" s="173"/>
      <c r="O51" s="173"/>
      <c r="P51" s="173"/>
      <c r="Q51" s="173"/>
      <c r="R51" s="173"/>
      <c r="S51" s="173"/>
      <c r="T51" s="173"/>
      <c r="U51" s="173"/>
      <c r="V51" s="173"/>
      <c r="W51" s="173"/>
      <c r="X51" s="173"/>
      <c r="Y51" s="173"/>
      <c r="Z51" s="173"/>
      <c r="AA51" s="173"/>
      <c r="AB51" s="173"/>
      <c r="AC51" s="173"/>
      <c r="AD51" s="173"/>
      <c r="AE51" s="173"/>
      <c r="AF51" s="173"/>
      <c r="AG51" s="173"/>
      <c r="AH51" s="173"/>
      <c r="AI51" s="173"/>
      <c r="AJ51" s="173"/>
      <c r="AK51" s="173"/>
      <c r="AL51" s="173"/>
      <c r="AM51" s="173"/>
      <c r="AN51" s="173"/>
      <c r="AO51" s="173"/>
      <c r="AP51" s="173"/>
      <c r="AQ51" s="173"/>
      <c r="AR51" s="173"/>
      <c r="AS51" s="173"/>
      <c r="AT51" s="173"/>
      <c r="AU51" s="173"/>
      <c r="AV51" s="173"/>
      <c r="AW51" s="173"/>
      <c r="AX51" s="173"/>
      <c r="AY51" s="173"/>
      <c r="AZ51" s="173"/>
      <c r="BA51" s="173"/>
      <c r="BB51" s="173"/>
    </row>
    <row r="52" spans="1:54" s="177" customFormat="1" ht="14.25" customHeight="1">
      <c r="A52" s="175"/>
      <c r="B52" s="178"/>
      <c r="C52" s="178"/>
      <c r="D52" s="179"/>
      <c r="E52" s="172" t="str">
        <f t="array" ref="E52">IF($B53="","-",IFERROR(INDEX('ITEM DATA'!$G$6:$G$1050,SMALL(IF($B53='ITEM DATA'!$C$6:$C$1050,ROW('ITEM DATA'!$B$6:$B$1050)-5,""),COLUMN()-4)),""))</f>
        <v>-</v>
      </c>
      <c r="F52" s="172" t="str">
        <f t="array" ref="F52">IF($B53="","-",IFERROR(INDEX('ITEM DATA'!$G$6:$G$1050,SMALL(IF($B53='ITEM DATA'!$C$6:$C$1050,ROW('ITEM DATA'!$B$6:$B$1050)-5,""),COLUMN()-4)),""))</f>
        <v>-</v>
      </c>
      <c r="G52" s="172" t="str">
        <f t="array" ref="G52">IF($B53="","-",IFERROR(INDEX('ITEM DATA'!$G$6:$G$1050,SMALL(IF($B53='ITEM DATA'!$C$6:$C$1050,ROW('ITEM DATA'!$B$6:$B$1050)-5,""),COLUMN()-4)),""))</f>
        <v>-</v>
      </c>
      <c r="H52" s="172" t="str">
        <f t="array" ref="H52">IF($B53="","-",IFERROR(INDEX('ITEM DATA'!$G$6:$G$1050,SMALL(IF($B53='ITEM DATA'!$C$6:$C$1050,ROW('ITEM DATA'!$B$6:$B$1050)-5,""),COLUMN()-4)),""))</f>
        <v>-</v>
      </c>
      <c r="I52" s="172" t="str">
        <f t="array" ref="I52">IF($B53="","-",IFERROR(INDEX('ITEM DATA'!$G$6:$G$1050,SMALL(IF($B53='ITEM DATA'!$C$6:$C$1050,ROW('ITEM DATA'!$B$6:$B$1050)-5,""),COLUMN()-4)),""))</f>
        <v>-</v>
      </c>
      <c r="J52" s="172" t="str">
        <f t="array" ref="J52">IF($B53="","-",IFERROR(INDEX('ITEM DATA'!$G$6:$G$1050,SMALL(IF($B53='ITEM DATA'!$C$6:$C$1050,ROW('ITEM DATA'!$B$6:$B$1050)-5,""),COLUMN()-4)),""))</f>
        <v>-</v>
      </c>
      <c r="K52" s="172" t="str">
        <f t="array" ref="K52">IF($B53="","-",IFERROR(INDEX('ITEM DATA'!$G$6:$G$1050,SMALL(IF($B53='ITEM DATA'!$C$6:$C$1050,ROW('ITEM DATA'!$B$6:$B$1050)-5,""),COLUMN()-4)),""))</f>
        <v>-</v>
      </c>
      <c r="L52" s="172" t="str">
        <f t="array" ref="L52">IF($B53="","-",IFERROR(INDEX('ITEM DATA'!$G$6:$G$1050,SMALL(IF($B53='ITEM DATA'!$C$6:$C$1050,ROW('ITEM DATA'!$B$6:$B$1050)-5,""),COLUMN()-4)),""))</f>
        <v>-</v>
      </c>
      <c r="M52" s="172" t="str">
        <f t="array" ref="M52">IF($B53="","-",IFERROR(INDEX('ITEM DATA'!$G$6:$G$1050,SMALL(IF($B53='ITEM DATA'!$C$6:$C$1050,ROW('ITEM DATA'!$B$6:$B$1050)-5,""),COLUMN()-4)),""))</f>
        <v>-</v>
      </c>
      <c r="N52" s="172" t="str">
        <f t="array" ref="N52">IF($B53="","-",IFERROR(INDEX('ITEM DATA'!$G$6:$G$1050,SMALL(IF($B53='ITEM DATA'!$C$6:$C$1050,ROW('ITEM DATA'!$B$6:$B$1050)-5,""),COLUMN()-4)),""))</f>
        <v>-</v>
      </c>
      <c r="O52" s="172" t="str">
        <f t="array" ref="O52">IF($B53="","-",IFERROR(INDEX('ITEM DATA'!$G$6:$G$1050,SMALL(IF($B53='ITEM DATA'!$C$6:$C$1050,ROW('ITEM DATA'!$B$6:$B$1050)-5,""),COLUMN()-4)),""))</f>
        <v>-</v>
      </c>
      <c r="P52" s="172" t="str">
        <f t="array" ref="P52">IF($B53="","-",IFERROR(INDEX('ITEM DATA'!$G$6:$G$1050,SMALL(IF($B53='ITEM DATA'!$C$6:$C$1050,ROW('ITEM DATA'!$B$6:$B$1050)-5,""),COLUMN()-4)),""))</f>
        <v>-</v>
      </c>
      <c r="Q52" s="172" t="str">
        <f t="array" ref="Q52">IF($B53="","-",IFERROR(INDEX('ITEM DATA'!$G$6:$G$1050,SMALL(IF($B53='ITEM DATA'!$C$6:$C$1050,ROW('ITEM DATA'!$B$6:$B$1050)-5,""),COLUMN()-4)),""))</f>
        <v>-</v>
      </c>
      <c r="R52" s="172" t="str">
        <f t="array" ref="R52">IF($B53="","-",IFERROR(INDEX('ITEM DATA'!$G$6:$G$1050,SMALL(IF($B53='ITEM DATA'!$C$6:$C$1050,ROW('ITEM DATA'!$B$6:$B$1050)-5,""),COLUMN()-4)),""))</f>
        <v>-</v>
      </c>
      <c r="S52" s="172" t="str">
        <f t="array" ref="S52">IF($B53="","-",IFERROR(INDEX('ITEM DATA'!$G$6:$G$1050,SMALL(IF($B53='ITEM DATA'!$C$6:$C$1050,ROW('ITEM DATA'!$B$6:$B$1050)-5,""),COLUMN()-4)),""))</f>
        <v>-</v>
      </c>
      <c r="T52" s="172" t="str">
        <f t="array" ref="T52">IF($B53="","-",IFERROR(INDEX('ITEM DATA'!$G$6:$G$1050,SMALL(IF($B53='ITEM DATA'!$C$6:$C$1050,ROW('ITEM DATA'!$B$6:$B$1050)-5,""),COLUMN()-4)),""))</f>
        <v>-</v>
      </c>
      <c r="U52" s="172" t="str">
        <f t="array" ref="U52">IF($B53="","-",IFERROR(INDEX('ITEM DATA'!$G$6:$G$1050,SMALL(IF($B53='ITEM DATA'!$C$6:$C$1050,ROW('ITEM DATA'!$B$6:$B$1050)-5,""),COLUMN()-4)),""))</f>
        <v>-</v>
      </c>
      <c r="V52" s="172" t="str">
        <f t="array" ref="V52">IF($B53="","-",IFERROR(INDEX('ITEM DATA'!$G$6:$G$1050,SMALL(IF($B53='ITEM DATA'!$C$6:$C$1050,ROW('ITEM DATA'!$B$6:$B$1050)-5,""),COLUMN()-4)),""))</f>
        <v>-</v>
      </c>
      <c r="W52" s="172" t="str">
        <f t="array" ref="W52">IF($B53="","-",IFERROR(INDEX('ITEM DATA'!$G$6:$G$1050,SMALL(IF($B53='ITEM DATA'!$C$6:$C$1050,ROW('ITEM DATA'!$B$6:$B$1050)-5,""),COLUMN()-4)),""))</f>
        <v>-</v>
      </c>
      <c r="X52" s="172" t="str">
        <f t="array" ref="X52">IF($B53="","-",IFERROR(INDEX('ITEM DATA'!$G$6:$G$1050,SMALL(IF($B53='ITEM DATA'!$C$6:$C$1050,ROW('ITEM DATA'!$B$6:$B$1050)-5,""),COLUMN()-4)),""))</f>
        <v>-</v>
      </c>
      <c r="Y52" s="172" t="str">
        <f t="array" ref="Y52">IF($B53="","-",IFERROR(INDEX('ITEM DATA'!$G$6:$G$1050,SMALL(IF($B53='ITEM DATA'!$C$6:$C$1050,ROW('ITEM DATA'!$B$6:$B$1050)-5,""),COLUMN()-4)),""))</f>
        <v>-</v>
      </c>
      <c r="Z52" s="172" t="str">
        <f t="array" ref="Z52">IF($B53="","-",IFERROR(INDEX('ITEM DATA'!$G$6:$G$1050,SMALL(IF($B53='ITEM DATA'!$C$6:$C$1050,ROW('ITEM DATA'!$B$6:$B$1050)-5,""),COLUMN()-4)),""))</f>
        <v>-</v>
      </c>
      <c r="AA52" s="172" t="str">
        <f t="array" ref="AA52">IF($B53="","-",IFERROR(INDEX('ITEM DATA'!$G$6:$G$1050,SMALL(IF($B53='ITEM DATA'!$C$6:$C$1050,ROW('ITEM DATA'!$B$6:$B$1050)-5,""),COLUMN()-4)),""))</f>
        <v>-</v>
      </c>
      <c r="AB52" s="172" t="str">
        <f t="array" ref="AB52">IF($B53="","-",IFERROR(INDEX('ITEM DATA'!$G$6:$G$1050,SMALL(IF($B53='ITEM DATA'!$C$6:$C$1050,ROW('ITEM DATA'!$B$6:$B$1050)-5,""),COLUMN()-4)),""))</f>
        <v>-</v>
      </c>
      <c r="AC52" s="172" t="str">
        <f t="array" ref="AC52">IF($B53="","-",IFERROR(INDEX('ITEM DATA'!$G$6:$G$1050,SMALL(IF($B53='ITEM DATA'!$C$6:$C$1050,ROW('ITEM DATA'!$B$6:$B$1050)-5,""),COLUMN()-4)),""))</f>
        <v>-</v>
      </c>
      <c r="AD52" s="172" t="str">
        <f t="array" ref="AD52">IF($B53="","-",IFERROR(INDEX('ITEM DATA'!$G$6:$G$1050,SMALL(IF($B53='ITEM DATA'!$C$6:$C$1050,ROW('ITEM DATA'!$B$6:$B$1050)-5,""),COLUMN()-4)),""))</f>
        <v>-</v>
      </c>
      <c r="AE52" s="172" t="str">
        <f t="array" ref="AE52">IF($B53="","-",IFERROR(INDEX('ITEM DATA'!$G$6:$G$1050,SMALL(IF($B53='ITEM DATA'!$C$6:$C$1050,ROW('ITEM DATA'!$B$6:$B$1050)-5,""),COLUMN()-4)),""))</f>
        <v>-</v>
      </c>
      <c r="AF52" s="172" t="str">
        <f t="array" ref="AF52">IF($B53="","-",IFERROR(INDEX('ITEM DATA'!$G$6:$G$1050,SMALL(IF($B53='ITEM DATA'!$C$6:$C$1050,ROW('ITEM DATA'!$B$6:$B$1050)-5,""),COLUMN()-4)),""))</f>
        <v>-</v>
      </c>
      <c r="AG52" s="172" t="str">
        <f t="array" ref="AG52">IF($B53="","-",IFERROR(INDEX('ITEM DATA'!$G$6:$G$1050,SMALL(IF($B53='ITEM DATA'!$C$6:$C$1050,ROW('ITEM DATA'!$B$6:$B$1050)-5,""),COLUMN()-4)),""))</f>
        <v>-</v>
      </c>
      <c r="AH52" s="172" t="str">
        <f t="array" ref="AH52">IF($B53="","-",IFERROR(INDEX('ITEM DATA'!$G$6:$G$1050,SMALL(IF($B53='ITEM DATA'!$C$6:$C$1050,ROW('ITEM DATA'!$B$6:$B$1050)-5,""),COLUMN()-4)),""))</f>
        <v>-</v>
      </c>
      <c r="AI52" s="172" t="str">
        <f t="array" ref="AI52">IF($B53="","-",IFERROR(INDEX('ITEM DATA'!$G$6:$G$1050,SMALL(IF($B53='ITEM DATA'!$C$6:$C$1050,ROW('ITEM DATA'!$B$6:$B$1050)-5,""),COLUMN()-4)),""))</f>
        <v>-</v>
      </c>
      <c r="AJ52" s="172" t="str">
        <f t="array" ref="AJ52">IF($B53="","-",IFERROR(INDEX('ITEM DATA'!$G$6:$G$1050,SMALL(IF($B53='ITEM DATA'!$C$6:$C$1050,ROW('ITEM DATA'!$B$6:$B$1050)-5,""),COLUMN()-4)),""))</f>
        <v>-</v>
      </c>
      <c r="AK52" s="172" t="str">
        <f t="array" ref="AK52">IF($B53="","-",IFERROR(INDEX('ITEM DATA'!$G$6:$G$1050,SMALL(IF($B53='ITEM DATA'!$C$6:$C$1050,ROW('ITEM DATA'!$B$6:$B$1050)-5,""),COLUMN()-4)),""))</f>
        <v>-</v>
      </c>
      <c r="AL52" s="172" t="str">
        <f t="array" ref="AL52">IF($B53="","-",IFERROR(INDEX('ITEM DATA'!$G$6:$G$1050,SMALL(IF($B53='ITEM DATA'!$C$6:$C$1050,ROW('ITEM DATA'!$B$6:$B$1050)-5,""),COLUMN()-4)),""))</f>
        <v>-</v>
      </c>
      <c r="AM52" s="172" t="str">
        <f t="array" ref="AM52">IF($B53="","-",IFERROR(INDEX('ITEM DATA'!$G$6:$G$1050,SMALL(IF($B53='ITEM DATA'!$C$6:$C$1050,ROW('ITEM DATA'!$B$6:$B$1050)-5,""),COLUMN()-4)),""))</f>
        <v>-</v>
      </c>
      <c r="AN52" s="172" t="str">
        <f t="array" ref="AN52">IF($B53="","-",IFERROR(INDEX('ITEM DATA'!$G$6:$G$1050,SMALL(IF($B53='ITEM DATA'!$C$6:$C$1050,ROW('ITEM DATA'!$B$6:$B$1050)-5,""),COLUMN()-4)),""))</f>
        <v>-</v>
      </c>
      <c r="AO52" s="172" t="str">
        <f t="array" ref="AO52">IF($B53="","-",IFERROR(INDEX('ITEM DATA'!$G$6:$G$1050,SMALL(IF($B53='ITEM DATA'!$C$6:$C$1050,ROW('ITEM DATA'!$B$6:$B$1050)-5,""),COLUMN()-4)),""))</f>
        <v>-</v>
      </c>
      <c r="AP52" s="172" t="str">
        <f t="array" ref="AP52">IF($B53="","-",IFERROR(INDEX('ITEM DATA'!$G$6:$G$1050,SMALL(IF($B53='ITEM DATA'!$C$6:$C$1050,ROW('ITEM DATA'!$B$6:$B$1050)-5,""),COLUMN()-4)),""))</f>
        <v>-</v>
      </c>
      <c r="AQ52" s="172" t="str">
        <f t="array" ref="AQ52">IF($B53="","-",IFERROR(INDEX('ITEM DATA'!$G$6:$G$1050,SMALL(IF($B53='ITEM DATA'!$C$6:$C$1050,ROW('ITEM DATA'!$B$6:$B$1050)-5,""),COLUMN()-4)),""))</f>
        <v>-</v>
      </c>
      <c r="AR52" s="172" t="str">
        <f t="array" ref="AR52">IF($B53="","-",IFERROR(INDEX('ITEM DATA'!$G$6:$G$1050,SMALL(IF($B53='ITEM DATA'!$C$6:$C$1050,ROW('ITEM DATA'!$B$6:$B$1050)-5,""),COLUMN()-4)),""))</f>
        <v>-</v>
      </c>
      <c r="AS52" s="172" t="str">
        <f t="array" ref="AS52">IF($B53="","-",IFERROR(INDEX('ITEM DATA'!$G$6:$G$1050,SMALL(IF($B53='ITEM DATA'!$C$6:$C$1050,ROW('ITEM DATA'!$B$6:$B$1050)-5,""),COLUMN()-4)),""))</f>
        <v>-</v>
      </c>
      <c r="AT52" s="172" t="str">
        <f t="array" ref="AT52">IF($B53="","-",IFERROR(INDEX('ITEM DATA'!$G$6:$G$1050,SMALL(IF($B53='ITEM DATA'!$C$6:$C$1050,ROW('ITEM DATA'!$B$6:$B$1050)-5,""),COLUMN()-4)),""))</f>
        <v>-</v>
      </c>
      <c r="AU52" s="172" t="str">
        <f t="array" ref="AU52">IF($B53="","-",IFERROR(INDEX('ITEM DATA'!$G$6:$G$1050,SMALL(IF($B53='ITEM DATA'!$C$6:$C$1050,ROW('ITEM DATA'!$B$6:$B$1050)-5,""),COLUMN()-4)),""))</f>
        <v>-</v>
      </c>
      <c r="AV52" s="172" t="str">
        <f t="array" ref="AV52">IF($B53="","-",IFERROR(INDEX('ITEM DATA'!$G$6:$G$1050,SMALL(IF($B53='ITEM DATA'!$C$6:$C$1050,ROW('ITEM DATA'!$B$6:$B$1050)-5,""),COLUMN()-4)),""))</f>
        <v>-</v>
      </c>
      <c r="AW52" s="172" t="str">
        <f t="array" ref="AW52">IF($B53="","-",IFERROR(INDEX('ITEM DATA'!$G$6:$G$1050,SMALL(IF($B53='ITEM DATA'!$C$6:$C$1050,ROW('ITEM DATA'!$B$6:$B$1050)-5,""),COLUMN()-4)),""))</f>
        <v>-</v>
      </c>
      <c r="AX52" s="172" t="str">
        <f t="array" ref="AX52">IF($B53="","-",IFERROR(INDEX('ITEM DATA'!$G$6:$G$1050,SMALL(IF($B53='ITEM DATA'!$C$6:$C$1050,ROW('ITEM DATA'!$B$6:$B$1050)-5,""),COLUMN()-4)),""))</f>
        <v>-</v>
      </c>
      <c r="AY52" s="172" t="str">
        <f t="array" ref="AY52">IF($B53="","-",IFERROR(INDEX('ITEM DATA'!$G$6:$G$1050,SMALL(IF($B53='ITEM DATA'!$C$6:$C$1050,ROW('ITEM DATA'!$B$6:$B$1050)-5,""),COLUMN()-4)),""))</f>
        <v>-</v>
      </c>
      <c r="AZ52" s="172" t="str">
        <f t="array" ref="AZ52">IF($B53="","-",IFERROR(INDEX('ITEM DATA'!$G$6:$G$1050,SMALL(IF($B53='ITEM DATA'!$C$6:$C$1050,ROW('ITEM DATA'!$B$6:$B$1050)-5,""),COLUMN()-4)),""))</f>
        <v>-</v>
      </c>
      <c r="BA52" s="172" t="str">
        <f t="array" ref="BA52">IF($B53="","-",IFERROR(INDEX('ITEM DATA'!$G$6:$G$1050,SMALL(IF($B53='ITEM DATA'!$C$6:$C$1050,ROW('ITEM DATA'!$B$6:$B$1050)-5,""),COLUMN()-4)),""))</f>
        <v>-</v>
      </c>
      <c r="BB52" s="172" t="str">
        <f t="array" ref="BB52">IF($B53="","-",IFERROR(INDEX('ITEM DATA'!$G$6:$G$1050,SMALL(IF($B53='ITEM DATA'!$C$6:$C$1050,ROW('ITEM DATA'!$B$6:$B$1050)-5,""),COLUMN()-4)),""))</f>
        <v>-</v>
      </c>
    </row>
    <row r="53" spans="1:54" s="169" customFormat="1" ht="24" customHeight="1">
      <c r="A53" s="173">
        <v>24</v>
      </c>
      <c r="B53" s="173"/>
      <c r="C53" s="173"/>
      <c r="D53" s="183">
        <f>SUM(E53:BB53)</f>
        <v>0</v>
      </c>
      <c r="E53" s="173"/>
      <c r="F53" s="173"/>
      <c r="G53" s="173"/>
      <c r="H53" s="173"/>
      <c r="I53" s="173"/>
      <c r="J53" s="173"/>
      <c r="K53" s="173"/>
      <c r="L53" s="173"/>
      <c r="M53" s="173"/>
      <c r="N53" s="173"/>
      <c r="O53" s="173"/>
      <c r="P53" s="173"/>
      <c r="Q53" s="173"/>
      <c r="R53" s="173"/>
      <c r="S53" s="173"/>
      <c r="T53" s="173"/>
      <c r="U53" s="173"/>
      <c r="V53" s="173"/>
      <c r="W53" s="173"/>
      <c r="X53" s="173"/>
      <c r="Y53" s="173"/>
      <c r="Z53" s="173"/>
      <c r="AA53" s="173"/>
      <c r="AB53" s="173"/>
      <c r="AC53" s="173"/>
      <c r="AD53" s="173"/>
      <c r="AE53" s="173"/>
      <c r="AF53" s="173"/>
      <c r="AG53" s="173"/>
      <c r="AH53" s="173"/>
      <c r="AI53" s="173"/>
      <c r="AJ53" s="173"/>
      <c r="AK53" s="173"/>
      <c r="AL53" s="173"/>
      <c r="AM53" s="173"/>
      <c r="AN53" s="173"/>
      <c r="AO53" s="173"/>
      <c r="AP53" s="173"/>
      <c r="AQ53" s="173"/>
      <c r="AR53" s="173"/>
      <c r="AS53" s="173"/>
      <c r="AT53" s="173"/>
      <c r="AU53" s="173"/>
      <c r="AV53" s="173"/>
      <c r="AW53" s="173"/>
      <c r="AX53" s="173"/>
      <c r="AY53" s="173"/>
      <c r="AZ53" s="173"/>
      <c r="BA53" s="173"/>
      <c r="BB53" s="173"/>
    </row>
    <row r="54" spans="1:54" s="177" customFormat="1" ht="14.25" customHeight="1">
      <c r="A54" s="175"/>
      <c r="B54" s="178"/>
      <c r="C54" s="178"/>
      <c r="D54" s="179"/>
      <c r="E54" s="172" t="str">
        <f t="array" ref="E54">IF($B55="","-",IFERROR(INDEX('ITEM DATA'!$G$6:$G$1050,SMALL(IF($B55='ITEM DATA'!$C$6:$C$1050,ROW('ITEM DATA'!$B$6:$B$1050)-5,""),COLUMN()-4)),""))</f>
        <v>-</v>
      </c>
      <c r="F54" s="172" t="str">
        <f t="array" ref="F54">IF($B55="","-",IFERROR(INDEX('ITEM DATA'!$G$6:$G$1050,SMALL(IF($B55='ITEM DATA'!$C$6:$C$1050,ROW('ITEM DATA'!$B$6:$B$1050)-5,""),COLUMN()-4)),""))</f>
        <v>-</v>
      </c>
      <c r="G54" s="172" t="str">
        <f t="array" ref="G54">IF($B55="","-",IFERROR(INDEX('ITEM DATA'!$G$6:$G$1050,SMALL(IF($B55='ITEM DATA'!$C$6:$C$1050,ROW('ITEM DATA'!$B$6:$B$1050)-5,""),COLUMN()-4)),""))</f>
        <v>-</v>
      </c>
      <c r="H54" s="172" t="str">
        <f t="array" ref="H54">IF($B55="","-",IFERROR(INDEX('ITEM DATA'!$G$6:$G$1050,SMALL(IF($B55='ITEM DATA'!$C$6:$C$1050,ROW('ITEM DATA'!$B$6:$B$1050)-5,""),COLUMN()-4)),""))</f>
        <v>-</v>
      </c>
      <c r="I54" s="172" t="str">
        <f t="array" ref="I54">IF($B55="","-",IFERROR(INDEX('ITEM DATA'!$G$6:$G$1050,SMALL(IF($B55='ITEM DATA'!$C$6:$C$1050,ROW('ITEM DATA'!$B$6:$B$1050)-5,""),COLUMN()-4)),""))</f>
        <v>-</v>
      </c>
      <c r="J54" s="172" t="str">
        <f t="array" ref="J54">IF($B55="","-",IFERROR(INDEX('ITEM DATA'!$G$6:$G$1050,SMALL(IF($B55='ITEM DATA'!$C$6:$C$1050,ROW('ITEM DATA'!$B$6:$B$1050)-5,""),COLUMN()-4)),""))</f>
        <v>-</v>
      </c>
      <c r="K54" s="172" t="str">
        <f t="array" ref="K54">IF($B55="","-",IFERROR(INDEX('ITEM DATA'!$G$6:$G$1050,SMALL(IF($B55='ITEM DATA'!$C$6:$C$1050,ROW('ITEM DATA'!$B$6:$B$1050)-5,""),COLUMN()-4)),""))</f>
        <v>-</v>
      </c>
      <c r="L54" s="172" t="str">
        <f t="array" ref="L54">IF($B55="","-",IFERROR(INDEX('ITEM DATA'!$G$6:$G$1050,SMALL(IF($B55='ITEM DATA'!$C$6:$C$1050,ROW('ITEM DATA'!$B$6:$B$1050)-5,""),COLUMN()-4)),""))</f>
        <v>-</v>
      </c>
      <c r="M54" s="172" t="str">
        <f t="array" ref="M54">IF($B55="","-",IFERROR(INDEX('ITEM DATA'!$G$6:$G$1050,SMALL(IF($B55='ITEM DATA'!$C$6:$C$1050,ROW('ITEM DATA'!$B$6:$B$1050)-5,""),COLUMN()-4)),""))</f>
        <v>-</v>
      </c>
      <c r="N54" s="172" t="str">
        <f t="array" ref="N54">IF($B55="","-",IFERROR(INDEX('ITEM DATA'!$G$6:$G$1050,SMALL(IF($B55='ITEM DATA'!$C$6:$C$1050,ROW('ITEM DATA'!$B$6:$B$1050)-5,""),COLUMN()-4)),""))</f>
        <v>-</v>
      </c>
      <c r="O54" s="172" t="str">
        <f t="array" ref="O54">IF($B55="","-",IFERROR(INDEX('ITEM DATA'!$G$6:$G$1050,SMALL(IF($B55='ITEM DATA'!$C$6:$C$1050,ROW('ITEM DATA'!$B$6:$B$1050)-5,""),COLUMN()-4)),""))</f>
        <v>-</v>
      </c>
      <c r="P54" s="172" t="str">
        <f t="array" ref="P54">IF($B55="","-",IFERROR(INDEX('ITEM DATA'!$G$6:$G$1050,SMALL(IF($B55='ITEM DATA'!$C$6:$C$1050,ROW('ITEM DATA'!$B$6:$B$1050)-5,""),COLUMN()-4)),""))</f>
        <v>-</v>
      </c>
      <c r="Q54" s="172" t="str">
        <f t="array" ref="Q54">IF($B55="","-",IFERROR(INDEX('ITEM DATA'!$G$6:$G$1050,SMALL(IF($B55='ITEM DATA'!$C$6:$C$1050,ROW('ITEM DATA'!$B$6:$B$1050)-5,""),COLUMN()-4)),""))</f>
        <v>-</v>
      </c>
      <c r="R54" s="172" t="str">
        <f t="array" ref="R54">IF($B55="","-",IFERROR(INDEX('ITEM DATA'!$G$6:$G$1050,SMALL(IF($B55='ITEM DATA'!$C$6:$C$1050,ROW('ITEM DATA'!$B$6:$B$1050)-5,""),COLUMN()-4)),""))</f>
        <v>-</v>
      </c>
      <c r="S54" s="172" t="str">
        <f t="array" ref="S54">IF($B55="","-",IFERROR(INDEX('ITEM DATA'!$G$6:$G$1050,SMALL(IF($B55='ITEM DATA'!$C$6:$C$1050,ROW('ITEM DATA'!$B$6:$B$1050)-5,""),COLUMN()-4)),""))</f>
        <v>-</v>
      </c>
      <c r="T54" s="172" t="str">
        <f t="array" ref="T54">IF($B55="","-",IFERROR(INDEX('ITEM DATA'!$G$6:$G$1050,SMALL(IF($B55='ITEM DATA'!$C$6:$C$1050,ROW('ITEM DATA'!$B$6:$B$1050)-5,""),COLUMN()-4)),""))</f>
        <v>-</v>
      </c>
      <c r="U54" s="172" t="str">
        <f t="array" ref="U54">IF($B55="","-",IFERROR(INDEX('ITEM DATA'!$G$6:$G$1050,SMALL(IF($B55='ITEM DATA'!$C$6:$C$1050,ROW('ITEM DATA'!$B$6:$B$1050)-5,""),COLUMN()-4)),""))</f>
        <v>-</v>
      </c>
      <c r="V54" s="172" t="str">
        <f t="array" ref="V54">IF($B55="","-",IFERROR(INDEX('ITEM DATA'!$G$6:$G$1050,SMALL(IF($B55='ITEM DATA'!$C$6:$C$1050,ROW('ITEM DATA'!$B$6:$B$1050)-5,""),COLUMN()-4)),""))</f>
        <v>-</v>
      </c>
      <c r="W54" s="172" t="str">
        <f t="array" ref="W54">IF($B55="","-",IFERROR(INDEX('ITEM DATA'!$G$6:$G$1050,SMALL(IF($B55='ITEM DATA'!$C$6:$C$1050,ROW('ITEM DATA'!$B$6:$B$1050)-5,""),COLUMN()-4)),""))</f>
        <v>-</v>
      </c>
      <c r="X54" s="172" t="str">
        <f t="array" ref="X54">IF($B55="","-",IFERROR(INDEX('ITEM DATA'!$G$6:$G$1050,SMALL(IF($B55='ITEM DATA'!$C$6:$C$1050,ROW('ITEM DATA'!$B$6:$B$1050)-5,""),COLUMN()-4)),""))</f>
        <v>-</v>
      </c>
      <c r="Y54" s="172" t="str">
        <f t="array" ref="Y54">IF($B55="","-",IFERROR(INDEX('ITEM DATA'!$G$6:$G$1050,SMALL(IF($B55='ITEM DATA'!$C$6:$C$1050,ROW('ITEM DATA'!$B$6:$B$1050)-5,""),COLUMN()-4)),""))</f>
        <v>-</v>
      </c>
      <c r="Z54" s="172" t="str">
        <f t="array" ref="Z54">IF($B55="","-",IFERROR(INDEX('ITEM DATA'!$G$6:$G$1050,SMALL(IF($B55='ITEM DATA'!$C$6:$C$1050,ROW('ITEM DATA'!$B$6:$B$1050)-5,""),COLUMN()-4)),""))</f>
        <v>-</v>
      </c>
      <c r="AA54" s="172" t="str">
        <f t="array" ref="AA54">IF($B55="","-",IFERROR(INDEX('ITEM DATA'!$G$6:$G$1050,SMALL(IF($B55='ITEM DATA'!$C$6:$C$1050,ROW('ITEM DATA'!$B$6:$B$1050)-5,""),COLUMN()-4)),""))</f>
        <v>-</v>
      </c>
      <c r="AB54" s="172" t="str">
        <f t="array" ref="AB54">IF($B55="","-",IFERROR(INDEX('ITEM DATA'!$G$6:$G$1050,SMALL(IF($B55='ITEM DATA'!$C$6:$C$1050,ROW('ITEM DATA'!$B$6:$B$1050)-5,""),COLUMN()-4)),""))</f>
        <v>-</v>
      </c>
      <c r="AC54" s="172" t="str">
        <f t="array" ref="AC54">IF($B55="","-",IFERROR(INDEX('ITEM DATA'!$G$6:$G$1050,SMALL(IF($B55='ITEM DATA'!$C$6:$C$1050,ROW('ITEM DATA'!$B$6:$B$1050)-5,""),COLUMN()-4)),""))</f>
        <v>-</v>
      </c>
      <c r="AD54" s="172" t="str">
        <f t="array" ref="AD54">IF($B55="","-",IFERROR(INDEX('ITEM DATA'!$G$6:$G$1050,SMALL(IF($B55='ITEM DATA'!$C$6:$C$1050,ROW('ITEM DATA'!$B$6:$B$1050)-5,""),COLUMN()-4)),""))</f>
        <v>-</v>
      </c>
      <c r="AE54" s="172" t="str">
        <f t="array" ref="AE54">IF($B55="","-",IFERROR(INDEX('ITEM DATA'!$G$6:$G$1050,SMALL(IF($B55='ITEM DATA'!$C$6:$C$1050,ROW('ITEM DATA'!$B$6:$B$1050)-5,""),COLUMN()-4)),""))</f>
        <v>-</v>
      </c>
      <c r="AF54" s="172" t="str">
        <f t="array" ref="AF54">IF($B55="","-",IFERROR(INDEX('ITEM DATA'!$G$6:$G$1050,SMALL(IF($B55='ITEM DATA'!$C$6:$C$1050,ROW('ITEM DATA'!$B$6:$B$1050)-5,""),COLUMN()-4)),""))</f>
        <v>-</v>
      </c>
      <c r="AG54" s="172" t="str">
        <f t="array" ref="AG54">IF($B55="","-",IFERROR(INDEX('ITEM DATA'!$G$6:$G$1050,SMALL(IF($B55='ITEM DATA'!$C$6:$C$1050,ROW('ITEM DATA'!$B$6:$B$1050)-5,""),COLUMN()-4)),""))</f>
        <v>-</v>
      </c>
      <c r="AH54" s="172" t="str">
        <f t="array" ref="AH54">IF($B55="","-",IFERROR(INDEX('ITEM DATA'!$G$6:$G$1050,SMALL(IF($B55='ITEM DATA'!$C$6:$C$1050,ROW('ITEM DATA'!$B$6:$B$1050)-5,""),COLUMN()-4)),""))</f>
        <v>-</v>
      </c>
      <c r="AI54" s="172" t="str">
        <f t="array" ref="AI54">IF($B55="","-",IFERROR(INDEX('ITEM DATA'!$G$6:$G$1050,SMALL(IF($B55='ITEM DATA'!$C$6:$C$1050,ROW('ITEM DATA'!$B$6:$B$1050)-5,""),COLUMN()-4)),""))</f>
        <v>-</v>
      </c>
      <c r="AJ54" s="172" t="str">
        <f t="array" ref="AJ54">IF($B55="","-",IFERROR(INDEX('ITEM DATA'!$G$6:$G$1050,SMALL(IF($B55='ITEM DATA'!$C$6:$C$1050,ROW('ITEM DATA'!$B$6:$B$1050)-5,""),COLUMN()-4)),""))</f>
        <v>-</v>
      </c>
      <c r="AK54" s="172" t="str">
        <f t="array" ref="AK54">IF($B55="","-",IFERROR(INDEX('ITEM DATA'!$G$6:$G$1050,SMALL(IF($B55='ITEM DATA'!$C$6:$C$1050,ROW('ITEM DATA'!$B$6:$B$1050)-5,""),COLUMN()-4)),""))</f>
        <v>-</v>
      </c>
      <c r="AL54" s="172" t="str">
        <f t="array" ref="AL54">IF($B55="","-",IFERROR(INDEX('ITEM DATA'!$G$6:$G$1050,SMALL(IF($B55='ITEM DATA'!$C$6:$C$1050,ROW('ITEM DATA'!$B$6:$B$1050)-5,""),COLUMN()-4)),""))</f>
        <v>-</v>
      </c>
      <c r="AM54" s="172" t="str">
        <f t="array" ref="AM54">IF($B55="","-",IFERROR(INDEX('ITEM DATA'!$G$6:$G$1050,SMALL(IF($B55='ITEM DATA'!$C$6:$C$1050,ROW('ITEM DATA'!$B$6:$B$1050)-5,""),COLUMN()-4)),""))</f>
        <v>-</v>
      </c>
      <c r="AN54" s="172" t="str">
        <f t="array" ref="AN54">IF($B55="","-",IFERROR(INDEX('ITEM DATA'!$G$6:$G$1050,SMALL(IF($B55='ITEM DATA'!$C$6:$C$1050,ROW('ITEM DATA'!$B$6:$B$1050)-5,""),COLUMN()-4)),""))</f>
        <v>-</v>
      </c>
      <c r="AO54" s="172" t="str">
        <f t="array" ref="AO54">IF($B55="","-",IFERROR(INDEX('ITEM DATA'!$G$6:$G$1050,SMALL(IF($B55='ITEM DATA'!$C$6:$C$1050,ROW('ITEM DATA'!$B$6:$B$1050)-5,""),COLUMN()-4)),""))</f>
        <v>-</v>
      </c>
      <c r="AP54" s="172" t="str">
        <f t="array" ref="AP54">IF($B55="","-",IFERROR(INDEX('ITEM DATA'!$G$6:$G$1050,SMALL(IF($B55='ITEM DATA'!$C$6:$C$1050,ROW('ITEM DATA'!$B$6:$B$1050)-5,""),COLUMN()-4)),""))</f>
        <v>-</v>
      </c>
      <c r="AQ54" s="172" t="str">
        <f t="array" ref="AQ54">IF($B55="","-",IFERROR(INDEX('ITEM DATA'!$G$6:$G$1050,SMALL(IF($B55='ITEM DATA'!$C$6:$C$1050,ROW('ITEM DATA'!$B$6:$B$1050)-5,""),COLUMN()-4)),""))</f>
        <v>-</v>
      </c>
      <c r="AR54" s="172" t="str">
        <f t="array" ref="AR54">IF($B55="","-",IFERROR(INDEX('ITEM DATA'!$G$6:$G$1050,SMALL(IF($B55='ITEM DATA'!$C$6:$C$1050,ROW('ITEM DATA'!$B$6:$B$1050)-5,""),COLUMN()-4)),""))</f>
        <v>-</v>
      </c>
      <c r="AS54" s="172" t="str">
        <f t="array" ref="AS54">IF($B55="","-",IFERROR(INDEX('ITEM DATA'!$G$6:$G$1050,SMALL(IF($B55='ITEM DATA'!$C$6:$C$1050,ROW('ITEM DATA'!$B$6:$B$1050)-5,""),COLUMN()-4)),""))</f>
        <v>-</v>
      </c>
      <c r="AT54" s="172" t="str">
        <f t="array" ref="AT54">IF($B55="","-",IFERROR(INDEX('ITEM DATA'!$G$6:$G$1050,SMALL(IF($B55='ITEM DATA'!$C$6:$C$1050,ROW('ITEM DATA'!$B$6:$B$1050)-5,""),COLUMN()-4)),""))</f>
        <v>-</v>
      </c>
      <c r="AU54" s="172" t="str">
        <f t="array" ref="AU54">IF($B55="","-",IFERROR(INDEX('ITEM DATA'!$G$6:$G$1050,SMALL(IF($B55='ITEM DATA'!$C$6:$C$1050,ROW('ITEM DATA'!$B$6:$B$1050)-5,""),COLUMN()-4)),""))</f>
        <v>-</v>
      </c>
      <c r="AV54" s="172" t="str">
        <f t="array" ref="AV54">IF($B55="","-",IFERROR(INDEX('ITEM DATA'!$G$6:$G$1050,SMALL(IF($B55='ITEM DATA'!$C$6:$C$1050,ROW('ITEM DATA'!$B$6:$B$1050)-5,""),COLUMN()-4)),""))</f>
        <v>-</v>
      </c>
      <c r="AW54" s="172" t="str">
        <f t="array" ref="AW54">IF($B55="","-",IFERROR(INDEX('ITEM DATA'!$G$6:$G$1050,SMALL(IF($B55='ITEM DATA'!$C$6:$C$1050,ROW('ITEM DATA'!$B$6:$B$1050)-5,""),COLUMN()-4)),""))</f>
        <v>-</v>
      </c>
      <c r="AX54" s="172" t="str">
        <f t="array" ref="AX54">IF($B55="","-",IFERROR(INDEX('ITEM DATA'!$G$6:$G$1050,SMALL(IF($B55='ITEM DATA'!$C$6:$C$1050,ROW('ITEM DATA'!$B$6:$B$1050)-5,""),COLUMN()-4)),""))</f>
        <v>-</v>
      </c>
      <c r="AY54" s="172" t="str">
        <f t="array" ref="AY54">IF($B55="","-",IFERROR(INDEX('ITEM DATA'!$G$6:$G$1050,SMALL(IF($B55='ITEM DATA'!$C$6:$C$1050,ROW('ITEM DATA'!$B$6:$B$1050)-5,""),COLUMN()-4)),""))</f>
        <v>-</v>
      </c>
      <c r="AZ54" s="172" t="str">
        <f t="array" ref="AZ54">IF($B55="","-",IFERROR(INDEX('ITEM DATA'!$G$6:$G$1050,SMALL(IF($B55='ITEM DATA'!$C$6:$C$1050,ROW('ITEM DATA'!$B$6:$B$1050)-5,""),COLUMN()-4)),""))</f>
        <v>-</v>
      </c>
      <c r="BA54" s="172" t="str">
        <f t="array" ref="BA54">IF($B55="","-",IFERROR(INDEX('ITEM DATA'!$G$6:$G$1050,SMALL(IF($B55='ITEM DATA'!$C$6:$C$1050,ROW('ITEM DATA'!$B$6:$B$1050)-5,""),COLUMN()-4)),""))</f>
        <v>-</v>
      </c>
      <c r="BB54" s="172" t="str">
        <f t="array" ref="BB54">IF($B55="","-",IFERROR(INDEX('ITEM DATA'!$G$6:$G$1050,SMALL(IF($B55='ITEM DATA'!$C$6:$C$1050,ROW('ITEM DATA'!$B$6:$B$1050)-5,""),COLUMN()-4)),""))</f>
        <v>-</v>
      </c>
    </row>
    <row r="55" spans="1:54" s="169" customFormat="1" ht="24" customHeight="1">
      <c r="A55" s="173">
        <v>25</v>
      </c>
      <c r="B55" s="173"/>
      <c r="C55" s="173"/>
      <c r="D55" s="183">
        <f>SUM(E55:BB55)</f>
        <v>0</v>
      </c>
      <c r="E55" s="173"/>
      <c r="F55" s="173"/>
      <c r="G55" s="173"/>
      <c r="H55" s="173"/>
      <c r="I55" s="173"/>
      <c r="J55" s="173"/>
      <c r="K55" s="173"/>
      <c r="L55" s="173"/>
      <c r="M55" s="173"/>
      <c r="N55" s="173"/>
      <c r="O55" s="173"/>
      <c r="P55" s="173"/>
      <c r="Q55" s="173"/>
      <c r="R55" s="173"/>
      <c r="S55" s="173"/>
      <c r="T55" s="173"/>
      <c r="U55" s="173"/>
      <c r="V55" s="173"/>
      <c r="W55" s="173"/>
      <c r="X55" s="173"/>
      <c r="Y55" s="173"/>
      <c r="Z55" s="173"/>
      <c r="AA55" s="173"/>
      <c r="AB55" s="173"/>
      <c r="AC55" s="173"/>
      <c r="AD55" s="173"/>
      <c r="AE55" s="173"/>
      <c r="AF55" s="173"/>
      <c r="AG55" s="173"/>
      <c r="AH55" s="173"/>
      <c r="AI55" s="173"/>
      <c r="AJ55" s="173"/>
      <c r="AK55" s="173"/>
      <c r="AL55" s="173"/>
      <c r="AM55" s="173"/>
      <c r="AN55" s="173"/>
      <c r="AO55" s="173"/>
      <c r="AP55" s="173"/>
      <c r="AQ55" s="173"/>
      <c r="AR55" s="173"/>
      <c r="AS55" s="173"/>
      <c r="AT55" s="173"/>
      <c r="AU55" s="173"/>
      <c r="AV55" s="173"/>
      <c r="AW55" s="173"/>
      <c r="AX55" s="173"/>
      <c r="AY55" s="173"/>
      <c r="AZ55" s="173"/>
      <c r="BA55" s="173"/>
      <c r="BB55" s="173"/>
    </row>
    <row r="56" spans="1:54" s="177" customFormat="1" ht="14.25" customHeight="1">
      <c r="A56" s="175"/>
      <c r="B56" s="178"/>
      <c r="C56" s="178"/>
      <c r="D56" s="179"/>
      <c r="E56" s="172" t="str">
        <f t="array" ref="E56">IF($B57="","-",IFERROR(INDEX('ITEM DATA'!$G$6:$G$1050,SMALL(IF($B57='ITEM DATA'!$C$6:$C$1050,ROW('ITEM DATA'!$B$6:$B$1050)-5,""),COLUMN()-4)),""))</f>
        <v>-</v>
      </c>
      <c r="F56" s="172" t="str">
        <f t="array" ref="F56">IF($B57="","-",IFERROR(INDEX('ITEM DATA'!$G$6:$G$1050,SMALL(IF($B57='ITEM DATA'!$C$6:$C$1050,ROW('ITEM DATA'!$B$6:$B$1050)-5,""),COLUMN()-4)),""))</f>
        <v>-</v>
      </c>
      <c r="G56" s="172" t="str">
        <f t="array" ref="G56">IF($B57="","-",IFERROR(INDEX('ITEM DATA'!$G$6:$G$1050,SMALL(IF($B57='ITEM DATA'!$C$6:$C$1050,ROW('ITEM DATA'!$B$6:$B$1050)-5,""),COLUMN()-4)),""))</f>
        <v>-</v>
      </c>
      <c r="H56" s="172" t="str">
        <f t="array" ref="H56">IF($B57="","-",IFERROR(INDEX('ITEM DATA'!$G$6:$G$1050,SMALL(IF($B57='ITEM DATA'!$C$6:$C$1050,ROW('ITEM DATA'!$B$6:$B$1050)-5,""),COLUMN()-4)),""))</f>
        <v>-</v>
      </c>
      <c r="I56" s="172" t="str">
        <f t="array" ref="I56">IF($B57="","-",IFERROR(INDEX('ITEM DATA'!$G$6:$G$1050,SMALL(IF($B57='ITEM DATA'!$C$6:$C$1050,ROW('ITEM DATA'!$B$6:$B$1050)-5,""),COLUMN()-4)),""))</f>
        <v>-</v>
      </c>
      <c r="J56" s="172" t="str">
        <f t="array" ref="J56">IF($B57="","-",IFERROR(INDEX('ITEM DATA'!$G$6:$G$1050,SMALL(IF($B57='ITEM DATA'!$C$6:$C$1050,ROW('ITEM DATA'!$B$6:$B$1050)-5,""),COLUMN()-4)),""))</f>
        <v>-</v>
      </c>
      <c r="K56" s="172" t="str">
        <f t="array" ref="K56">IF($B57="","-",IFERROR(INDEX('ITEM DATA'!$G$6:$G$1050,SMALL(IF($B57='ITEM DATA'!$C$6:$C$1050,ROW('ITEM DATA'!$B$6:$B$1050)-5,""),COLUMN()-4)),""))</f>
        <v>-</v>
      </c>
      <c r="L56" s="172" t="str">
        <f t="array" ref="L56">IF($B57="","-",IFERROR(INDEX('ITEM DATA'!$G$6:$G$1050,SMALL(IF($B57='ITEM DATA'!$C$6:$C$1050,ROW('ITEM DATA'!$B$6:$B$1050)-5,""),COLUMN()-4)),""))</f>
        <v>-</v>
      </c>
      <c r="M56" s="172" t="str">
        <f t="array" ref="M56">IF($B57="","-",IFERROR(INDEX('ITEM DATA'!$G$6:$G$1050,SMALL(IF($B57='ITEM DATA'!$C$6:$C$1050,ROW('ITEM DATA'!$B$6:$B$1050)-5,""),COLUMN()-4)),""))</f>
        <v>-</v>
      </c>
      <c r="N56" s="172" t="str">
        <f t="array" ref="N56">IF($B57="","-",IFERROR(INDEX('ITEM DATA'!$G$6:$G$1050,SMALL(IF($B57='ITEM DATA'!$C$6:$C$1050,ROW('ITEM DATA'!$B$6:$B$1050)-5,""),COLUMN()-4)),""))</f>
        <v>-</v>
      </c>
      <c r="O56" s="172" t="str">
        <f t="array" ref="O56">IF($B57="","-",IFERROR(INDEX('ITEM DATA'!$G$6:$G$1050,SMALL(IF($B57='ITEM DATA'!$C$6:$C$1050,ROW('ITEM DATA'!$B$6:$B$1050)-5,""),COLUMN()-4)),""))</f>
        <v>-</v>
      </c>
      <c r="P56" s="172" t="str">
        <f t="array" ref="P56">IF($B57="","-",IFERROR(INDEX('ITEM DATA'!$G$6:$G$1050,SMALL(IF($B57='ITEM DATA'!$C$6:$C$1050,ROW('ITEM DATA'!$B$6:$B$1050)-5,""),COLUMN()-4)),""))</f>
        <v>-</v>
      </c>
      <c r="Q56" s="172" t="str">
        <f t="array" ref="Q56">IF($B57="","-",IFERROR(INDEX('ITEM DATA'!$G$6:$G$1050,SMALL(IF($B57='ITEM DATA'!$C$6:$C$1050,ROW('ITEM DATA'!$B$6:$B$1050)-5,""),COLUMN()-4)),""))</f>
        <v>-</v>
      </c>
      <c r="R56" s="172" t="str">
        <f t="array" ref="R56">IF($B57="","-",IFERROR(INDEX('ITEM DATA'!$G$6:$G$1050,SMALL(IF($B57='ITEM DATA'!$C$6:$C$1050,ROW('ITEM DATA'!$B$6:$B$1050)-5,""),COLUMN()-4)),""))</f>
        <v>-</v>
      </c>
      <c r="S56" s="172" t="str">
        <f t="array" ref="S56">IF($B57="","-",IFERROR(INDEX('ITEM DATA'!$G$6:$G$1050,SMALL(IF($B57='ITEM DATA'!$C$6:$C$1050,ROW('ITEM DATA'!$B$6:$B$1050)-5,""),COLUMN()-4)),""))</f>
        <v>-</v>
      </c>
      <c r="T56" s="172" t="str">
        <f t="array" ref="T56">IF($B57="","-",IFERROR(INDEX('ITEM DATA'!$G$6:$G$1050,SMALL(IF($B57='ITEM DATA'!$C$6:$C$1050,ROW('ITEM DATA'!$B$6:$B$1050)-5,""),COLUMN()-4)),""))</f>
        <v>-</v>
      </c>
      <c r="U56" s="172" t="str">
        <f t="array" ref="U56">IF($B57="","-",IFERROR(INDEX('ITEM DATA'!$G$6:$G$1050,SMALL(IF($B57='ITEM DATA'!$C$6:$C$1050,ROW('ITEM DATA'!$B$6:$B$1050)-5,""),COLUMN()-4)),""))</f>
        <v>-</v>
      </c>
      <c r="V56" s="172" t="str">
        <f t="array" ref="V56">IF($B57="","-",IFERROR(INDEX('ITEM DATA'!$G$6:$G$1050,SMALL(IF($B57='ITEM DATA'!$C$6:$C$1050,ROW('ITEM DATA'!$B$6:$B$1050)-5,""),COLUMN()-4)),""))</f>
        <v>-</v>
      </c>
      <c r="W56" s="172" t="str">
        <f t="array" ref="W56">IF($B57="","-",IFERROR(INDEX('ITEM DATA'!$G$6:$G$1050,SMALL(IF($B57='ITEM DATA'!$C$6:$C$1050,ROW('ITEM DATA'!$B$6:$B$1050)-5,""),COLUMN()-4)),""))</f>
        <v>-</v>
      </c>
      <c r="X56" s="172" t="str">
        <f t="array" ref="X56">IF($B57="","-",IFERROR(INDEX('ITEM DATA'!$G$6:$G$1050,SMALL(IF($B57='ITEM DATA'!$C$6:$C$1050,ROW('ITEM DATA'!$B$6:$B$1050)-5,""),COLUMN()-4)),""))</f>
        <v>-</v>
      </c>
      <c r="Y56" s="172" t="str">
        <f t="array" ref="Y56">IF($B57="","-",IFERROR(INDEX('ITEM DATA'!$G$6:$G$1050,SMALL(IF($B57='ITEM DATA'!$C$6:$C$1050,ROW('ITEM DATA'!$B$6:$B$1050)-5,""),COLUMN()-4)),""))</f>
        <v>-</v>
      </c>
      <c r="Z56" s="172" t="str">
        <f t="array" ref="Z56">IF($B57="","-",IFERROR(INDEX('ITEM DATA'!$G$6:$G$1050,SMALL(IF($B57='ITEM DATA'!$C$6:$C$1050,ROW('ITEM DATA'!$B$6:$B$1050)-5,""),COLUMN()-4)),""))</f>
        <v>-</v>
      </c>
      <c r="AA56" s="172" t="str">
        <f t="array" ref="AA56">IF($B57="","-",IFERROR(INDEX('ITEM DATA'!$G$6:$G$1050,SMALL(IF($B57='ITEM DATA'!$C$6:$C$1050,ROW('ITEM DATA'!$B$6:$B$1050)-5,""),COLUMN()-4)),""))</f>
        <v>-</v>
      </c>
      <c r="AB56" s="172" t="str">
        <f t="array" ref="AB56">IF($B57="","-",IFERROR(INDEX('ITEM DATA'!$G$6:$G$1050,SMALL(IF($B57='ITEM DATA'!$C$6:$C$1050,ROW('ITEM DATA'!$B$6:$B$1050)-5,""),COLUMN()-4)),""))</f>
        <v>-</v>
      </c>
      <c r="AC56" s="172" t="str">
        <f t="array" ref="AC56">IF($B57="","-",IFERROR(INDEX('ITEM DATA'!$G$6:$G$1050,SMALL(IF($B57='ITEM DATA'!$C$6:$C$1050,ROW('ITEM DATA'!$B$6:$B$1050)-5,""),COLUMN()-4)),""))</f>
        <v>-</v>
      </c>
      <c r="AD56" s="172" t="str">
        <f t="array" ref="AD56">IF($B57="","-",IFERROR(INDEX('ITEM DATA'!$G$6:$G$1050,SMALL(IF($B57='ITEM DATA'!$C$6:$C$1050,ROW('ITEM DATA'!$B$6:$B$1050)-5,""),COLUMN()-4)),""))</f>
        <v>-</v>
      </c>
      <c r="AE56" s="172" t="str">
        <f t="array" ref="AE56">IF($B57="","-",IFERROR(INDEX('ITEM DATA'!$G$6:$G$1050,SMALL(IF($B57='ITEM DATA'!$C$6:$C$1050,ROW('ITEM DATA'!$B$6:$B$1050)-5,""),COLUMN()-4)),""))</f>
        <v>-</v>
      </c>
      <c r="AF56" s="172" t="str">
        <f t="array" ref="AF56">IF($B57="","-",IFERROR(INDEX('ITEM DATA'!$G$6:$G$1050,SMALL(IF($B57='ITEM DATA'!$C$6:$C$1050,ROW('ITEM DATA'!$B$6:$B$1050)-5,""),COLUMN()-4)),""))</f>
        <v>-</v>
      </c>
      <c r="AG56" s="172" t="str">
        <f t="array" ref="AG56">IF($B57="","-",IFERROR(INDEX('ITEM DATA'!$G$6:$G$1050,SMALL(IF($B57='ITEM DATA'!$C$6:$C$1050,ROW('ITEM DATA'!$B$6:$B$1050)-5,""),COLUMN()-4)),""))</f>
        <v>-</v>
      </c>
      <c r="AH56" s="172" t="str">
        <f t="array" ref="AH56">IF($B57="","-",IFERROR(INDEX('ITEM DATA'!$G$6:$G$1050,SMALL(IF($B57='ITEM DATA'!$C$6:$C$1050,ROW('ITEM DATA'!$B$6:$B$1050)-5,""),COLUMN()-4)),""))</f>
        <v>-</v>
      </c>
      <c r="AI56" s="172" t="str">
        <f t="array" ref="AI56">IF($B57="","-",IFERROR(INDEX('ITEM DATA'!$G$6:$G$1050,SMALL(IF($B57='ITEM DATA'!$C$6:$C$1050,ROW('ITEM DATA'!$B$6:$B$1050)-5,""),COLUMN()-4)),""))</f>
        <v>-</v>
      </c>
      <c r="AJ56" s="172" t="str">
        <f t="array" ref="AJ56">IF($B57="","-",IFERROR(INDEX('ITEM DATA'!$G$6:$G$1050,SMALL(IF($B57='ITEM DATA'!$C$6:$C$1050,ROW('ITEM DATA'!$B$6:$B$1050)-5,""),COLUMN()-4)),""))</f>
        <v>-</v>
      </c>
      <c r="AK56" s="172" t="str">
        <f t="array" ref="AK56">IF($B57="","-",IFERROR(INDEX('ITEM DATA'!$G$6:$G$1050,SMALL(IF($B57='ITEM DATA'!$C$6:$C$1050,ROW('ITEM DATA'!$B$6:$B$1050)-5,""),COLUMN()-4)),""))</f>
        <v>-</v>
      </c>
      <c r="AL56" s="172" t="str">
        <f t="array" ref="AL56">IF($B57="","-",IFERROR(INDEX('ITEM DATA'!$G$6:$G$1050,SMALL(IF($B57='ITEM DATA'!$C$6:$C$1050,ROW('ITEM DATA'!$B$6:$B$1050)-5,""),COLUMN()-4)),""))</f>
        <v>-</v>
      </c>
      <c r="AM56" s="172" t="str">
        <f t="array" ref="AM56">IF($B57="","-",IFERROR(INDEX('ITEM DATA'!$G$6:$G$1050,SMALL(IF($B57='ITEM DATA'!$C$6:$C$1050,ROW('ITEM DATA'!$B$6:$B$1050)-5,""),COLUMN()-4)),""))</f>
        <v>-</v>
      </c>
      <c r="AN56" s="172" t="str">
        <f t="array" ref="AN56">IF($B57="","-",IFERROR(INDEX('ITEM DATA'!$G$6:$G$1050,SMALL(IF($B57='ITEM DATA'!$C$6:$C$1050,ROW('ITEM DATA'!$B$6:$B$1050)-5,""),COLUMN()-4)),""))</f>
        <v>-</v>
      </c>
      <c r="AO56" s="172" t="str">
        <f t="array" ref="AO56">IF($B57="","-",IFERROR(INDEX('ITEM DATA'!$G$6:$G$1050,SMALL(IF($B57='ITEM DATA'!$C$6:$C$1050,ROW('ITEM DATA'!$B$6:$B$1050)-5,""),COLUMN()-4)),""))</f>
        <v>-</v>
      </c>
      <c r="AP56" s="172" t="str">
        <f t="array" ref="AP56">IF($B57="","-",IFERROR(INDEX('ITEM DATA'!$G$6:$G$1050,SMALL(IF($B57='ITEM DATA'!$C$6:$C$1050,ROW('ITEM DATA'!$B$6:$B$1050)-5,""),COLUMN()-4)),""))</f>
        <v>-</v>
      </c>
      <c r="AQ56" s="172" t="str">
        <f t="array" ref="AQ56">IF($B57="","-",IFERROR(INDEX('ITEM DATA'!$G$6:$G$1050,SMALL(IF($B57='ITEM DATA'!$C$6:$C$1050,ROW('ITEM DATA'!$B$6:$B$1050)-5,""),COLUMN()-4)),""))</f>
        <v>-</v>
      </c>
      <c r="AR56" s="172" t="str">
        <f t="array" ref="AR56">IF($B57="","-",IFERROR(INDEX('ITEM DATA'!$G$6:$G$1050,SMALL(IF($B57='ITEM DATA'!$C$6:$C$1050,ROW('ITEM DATA'!$B$6:$B$1050)-5,""),COLUMN()-4)),""))</f>
        <v>-</v>
      </c>
      <c r="AS56" s="172" t="str">
        <f t="array" ref="AS56">IF($B57="","-",IFERROR(INDEX('ITEM DATA'!$G$6:$G$1050,SMALL(IF($B57='ITEM DATA'!$C$6:$C$1050,ROW('ITEM DATA'!$B$6:$B$1050)-5,""),COLUMN()-4)),""))</f>
        <v>-</v>
      </c>
      <c r="AT56" s="172" t="str">
        <f t="array" ref="AT56">IF($B57="","-",IFERROR(INDEX('ITEM DATA'!$G$6:$G$1050,SMALL(IF($B57='ITEM DATA'!$C$6:$C$1050,ROW('ITEM DATA'!$B$6:$B$1050)-5,""),COLUMN()-4)),""))</f>
        <v>-</v>
      </c>
      <c r="AU56" s="172" t="str">
        <f t="array" ref="AU56">IF($B57="","-",IFERROR(INDEX('ITEM DATA'!$G$6:$G$1050,SMALL(IF($B57='ITEM DATA'!$C$6:$C$1050,ROW('ITEM DATA'!$B$6:$B$1050)-5,""),COLUMN()-4)),""))</f>
        <v>-</v>
      </c>
      <c r="AV56" s="172" t="str">
        <f t="array" ref="AV56">IF($B57="","-",IFERROR(INDEX('ITEM DATA'!$G$6:$G$1050,SMALL(IF($B57='ITEM DATA'!$C$6:$C$1050,ROW('ITEM DATA'!$B$6:$B$1050)-5,""),COLUMN()-4)),""))</f>
        <v>-</v>
      </c>
      <c r="AW56" s="172" t="str">
        <f t="array" ref="AW56">IF($B57="","-",IFERROR(INDEX('ITEM DATA'!$G$6:$G$1050,SMALL(IF($B57='ITEM DATA'!$C$6:$C$1050,ROW('ITEM DATA'!$B$6:$B$1050)-5,""),COLUMN()-4)),""))</f>
        <v>-</v>
      </c>
      <c r="AX56" s="172" t="str">
        <f t="array" ref="AX56">IF($B57="","-",IFERROR(INDEX('ITEM DATA'!$G$6:$G$1050,SMALL(IF($B57='ITEM DATA'!$C$6:$C$1050,ROW('ITEM DATA'!$B$6:$B$1050)-5,""),COLUMN()-4)),""))</f>
        <v>-</v>
      </c>
      <c r="AY56" s="172" t="str">
        <f t="array" ref="AY56">IF($B57="","-",IFERROR(INDEX('ITEM DATA'!$G$6:$G$1050,SMALL(IF($B57='ITEM DATA'!$C$6:$C$1050,ROW('ITEM DATA'!$B$6:$B$1050)-5,""),COLUMN()-4)),""))</f>
        <v>-</v>
      </c>
      <c r="AZ56" s="172" t="str">
        <f t="array" ref="AZ56">IF($B57="","-",IFERROR(INDEX('ITEM DATA'!$G$6:$G$1050,SMALL(IF($B57='ITEM DATA'!$C$6:$C$1050,ROW('ITEM DATA'!$B$6:$B$1050)-5,""),COLUMN()-4)),""))</f>
        <v>-</v>
      </c>
      <c r="BA56" s="172" t="str">
        <f t="array" ref="BA56">IF($B57="","-",IFERROR(INDEX('ITEM DATA'!$G$6:$G$1050,SMALL(IF($B57='ITEM DATA'!$C$6:$C$1050,ROW('ITEM DATA'!$B$6:$B$1050)-5,""),COLUMN()-4)),""))</f>
        <v>-</v>
      </c>
      <c r="BB56" s="172" t="str">
        <f t="array" ref="BB56">IF($B57="","-",IFERROR(INDEX('ITEM DATA'!$G$6:$G$1050,SMALL(IF($B57='ITEM DATA'!$C$6:$C$1050,ROW('ITEM DATA'!$B$6:$B$1050)-5,""),COLUMN()-4)),""))</f>
        <v>-</v>
      </c>
    </row>
    <row r="57" spans="1:54" s="169" customFormat="1" ht="24" customHeight="1">
      <c r="A57" s="173">
        <v>26</v>
      </c>
      <c r="B57" s="173"/>
      <c r="C57" s="173"/>
      <c r="D57" s="183">
        <f>SUM(E57:BB57)</f>
        <v>0</v>
      </c>
      <c r="E57" s="173"/>
      <c r="F57" s="173"/>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173"/>
      <c r="AH57" s="173"/>
      <c r="AI57" s="173"/>
      <c r="AJ57" s="173"/>
      <c r="AK57" s="173"/>
      <c r="AL57" s="173"/>
      <c r="AM57" s="173"/>
      <c r="AN57" s="173"/>
      <c r="AO57" s="173"/>
      <c r="AP57" s="173"/>
      <c r="AQ57" s="173"/>
      <c r="AR57" s="173"/>
      <c r="AS57" s="173"/>
      <c r="AT57" s="173"/>
      <c r="AU57" s="173"/>
      <c r="AV57" s="173"/>
      <c r="AW57" s="173"/>
      <c r="AX57" s="173"/>
      <c r="AY57" s="173"/>
      <c r="AZ57" s="173"/>
      <c r="BA57" s="173"/>
      <c r="BB57" s="173"/>
    </row>
    <row r="58" spans="1:54" s="177" customFormat="1" ht="14.25" customHeight="1">
      <c r="A58" s="175"/>
      <c r="B58" s="178"/>
      <c r="C58" s="178"/>
      <c r="D58" s="179"/>
      <c r="E58" s="172" t="str">
        <f t="array" ref="E58">IF($B59="","-",IFERROR(INDEX('ITEM DATA'!$G$6:$G$1050,SMALL(IF($B59='ITEM DATA'!$C$6:$C$1050,ROW('ITEM DATA'!$B$6:$B$1050)-5,""),COLUMN()-4)),""))</f>
        <v>-</v>
      </c>
      <c r="F58" s="172" t="str">
        <f t="array" ref="F58">IF($B59="","-",IFERROR(INDEX('ITEM DATA'!$G$6:$G$1050,SMALL(IF($B59='ITEM DATA'!$C$6:$C$1050,ROW('ITEM DATA'!$B$6:$B$1050)-5,""),COLUMN()-4)),""))</f>
        <v>-</v>
      </c>
      <c r="G58" s="172" t="str">
        <f t="array" ref="G58">IF($B59="","-",IFERROR(INDEX('ITEM DATA'!$G$6:$G$1050,SMALL(IF($B59='ITEM DATA'!$C$6:$C$1050,ROW('ITEM DATA'!$B$6:$B$1050)-5,""),COLUMN()-4)),""))</f>
        <v>-</v>
      </c>
      <c r="H58" s="172" t="str">
        <f t="array" ref="H58">IF($B59="","-",IFERROR(INDEX('ITEM DATA'!$G$6:$G$1050,SMALL(IF($B59='ITEM DATA'!$C$6:$C$1050,ROW('ITEM DATA'!$B$6:$B$1050)-5,""),COLUMN()-4)),""))</f>
        <v>-</v>
      </c>
      <c r="I58" s="172" t="str">
        <f t="array" ref="I58">IF($B59="","-",IFERROR(INDEX('ITEM DATA'!$G$6:$G$1050,SMALL(IF($B59='ITEM DATA'!$C$6:$C$1050,ROW('ITEM DATA'!$B$6:$B$1050)-5,""),COLUMN()-4)),""))</f>
        <v>-</v>
      </c>
      <c r="J58" s="172" t="str">
        <f t="array" ref="J58">IF($B59="","-",IFERROR(INDEX('ITEM DATA'!$G$6:$G$1050,SMALL(IF($B59='ITEM DATA'!$C$6:$C$1050,ROW('ITEM DATA'!$B$6:$B$1050)-5,""),COLUMN()-4)),""))</f>
        <v>-</v>
      </c>
      <c r="K58" s="172" t="str">
        <f t="array" ref="K58">IF($B59="","-",IFERROR(INDEX('ITEM DATA'!$G$6:$G$1050,SMALL(IF($B59='ITEM DATA'!$C$6:$C$1050,ROW('ITEM DATA'!$B$6:$B$1050)-5,""),COLUMN()-4)),""))</f>
        <v>-</v>
      </c>
      <c r="L58" s="172" t="str">
        <f t="array" ref="L58">IF($B59="","-",IFERROR(INDEX('ITEM DATA'!$G$6:$G$1050,SMALL(IF($B59='ITEM DATA'!$C$6:$C$1050,ROW('ITEM DATA'!$B$6:$B$1050)-5,""),COLUMN()-4)),""))</f>
        <v>-</v>
      </c>
      <c r="M58" s="172" t="str">
        <f t="array" ref="M58">IF($B59="","-",IFERROR(INDEX('ITEM DATA'!$G$6:$G$1050,SMALL(IF($B59='ITEM DATA'!$C$6:$C$1050,ROW('ITEM DATA'!$B$6:$B$1050)-5,""),COLUMN()-4)),""))</f>
        <v>-</v>
      </c>
      <c r="N58" s="172" t="str">
        <f t="array" ref="N58">IF($B59="","-",IFERROR(INDEX('ITEM DATA'!$G$6:$G$1050,SMALL(IF($B59='ITEM DATA'!$C$6:$C$1050,ROW('ITEM DATA'!$B$6:$B$1050)-5,""),COLUMN()-4)),""))</f>
        <v>-</v>
      </c>
      <c r="O58" s="172" t="str">
        <f t="array" ref="O58">IF($B59="","-",IFERROR(INDEX('ITEM DATA'!$G$6:$G$1050,SMALL(IF($B59='ITEM DATA'!$C$6:$C$1050,ROW('ITEM DATA'!$B$6:$B$1050)-5,""),COLUMN()-4)),""))</f>
        <v>-</v>
      </c>
      <c r="P58" s="172" t="str">
        <f t="array" ref="P58">IF($B59="","-",IFERROR(INDEX('ITEM DATA'!$G$6:$G$1050,SMALL(IF($B59='ITEM DATA'!$C$6:$C$1050,ROW('ITEM DATA'!$B$6:$B$1050)-5,""),COLUMN()-4)),""))</f>
        <v>-</v>
      </c>
      <c r="Q58" s="172" t="str">
        <f t="array" ref="Q58">IF($B59="","-",IFERROR(INDEX('ITEM DATA'!$G$6:$G$1050,SMALL(IF($B59='ITEM DATA'!$C$6:$C$1050,ROW('ITEM DATA'!$B$6:$B$1050)-5,""),COLUMN()-4)),""))</f>
        <v>-</v>
      </c>
      <c r="R58" s="172" t="str">
        <f t="array" ref="R58">IF($B59="","-",IFERROR(INDEX('ITEM DATA'!$G$6:$G$1050,SMALL(IF($B59='ITEM DATA'!$C$6:$C$1050,ROW('ITEM DATA'!$B$6:$B$1050)-5,""),COLUMN()-4)),""))</f>
        <v>-</v>
      </c>
      <c r="S58" s="172" t="str">
        <f t="array" ref="S58">IF($B59="","-",IFERROR(INDEX('ITEM DATA'!$G$6:$G$1050,SMALL(IF($B59='ITEM DATA'!$C$6:$C$1050,ROW('ITEM DATA'!$B$6:$B$1050)-5,""),COLUMN()-4)),""))</f>
        <v>-</v>
      </c>
      <c r="T58" s="172" t="str">
        <f t="array" ref="T58">IF($B59="","-",IFERROR(INDEX('ITEM DATA'!$G$6:$G$1050,SMALL(IF($B59='ITEM DATA'!$C$6:$C$1050,ROW('ITEM DATA'!$B$6:$B$1050)-5,""),COLUMN()-4)),""))</f>
        <v>-</v>
      </c>
      <c r="U58" s="172" t="str">
        <f t="array" ref="U58">IF($B59="","-",IFERROR(INDEX('ITEM DATA'!$G$6:$G$1050,SMALL(IF($B59='ITEM DATA'!$C$6:$C$1050,ROW('ITEM DATA'!$B$6:$B$1050)-5,""),COLUMN()-4)),""))</f>
        <v>-</v>
      </c>
      <c r="V58" s="172" t="str">
        <f t="array" ref="V58">IF($B59="","-",IFERROR(INDEX('ITEM DATA'!$G$6:$G$1050,SMALL(IF($B59='ITEM DATA'!$C$6:$C$1050,ROW('ITEM DATA'!$B$6:$B$1050)-5,""),COLUMN()-4)),""))</f>
        <v>-</v>
      </c>
      <c r="W58" s="172" t="str">
        <f t="array" ref="W58">IF($B59="","-",IFERROR(INDEX('ITEM DATA'!$G$6:$G$1050,SMALL(IF($B59='ITEM DATA'!$C$6:$C$1050,ROW('ITEM DATA'!$B$6:$B$1050)-5,""),COLUMN()-4)),""))</f>
        <v>-</v>
      </c>
      <c r="X58" s="172" t="str">
        <f t="array" ref="X58">IF($B59="","-",IFERROR(INDEX('ITEM DATA'!$G$6:$G$1050,SMALL(IF($B59='ITEM DATA'!$C$6:$C$1050,ROW('ITEM DATA'!$B$6:$B$1050)-5,""),COLUMN()-4)),""))</f>
        <v>-</v>
      </c>
      <c r="Y58" s="172" t="str">
        <f t="array" ref="Y58">IF($B59="","-",IFERROR(INDEX('ITEM DATA'!$G$6:$G$1050,SMALL(IF($B59='ITEM DATA'!$C$6:$C$1050,ROW('ITEM DATA'!$B$6:$B$1050)-5,""),COLUMN()-4)),""))</f>
        <v>-</v>
      </c>
      <c r="Z58" s="172" t="str">
        <f t="array" ref="Z58">IF($B59="","-",IFERROR(INDEX('ITEM DATA'!$G$6:$G$1050,SMALL(IF($B59='ITEM DATA'!$C$6:$C$1050,ROW('ITEM DATA'!$B$6:$B$1050)-5,""),COLUMN()-4)),""))</f>
        <v>-</v>
      </c>
      <c r="AA58" s="172" t="str">
        <f t="array" ref="AA58">IF($B59="","-",IFERROR(INDEX('ITEM DATA'!$G$6:$G$1050,SMALL(IF($B59='ITEM DATA'!$C$6:$C$1050,ROW('ITEM DATA'!$B$6:$B$1050)-5,""),COLUMN()-4)),""))</f>
        <v>-</v>
      </c>
      <c r="AB58" s="172" t="str">
        <f t="array" ref="AB58">IF($B59="","-",IFERROR(INDEX('ITEM DATA'!$G$6:$G$1050,SMALL(IF($B59='ITEM DATA'!$C$6:$C$1050,ROW('ITEM DATA'!$B$6:$B$1050)-5,""),COLUMN()-4)),""))</f>
        <v>-</v>
      </c>
      <c r="AC58" s="172" t="str">
        <f t="array" ref="AC58">IF($B59="","-",IFERROR(INDEX('ITEM DATA'!$G$6:$G$1050,SMALL(IF($B59='ITEM DATA'!$C$6:$C$1050,ROW('ITEM DATA'!$B$6:$B$1050)-5,""),COLUMN()-4)),""))</f>
        <v>-</v>
      </c>
      <c r="AD58" s="172" t="str">
        <f t="array" ref="AD58">IF($B59="","-",IFERROR(INDEX('ITEM DATA'!$G$6:$G$1050,SMALL(IF($B59='ITEM DATA'!$C$6:$C$1050,ROW('ITEM DATA'!$B$6:$B$1050)-5,""),COLUMN()-4)),""))</f>
        <v>-</v>
      </c>
      <c r="AE58" s="172" t="str">
        <f t="array" ref="AE58">IF($B59="","-",IFERROR(INDEX('ITEM DATA'!$G$6:$G$1050,SMALL(IF($B59='ITEM DATA'!$C$6:$C$1050,ROW('ITEM DATA'!$B$6:$B$1050)-5,""),COLUMN()-4)),""))</f>
        <v>-</v>
      </c>
      <c r="AF58" s="172" t="str">
        <f t="array" ref="AF58">IF($B59="","-",IFERROR(INDEX('ITEM DATA'!$G$6:$G$1050,SMALL(IF($B59='ITEM DATA'!$C$6:$C$1050,ROW('ITEM DATA'!$B$6:$B$1050)-5,""),COLUMN()-4)),""))</f>
        <v>-</v>
      </c>
      <c r="AG58" s="172" t="str">
        <f t="array" ref="AG58">IF($B59="","-",IFERROR(INDEX('ITEM DATA'!$G$6:$G$1050,SMALL(IF($B59='ITEM DATA'!$C$6:$C$1050,ROW('ITEM DATA'!$B$6:$B$1050)-5,""),COLUMN()-4)),""))</f>
        <v>-</v>
      </c>
      <c r="AH58" s="172" t="str">
        <f t="array" ref="AH58">IF($B59="","-",IFERROR(INDEX('ITEM DATA'!$G$6:$G$1050,SMALL(IF($B59='ITEM DATA'!$C$6:$C$1050,ROW('ITEM DATA'!$B$6:$B$1050)-5,""),COLUMN()-4)),""))</f>
        <v>-</v>
      </c>
      <c r="AI58" s="172" t="str">
        <f t="array" ref="AI58">IF($B59="","-",IFERROR(INDEX('ITEM DATA'!$G$6:$G$1050,SMALL(IF($B59='ITEM DATA'!$C$6:$C$1050,ROW('ITEM DATA'!$B$6:$B$1050)-5,""),COLUMN()-4)),""))</f>
        <v>-</v>
      </c>
      <c r="AJ58" s="172" t="str">
        <f t="array" ref="AJ58">IF($B59="","-",IFERROR(INDEX('ITEM DATA'!$G$6:$G$1050,SMALL(IF($B59='ITEM DATA'!$C$6:$C$1050,ROW('ITEM DATA'!$B$6:$B$1050)-5,""),COLUMN()-4)),""))</f>
        <v>-</v>
      </c>
      <c r="AK58" s="172" t="str">
        <f t="array" ref="AK58">IF($B59="","-",IFERROR(INDEX('ITEM DATA'!$G$6:$G$1050,SMALL(IF($B59='ITEM DATA'!$C$6:$C$1050,ROW('ITEM DATA'!$B$6:$B$1050)-5,""),COLUMN()-4)),""))</f>
        <v>-</v>
      </c>
      <c r="AL58" s="172" t="str">
        <f t="array" ref="AL58">IF($B59="","-",IFERROR(INDEX('ITEM DATA'!$G$6:$G$1050,SMALL(IF($B59='ITEM DATA'!$C$6:$C$1050,ROW('ITEM DATA'!$B$6:$B$1050)-5,""),COLUMN()-4)),""))</f>
        <v>-</v>
      </c>
      <c r="AM58" s="172" t="str">
        <f t="array" ref="AM58">IF($B59="","-",IFERROR(INDEX('ITEM DATA'!$G$6:$G$1050,SMALL(IF($B59='ITEM DATA'!$C$6:$C$1050,ROW('ITEM DATA'!$B$6:$B$1050)-5,""),COLUMN()-4)),""))</f>
        <v>-</v>
      </c>
      <c r="AN58" s="172" t="str">
        <f t="array" ref="AN58">IF($B59="","-",IFERROR(INDEX('ITEM DATA'!$G$6:$G$1050,SMALL(IF($B59='ITEM DATA'!$C$6:$C$1050,ROW('ITEM DATA'!$B$6:$B$1050)-5,""),COLUMN()-4)),""))</f>
        <v>-</v>
      </c>
      <c r="AO58" s="172" t="str">
        <f t="array" ref="AO58">IF($B59="","-",IFERROR(INDEX('ITEM DATA'!$G$6:$G$1050,SMALL(IF($B59='ITEM DATA'!$C$6:$C$1050,ROW('ITEM DATA'!$B$6:$B$1050)-5,""),COLUMN()-4)),""))</f>
        <v>-</v>
      </c>
      <c r="AP58" s="172" t="str">
        <f t="array" ref="AP58">IF($B59="","-",IFERROR(INDEX('ITEM DATA'!$G$6:$G$1050,SMALL(IF($B59='ITEM DATA'!$C$6:$C$1050,ROW('ITEM DATA'!$B$6:$B$1050)-5,""),COLUMN()-4)),""))</f>
        <v>-</v>
      </c>
      <c r="AQ58" s="172" t="str">
        <f t="array" ref="AQ58">IF($B59="","-",IFERROR(INDEX('ITEM DATA'!$G$6:$G$1050,SMALL(IF($B59='ITEM DATA'!$C$6:$C$1050,ROW('ITEM DATA'!$B$6:$B$1050)-5,""),COLUMN()-4)),""))</f>
        <v>-</v>
      </c>
      <c r="AR58" s="172" t="str">
        <f t="array" ref="AR58">IF($B59="","-",IFERROR(INDEX('ITEM DATA'!$G$6:$G$1050,SMALL(IF($B59='ITEM DATA'!$C$6:$C$1050,ROW('ITEM DATA'!$B$6:$B$1050)-5,""),COLUMN()-4)),""))</f>
        <v>-</v>
      </c>
      <c r="AS58" s="172" t="str">
        <f t="array" ref="AS58">IF($B59="","-",IFERROR(INDEX('ITEM DATA'!$G$6:$G$1050,SMALL(IF($B59='ITEM DATA'!$C$6:$C$1050,ROW('ITEM DATA'!$B$6:$B$1050)-5,""),COLUMN()-4)),""))</f>
        <v>-</v>
      </c>
      <c r="AT58" s="172" t="str">
        <f t="array" ref="AT58">IF($B59="","-",IFERROR(INDEX('ITEM DATA'!$G$6:$G$1050,SMALL(IF($B59='ITEM DATA'!$C$6:$C$1050,ROW('ITEM DATA'!$B$6:$B$1050)-5,""),COLUMN()-4)),""))</f>
        <v>-</v>
      </c>
      <c r="AU58" s="172" t="str">
        <f t="array" ref="AU58">IF($B59="","-",IFERROR(INDEX('ITEM DATA'!$G$6:$G$1050,SMALL(IF($B59='ITEM DATA'!$C$6:$C$1050,ROW('ITEM DATA'!$B$6:$B$1050)-5,""),COLUMN()-4)),""))</f>
        <v>-</v>
      </c>
      <c r="AV58" s="172" t="str">
        <f t="array" ref="AV58">IF($B59="","-",IFERROR(INDEX('ITEM DATA'!$G$6:$G$1050,SMALL(IF($B59='ITEM DATA'!$C$6:$C$1050,ROW('ITEM DATA'!$B$6:$B$1050)-5,""),COLUMN()-4)),""))</f>
        <v>-</v>
      </c>
      <c r="AW58" s="172" t="str">
        <f t="array" ref="AW58">IF($B59="","-",IFERROR(INDEX('ITEM DATA'!$G$6:$G$1050,SMALL(IF($B59='ITEM DATA'!$C$6:$C$1050,ROW('ITEM DATA'!$B$6:$B$1050)-5,""),COLUMN()-4)),""))</f>
        <v>-</v>
      </c>
      <c r="AX58" s="172" t="str">
        <f t="array" ref="AX58">IF($B59="","-",IFERROR(INDEX('ITEM DATA'!$G$6:$G$1050,SMALL(IF($B59='ITEM DATA'!$C$6:$C$1050,ROW('ITEM DATA'!$B$6:$B$1050)-5,""),COLUMN()-4)),""))</f>
        <v>-</v>
      </c>
      <c r="AY58" s="172" t="str">
        <f t="array" ref="AY58">IF($B59="","-",IFERROR(INDEX('ITEM DATA'!$G$6:$G$1050,SMALL(IF($B59='ITEM DATA'!$C$6:$C$1050,ROW('ITEM DATA'!$B$6:$B$1050)-5,""),COLUMN()-4)),""))</f>
        <v>-</v>
      </c>
      <c r="AZ58" s="172" t="str">
        <f t="array" ref="AZ58">IF($B59="","-",IFERROR(INDEX('ITEM DATA'!$G$6:$G$1050,SMALL(IF($B59='ITEM DATA'!$C$6:$C$1050,ROW('ITEM DATA'!$B$6:$B$1050)-5,""),COLUMN()-4)),""))</f>
        <v>-</v>
      </c>
      <c r="BA58" s="172" t="str">
        <f t="array" ref="BA58">IF($B59="","-",IFERROR(INDEX('ITEM DATA'!$G$6:$G$1050,SMALL(IF($B59='ITEM DATA'!$C$6:$C$1050,ROW('ITEM DATA'!$B$6:$B$1050)-5,""),COLUMN()-4)),""))</f>
        <v>-</v>
      </c>
      <c r="BB58" s="172" t="str">
        <f t="array" ref="BB58">IF($B59="","-",IFERROR(INDEX('ITEM DATA'!$G$6:$G$1050,SMALL(IF($B59='ITEM DATA'!$C$6:$C$1050,ROW('ITEM DATA'!$B$6:$B$1050)-5,""),COLUMN()-4)),""))</f>
        <v>-</v>
      </c>
    </row>
    <row r="59" spans="1:54" s="169" customFormat="1" ht="24" customHeight="1">
      <c r="A59" s="173">
        <v>27</v>
      </c>
      <c r="B59" s="173"/>
      <c r="C59" s="173"/>
      <c r="D59" s="183">
        <f>SUM(E59:BB59)</f>
        <v>0</v>
      </c>
      <c r="E59" s="173"/>
      <c r="F59" s="173"/>
      <c r="G59" s="173"/>
      <c r="H59" s="173"/>
      <c r="I59" s="173"/>
      <c r="J59" s="173"/>
      <c r="K59" s="173"/>
      <c r="L59" s="173"/>
      <c r="M59" s="173"/>
      <c r="N59" s="173"/>
      <c r="O59" s="173"/>
      <c r="P59" s="173"/>
      <c r="Q59" s="173"/>
      <c r="R59" s="173"/>
      <c r="S59" s="173"/>
      <c r="T59" s="173"/>
      <c r="U59" s="173"/>
      <c r="V59" s="173"/>
      <c r="W59" s="173"/>
      <c r="X59" s="173"/>
      <c r="Y59" s="173"/>
      <c r="Z59" s="173"/>
      <c r="AA59" s="173"/>
      <c r="AB59" s="173"/>
      <c r="AC59" s="173"/>
      <c r="AD59" s="173"/>
      <c r="AE59" s="173"/>
      <c r="AF59" s="173"/>
      <c r="AG59" s="173"/>
      <c r="AH59" s="173"/>
      <c r="AI59" s="173"/>
      <c r="AJ59" s="173"/>
      <c r="AK59" s="173"/>
      <c r="AL59" s="173"/>
      <c r="AM59" s="173"/>
      <c r="AN59" s="173"/>
      <c r="AO59" s="173"/>
      <c r="AP59" s="173"/>
      <c r="AQ59" s="173"/>
      <c r="AR59" s="173"/>
      <c r="AS59" s="173"/>
      <c r="AT59" s="173"/>
      <c r="AU59" s="173"/>
      <c r="AV59" s="173"/>
      <c r="AW59" s="173"/>
      <c r="AX59" s="173"/>
      <c r="AY59" s="173"/>
      <c r="AZ59" s="173"/>
      <c r="BA59" s="173"/>
      <c r="BB59" s="173"/>
    </row>
    <row r="60" spans="1:54" s="177" customFormat="1" ht="14.25" customHeight="1">
      <c r="A60" s="175"/>
      <c r="B60" s="178"/>
      <c r="C60" s="178"/>
      <c r="D60" s="179"/>
      <c r="E60" s="172" t="str">
        <f t="array" ref="E60">IF($B61="","-",IFERROR(INDEX('ITEM DATA'!$G$6:$G$1050,SMALL(IF($B61='ITEM DATA'!$C$6:$C$1050,ROW('ITEM DATA'!$B$6:$B$1050)-5,""),COLUMN()-4)),""))</f>
        <v>-</v>
      </c>
      <c r="F60" s="172" t="str">
        <f t="array" ref="F60">IF($B61="","-",IFERROR(INDEX('ITEM DATA'!$G$6:$G$1050,SMALL(IF($B61='ITEM DATA'!$C$6:$C$1050,ROW('ITEM DATA'!$B$6:$B$1050)-5,""),COLUMN()-4)),""))</f>
        <v>-</v>
      </c>
      <c r="G60" s="172" t="str">
        <f t="array" ref="G60">IF($B61="","-",IFERROR(INDEX('ITEM DATA'!$G$6:$G$1050,SMALL(IF($B61='ITEM DATA'!$C$6:$C$1050,ROW('ITEM DATA'!$B$6:$B$1050)-5,""),COLUMN()-4)),""))</f>
        <v>-</v>
      </c>
      <c r="H60" s="172" t="str">
        <f t="array" ref="H60">IF($B61="","-",IFERROR(INDEX('ITEM DATA'!$G$6:$G$1050,SMALL(IF($B61='ITEM DATA'!$C$6:$C$1050,ROW('ITEM DATA'!$B$6:$B$1050)-5,""),COLUMN()-4)),""))</f>
        <v>-</v>
      </c>
      <c r="I60" s="172" t="str">
        <f t="array" ref="I60">IF($B61="","-",IFERROR(INDEX('ITEM DATA'!$G$6:$G$1050,SMALL(IF($B61='ITEM DATA'!$C$6:$C$1050,ROW('ITEM DATA'!$B$6:$B$1050)-5,""),COLUMN()-4)),""))</f>
        <v>-</v>
      </c>
      <c r="J60" s="172" t="str">
        <f t="array" ref="J60">IF($B61="","-",IFERROR(INDEX('ITEM DATA'!$G$6:$G$1050,SMALL(IF($B61='ITEM DATA'!$C$6:$C$1050,ROW('ITEM DATA'!$B$6:$B$1050)-5,""),COLUMN()-4)),""))</f>
        <v>-</v>
      </c>
      <c r="K60" s="172" t="str">
        <f t="array" ref="K60">IF($B61="","-",IFERROR(INDEX('ITEM DATA'!$G$6:$G$1050,SMALL(IF($B61='ITEM DATA'!$C$6:$C$1050,ROW('ITEM DATA'!$B$6:$B$1050)-5,""),COLUMN()-4)),""))</f>
        <v>-</v>
      </c>
      <c r="L60" s="172" t="str">
        <f t="array" ref="L60">IF($B61="","-",IFERROR(INDEX('ITEM DATA'!$G$6:$G$1050,SMALL(IF($B61='ITEM DATA'!$C$6:$C$1050,ROW('ITEM DATA'!$B$6:$B$1050)-5,""),COLUMN()-4)),""))</f>
        <v>-</v>
      </c>
      <c r="M60" s="172" t="str">
        <f t="array" ref="M60">IF($B61="","-",IFERROR(INDEX('ITEM DATA'!$G$6:$G$1050,SMALL(IF($B61='ITEM DATA'!$C$6:$C$1050,ROW('ITEM DATA'!$B$6:$B$1050)-5,""),COLUMN()-4)),""))</f>
        <v>-</v>
      </c>
      <c r="N60" s="172" t="str">
        <f t="array" ref="N60">IF($B61="","-",IFERROR(INDEX('ITEM DATA'!$G$6:$G$1050,SMALL(IF($B61='ITEM DATA'!$C$6:$C$1050,ROW('ITEM DATA'!$B$6:$B$1050)-5,""),COLUMN()-4)),""))</f>
        <v>-</v>
      </c>
      <c r="O60" s="172" t="str">
        <f t="array" ref="O60">IF($B61="","-",IFERROR(INDEX('ITEM DATA'!$G$6:$G$1050,SMALL(IF($B61='ITEM DATA'!$C$6:$C$1050,ROW('ITEM DATA'!$B$6:$B$1050)-5,""),COLUMN()-4)),""))</f>
        <v>-</v>
      </c>
      <c r="P60" s="172" t="str">
        <f t="array" ref="P60">IF($B61="","-",IFERROR(INDEX('ITEM DATA'!$G$6:$G$1050,SMALL(IF($B61='ITEM DATA'!$C$6:$C$1050,ROW('ITEM DATA'!$B$6:$B$1050)-5,""),COLUMN()-4)),""))</f>
        <v>-</v>
      </c>
      <c r="Q60" s="172" t="str">
        <f t="array" ref="Q60">IF($B61="","-",IFERROR(INDEX('ITEM DATA'!$G$6:$G$1050,SMALL(IF($B61='ITEM DATA'!$C$6:$C$1050,ROW('ITEM DATA'!$B$6:$B$1050)-5,""),COLUMN()-4)),""))</f>
        <v>-</v>
      </c>
      <c r="R60" s="172" t="str">
        <f t="array" ref="R60">IF($B61="","-",IFERROR(INDEX('ITEM DATA'!$G$6:$G$1050,SMALL(IF($B61='ITEM DATA'!$C$6:$C$1050,ROW('ITEM DATA'!$B$6:$B$1050)-5,""),COLUMN()-4)),""))</f>
        <v>-</v>
      </c>
      <c r="S60" s="172" t="str">
        <f t="array" ref="S60">IF($B61="","-",IFERROR(INDEX('ITEM DATA'!$G$6:$G$1050,SMALL(IF($B61='ITEM DATA'!$C$6:$C$1050,ROW('ITEM DATA'!$B$6:$B$1050)-5,""),COLUMN()-4)),""))</f>
        <v>-</v>
      </c>
      <c r="T60" s="172" t="str">
        <f t="array" ref="T60">IF($B61="","-",IFERROR(INDEX('ITEM DATA'!$G$6:$G$1050,SMALL(IF($B61='ITEM DATA'!$C$6:$C$1050,ROW('ITEM DATA'!$B$6:$B$1050)-5,""),COLUMN()-4)),""))</f>
        <v>-</v>
      </c>
      <c r="U60" s="172" t="str">
        <f t="array" ref="U60">IF($B61="","-",IFERROR(INDEX('ITEM DATA'!$G$6:$G$1050,SMALL(IF($B61='ITEM DATA'!$C$6:$C$1050,ROW('ITEM DATA'!$B$6:$B$1050)-5,""),COLUMN()-4)),""))</f>
        <v>-</v>
      </c>
      <c r="V60" s="172" t="str">
        <f t="array" ref="V60">IF($B61="","-",IFERROR(INDEX('ITEM DATA'!$G$6:$G$1050,SMALL(IF($B61='ITEM DATA'!$C$6:$C$1050,ROW('ITEM DATA'!$B$6:$B$1050)-5,""),COLUMN()-4)),""))</f>
        <v>-</v>
      </c>
      <c r="W60" s="172" t="str">
        <f t="array" ref="W60">IF($B61="","-",IFERROR(INDEX('ITEM DATA'!$G$6:$G$1050,SMALL(IF($B61='ITEM DATA'!$C$6:$C$1050,ROW('ITEM DATA'!$B$6:$B$1050)-5,""),COLUMN()-4)),""))</f>
        <v>-</v>
      </c>
      <c r="X60" s="172" t="str">
        <f t="array" ref="X60">IF($B61="","-",IFERROR(INDEX('ITEM DATA'!$G$6:$G$1050,SMALL(IF($B61='ITEM DATA'!$C$6:$C$1050,ROW('ITEM DATA'!$B$6:$B$1050)-5,""),COLUMN()-4)),""))</f>
        <v>-</v>
      </c>
      <c r="Y60" s="172" t="str">
        <f t="array" ref="Y60">IF($B61="","-",IFERROR(INDEX('ITEM DATA'!$G$6:$G$1050,SMALL(IF($B61='ITEM DATA'!$C$6:$C$1050,ROW('ITEM DATA'!$B$6:$B$1050)-5,""),COLUMN()-4)),""))</f>
        <v>-</v>
      </c>
      <c r="Z60" s="172" t="str">
        <f t="array" ref="Z60">IF($B61="","-",IFERROR(INDEX('ITEM DATA'!$G$6:$G$1050,SMALL(IF($B61='ITEM DATA'!$C$6:$C$1050,ROW('ITEM DATA'!$B$6:$B$1050)-5,""),COLUMN()-4)),""))</f>
        <v>-</v>
      </c>
      <c r="AA60" s="172" t="str">
        <f t="array" ref="AA60">IF($B61="","-",IFERROR(INDEX('ITEM DATA'!$G$6:$G$1050,SMALL(IF($B61='ITEM DATA'!$C$6:$C$1050,ROW('ITEM DATA'!$B$6:$B$1050)-5,""),COLUMN()-4)),""))</f>
        <v>-</v>
      </c>
      <c r="AB60" s="172" t="str">
        <f t="array" ref="AB60">IF($B61="","-",IFERROR(INDEX('ITEM DATA'!$G$6:$G$1050,SMALL(IF($B61='ITEM DATA'!$C$6:$C$1050,ROW('ITEM DATA'!$B$6:$B$1050)-5,""),COLUMN()-4)),""))</f>
        <v>-</v>
      </c>
      <c r="AC60" s="172" t="str">
        <f t="array" ref="AC60">IF($B61="","-",IFERROR(INDEX('ITEM DATA'!$G$6:$G$1050,SMALL(IF($B61='ITEM DATA'!$C$6:$C$1050,ROW('ITEM DATA'!$B$6:$B$1050)-5,""),COLUMN()-4)),""))</f>
        <v>-</v>
      </c>
      <c r="AD60" s="172" t="str">
        <f t="array" ref="AD60">IF($B61="","-",IFERROR(INDEX('ITEM DATA'!$G$6:$G$1050,SMALL(IF($B61='ITEM DATA'!$C$6:$C$1050,ROW('ITEM DATA'!$B$6:$B$1050)-5,""),COLUMN()-4)),""))</f>
        <v>-</v>
      </c>
      <c r="AE60" s="172" t="str">
        <f t="array" ref="AE60">IF($B61="","-",IFERROR(INDEX('ITEM DATA'!$G$6:$G$1050,SMALL(IF($B61='ITEM DATA'!$C$6:$C$1050,ROW('ITEM DATA'!$B$6:$B$1050)-5,""),COLUMN()-4)),""))</f>
        <v>-</v>
      </c>
      <c r="AF60" s="172" t="str">
        <f t="array" ref="AF60">IF($B61="","-",IFERROR(INDEX('ITEM DATA'!$G$6:$G$1050,SMALL(IF($B61='ITEM DATA'!$C$6:$C$1050,ROW('ITEM DATA'!$B$6:$B$1050)-5,""),COLUMN()-4)),""))</f>
        <v>-</v>
      </c>
      <c r="AG60" s="172" t="str">
        <f t="array" ref="AG60">IF($B61="","-",IFERROR(INDEX('ITEM DATA'!$G$6:$G$1050,SMALL(IF($B61='ITEM DATA'!$C$6:$C$1050,ROW('ITEM DATA'!$B$6:$B$1050)-5,""),COLUMN()-4)),""))</f>
        <v>-</v>
      </c>
      <c r="AH60" s="172" t="str">
        <f t="array" ref="AH60">IF($B61="","-",IFERROR(INDEX('ITEM DATA'!$G$6:$G$1050,SMALL(IF($B61='ITEM DATA'!$C$6:$C$1050,ROW('ITEM DATA'!$B$6:$B$1050)-5,""),COLUMN()-4)),""))</f>
        <v>-</v>
      </c>
      <c r="AI60" s="172" t="str">
        <f t="array" ref="AI60">IF($B61="","-",IFERROR(INDEX('ITEM DATA'!$G$6:$G$1050,SMALL(IF($B61='ITEM DATA'!$C$6:$C$1050,ROW('ITEM DATA'!$B$6:$B$1050)-5,""),COLUMN()-4)),""))</f>
        <v>-</v>
      </c>
      <c r="AJ60" s="172" t="str">
        <f t="array" ref="AJ60">IF($B61="","-",IFERROR(INDEX('ITEM DATA'!$G$6:$G$1050,SMALL(IF($B61='ITEM DATA'!$C$6:$C$1050,ROW('ITEM DATA'!$B$6:$B$1050)-5,""),COLUMN()-4)),""))</f>
        <v>-</v>
      </c>
      <c r="AK60" s="172" t="str">
        <f t="array" ref="AK60">IF($B61="","-",IFERROR(INDEX('ITEM DATA'!$G$6:$G$1050,SMALL(IF($B61='ITEM DATA'!$C$6:$C$1050,ROW('ITEM DATA'!$B$6:$B$1050)-5,""),COLUMN()-4)),""))</f>
        <v>-</v>
      </c>
      <c r="AL60" s="172" t="str">
        <f t="array" ref="AL60">IF($B61="","-",IFERROR(INDEX('ITEM DATA'!$G$6:$G$1050,SMALL(IF($B61='ITEM DATA'!$C$6:$C$1050,ROW('ITEM DATA'!$B$6:$B$1050)-5,""),COLUMN()-4)),""))</f>
        <v>-</v>
      </c>
      <c r="AM60" s="172" t="str">
        <f t="array" ref="AM60">IF($B61="","-",IFERROR(INDEX('ITEM DATA'!$G$6:$G$1050,SMALL(IF($B61='ITEM DATA'!$C$6:$C$1050,ROW('ITEM DATA'!$B$6:$B$1050)-5,""),COLUMN()-4)),""))</f>
        <v>-</v>
      </c>
      <c r="AN60" s="172" t="str">
        <f t="array" ref="AN60">IF($B61="","-",IFERROR(INDEX('ITEM DATA'!$G$6:$G$1050,SMALL(IF($B61='ITEM DATA'!$C$6:$C$1050,ROW('ITEM DATA'!$B$6:$B$1050)-5,""),COLUMN()-4)),""))</f>
        <v>-</v>
      </c>
      <c r="AO60" s="172" t="str">
        <f t="array" ref="AO60">IF($B61="","-",IFERROR(INDEX('ITEM DATA'!$G$6:$G$1050,SMALL(IF($B61='ITEM DATA'!$C$6:$C$1050,ROW('ITEM DATA'!$B$6:$B$1050)-5,""),COLUMN()-4)),""))</f>
        <v>-</v>
      </c>
      <c r="AP60" s="172" t="str">
        <f t="array" ref="AP60">IF($B61="","-",IFERROR(INDEX('ITEM DATA'!$G$6:$G$1050,SMALL(IF($B61='ITEM DATA'!$C$6:$C$1050,ROW('ITEM DATA'!$B$6:$B$1050)-5,""),COLUMN()-4)),""))</f>
        <v>-</v>
      </c>
      <c r="AQ60" s="172" t="str">
        <f t="array" ref="AQ60">IF($B61="","-",IFERROR(INDEX('ITEM DATA'!$G$6:$G$1050,SMALL(IF($B61='ITEM DATA'!$C$6:$C$1050,ROW('ITEM DATA'!$B$6:$B$1050)-5,""),COLUMN()-4)),""))</f>
        <v>-</v>
      </c>
      <c r="AR60" s="172" t="str">
        <f t="array" ref="AR60">IF($B61="","-",IFERROR(INDEX('ITEM DATA'!$G$6:$G$1050,SMALL(IF($B61='ITEM DATA'!$C$6:$C$1050,ROW('ITEM DATA'!$B$6:$B$1050)-5,""),COLUMN()-4)),""))</f>
        <v>-</v>
      </c>
      <c r="AS60" s="172" t="str">
        <f t="array" ref="AS60">IF($B61="","-",IFERROR(INDEX('ITEM DATA'!$G$6:$G$1050,SMALL(IF($B61='ITEM DATA'!$C$6:$C$1050,ROW('ITEM DATA'!$B$6:$B$1050)-5,""),COLUMN()-4)),""))</f>
        <v>-</v>
      </c>
      <c r="AT60" s="172" t="str">
        <f t="array" ref="AT60">IF($B61="","-",IFERROR(INDEX('ITEM DATA'!$G$6:$G$1050,SMALL(IF($B61='ITEM DATA'!$C$6:$C$1050,ROW('ITEM DATA'!$B$6:$B$1050)-5,""),COLUMN()-4)),""))</f>
        <v>-</v>
      </c>
      <c r="AU60" s="172" t="str">
        <f t="array" ref="AU60">IF($B61="","-",IFERROR(INDEX('ITEM DATA'!$G$6:$G$1050,SMALL(IF($B61='ITEM DATA'!$C$6:$C$1050,ROW('ITEM DATA'!$B$6:$B$1050)-5,""),COLUMN()-4)),""))</f>
        <v>-</v>
      </c>
      <c r="AV60" s="172" t="str">
        <f t="array" ref="AV60">IF($B61="","-",IFERROR(INDEX('ITEM DATA'!$G$6:$G$1050,SMALL(IF($B61='ITEM DATA'!$C$6:$C$1050,ROW('ITEM DATA'!$B$6:$B$1050)-5,""),COLUMN()-4)),""))</f>
        <v>-</v>
      </c>
      <c r="AW60" s="172" t="str">
        <f t="array" ref="AW60">IF($B61="","-",IFERROR(INDEX('ITEM DATA'!$G$6:$G$1050,SMALL(IF($B61='ITEM DATA'!$C$6:$C$1050,ROW('ITEM DATA'!$B$6:$B$1050)-5,""),COLUMN()-4)),""))</f>
        <v>-</v>
      </c>
      <c r="AX60" s="172" t="str">
        <f t="array" ref="AX60">IF($B61="","-",IFERROR(INDEX('ITEM DATA'!$G$6:$G$1050,SMALL(IF($B61='ITEM DATA'!$C$6:$C$1050,ROW('ITEM DATA'!$B$6:$B$1050)-5,""),COLUMN()-4)),""))</f>
        <v>-</v>
      </c>
      <c r="AY60" s="172" t="str">
        <f t="array" ref="AY60">IF($B61="","-",IFERROR(INDEX('ITEM DATA'!$G$6:$G$1050,SMALL(IF($B61='ITEM DATA'!$C$6:$C$1050,ROW('ITEM DATA'!$B$6:$B$1050)-5,""),COLUMN()-4)),""))</f>
        <v>-</v>
      </c>
      <c r="AZ60" s="172" t="str">
        <f t="array" ref="AZ60">IF($B61="","-",IFERROR(INDEX('ITEM DATA'!$G$6:$G$1050,SMALL(IF($B61='ITEM DATA'!$C$6:$C$1050,ROW('ITEM DATA'!$B$6:$B$1050)-5,""),COLUMN()-4)),""))</f>
        <v>-</v>
      </c>
      <c r="BA60" s="172" t="str">
        <f t="array" ref="BA60">IF($B61="","-",IFERROR(INDEX('ITEM DATA'!$G$6:$G$1050,SMALL(IF($B61='ITEM DATA'!$C$6:$C$1050,ROW('ITEM DATA'!$B$6:$B$1050)-5,""),COLUMN()-4)),""))</f>
        <v>-</v>
      </c>
      <c r="BB60" s="172" t="str">
        <f t="array" ref="BB60">IF($B61="","-",IFERROR(INDEX('ITEM DATA'!$G$6:$G$1050,SMALL(IF($B61='ITEM DATA'!$C$6:$C$1050,ROW('ITEM DATA'!$B$6:$B$1050)-5,""),COLUMN()-4)),""))</f>
        <v>-</v>
      </c>
    </row>
    <row r="61" spans="1:54" s="169" customFormat="1" ht="24" customHeight="1">
      <c r="A61" s="173">
        <v>28</v>
      </c>
      <c r="B61" s="173"/>
      <c r="C61" s="173"/>
      <c r="D61" s="183">
        <f>SUM(E61:BB61)</f>
        <v>0</v>
      </c>
      <c r="E61" s="173"/>
      <c r="F61" s="173"/>
      <c r="G61" s="173"/>
      <c r="H61" s="173"/>
      <c r="I61" s="173"/>
      <c r="J61" s="173"/>
      <c r="K61" s="173"/>
      <c r="L61" s="173"/>
      <c r="M61" s="173"/>
      <c r="N61" s="173"/>
      <c r="O61" s="173"/>
      <c r="P61" s="173"/>
      <c r="Q61" s="173"/>
      <c r="R61" s="173"/>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c r="AW61" s="173"/>
      <c r="AX61" s="173"/>
      <c r="AY61" s="173"/>
      <c r="AZ61" s="173"/>
      <c r="BA61" s="173"/>
      <c r="BB61" s="173"/>
    </row>
    <row r="62" spans="1:54" s="177" customFormat="1" ht="14.25" customHeight="1">
      <c r="A62" s="175"/>
      <c r="B62" s="178"/>
      <c r="C62" s="178"/>
      <c r="D62" s="179"/>
      <c r="E62" s="172" t="str">
        <f t="array" ref="E62">IF($B63="","-",IFERROR(INDEX('ITEM DATA'!$G$6:$G$1050,SMALL(IF($B63='ITEM DATA'!$C$6:$C$1050,ROW('ITEM DATA'!$B$6:$B$1050)-5,""),COLUMN()-4)),""))</f>
        <v>-</v>
      </c>
      <c r="F62" s="172" t="str">
        <f t="array" ref="F62">IF($B63="","-",IFERROR(INDEX('ITEM DATA'!$G$6:$G$1050,SMALL(IF($B63='ITEM DATA'!$C$6:$C$1050,ROW('ITEM DATA'!$B$6:$B$1050)-5,""),COLUMN()-4)),""))</f>
        <v>-</v>
      </c>
      <c r="G62" s="172" t="str">
        <f t="array" ref="G62">IF($B63="","-",IFERROR(INDEX('ITEM DATA'!$G$6:$G$1050,SMALL(IF($B63='ITEM DATA'!$C$6:$C$1050,ROW('ITEM DATA'!$B$6:$B$1050)-5,""),COLUMN()-4)),""))</f>
        <v>-</v>
      </c>
      <c r="H62" s="172" t="str">
        <f t="array" ref="H62">IF($B63="","-",IFERROR(INDEX('ITEM DATA'!$G$6:$G$1050,SMALL(IF($B63='ITEM DATA'!$C$6:$C$1050,ROW('ITEM DATA'!$B$6:$B$1050)-5,""),COLUMN()-4)),""))</f>
        <v>-</v>
      </c>
      <c r="I62" s="172" t="str">
        <f t="array" ref="I62">IF($B63="","-",IFERROR(INDEX('ITEM DATA'!$G$6:$G$1050,SMALL(IF($B63='ITEM DATA'!$C$6:$C$1050,ROW('ITEM DATA'!$B$6:$B$1050)-5,""),COLUMN()-4)),""))</f>
        <v>-</v>
      </c>
      <c r="J62" s="172" t="str">
        <f t="array" ref="J62">IF($B63="","-",IFERROR(INDEX('ITEM DATA'!$G$6:$G$1050,SMALL(IF($B63='ITEM DATA'!$C$6:$C$1050,ROW('ITEM DATA'!$B$6:$B$1050)-5,""),COLUMN()-4)),""))</f>
        <v>-</v>
      </c>
      <c r="K62" s="172" t="str">
        <f t="array" ref="K62">IF($B63="","-",IFERROR(INDEX('ITEM DATA'!$G$6:$G$1050,SMALL(IF($B63='ITEM DATA'!$C$6:$C$1050,ROW('ITEM DATA'!$B$6:$B$1050)-5,""),COLUMN()-4)),""))</f>
        <v>-</v>
      </c>
      <c r="L62" s="172" t="str">
        <f t="array" ref="L62">IF($B63="","-",IFERROR(INDEX('ITEM DATA'!$G$6:$G$1050,SMALL(IF($B63='ITEM DATA'!$C$6:$C$1050,ROW('ITEM DATA'!$B$6:$B$1050)-5,""),COLUMN()-4)),""))</f>
        <v>-</v>
      </c>
      <c r="M62" s="172" t="str">
        <f t="array" ref="M62">IF($B63="","-",IFERROR(INDEX('ITEM DATA'!$G$6:$G$1050,SMALL(IF($B63='ITEM DATA'!$C$6:$C$1050,ROW('ITEM DATA'!$B$6:$B$1050)-5,""),COLUMN()-4)),""))</f>
        <v>-</v>
      </c>
      <c r="N62" s="172" t="str">
        <f t="array" ref="N62">IF($B63="","-",IFERROR(INDEX('ITEM DATA'!$G$6:$G$1050,SMALL(IF($B63='ITEM DATA'!$C$6:$C$1050,ROW('ITEM DATA'!$B$6:$B$1050)-5,""),COLUMN()-4)),""))</f>
        <v>-</v>
      </c>
      <c r="O62" s="172" t="str">
        <f t="array" ref="O62">IF($B63="","-",IFERROR(INDEX('ITEM DATA'!$G$6:$G$1050,SMALL(IF($B63='ITEM DATA'!$C$6:$C$1050,ROW('ITEM DATA'!$B$6:$B$1050)-5,""),COLUMN()-4)),""))</f>
        <v>-</v>
      </c>
      <c r="P62" s="172" t="str">
        <f t="array" ref="P62">IF($B63="","-",IFERROR(INDEX('ITEM DATA'!$G$6:$G$1050,SMALL(IF($B63='ITEM DATA'!$C$6:$C$1050,ROW('ITEM DATA'!$B$6:$B$1050)-5,""),COLUMN()-4)),""))</f>
        <v>-</v>
      </c>
      <c r="Q62" s="172" t="str">
        <f t="array" ref="Q62">IF($B63="","-",IFERROR(INDEX('ITEM DATA'!$G$6:$G$1050,SMALL(IF($B63='ITEM DATA'!$C$6:$C$1050,ROW('ITEM DATA'!$B$6:$B$1050)-5,""),COLUMN()-4)),""))</f>
        <v>-</v>
      </c>
      <c r="R62" s="172" t="str">
        <f t="array" ref="R62">IF($B63="","-",IFERROR(INDEX('ITEM DATA'!$G$6:$G$1050,SMALL(IF($B63='ITEM DATA'!$C$6:$C$1050,ROW('ITEM DATA'!$B$6:$B$1050)-5,""),COLUMN()-4)),""))</f>
        <v>-</v>
      </c>
      <c r="S62" s="172" t="str">
        <f t="array" ref="S62">IF($B63="","-",IFERROR(INDEX('ITEM DATA'!$G$6:$G$1050,SMALL(IF($B63='ITEM DATA'!$C$6:$C$1050,ROW('ITEM DATA'!$B$6:$B$1050)-5,""),COLUMN()-4)),""))</f>
        <v>-</v>
      </c>
      <c r="T62" s="172" t="str">
        <f t="array" ref="T62">IF($B63="","-",IFERROR(INDEX('ITEM DATA'!$G$6:$G$1050,SMALL(IF($B63='ITEM DATA'!$C$6:$C$1050,ROW('ITEM DATA'!$B$6:$B$1050)-5,""),COLUMN()-4)),""))</f>
        <v>-</v>
      </c>
      <c r="U62" s="172" t="str">
        <f t="array" ref="U62">IF($B63="","-",IFERROR(INDEX('ITEM DATA'!$G$6:$G$1050,SMALL(IF($B63='ITEM DATA'!$C$6:$C$1050,ROW('ITEM DATA'!$B$6:$B$1050)-5,""),COLUMN()-4)),""))</f>
        <v>-</v>
      </c>
      <c r="V62" s="172" t="str">
        <f t="array" ref="V62">IF($B63="","-",IFERROR(INDEX('ITEM DATA'!$G$6:$G$1050,SMALL(IF($B63='ITEM DATA'!$C$6:$C$1050,ROW('ITEM DATA'!$B$6:$B$1050)-5,""),COLUMN()-4)),""))</f>
        <v>-</v>
      </c>
      <c r="W62" s="172" t="str">
        <f t="array" ref="W62">IF($B63="","-",IFERROR(INDEX('ITEM DATA'!$G$6:$G$1050,SMALL(IF($B63='ITEM DATA'!$C$6:$C$1050,ROW('ITEM DATA'!$B$6:$B$1050)-5,""),COLUMN()-4)),""))</f>
        <v>-</v>
      </c>
      <c r="X62" s="172" t="str">
        <f t="array" ref="X62">IF($B63="","-",IFERROR(INDEX('ITEM DATA'!$G$6:$G$1050,SMALL(IF($B63='ITEM DATA'!$C$6:$C$1050,ROW('ITEM DATA'!$B$6:$B$1050)-5,""),COLUMN()-4)),""))</f>
        <v>-</v>
      </c>
      <c r="Y62" s="172" t="str">
        <f t="array" ref="Y62">IF($B63="","-",IFERROR(INDEX('ITEM DATA'!$G$6:$G$1050,SMALL(IF($B63='ITEM DATA'!$C$6:$C$1050,ROW('ITEM DATA'!$B$6:$B$1050)-5,""),COLUMN()-4)),""))</f>
        <v>-</v>
      </c>
      <c r="Z62" s="172" t="str">
        <f t="array" ref="Z62">IF($B63="","-",IFERROR(INDEX('ITEM DATA'!$G$6:$G$1050,SMALL(IF($B63='ITEM DATA'!$C$6:$C$1050,ROW('ITEM DATA'!$B$6:$B$1050)-5,""),COLUMN()-4)),""))</f>
        <v>-</v>
      </c>
      <c r="AA62" s="172" t="str">
        <f t="array" ref="AA62">IF($B63="","-",IFERROR(INDEX('ITEM DATA'!$G$6:$G$1050,SMALL(IF($B63='ITEM DATA'!$C$6:$C$1050,ROW('ITEM DATA'!$B$6:$B$1050)-5,""),COLUMN()-4)),""))</f>
        <v>-</v>
      </c>
      <c r="AB62" s="172" t="str">
        <f t="array" ref="AB62">IF($B63="","-",IFERROR(INDEX('ITEM DATA'!$G$6:$G$1050,SMALL(IF($B63='ITEM DATA'!$C$6:$C$1050,ROW('ITEM DATA'!$B$6:$B$1050)-5,""),COLUMN()-4)),""))</f>
        <v>-</v>
      </c>
      <c r="AC62" s="172" t="str">
        <f t="array" ref="AC62">IF($B63="","-",IFERROR(INDEX('ITEM DATA'!$G$6:$G$1050,SMALL(IF($B63='ITEM DATA'!$C$6:$C$1050,ROW('ITEM DATA'!$B$6:$B$1050)-5,""),COLUMN()-4)),""))</f>
        <v>-</v>
      </c>
      <c r="AD62" s="172" t="str">
        <f t="array" ref="AD62">IF($B63="","-",IFERROR(INDEX('ITEM DATA'!$G$6:$G$1050,SMALL(IF($B63='ITEM DATA'!$C$6:$C$1050,ROW('ITEM DATA'!$B$6:$B$1050)-5,""),COLUMN()-4)),""))</f>
        <v>-</v>
      </c>
      <c r="AE62" s="172" t="str">
        <f t="array" ref="AE62">IF($B63="","-",IFERROR(INDEX('ITEM DATA'!$G$6:$G$1050,SMALL(IF($B63='ITEM DATA'!$C$6:$C$1050,ROW('ITEM DATA'!$B$6:$B$1050)-5,""),COLUMN()-4)),""))</f>
        <v>-</v>
      </c>
      <c r="AF62" s="172" t="str">
        <f t="array" ref="AF62">IF($B63="","-",IFERROR(INDEX('ITEM DATA'!$G$6:$G$1050,SMALL(IF($B63='ITEM DATA'!$C$6:$C$1050,ROW('ITEM DATA'!$B$6:$B$1050)-5,""),COLUMN()-4)),""))</f>
        <v>-</v>
      </c>
      <c r="AG62" s="172" t="str">
        <f t="array" ref="AG62">IF($B63="","-",IFERROR(INDEX('ITEM DATA'!$G$6:$G$1050,SMALL(IF($B63='ITEM DATA'!$C$6:$C$1050,ROW('ITEM DATA'!$B$6:$B$1050)-5,""),COLUMN()-4)),""))</f>
        <v>-</v>
      </c>
      <c r="AH62" s="172" t="str">
        <f t="array" ref="AH62">IF($B63="","-",IFERROR(INDEX('ITEM DATA'!$G$6:$G$1050,SMALL(IF($B63='ITEM DATA'!$C$6:$C$1050,ROW('ITEM DATA'!$B$6:$B$1050)-5,""),COLUMN()-4)),""))</f>
        <v>-</v>
      </c>
      <c r="AI62" s="172" t="str">
        <f t="array" ref="AI62">IF($B63="","-",IFERROR(INDEX('ITEM DATA'!$G$6:$G$1050,SMALL(IF($B63='ITEM DATA'!$C$6:$C$1050,ROW('ITEM DATA'!$B$6:$B$1050)-5,""),COLUMN()-4)),""))</f>
        <v>-</v>
      </c>
      <c r="AJ62" s="172" t="str">
        <f t="array" ref="AJ62">IF($B63="","-",IFERROR(INDEX('ITEM DATA'!$G$6:$G$1050,SMALL(IF($B63='ITEM DATA'!$C$6:$C$1050,ROW('ITEM DATA'!$B$6:$B$1050)-5,""),COLUMN()-4)),""))</f>
        <v>-</v>
      </c>
      <c r="AK62" s="172" t="str">
        <f t="array" ref="AK62">IF($B63="","-",IFERROR(INDEX('ITEM DATA'!$G$6:$G$1050,SMALL(IF($B63='ITEM DATA'!$C$6:$C$1050,ROW('ITEM DATA'!$B$6:$B$1050)-5,""),COLUMN()-4)),""))</f>
        <v>-</v>
      </c>
      <c r="AL62" s="172" t="str">
        <f t="array" ref="AL62">IF($B63="","-",IFERROR(INDEX('ITEM DATA'!$G$6:$G$1050,SMALL(IF($B63='ITEM DATA'!$C$6:$C$1050,ROW('ITEM DATA'!$B$6:$B$1050)-5,""),COLUMN()-4)),""))</f>
        <v>-</v>
      </c>
      <c r="AM62" s="172" t="str">
        <f t="array" ref="AM62">IF($B63="","-",IFERROR(INDEX('ITEM DATA'!$G$6:$G$1050,SMALL(IF($B63='ITEM DATA'!$C$6:$C$1050,ROW('ITEM DATA'!$B$6:$B$1050)-5,""),COLUMN()-4)),""))</f>
        <v>-</v>
      </c>
      <c r="AN62" s="172" t="str">
        <f t="array" ref="AN62">IF($B63="","-",IFERROR(INDEX('ITEM DATA'!$G$6:$G$1050,SMALL(IF($B63='ITEM DATA'!$C$6:$C$1050,ROW('ITEM DATA'!$B$6:$B$1050)-5,""),COLUMN()-4)),""))</f>
        <v>-</v>
      </c>
      <c r="AO62" s="172" t="str">
        <f t="array" ref="AO62">IF($B63="","-",IFERROR(INDEX('ITEM DATA'!$G$6:$G$1050,SMALL(IF($B63='ITEM DATA'!$C$6:$C$1050,ROW('ITEM DATA'!$B$6:$B$1050)-5,""),COLUMN()-4)),""))</f>
        <v>-</v>
      </c>
      <c r="AP62" s="172" t="str">
        <f t="array" ref="AP62">IF($B63="","-",IFERROR(INDEX('ITEM DATA'!$G$6:$G$1050,SMALL(IF($B63='ITEM DATA'!$C$6:$C$1050,ROW('ITEM DATA'!$B$6:$B$1050)-5,""),COLUMN()-4)),""))</f>
        <v>-</v>
      </c>
      <c r="AQ62" s="172" t="str">
        <f t="array" ref="AQ62">IF($B63="","-",IFERROR(INDEX('ITEM DATA'!$G$6:$G$1050,SMALL(IF($B63='ITEM DATA'!$C$6:$C$1050,ROW('ITEM DATA'!$B$6:$B$1050)-5,""),COLUMN()-4)),""))</f>
        <v>-</v>
      </c>
      <c r="AR62" s="172" t="str">
        <f t="array" ref="AR62">IF($B63="","-",IFERROR(INDEX('ITEM DATA'!$G$6:$G$1050,SMALL(IF($B63='ITEM DATA'!$C$6:$C$1050,ROW('ITEM DATA'!$B$6:$B$1050)-5,""),COLUMN()-4)),""))</f>
        <v>-</v>
      </c>
      <c r="AS62" s="172" t="str">
        <f t="array" ref="AS62">IF($B63="","-",IFERROR(INDEX('ITEM DATA'!$G$6:$G$1050,SMALL(IF($B63='ITEM DATA'!$C$6:$C$1050,ROW('ITEM DATA'!$B$6:$B$1050)-5,""),COLUMN()-4)),""))</f>
        <v>-</v>
      </c>
      <c r="AT62" s="172" t="str">
        <f t="array" ref="AT62">IF($B63="","-",IFERROR(INDEX('ITEM DATA'!$G$6:$G$1050,SMALL(IF($B63='ITEM DATA'!$C$6:$C$1050,ROW('ITEM DATA'!$B$6:$B$1050)-5,""),COLUMN()-4)),""))</f>
        <v>-</v>
      </c>
      <c r="AU62" s="172" t="str">
        <f t="array" ref="AU62">IF($B63="","-",IFERROR(INDEX('ITEM DATA'!$G$6:$G$1050,SMALL(IF($B63='ITEM DATA'!$C$6:$C$1050,ROW('ITEM DATA'!$B$6:$B$1050)-5,""),COLUMN()-4)),""))</f>
        <v>-</v>
      </c>
      <c r="AV62" s="172" t="str">
        <f t="array" ref="AV62">IF($B63="","-",IFERROR(INDEX('ITEM DATA'!$G$6:$G$1050,SMALL(IF($B63='ITEM DATA'!$C$6:$C$1050,ROW('ITEM DATA'!$B$6:$B$1050)-5,""),COLUMN()-4)),""))</f>
        <v>-</v>
      </c>
      <c r="AW62" s="172" t="str">
        <f t="array" ref="AW62">IF($B63="","-",IFERROR(INDEX('ITEM DATA'!$G$6:$G$1050,SMALL(IF($B63='ITEM DATA'!$C$6:$C$1050,ROW('ITEM DATA'!$B$6:$B$1050)-5,""),COLUMN()-4)),""))</f>
        <v>-</v>
      </c>
      <c r="AX62" s="172" t="str">
        <f t="array" ref="AX62">IF($B63="","-",IFERROR(INDEX('ITEM DATA'!$G$6:$G$1050,SMALL(IF($B63='ITEM DATA'!$C$6:$C$1050,ROW('ITEM DATA'!$B$6:$B$1050)-5,""),COLUMN()-4)),""))</f>
        <v>-</v>
      </c>
      <c r="AY62" s="172" t="str">
        <f t="array" ref="AY62">IF($B63="","-",IFERROR(INDEX('ITEM DATA'!$G$6:$G$1050,SMALL(IF($B63='ITEM DATA'!$C$6:$C$1050,ROW('ITEM DATA'!$B$6:$B$1050)-5,""),COLUMN()-4)),""))</f>
        <v>-</v>
      </c>
      <c r="AZ62" s="172" t="str">
        <f t="array" ref="AZ62">IF($B63="","-",IFERROR(INDEX('ITEM DATA'!$G$6:$G$1050,SMALL(IF($B63='ITEM DATA'!$C$6:$C$1050,ROW('ITEM DATA'!$B$6:$B$1050)-5,""),COLUMN()-4)),""))</f>
        <v>-</v>
      </c>
      <c r="BA62" s="172" t="str">
        <f t="array" ref="BA62">IF($B63="","-",IFERROR(INDEX('ITEM DATA'!$G$6:$G$1050,SMALL(IF($B63='ITEM DATA'!$C$6:$C$1050,ROW('ITEM DATA'!$B$6:$B$1050)-5,""),COLUMN()-4)),""))</f>
        <v>-</v>
      </c>
      <c r="BB62" s="172" t="str">
        <f t="array" ref="BB62">IF($B63="","-",IFERROR(INDEX('ITEM DATA'!$G$6:$G$1050,SMALL(IF($B63='ITEM DATA'!$C$6:$C$1050,ROW('ITEM DATA'!$B$6:$B$1050)-5,""),COLUMN()-4)),""))</f>
        <v>-</v>
      </c>
    </row>
    <row r="63" spans="1:54" s="169" customFormat="1" ht="24" customHeight="1">
      <c r="A63" s="173">
        <v>29</v>
      </c>
      <c r="B63" s="173"/>
      <c r="C63" s="173"/>
      <c r="D63" s="183">
        <f>SUM(E63:BB63)</f>
        <v>0</v>
      </c>
      <c r="E63" s="173"/>
      <c r="F63" s="173"/>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c r="AW63" s="173"/>
      <c r="AX63" s="173"/>
      <c r="AY63" s="173"/>
      <c r="AZ63" s="173"/>
      <c r="BA63" s="173"/>
      <c r="BB63" s="173"/>
    </row>
    <row r="64" spans="1:54" s="177" customFormat="1" ht="14.25" customHeight="1">
      <c r="A64" s="175"/>
      <c r="B64" s="178"/>
      <c r="C64" s="178"/>
      <c r="D64" s="179"/>
      <c r="E64" s="172" t="str">
        <f t="array" ref="E64">IF($B65="","-",IFERROR(INDEX('ITEM DATA'!$G$6:$G$1050,SMALL(IF($B65='ITEM DATA'!$C$6:$C$1050,ROW('ITEM DATA'!$B$6:$B$1050)-5,""),COLUMN()-4)),""))</f>
        <v>-</v>
      </c>
      <c r="F64" s="172" t="str">
        <f t="array" ref="F64">IF($B65="","-",IFERROR(INDEX('ITEM DATA'!$G$6:$G$1050,SMALL(IF($B65='ITEM DATA'!$C$6:$C$1050,ROW('ITEM DATA'!$B$6:$B$1050)-5,""),COLUMN()-4)),""))</f>
        <v>-</v>
      </c>
      <c r="G64" s="172" t="str">
        <f t="array" ref="G64">IF($B65="","-",IFERROR(INDEX('ITEM DATA'!$G$6:$G$1050,SMALL(IF($B65='ITEM DATA'!$C$6:$C$1050,ROW('ITEM DATA'!$B$6:$B$1050)-5,""),COLUMN()-4)),""))</f>
        <v>-</v>
      </c>
      <c r="H64" s="172" t="str">
        <f t="array" ref="H64">IF($B65="","-",IFERROR(INDEX('ITEM DATA'!$G$6:$G$1050,SMALL(IF($B65='ITEM DATA'!$C$6:$C$1050,ROW('ITEM DATA'!$B$6:$B$1050)-5,""),COLUMN()-4)),""))</f>
        <v>-</v>
      </c>
      <c r="I64" s="172" t="str">
        <f t="array" ref="I64">IF($B65="","-",IFERROR(INDEX('ITEM DATA'!$G$6:$G$1050,SMALL(IF($B65='ITEM DATA'!$C$6:$C$1050,ROW('ITEM DATA'!$B$6:$B$1050)-5,""),COLUMN()-4)),""))</f>
        <v>-</v>
      </c>
      <c r="J64" s="172" t="str">
        <f t="array" ref="J64">IF($B65="","-",IFERROR(INDEX('ITEM DATA'!$G$6:$G$1050,SMALL(IF($B65='ITEM DATA'!$C$6:$C$1050,ROW('ITEM DATA'!$B$6:$B$1050)-5,""),COLUMN()-4)),""))</f>
        <v>-</v>
      </c>
      <c r="K64" s="172" t="str">
        <f t="array" ref="K64">IF($B65="","-",IFERROR(INDEX('ITEM DATA'!$G$6:$G$1050,SMALL(IF($B65='ITEM DATA'!$C$6:$C$1050,ROW('ITEM DATA'!$B$6:$B$1050)-5,""),COLUMN()-4)),""))</f>
        <v>-</v>
      </c>
      <c r="L64" s="172" t="str">
        <f t="array" ref="L64">IF($B65="","-",IFERROR(INDEX('ITEM DATA'!$G$6:$G$1050,SMALL(IF($B65='ITEM DATA'!$C$6:$C$1050,ROW('ITEM DATA'!$B$6:$B$1050)-5,""),COLUMN()-4)),""))</f>
        <v>-</v>
      </c>
      <c r="M64" s="172" t="str">
        <f t="array" ref="M64">IF($B65="","-",IFERROR(INDEX('ITEM DATA'!$G$6:$G$1050,SMALL(IF($B65='ITEM DATA'!$C$6:$C$1050,ROW('ITEM DATA'!$B$6:$B$1050)-5,""),COLUMN()-4)),""))</f>
        <v>-</v>
      </c>
      <c r="N64" s="172" t="str">
        <f t="array" ref="N64">IF($B65="","-",IFERROR(INDEX('ITEM DATA'!$G$6:$G$1050,SMALL(IF($B65='ITEM DATA'!$C$6:$C$1050,ROW('ITEM DATA'!$B$6:$B$1050)-5,""),COLUMN()-4)),""))</f>
        <v>-</v>
      </c>
      <c r="O64" s="172" t="str">
        <f t="array" ref="O64">IF($B65="","-",IFERROR(INDEX('ITEM DATA'!$G$6:$G$1050,SMALL(IF($B65='ITEM DATA'!$C$6:$C$1050,ROW('ITEM DATA'!$B$6:$B$1050)-5,""),COLUMN()-4)),""))</f>
        <v>-</v>
      </c>
      <c r="P64" s="172" t="str">
        <f t="array" ref="P64">IF($B65="","-",IFERROR(INDEX('ITEM DATA'!$G$6:$G$1050,SMALL(IF($B65='ITEM DATA'!$C$6:$C$1050,ROW('ITEM DATA'!$B$6:$B$1050)-5,""),COLUMN()-4)),""))</f>
        <v>-</v>
      </c>
      <c r="Q64" s="172" t="str">
        <f t="array" ref="Q64">IF($B65="","-",IFERROR(INDEX('ITEM DATA'!$G$6:$G$1050,SMALL(IF($B65='ITEM DATA'!$C$6:$C$1050,ROW('ITEM DATA'!$B$6:$B$1050)-5,""),COLUMN()-4)),""))</f>
        <v>-</v>
      </c>
      <c r="R64" s="172" t="str">
        <f t="array" ref="R64">IF($B65="","-",IFERROR(INDEX('ITEM DATA'!$G$6:$G$1050,SMALL(IF($B65='ITEM DATA'!$C$6:$C$1050,ROW('ITEM DATA'!$B$6:$B$1050)-5,""),COLUMN()-4)),""))</f>
        <v>-</v>
      </c>
      <c r="S64" s="172" t="str">
        <f t="array" ref="S64">IF($B65="","-",IFERROR(INDEX('ITEM DATA'!$G$6:$G$1050,SMALL(IF($B65='ITEM DATA'!$C$6:$C$1050,ROW('ITEM DATA'!$B$6:$B$1050)-5,""),COLUMN()-4)),""))</f>
        <v>-</v>
      </c>
      <c r="T64" s="172" t="str">
        <f t="array" ref="T64">IF($B65="","-",IFERROR(INDEX('ITEM DATA'!$G$6:$G$1050,SMALL(IF($B65='ITEM DATA'!$C$6:$C$1050,ROW('ITEM DATA'!$B$6:$B$1050)-5,""),COLUMN()-4)),""))</f>
        <v>-</v>
      </c>
      <c r="U64" s="172" t="str">
        <f t="array" ref="U64">IF($B65="","-",IFERROR(INDEX('ITEM DATA'!$G$6:$G$1050,SMALL(IF($B65='ITEM DATA'!$C$6:$C$1050,ROW('ITEM DATA'!$B$6:$B$1050)-5,""),COLUMN()-4)),""))</f>
        <v>-</v>
      </c>
      <c r="V64" s="172" t="str">
        <f t="array" ref="V64">IF($B65="","-",IFERROR(INDEX('ITEM DATA'!$G$6:$G$1050,SMALL(IF($B65='ITEM DATA'!$C$6:$C$1050,ROW('ITEM DATA'!$B$6:$B$1050)-5,""),COLUMN()-4)),""))</f>
        <v>-</v>
      </c>
      <c r="W64" s="172" t="str">
        <f t="array" ref="W64">IF($B65="","-",IFERROR(INDEX('ITEM DATA'!$G$6:$G$1050,SMALL(IF($B65='ITEM DATA'!$C$6:$C$1050,ROW('ITEM DATA'!$B$6:$B$1050)-5,""),COLUMN()-4)),""))</f>
        <v>-</v>
      </c>
      <c r="X64" s="172" t="str">
        <f t="array" ref="X64">IF($B65="","-",IFERROR(INDEX('ITEM DATA'!$G$6:$G$1050,SMALL(IF($B65='ITEM DATA'!$C$6:$C$1050,ROW('ITEM DATA'!$B$6:$B$1050)-5,""),COLUMN()-4)),""))</f>
        <v>-</v>
      </c>
      <c r="Y64" s="172" t="str">
        <f t="array" ref="Y64">IF($B65="","-",IFERROR(INDEX('ITEM DATA'!$G$6:$G$1050,SMALL(IF($B65='ITEM DATA'!$C$6:$C$1050,ROW('ITEM DATA'!$B$6:$B$1050)-5,""),COLUMN()-4)),""))</f>
        <v>-</v>
      </c>
      <c r="Z64" s="172" t="str">
        <f t="array" ref="Z64">IF($B65="","-",IFERROR(INDEX('ITEM DATA'!$G$6:$G$1050,SMALL(IF($B65='ITEM DATA'!$C$6:$C$1050,ROW('ITEM DATA'!$B$6:$B$1050)-5,""),COLUMN()-4)),""))</f>
        <v>-</v>
      </c>
      <c r="AA64" s="172" t="str">
        <f t="array" ref="AA64">IF($B65="","-",IFERROR(INDEX('ITEM DATA'!$G$6:$G$1050,SMALL(IF($B65='ITEM DATA'!$C$6:$C$1050,ROW('ITEM DATA'!$B$6:$B$1050)-5,""),COLUMN()-4)),""))</f>
        <v>-</v>
      </c>
      <c r="AB64" s="172" t="str">
        <f t="array" ref="AB64">IF($B65="","-",IFERROR(INDEX('ITEM DATA'!$G$6:$G$1050,SMALL(IF($B65='ITEM DATA'!$C$6:$C$1050,ROW('ITEM DATA'!$B$6:$B$1050)-5,""),COLUMN()-4)),""))</f>
        <v>-</v>
      </c>
      <c r="AC64" s="172" t="str">
        <f t="array" ref="AC64">IF($B65="","-",IFERROR(INDEX('ITEM DATA'!$G$6:$G$1050,SMALL(IF($B65='ITEM DATA'!$C$6:$C$1050,ROW('ITEM DATA'!$B$6:$B$1050)-5,""),COLUMN()-4)),""))</f>
        <v>-</v>
      </c>
      <c r="AD64" s="172" t="str">
        <f t="array" ref="AD64">IF($B65="","-",IFERROR(INDEX('ITEM DATA'!$G$6:$G$1050,SMALL(IF($B65='ITEM DATA'!$C$6:$C$1050,ROW('ITEM DATA'!$B$6:$B$1050)-5,""),COLUMN()-4)),""))</f>
        <v>-</v>
      </c>
      <c r="AE64" s="172" t="str">
        <f t="array" ref="AE64">IF($B65="","-",IFERROR(INDEX('ITEM DATA'!$G$6:$G$1050,SMALL(IF($B65='ITEM DATA'!$C$6:$C$1050,ROW('ITEM DATA'!$B$6:$B$1050)-5,""),COLUMN()-4)),""))</f>
        <v>-</v>
      </c>
      <c r="AF64" s="172" t="str">
        <f t="array" ref="AF64">IF($B65="","-",IFERROR(INDEX('ITEM DATA'!$G$6:$G$1050,SMALL(IF($B65='ITEM DATA'!$C$6:$C$1050,ROW('ITEM DATA'!$B$6:$B$1050)-5,""),COLUMN()-4)),""))</f>
        <v>-</v>
      </c>
      <c r="AG64" s="172" t="str">
        <f t="array" ref="AG64">IF($B65="","-",IFERROR(INDEX('ITEM DATA'!$G$6:$G$1050,SMALL(IF($B65='ITEM DATA'!$C$6:$C$1050,ROW('ITEM DATA'!$B$6:$B$1050)-5,""),COLUMN()-4)),""))</f>
        <v>-</v>
      </c>
      <c r="AH64" s="172" t="str">
        <f t="array" ref="AH64">IF($B65="","-",IFERROR(INDEX('ITEM DATA'!$G$6:$G$1050,SMALL(IF($B65='ITEM DATA'!$C$6:$C$1050,ROW('ITEM DATA'!$B$6:$B$1050)-5,""),COLUMN()-4)),""))</f>
        <v>-</v>
      </c>
      <c r="AI64" s="172" t="str">
        <f t="array" ref="AI64">IF($B65="","-",IFERROR(INDEX('ITEM DATA'!$G$6:$G$1050,SMALL(IF($B65='ITEM DATA'!$C$6:$C$1050,ROW('ITEM DATA'!$B$6:$B$1050)-5,""),COLUMN()-4)),""))</f>
        <v>-</v>
      </c>
      <c r="AJ64" s="172" t="str">
        <f t="array" ref="AJ64">IF($B65="","-",IFERROR(INDEX('ITEM DATA'!$G$6:$G$1050,SMALL(IF($B65='ITEM DATA'!$C$6:$C$1050,ROW('ITEM DATA'!$B$6:$B$1050)-5,""),COLUMN()-4)),""))</f>
        <v>-</v>
      </c>
      <c r="AK64" s="172" t="str">
        <f t="array" ref="AK64">IF($B65="","-",IFERROR(INDEX('ITEM DATA'!$G$6:$G$1050,SMALL(IF($B65='ITEM DATA'!$C$6:$C$1050,ROW('ITEM DATA'!$B$6:$B$1050)-5,""),COLUMN()-4)),""))</f>
        <v>-</v>
      </c>
      <c r="AL64" s="172" t="str">
        <f t="array" ref="AL64">IF($B65="","-",IFERROR(INDEX('ITEM DATA'!$G$6:$G$1050,SMALL(IF($B65='ITEM DATA'!$C$6:$C$1050,ROW('ITEM DATA'!$B$6:$B$1050)-5,""),COLUMN()-4)),""))</f>
        <v>-</v>
      </c>
      <c r="AM64" s="172" t="str">
        <f t="array" ref="AM64">IF($B65="","-",IFERROR(INDEX('ITEM DATA'!$G$6:$G$1050,SMALL(IF($B65='ITEM DATA'!$C$6:$C$1050,ROW('ITEM DATA'!$B$6:$B$1050)-5,""),COLUMN()-4)),""))</f>
        <v>-</v>
      </c>
      <c r="AN64" s="172" t="str">
        <f t="array" ref="AN64">IF($B65="","-",IFERROR(INDEX('ITEM DATA'!$G$6:$G$1050,SMALL(IF($B65='ITEM DATA'!$C$6:$C$1050,ROW('ITEM DATA'!$B$6:$B$1050)-5,""),COLUMN()-4)),""))</f>
        <v>-</v>
      </c>
      <c r="AO64" s="172" t="str">
        <f t="array" ref="AO64">IF($B65="","-",IFERROR(INDEX('ITEM DATA'!$G$6:$G$1050,SMALL(IF($B65='ITEM DATA'!$C$6:$C$1050,ROW('ITEM DATA'!$B$6:$B$1050)-5,""),COLUMN()-4)),""))</f>
        <v>-</v>
      </c>
      <c r="AP64" s="172" t="str">
        <f t="array" ref="AP64">IF($B65="","-",IFERROR(INDEX('ITEM DATA'!$G$6:$G$1050,SMALL(IF($B65='ITEM DATA'!$C$6:$C$1050,ROW('ITEM DATA'!$B$6:$B$1050)-5,""),COLUMN()-4)),""))</f>
        <v>-</v>
      </c>
      <c r="AQ64" s="172" t="str">
        <f t="array" ref="AQ64">IF($B65="","-",IFERROR(INDEX('ITEM DATA'!$G$6:$G$1050,SMALL(IF($B65='ITEM DATA'!$C$6:$C$1050,ROW('ITEM DATA'!$B$6:$B$1050)-5,""),COLUMN()-4)),""))</f>
        <v>-</v>
      </c>
      <c r="AR64" s="172" t="str">
        <f t="array" ref="AR64">IF($B65="","-",IFERROR(INDEX('ITEM DATA'!$G$6:$G$1050,SMALL(IF($B65='ITEM DATA'!$C$6:$C$1050,ROW('ITEM DATA'!$B$6:$B$1050)-5,""),COLUMN()-4)),""))</f>
        <v>-</v>
      </c>
      <c r="AS64" s="172" t="str">
        <f t="array" ref="AS64">IF($B65="","-",IFERROR(INDEX('ITEM DATA'!$G$6:$G$1050,SMALL(IF($B65='ITEM DATA'!$C$6:$C$1050,ROW('ITEM DATA'!$B$6:$B$1050)-5,""),COLUMN()-4)),""))</f>
        <v>-</v>
      </c>
      <c r="AT64" s="172" t="str">
        <f t="array" ref="AT64">IF($B65="","-",IFERROR(INDEX('ITEM DATA'!$G$6:$G$1050,SMALL(IF($B65='ITEM DATA'!$C$6:$C$1050,ROW('ITEM DATA'!$B$6:$B$1050)-5,""),COLUMN()-4)),""))</f>
        <v>-</v>
      </c>
      <c r="AU64" s="172" t="str">
        <f t="array" ref="AU64">IF($B65="","-",IFERROR(INDEX('ITEM DATA'!$G$6:$G$1050,SMALL(IF($B65='ITEM DATA'!$C$6:$C$1050,ROW('ITEM DATA'!$B$6:$B$1050)-5,""),COLUMN()-4)),""))</f>
        <v>-</v>
      </c>
      <c r="AV64" s="172" t="str">
        <f t="array" ref="AV64">IF($B65="","-",IFERROR(INDEX('ITEM DATA'!$G$6:$G$1050,SMALL(IF($B65='ITEM DATA'!$C$6:$C$1050,ROW('ITEM DATA'!$B$6:$B$1050)-5,""),COLUMN()-4)),""))</f>
        <v>-</v>
      </c>
      <c r="AW64" s="172" t="str">
        <f t="array" ref="AW64">IF($B65="","-",IFERROR(INDEX('ITEM DATA'!$G$6:$G$1050,SMALL(IF($B65='ITEM DATA'!$C$6:$C$1050,ROW('ITEM DATA'!$B$6:$B$1050)-5,""),COLUMN()-4)),""))</f>
        <v>-</v>
      </c>
      <c r="AX64" s="172" t="str">
        <f t="array" ref="AX64">IF($B65="","-",IFERROR(INDEX('ITEM DATA'!$G$6:$G$1050,SMALL(IF($B65='ITEM DATA'!$C$6:$C$1050,ROW('ITEM DATA'!$B$6:$B$1050)-5,""),COLUMN()-4)),""))</f>
        <v>-</v>
      </c>
      <c r="AY64" s="172" t="str">
        <f t="array" ref="AY64">IF($B65="","-",IFERROR(INDEX('ITEM DATA'!$G$6:$G$1050,SMALL(IF($B65='ITEM DATA'!$C$6:$C$1050,ROW('ITEM DATA'!$B$6:$B$1050)-5,""),COLUMN()-4)),""))</f>
        <v>-</v>
      </c>
      <c r="AZ64" s="172" t="str">
        <f t="array" ref="AZ64">IF($B65="","-",IFERROR(INDEX('ITEM DATA'!$G$6:$G$1050,SMALL(IF($B65='ITEM DATA'!$C$6:$C$1050,ROW('ITEM DATA'!$B$6:$B$1050)-5,""),COLUMN()-4)),""))</f>
        <v>-</v>
      </c>
      <c r="BA64" s="172" t="str">
        <f t="array" ref="BA64">IF($B65="","-",IFERROR(INDEX('ITEM DATA'!$G$6:$G$1050,SMALL(IF($B65='ITEM DATA'!$C$6:$C$1050,ROW('ITEM DATA'!$B$6:$B$1050)-5,""),COLUMN()-4)),""))</f>
        <v>-</v>
      </c>
      <c r="BB64" s="172" t="str">
        <f t="array" ref="BB64">IF($B65="","-",IFERROR(INDEX('ITEM DATA'!$G$6:$G$1050,SMALL(IF($B65='ITEM DATA'!$C$6:$C$1050,ROW('ITEM DATA'!$B$6:$B$1050)-5,""),COLUMN()-4)),""))</f>
        <v>-</v>
      </c>
    </row>
    <row r="65" spans="1:54" s="169" customFormat="1" ht="24" customHeight="1">
      <c r="A65" s="173">
        <v>30</v>
      </c>
      <c r="B65" s="173"/>
      <c r="C65" s="173"/>
      <c r="D65" s="183">
        <f>SUM(E65:BB65)</f>
        <v>0</v>
      </c>
      <c r="E65" s="173"/>
      <c r="F65" s="173"/>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c r="AW65" s="173"/>
      <c r="AX65" s="173"/>
      <c r="AY65" s="173"/>
      <c r="AZ65" s="173"/>
      <c r="BA65" s="173"/>
      <c r="BB65" s="173"/>
    </row>
    <row r="66" spans="1:54" s="177" customFormat="1" ht="14.25" customHeight="1">
      <c r="A66" s="175"/>
      <c r="B66" s="178"/>
      <c r="C66" s="178"/>
      <c r="D66" s="179"/>
      <c r="E66" s="172" t="str">
        <f t="array" ref="E66">IF($B67="","-",IFERROR(INDEX('ITEM DATA'!$G$6:$G$1050,SMALL(IF($B67='ITEM DATA'!$C$6:$C$1050,ROW('ITEM DATA'!$B$6:$B$1050)-5,""),COLUMN()-4)),""))</f>
        <v>-</v>
      </c>
      <c r="F66" s="172" t="str">
        <f t="array" ref="F66">IF($B67="","-",IFERROR(INDEX('ITEM DATA'!$G$6:$G$1050,SMALL(IF($B67='ITEM DATA'!$C$6:$C$1050,ROW('ITEM DATA'!$B$6:$B$1050)-5,""),COLUMN()-4)),""))</f>
        <v>-</v>
      </c>
      <c r="G66" s="172" t="str">
        <f t="array" ref="G66">IF($B67="","-",IFERROR(INDEX('ITEM DATA'!$G$6:$G$1050,SMALL(IF($B67='ITEM DATA'!$C$6:$C$1050,ROW('ITEM DATA'!$B$6:$B$1050)-5,""),COLUMN()-4)),""))</f>
        <v>-</v>
      </c>
      <c r="H66" s="172" t="str">
        <f t="array" ref="H66">IF($B67="","-",IFERROR(INDEX('ITEM DATA'!$G$6:$G$1050,SMALL(IF($B67='ITEM DATA'!$C$6:$C$1050,ROW('ITEM DATA'!$B$6:$B$1050)-5,""),COLUMN()-4)),""))</f>
        <v>-</v>
      </c>
      <c r="I66" s="172" t="str">
        <f t="array" ref="I66">IF($B67="","-",IFERROR(INDEX('ITEM DATA'!$G$6:$G$1050,SMALL(IF($B67='ITEM DATA'!$C$6:$C$1050,ROW('ITEM DATA'!$B$6:$B$1050)-5,""),COLUMN()-4)),""))</f>
        <v>-</v>
      </c>
      <c r="J66" s="172" t="str">
        <f t="array" ref="J66">IF($B67="","-",IFERROR(INDEX('ITEM DATA'!$G$6:$G$1050,SMALL(IF($B67='ITEM DATA'!$C$6:$C$1050,ROW('ITEM DATA'!$B$6:$B$1050)-5,""),COLUMN()-4)),""))</f>
        <v>-</v>
      </c>
      <c r="K66" s="172" t="str">
        <f t="array" ref="K66">IF($B67="","-",IFERROR(INDEX('ITEM DATA'!$G$6:$G$1050,SMALL(IF($B67='ITEM DATA'!$C$6:$C$1050,ROW('ITEM DATA'!$B$6:$B$1050)-5,""),COLUMN()-4)),""))</f>
        <v>-</v>
      </c>
      <c r="L66" s="172" t="str">
        <f t="array" ref="L66">IF($B67="","-",IFERROR(INDEX('ITEM DATA'!$G$6:$G$1050,SMALL(IF($B67='ITEM DATA'!$C$6:$C$1050,ROW('ITEM DATA'!$B$6:$B$1050)-5,""),COLUMN()-4)),""))</f>
        <v>-</v>
      </c>
      <c r="M66" s="172" t="str">
        <f t="array" ref="M66">IF($B67="","-",IFERROR(INDEX('ITEM DATA'!$G$6:$G$1050,SMALL(IF($B67='ITEM DATA'!$C$6:$C$1050,ROW('ITEM DATA'!$B$6:$B$1050)-5,""),COLUMN()-4)),""))</f>
        <v>-</v>
      </c>
      <c r="N66" s="172" t="str">
        <f t="array" ref="N66">IF($B67="","-",IFERROR(INDEX('ITEM DATA'!$G$6:$G$1050,SMALL(IF($B67='ITEM DATA'!$C$6:$C$1050,ROW('ITEM DATA'!$B$6:$B$1050)-5,""),COLUMN()-4)),""))</f>
        <v>-</v>
      </c>
      <c r="O66" s="172" t="str">
        <f t="array" ref="O66">IF($B67="","-",IFERROR(INDEX('ITEM DATA'!$G$6:$G$1050,SMALL(IF($B67='ITEM DATA'!$C$6:$C$1050,ROW('ITEM DATA'!$B$6:$B$1050)-5,""),COLUMN()-4)),""))</f>
        <v>-</v>
      </c>
      <c r="P66" s="172" t="str">
        <f t="array" ref="P66">IF($B67="","-",IFERROR(INDEX('ITEM DATA'!$G$6:$G$1050,SMALL(IF($B67='ITEM DATA'!$C$6:$C$1050,ROW('ITEM DATA'!$B$6:$B$1050)-5,""),COLUMN()-4)),""))</f>
        <v>-</v>
      </c>
      <c r="Q66" s="172" t="str">
        <f t="array" ref="Q66">IF($B67="","-",IFERROR(INDEX('ITEM DATA'!$G$6:$G$1050,SMALL(IF($B67='ITEM DATA'!$C$6:$C$1050,ROW('ITEM DATA'!$B$6:$B$1050)-5,""),COLUMN()-4)),""))</f>
        <v>-</v>
      </c>
      <c r="R66" s="172" t="str">
        <f t="array" ref="R66">IF($B67="","-",IFERROR(INDEX('ITEM DATA'!$G$6:$G$1050,SMALL(IF($B67='ITEM DATA'!$C$6:$C$1050,ROW('ITEM DATA'!$B$6:$B$1050)-5,""),COLUMN()-4)),""))</f>
        <v>-</v>
      </c>
      <c r="S66" s="172" t="str">
        <f t="array" ref="S66">IF($B67="","-",IFERROR(INDEX('ITEM DATA'!$G$6:$G$1050,SMALL(IF($B67='ITEM DATA'!$C$6:$C$1050,ROW('ITEM DATA'!$B$6:$B$1050)-5,""),COLUMN()-4)),""))</f>
        <v>-</v>
      </c>
      <c r="T66" s="172" t="str">
        <f t="array" ref="T66">IF($B67="","-",IFERROR(INDEX('ITEM DATA'!$G$6:$G$1050,SMALL(IF($B67='ITEM DATA'!$C$6:$C$1050,ROW('ITEM DATA'!$B$6:$B$1050)-5,""),COLUMN()-4)),""))</f>
        <v>-</v>
      </c>
      <c r="U66" s="172" t="str">
        <f t="array" ref="U66">IF($B67="","-",IFERROR(INDEX('ITEM DATA'!$G$6:$G$1050,SMALL(IF($B67='ITEM DATA'!$C$6:$C$1050,ROW('ITEM DATA'!$B$6:$B$1050)-5,""),COLUMN()-4)),""))</f>
        <v>-</v>
      </c>
      <c r="V66" s="172" t="str">
        <f t="array" ref="V66">IF($B67="","-",IFERROR(INDEX('ITEM DATA'!$G$6:$G$1050,SMALL(IF($B67='ITEM DATA'!$C$6:$C$1050,ROW('ITEM DATA'!$B$6:$B$1050)-5,""),COLUMN()-4)),""))</f>
        <v>-</v>
      </c>
      <c r="W66" s="172" t="str">
        <f t="array" ref="W66">IF($B67="","-",IFERROR(INDEX('ITEM DATA'!$G$6:$G$1050,SMALL(IF($B67='ITEM DATA'!$C$6:$C$1050,ROW('ITEM DATA'!$B$6:$B$1050)-5,""),COLUMN()-4)),""))</f>
        <v>-</v>
      </c>
      <c r="X66" s="172" t="str">
        <f t="array" ref="X66">IF($B67="","-",IFERROR(INDEX('ITEM DATA'!$G$6:$G$1050,SMALL(IF($B67='ITEM DATA'!$C$6:$C$1050,ROW('ITEM DATA'!$B$6:$B$1050)-5,""),COLUMN()-4)),""))</f>
        <v>-</v>
      </c>
      <c r="Y66" s="172" t="str">
        <f t="array" ref="Y66">IF($B67="","-",IFERROR(INDEX('ITEM DATA'!$G$6:$G$1050,SMALL(IF($B67='ITEM DATA'!$C$6:$C$1050,ROW('ITEM DATA'!$B$6:$B$1050)-5,""),COLUMN()-4)),""))</f>
        <v>-</v>
      </c>
      <c r="Z66" s="172" t="str">
        <f t="array" ref="Z66">IF($B67="","-",IFERROR(INDEX('ITEM DATA'!$G$6:$G$1050,SMALL(IF($B67='ITEM DATA'!$C$6:$C$1050,ROW('ITEM DATA'!$B$6:$B$1050)-5,""),COLUMN()-4)),""))</f>
        <v>-</v>
      </c>
      <c r="AA66" s="172" t="str">
        <f t="array" ref="AA66">IF($B67="","-",IFERROR(INDEX('ITEM DATA'!$G$6:$G$1050,SMALL(IF($B67='ITEM DATA'!$C$6:$C$1050,ROW('ITEM DATA'!$B$6:$B$1050)-5,""),COLUMN()-4)),""))</f>
        <v>-</v>
      </c>
      <c r="AB66" s="172" t="str">
        <f t="array" ref="AB66">IF($B67="","-",IFERROR(INDEX('ITEM DATA'!$G$6:$G$1050,SMALL(IF($B67='ITEM DATA'!$C$6:$C$1050,ROW('ITEM DATA'!$B$6:$B$1050)-5,""),COLUMN()-4)),""))</f>
        <v>-</v>
      </c>
      <c r="AC66" s="172" t="str">
        <f t="array" ref="AC66">IF($B67="","-",IFERROR(INDEX('ITEM DATA'!$G$6:$G$1050,SMALL(IF($B67='ITEM DATA'!$C$6:$C$1050,ROW('ITEM DATA'!$B$6:$B$1050)-5,""),COLUMN()-4)),""))</f>
        <v>-</v>
      </c>
      <c r="AD66" s="172" t="str">
        <f t="array" ref="AD66">IF($B67="","-",IFERROR(INDEX('ITEM DATA'!$G$6:$G$1050,SMALL(IF($B67='ITEM DATA'!$C$6:$C$1050,ROW('ITEM DATA'!$B$6:$B$1050)-5,""),COLUMN()-4)),""))</f>
        <v>-</v>
      </c>
      <c r="AE66" s="172" t="str">
        <f t="array" ref="AE66">IF($B67="","-",IFERROR(INDEX('ITEM DATA'!$G$6:$G$1050,SMALL(IF($B67='ITEM DATA'!$C$6:$C$1050,ROW('ITEM DATA'!$B$6:$B$1050)-5,""),COLUMN()-4)),""))</f>
        <v>-</v>
      </c>
      <c r="AF66" s="172" t="str">
        <f t="array" ref="AF66">IF($B67="","-",IFERROR(INDEX('ITEM DATA'!$G$6:$G$1050,SMALL(IF($B67='ITEM DATA'!$C$6:$C$1050,ROW('ITEM DATA'!$B$6:$B$1050)-5,""),COLUMN()-4)),""))</f>
        <v>-</v>
      </c>
      <c r="AG66" s="172" t="str">
        <f t="array" ref="AG66">IF($B67="","-",IFERROR(INDEX('ITEM DATA'!$G$6:$G$1050,SMALL(IF($B67='ITEM DATA'!$C$6:$C$1050,ROW('ITEM DATA'!$B$6:$B$1050)-5,""),COLUMN()-4)),""))</f>
        <v>-</v>
      </c>
      <c r="AH66" s="172" t="str">
        <f t="array" ref="AH66">IF($B67="","-",IFERROR(INDEX('ITEM DATA'!$G$6:$G$1050,SMALL(IF($B67='ITEM DATA'!$C$6:$C$1050,ROW('ITEM DATA'!$B$6:$B$1050)-5,""),COLUMN()-4)),""))</f>
        <v>-</v>
      </c>
      <c r="AI66" s="172" t="str">
        <f t="array" ref="AI66">IF($B67="","-",IFERROR(INDEX('ITEM DATA'!$G$6:$G$1050,SMALL(IF($B67='ITEM DATA'!$C$6:$C$1050,ROW('ITEM DATA'!$B$6:$B$1050)-5,""),COLUMN()-4)),""))</f>
        <v>-</v>
      </c>
      <c r="AJ66" s="172" t="str">
        <f t="array" ref="AJ66">IF($B67="","-",IFERROR(INDEX('ITEM DATA'!$G$6:$G$1050,SMALL(IF($B67='ITEM DATA'!$C$6:$C$1050,ROW('ITEM DATA'!$B$6:$B$1050)-5,""),COLUMN()-4)),""))</f>
        <v>-</v>
      </c>
      <c r="AK66" s="172" t="str">
        <f t="array" ref="AK66">IF($B67="","-",IFERROR(INDEX('ITEM DATA'!$G$6:$G$1050,SMALL(IF($B67='ITEM DATA'!$C$6:$C$1050,ROW('ITEM DATA'!$B$6:$B$1050)-5,""),COLUMN()-4)),""))</f>
        <v>-</v>
      </c>
      <c r="AL66" s="172" t="str">
        <f t="array" ref="AL66">IF($B67="","-",IFERROR(INDEX('ITEM DATA'!$G$6:$G$1050,SMALL(IF($B67='ITEM DATA'!$C$6:$C$1050,ROW('ITEM DATA'!$B$6:$B$1050)-5,""),COLUMN()-4)),""))</f>
        <v>-</v>
      </c>
      <c r="AM66" s="172" t="str">
        <f t="array" ref="AM66">IF($B67="","-",IFERROR(INDEX('ITEM DATA'!$G$6:$G$1050,SMALL(IF($B67='ITEM DATA'!$C$6:$C$1050,ROW('ITEM DATA'!$B$6:$B$1050)-5,""),COLUMN()-4)),""))</f>
        <v>-</v>
      </c>
      <c r="AN66" s="172" t="str">
        <f t="array" ref="AN66">IF($B67="","-",IFERROR(INDEX('ITEM DATA'!$G$6:$G$1050,SMALL(IF($B67='ITEM DATA'!$C$6:$C$1050,ROW('ITEM DATA'!$B$6:$B$1050)-5,""),COLUMN()-4)),""))</f>
        <v>-</v>
      </c>
      <c r="AO66" s="172" t="str">
        <f t="array" ref="AO66">IF($B67="","-",IFERROR(INDEX('ITEM DATA'!$G$6:$G$1050,SMALL(IF($B67='ITEM DATA'!$C$6:$C$1050,ROW('ITEM DATA'!$B$6:$B$1050)-5,""),COLUMN()-4)),""))</f>
        <v>-</v>
      </c>
      <c r="AP66" s="172" t="str">
        <f t="array" ref="AP66">IF($B67="","-",IFERROR(INDEX('ITEM DATA'!$G$6:$G$1050,SMALL(IF($B67='ITEM DATA'!$C$6:$C$1050,ROW('ITEM DATA'!$B$6:$B$1050)-5,""),COLUMN()-4)),""))</f>
        <v>-</v>
      </c>
      <c r="AQ66" s="172" t="str">
        <f t="array" ref="AQ66">IF($B67="","-",IFERROR(INDEX('ITEM DATA'!$G$6:$G$1050,SMALL(IF($B67='ITEM DATA'!$C$6:$C$1050,ROW('ITEM DATA'!$B$6:$B$1050)-5,""),COLUMN()-4)),""))</f>
        <v>-</v>
      </c>
      <c r="AR66" s="172" t="str">
        <f t="array" ref="AR66">IF($B67="","-",IFERROR(INDEX('ITEM DATA'!$G$6:$G$1050,SMALL(IF($B67='ITEM DATA'!$C$6:$C$1050,ROW('ITEM DATA'!$B$6:$B$1050)-5,""),COLUMN()-4)),""))</f>
        <v>-</v>
      </c>
      <c r="AS66" s="172" t="str">
        <f t="array" ref="AS66">IF($B67="","-",IFERROR(INDEX('ITEM DATA'!$G$6:$G$1050,SMALL(IF($B67='ITEM DATA'!$C$6:$C$1050,ROW('ITEM DATA'!$B$6:$B$1050)-5,""),COLUMN()-4)),""))</f>
        <v>-</v>
      </c>
      <c r="AT66" s="172" t="str">
        <f t="array" ref="AT66">IF($B67="","-",IFERROR(INDEX('ITEM DATA'!$G$6:$G$1050,SMALL(IF($B67='ITEM DATA'!$C$6:$C$1050,ROW('ITEM DATA'!$B$6:$B$1050)-5,""),COLUMN()-4)),""))</f>
        <v>-</v>
      </c>
      <c r="AU66" s="172" t="str">
        <f t="array" ref="AU66">IF($B67="","-",IFERROR(INDEX('ITEM DATA'!$G$6:$G$1050,SMALL(IF($B67='ITEM DATA'!$C$6:$C$1050,ROW('ITEM DATA'!$B$6:$B$1050)-5,""),COLUMN()-4)),""))</f>
        <v>-</v>
      </c>
      <c r="AV66" s="172" t="str">
        <f t="array" ref="AV66">IF($B67="","-",IFERROR(INDEX('ITEM DATA'!$G$6:$G$1050,SMALL(IF($B67='ITEM DATA'!$C$6:$C$1050,ROW('ITEM DATA'!$B$6:$B$1050)-5,""),COLUMN()-4)),""))</f>
        <v>-</v>
      </c>
      <c r="AW66" s="172" t="str">
        <f t="array" ref="AW66">IF($B67="","-",IFERROR(INDEX('ITEM DATA'!$G$6:$G$1050,SMALL(IF($B67='ITEM DATA'!$C$6:$C$1050,ROW('ITEM DATA'!$B$6:$B$1050)-5,""),COLUMN()-4)),""))</f>
        <v>-</v>
      </c>
      <c r="AX66" s="172" t="str">
        <f t="array" ref="AX66">IF($B67="","-",IFERROR(INDEX('ITEM DATA'!$G$6:$G$1050,SMALL(IF($B67='ITEM DATA'!$C$6:$C$1050,ROW('ITEM DATA'!$B$6:$B$1050)-5,""),COLUMN()-4)),""))</f>
        <v>-</v>
      </c>
      <c r="AY66" s="172" t="str">
        <f t="array" ref="AY66">IF($B67="","-",IFERROR(INDEX('ITEM DATA'!$G$6:$G$1050,SMALL(IF($B67='ITEM DATA'!$C$6:$C$1050,ROW('ITEM DATA'!$B$6:$B$1050)-5,""),COLUMN()-4)),""))</f>
        <v>-</v>
      </c>
      <c r="AZ66" s="172" t="str">
        <f t="array" ref="AZ66">IF($B67="","-",IFERROR(INDEX('ITEM DATA'!$G$6:$G$1050,SMALL(IF($B67='ITEM DATA'!$C$6:$C$1050,ROW('ITEM DATA'!$B$6:$B$1050)-5,""),COLUMN()-4)),""))</f>
        <v>-</v>
      </c>
      <c r="BA66" s="172" t="str">
        <f t="array" ref="BA66">IF($B67="","-",IFERROR(INDEX('ITEM DATA'!$G$6:$G$1050,SMALL(IF($B67='ITEM DATA'!$C$6:$C$1050,ROW('ITEM DATA'!$B$6:$B$1050)-5,""),COLUMN()-4)),""))</f>
        <v>-</v>
      </c>
      <c r="BB66" s="172" t="str">
        <f t="array" ref="BB66">IF($B67="","-",IFERROR(INDEX('ITEM DATA'!$G$6:$G$1050,SMALL(IF($B67='ITEM DATA'!$C$6:$C$1050,ROW('ITEM DATA'!$B$6:$B$1050)-5,""),COLUMN()-4)),""))</f>
        <v>-</v>
      </c>
    </row>
    <row r="67" spans="1:54" s="169" customFormat="1" ht="24" customHeight="1">
      <c r="A67" s="173">
        <v>31</v>
      </c>
      <c r="B67" s="173"/>
      <c r="C67" s="173"/>
      <c r="D67" s="183">
        <f>SUM(E67:BB67)</f>
        <v>0</v>
      </c>
      <c r="E67" s="173"/>
      <c r="F67" s="173"/>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c r="AW67" s="173"/>
      <c r="AX67" s="173"/>
      <c r="AY67" s="173"/>
      <c r="AZ67" s="173"/>
      <c r="BA67" s="173"/>
      <c r="BB67" s="173"/>
    </row>
    <row r="68" spans="1:54" s="177" customFormat="1" ht="14.25" customHeight="1">
      <c r="A68" s="175"/>
      <c r="B68" s="178"/>
      <c r="C68" s="178"/>
      <c r="D68" s="179"/>
      <c r="E68" s="172" t="str">
        <f t="array" ref="E68">IF($B69="","-",IFERROR(INDEX('ITEM DATA'!$G$6:$G$1050,SMALL(IF($B69='ITEM DATA'!$C$6:$C$1050,ROW('ITEM DATA'!$B$6:$B$1050)-5,""),COLUMN()-4)),""))</f>
        <v>-</v>
      </c>
      <c r="F68" s="172" t="str">
        <f t="array" ref="F68">IF($B69="","-",IFERROR(INDEX('ITEM DATA'!$G$6:$G$1050,SMALL(IF($B69='ITEM DATA'!$C$6:$C$1050,ROW('ITEM DATA'!$B$6:$B$1050)-5,""),COLUMN()-4)),""))</f>
        <v>-</v>
      </c>
      <c r="G68" s="172" t="str">
        <f t="array" ref="G68">IF($B69="","-",IFERROR(INDEX('ITEM DATA'!$G$6:$G$1050,SMALL(IF($B69='ITEM DATA'!$C$6:$C$1050,ROW('ITEM DATA'!$B$6:$B$1050)-5,""),COLUMN()-4)),""))</f>
        <v>-</v>
      </c>
      <c r="H68" s="172" t="str">
        <f t="array" ref="H68">IF($B69="","-",IFERROR(INDEX('ITEM DATA'!$G$6:$G$1050,SMALL(IF($B69='ITEM DATA'!$C$6:$C$1050,ROW('ITEM DATA'!$B$6:$B$1050)-5,""),COLUMN()-4)),""))</f>
        <v>-</v>
      </c>
      <c r="I68" s="172" t="str">
        <f t="array" ref="I68">IF($B69="","-",IFERROR(INDEX('ITEM DATA'!$G$6:$G$1050,SMALL(IF($B69='ITEM DATA'!$C$6:$C$1050,ROW('ITEM DATA'!$B$6:$B$1050)-5,""),COLUMN()-4)),""))</f>
        <v>-</v>
      </c>
      <c r="J68" s="172" t="str">
        <f t="array" ref="J68">IF($B69="","-",IFERROR(INDEX('ITEM DATA'!$G$6:$G$1050,SMALL(IF($B69='ITEM DATA'!$C$6:$C$1050,ROW('ITEM DATA'!$B$6:$B$1050)-5,""),COLUMN()-4)),""))</f>
        <v>-</v>
      </c>
      <c r="K68" s="172" t="str">
        <f t="array" ref="K68">IF($B69="","-",IFERROR(INDEX('ITEM DATA'!$G$6:$G$1050,SMALL(IF($B69='ITEM DATA'!$C$6:$C$1050,ROW('ITEM DATA'!$B$6:$B$1050)-5,""),COLUMN()-4)),""))</f>
        <v>-</v>
      </c>
      <c r="L68" s="172" t="str">
        <f t="array" ref="L68">IF($B69="","-",IFERROR(INDEX('ITEM DATA'!$G$6:$G$1050,SMALL(IF($B69='ITEM DATA'!$C$6:$C$1050,ROW('ITEM DATA'!$B$6:$B$1050)-5,""),COLUMN()-4)),""))</f>
        <v>-</v>
      </c>
      <c r="M68" s="172" t="str">
        <f t="array" ref="M68">IF($B69="","-",IFERROR(INDEX('ITEM DATA'!$G$6:$G$1050,SMALL(IF($B69='ITEM DATA'!$C$6:$C$1050,ROW('ITEM DATA'!$B$6:$B$1050)-5,""),COLUMN()-4)),""))</f>
        <v>-</v>
      </c>
      <c r="N68" s="172" t="str">
        <f t="array" ref="N68">IF($B69="","-",IFERROR(INDEX('ITEM DATA'!$G$6:$G$1050,SMALL(IF($B69='ITEM DATA'!$C$6:$C$1050,ROW('ITEM DATA'!$B$6:$B$1050)-5,""),COLUMN()-4)),""))</f>
        <v>-</v>
      </c>
      <c r="O68" s="172" t="str">
        <f t="array" ref="O68">IF($B69="","-",IFERROR(INDEX('ITEM DATA'!$G$6:$G$1050,SMALL(IF($B69='ITEM DATA'!$C$6:$C$1050,ROW('ITEM DATA'!$B$6:$B$1050)-5,""),COLUMN()-4)),""))</f>
        <v>-</v>
      </c>
      <c r="P68" s="172" t="str">
        <f t="array" ref="P68">IF($B69="","-",IFERROR(INDEX('ITEM DATA'!$G$6:$G$1050,SMALL(IF($B69='ITEM DATA'!$C$6:$C$1050,ROW('ITEM DATA'!$B$6:$B$1050)-5,""),COLUMN()-4)),""))</f>
        <v>-</v>
      </c>
      <c r="Q68" s="172" t="str">
        <f t="array" ref="Q68">IF($B69="","-",IFERROR(INDEX('ITEM DATA'!$G$6:$G$1050,SMALL(IF($B69='ITEM DATA'!$C$6:$C$1050,ROW('ITEM DATA'!$B$6:$B$1050)-5,""),COLUMN()-4)),""))</f>
        <v>-</v>
      </c>
      <c r="R68" s="172" t="str">
        <f t="array" ref="R68">IF($B69="","-",IFERROR(INDEX('ITEM DATA'!$G$6:$G$1050,SMALL(IF($B69='ITEM DATA'!$C$6:$C$1050,ROW('ITEM DATA'!$B$6:$B$1050)-5,""),COLUMN()-4)),""))</f>
        <v>-</v>
      </c>
      <c r="S68" s="172" t="str">
        <f t="array" ref="S68">IF($B69="","-",IFERROR(INDEX('ITEM DATA'!$G$6:$G$1050,SMALL(IF($B69='ITEM DATA'!$C$6:$C$1050,ROW('ITEM DATA'!$B$6:$B$1050)-5,""),COLUMN()-4)),""))</f>
        <v>-</v>
      </c>
      <c r="T68" s="172" t="str">
        <f t="array" ref="T68">IF($B69="","-",IFERROR(INDEX('ITEM DATA'!$G$6:$G$1050,SMALL(IF($B69='ITEM DATA'!$C$6:$C$1050,ROW('ITEM DATA'!$B$6:$B$1050)-5,""),COLUMN()-4)),""))</f>
        <v>-</v>
      </c>
      <c r="U68" s="172" t="str">
        <f t="array" ref="U68">IF($B69="","-",IFERROR(INDEX('ITEM DATA'!$G$6:$G$1050,SMALL(IF($B69='ITEM DATA'!$C$6:$C$1050,ROW('ITEM DATA'!$B$6:$B$1050)-5,""),COLUMN()-4)),""))</f>
        <v>-</v>
      </c>
      <c r="V68" s="172" t="str">
        <f t="array" ref="V68">IF($B69="","-",IFERROR(INDEX('ITEM DATA'!$G$6:$G$1050,SMALL(IF($B69='ITEM DATA'!$C$6:$C$1050,ROW('ITEM DATA'!$B$6:$B$1050)-5,""),COLUMN()-4)),""))</f>
        <v>-</v>
      </c>
      <c r="W68" s="172" t="str">
        <f t="array" ref="W68">IF($B69="","-",IFERROR(INDEX('ITEM DATA'!$G$6:$G$1050,SMALL(IF($B69='ITEM DATA'!$C$6:$C$1050,ROW('ITEM DATA'!$B$6:$B$1050)-5,""),COLUMN()-4)),""))</f>
        <v>-</v>
      </c>
      <c r="X68" s="172" t="str">
        <f t="array" ref="X68">IF($B69="","-",IFERROR(INDEX('ITEM DATA'!$G$6:$G$1050,SMALL(IF($B69='ITEM DATA'!$C$6:$C$1050,ROW('ITEM DATA'!$B$6:$B$1050)-5,""),COLUMN()-4)),""))</f>
        <v>-</v>
      </c>
      <c r="Y68" s="172" t="str">
        <f t="array" ref="Y68">IF($B69="","-",IFERROR(INDEX('ITEM DATA'!$G$6:$G$1050,SMALL(IF($B69='ITEM DATA'!$C$6:$C$1050,ROW('ITEM DATA'!$B$6:$B$1050)-5,""),COLUMN()-4)),""))</f>
        <v>-</v>
      </c>
      <c r="Z68" s="172" t="str">
        <f t="array" ref="Z68">IF($B69="","-",IFERROR(INDEX('ITEM DATA'!$G$6:$G$1050,SMALL(IF($B69='ITEM DATA'!$C$6:$C$1050,ROW('ITEM DATA'!$B$6:$B$1050)-5,""),COLUMN()-4)),""))</f>
        <v>-</v>
      </c>
      <c r="AA68" s="172" t="str">
        <f t="array" ref="AA68">IF($B69="","-",IFERROR(INDEX('ITEM DATA'!$G$6:$G$1050,SMALL(IF($B69='ITEM DATA'!$C$6:$C$1050,ROW('ITEM DATA'!$B$6:$B$1050)-5,""),COLUMN()-4)),""))</f>
        <v>-</v>
      </c>
      <c r="AB68" s="172" t="str">
        <f t="array" ref="AB68">IF($B69="","-",IFERROR(INDEX('ITEM DATA'!$G$6:$G$1050,SMALL(IF($B69='ITEM DATA'!$C$6:$C$1050,ROW('ITEM DATA'!$B$6:$B$1050)-5,""),COLUMN()-4)),""))</f>
        <v>-</v>
      </c>
      <c r="AC68" s="172" t="str">
        <f t="array" ref="AC68">IF($B69="","-",IFERROR(INDEX('ITEM DATA'!$G$6:$G$1050,SMALL(IF($B69='ITEM DATA'!$C$6:$C$1050,ROW('ITEM DATA'!$B$6:$B$1050)-5,""),COLUMN()-4)),""))</f>
        <v>-</v>
      </c>
      <c r="AD68" s="172" t="str">
        <f t="array" ref="AD68">IF($B69="","-",IFERROR(INDEX('ITEM DATA'!$G$6:$G$1050,SMALL(IF($B69='ITEM DATA'!$C$6:$C$1050,ROW('ITEM DATA'!$B$6:$B$1050)-5,""),COLUMN()-4)),""))</f>
        <v>-</v>
      </c>
      <c r="AE68" s="172" t="str">
        <f t="array" ref="AE68">IF($B69="","-",IFERROR(INDEX('ITEM DATA'!$G$6:$G$1050,SMALL(IF($B69='ITEM DATA'!$C$6:$C$1050,ROW('ITEM DATA'!$B$6:$B$1050)-5,""),COLUMN()-4)),""))</f>
        <v>-</v>
      </c>
      <c r="AF68" s="172" t="str">
        <f t="array" ref="AF68">IF($B69="","-",IFERROR(INDEX('ITEM DATA'!$G$6:$G$1050,SMALL(IF($B69='ITEM DATA'!$C$6:$C$1050,ROW('ITEM DATA'!$B$6:$B$1050)-5,""),COLUMN()-4)),""))</f>
        <v>-</v>
      </c>
      <c r="AG68" s="172" t="str">
        <f t="array" ref="AG68">IF($B69="","-",IFERROR(INDEX('ITEM DATA'!$G$6:$G$1050,SMALL(IF($B69='ITEM DATA'!$C$6:$C$1050,ROW('ITEM DATA'!$B$6:$B$1050)-5,""),COLUMN()-4)),""))</f>
        <v>-</v>
      </c>
      <c r="AH68" s="172" t="str">
        <f t="array" ref="AH68">IF($B69="","-",IFERROR(INDEX('ITEM DATA'!$G$6:$G$1050,SMALL(IF($B69='ITEM DATA'!$C$6:$C$1050,ROW('ITEM DATA'!$B$6:$B$1050)-5,""),COLUMN()-4)),""))</f>
        <v>-</v>
      </c>
      <c r="AI68" s="172" t="str">
        <f t="array" ref="AI68">IF($B69="","-",IFERROR(INDEX('ITEM DATA'!$G$6:$G$1050,SMALL(IF($B69='ITEM DATA'!$C$6:$C$1050,ROW('ITEM DATA'!$B$6:$B$1050)-5,""),COLUMN()-4)),""))</f>
        <v>-</v>
      </c>
      <c r="AJ68" s="172" t="str">
        <f t="array" ref="AJ68">IF($B69="","-",IFERROR(INDEX('ITEM DATA'!$G$6:$G$1050,SMALL(IF($B69='ITEM DATA'!$C$6:$C$1050,ROW('ITEM DATA'!$B$6:$B$1050)-5,""),COLUMN()-4)),""))</f>
        <v>-</v>
      </c>
      <c r="AK68" s="172" t="str">
        <f t="array" ref="AK68">IF($B69="","-",IFERROR(INDEX('ITEM DATA'!$G$6:$G$1050,SMALL(IF($B69='ITEM DATA'!$C$6:$C$1050,ROW('ITEM DATA'!$B$6:$B$1050)-5,""),COLUMN()-4)),""))</f>
        <v>-</v>
      </c>
      <c r="AL68" s="172" t="str">
        <f t="array" ref="AL68">IF($B69="","-",IFERROR(INDEX('ITEM DATA'!$G$6:$G$1050,SMALL(IF($B69='ITEM DATA'!$C$6:$C$1050,ROW('ITEM DATA'!$B$6:$B$1050)-5,""),COLUMN()-4)),""))</f>
        <v>-</v>
      </c>
      <c r="AM68" s="172" t="str">
        <f t="array" ref="AM68">IF($B69="","-",IFERROR(INDEX('ITEM DATA'!$G$6:$G$1050,SMALL(IF($B69='ITEM DATA'!$C$6:$C$1050,ROW('ITEM DATA'!$B$6:$B$1050)-5,""),COLUMN()-4)),""))</f>
        <v>-</v>
      </c>
      <c r="AN68" s="172" t="str">
        <f t="array" ref="AN68">IF($B69="","-",IFERROR(INDEX('ITEM DATA'!$G$6:$G$1050,SMALL(IF($B69='ITEM DATA'!$C$6:$C$1050,ROW('ITEM DATA'!$B$6:$B$1050)-5,""),COLUMN()-4)),""))</f>
        <v>-</v>
      </c>
      <c r="AO68" s="172" t="str">
        <f t="array" ref="AO68">IF($B69="","-",IFERROR(INDEX('ITEM DATA'!$G$6:$G$1050,SMALL(IF($B69='ITEM DATA'!$C$6:$C$1050,ROW('ITEM DATA'!$B$6:$B$1050)-5,""),COLUMN()-4)),""))</f>
        <v>-</v>
      </c>
      <c r="AP68" s="172" t="str">
        <f t="array" ref="AP68">IF($B69="","-",IFERROR(INDEX('ITEM DATA'!$G$6:$G$1050,SMALL(IF($B69='ITEM DATA'!$C$6:$C$1050,ROW('ITEM DATA'!$B$6:$B$1050)-5,""),COLUMN()-4)),""))</f>
        <v>-</v>
      </c>
      <c r="AQ68" s="172" t="str">
        <f t="array" ref="AQ68">IF($B69="","-",IFERROR(INDEX('ITEM DATA'!$G$6:$G$1050,SMALL(IF($B69='ITEM DATA'!$C$6:$C$1050,ROW('ITEM DATA'!$B$6:$B$1050)-5,""),COLUMN()-4)),""))</f>
        <v>-</v>
      </c>
      <c r="AR68" s="172" t="str">
        <f t="array" ref="AR68">IF($B69="","-",IFERROR(INDEX('ITEM DATA'!$G$6:$G$1050,SMALL(IF($B69='ITEM DATA'!$C$6:$C$1050,ROW('ITEM DATA'!$B$6:$B$1050)-5,""),COLUMN()-4)),""))</f>
        <v>-</v>
      </c>
      <c r="AS68" s="172" t="str">
        <f t="array" ref="AS68">IF($B69="","-",IFERROR(INDEX('ITEM DATA'!$G$6:$G$1050,SMALL(IF($B69='ITEM DATA'!$C$6:$C$1050,ROW('ITEM DATA'!$B$6:$B$1050)-5,""),COLUMN()-4)),""))</f>
        <v>-</v>
      </c>
      <c r="AT68" s="172" t="str">
        <f t="array" ref="AT68">IF($B69="","-",IFERROR(INDEX('ITEM DATA'!$G$6:$G$1050,SMALL(IF($B69='ITEM DATA'!$C$6:$C$1050,ROW('ITEM DATA'!$B$6:$B$1050)-5,""),COLUMN()-4)),""))</f>
        <v>-</v>
      </c>
      <c r="AU68" s="172" t="str">
        <f t="array" ref="AU68">IF($B69="","-",IFERROR(INDEX('ITEM DATA'!$G$6:$G$1050,SMALL(IF($B69='ITEM DATA'!$C$6:$C$1050,ROW('ITEM DATA'!$B$6:$B$1050)-5,""),COLUMN()-4)),""))</f>
        <v>-</v>
      </c>
      <c r="AV68" s="172" t="str">
        <f t="array" ref="AV68">IF($B69="","-",IFERROR(INDEX('ITEM DATA'!$G$6:$G$1050,SMALL(IF($B69='ITEM DATA'!$C$6:$C$1050,ROW('ITEM DATA'!$B$6:$B$1050)-5,""),COLUMN()-4)),""))</f>
        <v>-</v>
      </c>
      <c r="AW68" s="172" t="str">
        <f t="array" ref="AW68">IF($B69="","-",IFERROR(INDEX('ITEM DATA'!$G$6:$G$1050,SMALL(IF($B69='ITEM DATA'!$C$6:$C$1050,ROW('ITEM DATA'!$B$6:$B$1050)-5,""),COLUMN()-4)),""))</f>
        <v>-</v>
      </c>
      <c r="AX68" s="172" t="str">
        <f t="array" ref="AX68">IF($B69="","-",IFERROR(INDEX('ITEM DATA'!$G$6:$G$1050,SMALL(IF($B69='ITEM DATA'!$C$6:$C$1050,ROW('ITEM DATA'!$B$6:$B$1050)-5,""),COLUMN()-4)),""))</f>
        <v>-</v>
      </c>
      <c r="AY68" s="172" t="str">
        <f t="array" ref="AY68">IF($B69="","-",IFERROR(INDEX('ITEM DATA'!$G$6:$G$1050,SMALL(IF($B69='ITEM DATA'!$C$6:$C$1050,ROW('ITEM DATA'!$B$6:$B$1050)-5,""),COLUMN()-4)),""))</f>
        <v>-</v>
      </c>
      <c r="AZ68" s="172" t="str">
        <f t="array" ref="AZ68">IF($B69="","-",IFERROR(INDEX('ITEM DATA'!$G$6:$G$1050,SMALL(IF($B69='ITEM DATA'!$C$6:$C$1050,ROW('ITEM DATA'!$B$6:$B$1050)-5,""),COLUMN()-4)),""))</f>
        <v>-</v>
      </c>
      <c r="BA68" s="172" t="str">
        <f t="array" ref="BA68">IF($B69="","-",IFERROR(INDEX('ITEM DATA'!$G$6:$G$1050,SMALL(IF($B69='ITEM DATA'!$C$6:$C$1050,ROW('ITEM DATA'!$B$6:$B$1050)-5,""),COLUMN()-4)),""))</f>
        <v>-</v>
      </c>
      <c r="BB68" s="172" t="str">
        <f t="array" ref="BB68">IF($B69="","-",IFERROR(INDEX('ITEM DATA'!$G$6:$G$1050,SMALL(IF($B69='ITEM DATA'!$C$6:$C$1050,ROW('ITEM DATA'!$B$6:$B$1050)-5,""),COLUMN()-4)),""))</f>
        <v>-</v>
      </c>
    </row>
    <row r="69" spans="1:54" s="169" customFormat="1" ht="24" customHeight="1">
      <c r="A69" s="173">
        <v>32</v>
      </c>
      <c r="B69" s="173"/>
      <c r="C69" s="173"/>
      <c r="D69" s="183">
        <f>SUM(E69:BB69)</f>
        <v>0</v>
      </c>
      <c r="E69" s="173"/>
      <c r="F69" s="173"/>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c r="AW69" s="173"/>
      <c r="AX69" s="173"/>
      <c r="AY69" s="173"/>
      <c r="AZ69" s="173"/>
      <c r="BA69" s="173"/>
      <c r="BB69" s="173"/>
    </row>
    <row r="70" spans="1:54" s="177" customFormat="1" ht="14.25" customHeight="1">
      <c r="A70" s="175"/>
      <c r="B70" s="178"/>
      <c r="C70" s="178"/>
      <c r="D70" s="179"/>
      <c r="E70" s="172" t="str">
        <f t="array" ref="E70">IF($B71="","-",IFERROR(INDEX('ITEM DATA'!$G$6:$G$1050,SMALL(IF($B71='ITEM DATA'!$C$6:$C$1050,ROW('ITEM DATA'!$B$6:$B$1050)-5,""),COLUMN()-4)),""))</f>
        <v>-</v>
      </c>
      <c r="F70" s="172" t="str">
        <f t="array" ref="F70">IF($B71="","-",IFERROR(INDEX('ITEM DATA'!$G$6:$G$1050,SMALL(IF($B71='ITEM DATA'!$C$6:$C$1050,ROW('ITEM DATA'!$B$6:$B$1050)-5,""),COLUMN()-4)),""))</f>
        <v>-</v>
      </c>
      <c r="G70" s="172" t="str">
        <f t="array" ref="G70">IF($B71="","-",IFERROR(INDEX('ITEM DATA'!$G$6:$G$1050,SMALL(IF($B71='ITEM DATA'!$C$6:$C$1050,ROW('ITEM DATA'!$B$6:$B$1050)-5,""),COLUMN()-4)),""))</f>
        <v>-</v>
      </c>
      <c r="H70" s="172" t="str">
        <f t="array" ref="H70">IF($B71="","-",IFERROR(INDEX('ITEM DATA'!$G$6:$G$1050,SMALL(IF($B71='ITEM DATA'!$C$6:$C$1050,ROW('ITEM DATA'!$B$6:$B$1050)-5,""),COLUMN()-4)),""))</f>
        <v>-</v>
      </c>
      <c r="I70" s="172" t="str">
        <f t="array" ref="I70">IF($B71="","-",IFERROR(INDEX('ITEM DATA'!$G$6:$G$1050,SMALL(IF($B71='ITEM DATA'!$C$6:$C$1050,ROW('ITEM DATA'!$B$6:$B$1050)-5,""),COLUMN()-4)),""))</f>
        <v>-</v>
      </c>
      <c r="J70" s="172" t="str">
        <f t="array" ref="J70">IF($B71="","-",IFERROR(INDEX('ITEM DATA'!$G$6:$G$1050,SMALL(IF($B71='ITEM DATA'!$C$6:$C$1050,ROW('ITEM DATA'!$B$6:$B$1050)-5,""),COLUMN()-4)),""))</f>
        <v>-</v>
      </c>
      <c r="K70" s="172" t="str">
        <f t="array" ref="K70">IF($B71="","-",IFERROR(INDEX('ITEM DATA'!$G$6:$G$1050,SMALL(IF($B71='ITEM DATA'!$C$6:$C$1050,ROW('ITEM DATA'!$B$6:$B$1050)-5,""),COLUMN()-4)),""))</f>
        <v>-</v>
      </c>
      <c r="L70" s="172" t="str">
        <f t="array" ref="L70">IF($B71="","-",IFERROR(INDEX('ITEM DATA'!$G$6:$G$1050,SMALL(IF($B71='ITEM DATA'!$C$6:$C$1050,ROW('ITEM DATA'!$B$6:$B$1050)-5,""),COLUMN()-4)),""))</f>
        <v>-</v>
      </c>
      <c r="M70" s="172" t="str">
        <f t="array" ref="M70">IF($B71="","-",IFERROR(INDEX('ITEM DATA'!$G$6:$G$1050,SMALL(IF($B71='ITEM DATA'!$C$6:$C$1050,ROW('ITEM DATA'!$B$6:$B$1050)-5,""),COLUMN()-4)),""))</f>
        <v>-</v>
      </c>
      <c r="N70" s="172" t="str">
        <f t="array" ref="N70">IF($B71="","-",IFERROR(INDEX('ITEM DATA'!$G$6:$G$1050,SMALL(IF($B71='ITEM DATA'!$C$6:$C$1050,ROW('ITEM DATA'!$B$6:$B$1050)-5,""),COLUMN()-4)),""))</f>
        <v>-</v>
      </c>
      <c r="O70" s="172" t="str">
        <f t="array" ref="O70">IF($B71="","-",IFERROR(INDEX('ITEM DATA'!$G$6:$G$1050,SMALL(IF($B71='ITEM DATA'!$C$6:$C$1050,ROW('ITEM DATA'!$B$6:$B$1050)-5,""),COLUMN()-4)),""))</f>
        <v>-</v>
      </c>
      <c r="P70" s="172" t="str">
        <f t="array" ref="P70">IF($B71="","-",IFERROR(INDEX('ITEM DATA'!$G$6:$G$1050,SMALL(IF($B71='ITEM DATA'!$C$6:$C$1050,ROW('ITEM DATA'!$B$6:$B$1050)-5,""),COLUMN()-4)),""))</f>
        <v>-</v>
      </c>
      <c r="Q70" s="172" t="str">
        <f t="array" ref="Q70">IF($B71="","-",IFERROR(INDEX('ITEM DATA'!$G$6:$G$1050,SMALL(IF($B71='ITEM DATA'!$C$6:$C$1050,ROW('ITEM DATA'!$B$6:$B$1050)-5,""),COLUMN()-4)),""))</f>
        <v>-</v>
      </c>
      <c r="R70" s="172" t="str">
        <f t="array" ref="R70">IF($B71="","-",IFERROR(INDEX('ITEM DATA'!$G$6:$G$1050,SMALL(IF($B71='ITEM DATA'!$C$6:$C$1050,ROW('ITEM DATA'!$B$6:$B$1050)-5,""),COLUMN()-4)),""))</f>
        <v>-</v>
      </c>
      <c r="S70" s="172" t="str">
        <f t="array" ref="S70">IF($B71="","-",IFERROR(INDEX('ITEM DATA'!$G$6:$G$1050,SMALL(IF($B71='ITEM DATA'!$C$6:$C$1050,ROW('ITEM DATA'!$B$6:$B$1050)-5,""),COLUMN()-4)),""))</f>
        <v>-</v>
      </c>
      <c r="T70" s="172" t="str">
        <f t="array" ref="T70">IF($B71="","-",IFERROR(INDEX('ITEM DATA'!$G$6:$G$1050,SMALL(IF($B71='ITEM DATA'!$C$6:$C$1050,ROW('ITEM DATA'!$B$6:$B$1050)-5,""),COLUMN()-4)),""))</f>
        <v>-</v>
      </c>
      <c r="U70" s="172" t="str">
        <f t="array" ref="U70">IF($B71="","-",IFERROR(INDEX('ITEM DATA'!$G$6:$G$1050,SMALL(IF($B71='ITEM DATA'!$C$6:$C$1050,ROW('ITEM DATA'!$B$6:$B$1050)-5,""),COLUMN()-4)),""))</f>
        <v>-</v>
      </c>
      <c r="V70" s="172" t="str">
        <f t="array" ref="V70">IF($B71="","-",IFERROR(INDEX('ITEM DATA'!$G$6:$G$1050,SMALL(IF($B71='ITEM DATA'!$C$6:$C$1050,ROW('ITEM DATA'!$B$6:$B$1050)-5,""),COLUMN()-4)),""))</f>
        <v>-</v>
      </c>
      <c r="W70" s="172" t="str">
        <f t="array" ref="W70">IF($B71="","-",IFERROR(INDEX('ITEM DATA'!$G$6:$G$1050,SMALL(IF($B71='ITEM DATA'!$C$6:$C$1050,ROW('ITEM DATA'!$B$6:$B$1050)-5,""),COLUMN()-4)),""))</f>
        <v>-</v>
      </c>
      <c r="X70" s="172" t="str">
        <f t="array" ref="X70">IF($B71="","-",IFERROR(INDEX('ITEM DATA'!$G$6:$G$1050,SMALL(IF($B71='ITEM DATA'!$C$6:$C$1050,ROW('ITEM DATA'!$B$6:$B$1050)-5,""),COLUMN()-4)),""))</f>
        <v>-</v>
      </c>
      <c r="Y70" s="172" t="str">
        <f t="array" ref="Y70">IF($B71="","-",IFERROR(INDEX('ITEM DATA'!$G$6:$G$1050,SMALL(IF($B71='ITEM DATA'!$C$6:$C$1050,ROW('ITEM DATA'!$B$6:$B$1050)-5,""),COLUMN()-4)),""))</f>
        <v>-</v>
      </c>
      <c r="Z70" s="172" t="str">
        <f t="array" ref="Z70">IF($B71="","-",IFERROR(INDEX('ITEM DATA'!$G$6:$G$1050,SMALL(IF($B71='ITEM DATA'!$C$6:$C$1050,ROW('ITEM DATA'!$B$6:$B$1050)-5,""),COLUMN()-4)),""))</f>
        <v>-</v>
      </c>
      <c r="AA70" s="172" t="str">
        <f t="array" ref="AA70">IF($B71="","-",IFERROR(INDEX('ITEM DATA'!$G$6:$G$1050,SMALL(IF($B71='ITEM DATA'!$C$6:$C$1050,ROW('ITEM DATA'!$B$6:$B$1050)-5,""),COLUMN()-4)),""))</f>
        <v>-</v>
      </c>
      <c r="AB70" s="172" t="str">
        <f t="array" ref="AB70">IF($B71="","-",IFERROR(INDEX('ITEM DATA'!$G$6:$G$1050,SMALL(IF($B71='ITEM DATA'!$C$6:$C$1050,ROW('ITEM DATA'!$B$6:$B$1050)-5,""),COLUMN()-4)),""))</f>
        <v>-</v>
      </c>
      <c r="AC70" s="172" t="str">
        <f t="array" ref="AC70">IF($B71="","-",IFERROR(INDEX('ITEM DATA'!$G$6:$G$1050,SMALL(IF($B71='ITEM DATA'!$C$6:$C$1050,ROW('ITEM DATA'!$B$6:$B$1050)-5,""),COLUMN()-4)),""))</f>
        <v>-</v>
      </c>
      <c r="AD70" s="172" t="str">
        <f t="array" ref="AD70">IF($B71="","-",IFERROR(INDEX('ITEM DATA'!$G$6:$G$1050,SMALL(IF($B71='ITEM DATA'!$C$6:$C$1050,ROW('ITEM DATA'!$B$6:$B$1050)-5,""),COLUMN()-4)),""))</f>
        <v>-</v>
      </c>
      <c r="AE70" s="172" t="str">
        <f t="array" ref="AE70">IF($B71="","-",IFERROR(INDEX('ITEM DATA'!$G$6:$G$1050,SMALL(IF($B71='ITEM DATA'!$C$6:$C$1050,ROW('ITEM DATA'!$B$6:$B$1050)-5,""),COLUMN()-4)),""))</f>
        <v>-</v>
      </c>
      <c r="AF70" s="172" t="str">
        <f t="array" ref="AF70">IF($B71="","-",IFERROR(INDEX('ITEM DATA'!$G$6:$G$1050,SMALL(IF($B71='ITEM DATA'!$C$6:$C$1050,ROW('ITEM DATA'!$B$6:$B$1050)-5,""),COLUMN()-4)),""))</f>
        <v>-</v>
      </c>
      <c r="AG70" s="172" t="str">
        <f t="array" ref="AG70">IF($B71="","-",IFERROR(INDEX('ITEM DATA'!$G$6:$G$1050,SMALL(IF($B71='ITEM DATA'!$C$6:$C$1050,ROW('ITEM DATA'!$B$6:$B$1050)-5,""),COLUMN()-4)),""))</f>
        <v>-</v>
      </c>
      <c r="AH70" s="172" t="str">
        <f t="array" ref="AH70">IF($B71="","-",IFERROR(INDEX('ITEM DATA'!$G$6:$G$1050,SMALL(IF($B71='ITEM DATA'!$C$6:$C$1050,ROW('ITEM DATA'!$B$6:$B$1050)-5,""),COLUMN()-4)),""))</f>
        <v>-</v>
      </c>
      <c r="AI70" s="172" t="str">
        <f t="array" ref="AI70">IF($B71="","-",IFERROR(INDEX('ITEM DATA'!$G$6:$G$1050,SMALL(IF($B71='ITEM DATA'!$C$6:$C$1050,ROW('ITEM DATA'!$B$6:$B$1050)-5,""),COLUMN()-4)),""))</f>
        <v>-</v>
      </c>
      <c r="AJ70" s="172" t="str">
        <f t="array" ref="AJ70">IF($B71="","-",IFERROR(INDEX('ITEM DATA'!$G$6:$G$1050,SMALL(IF($B71='ITEM DATA'!$C$6:$C$1050,ROW('ITEM DATA'!$B$6:$B$1050)-5,""),COLUMN()-4)),""))</f>
        <v>-</v>
      </c>
      <c r="AK70" s="172" t="str">
        <f t="array" ref="AK70">IF($B71="","-",IFERROR(INDEX('ITEM DATA'!$G$6:$G$1050,SMALL(IF($B71='ITEM DATA'!$C$6:$C$1050,ROW('ITEM DATA'!$B$6:$B$1050)-5,""),COLUMN()-4)),""))</f>
        <v>-</v>
      </c>
      <c r="AL70" s="172" t="str">
        <f t="array" ref="AL70">IF($B71="","-",IFERROR(INDEX('ITEM DATA'!$G$6:$G$1050,SMALL(IF($B71='ITEM DATA'!$C$6:$C$1050,ROW('ITEM DATA'!$B$6:$B$1050)-5,""),COLUMN()-4)),""))</f>
        <v>-</v>
      </c>
      <c r="AM70" s="172" t="str">
        <f t="array" ref="AM70">IF($B71="","-",IFERROR(INDEX('ITEM DATA'!$G$6:$G$1050,SMALL(IF($B71='ITEM DATA'!$C$6:$C$1050,ROW('ITEM DATA'!$B$6:$B$1050)-5,""),COLUMN()-4)),""))</f>
        <v>-</v>
      </c>
      <c r="AN70" s="172" t="str">
        <f t="array" ref="AN70">IF($B71="","-",IFERROR(INDEX('ITEM DATA'!$G$6:$G$1050,SMALL(IF($B71='ITEM DATA'!$C$6:$C$1050,ROW('ITEM DATA'!$B$6:$B$1050)-5,""),COLUMN()-4)),""))</f>
        <v>-</v>
      </c>
      <c r="AO70" s="172" t="str">
        <f t="array" ref="AO70">IF($B71="","-",IFERROR(INDEX('ITEM DATA'!$G$6:$G$1050,SMALL(IF($B71='ITEM DATA'!$C$6:$C$1050,ROW('ITEM DATA'!$B$6:$B$1050)-5,""),COLUMN()-4)),""))</f>
        <v>-</v>
      </c>
      <c r="AP70" s="172" t="str">
        <f t="array" ref="AP70">IF($B71="","-",IFERROR(INDEX('ITEM DATA'!$G$6:$G$1050,SMALL(IF($B71='ITEM DATA'!$C$6:$C$1050,ROW('ITEM DATA'!$B$6:$B$1050)-5,""),COLUMN()-4)),""))</f>
        <v>-</v>
      </c>
      <c r="AQ70" s="172" t="str">
        <f t="array" ref="AQ70">IF($B71="","-",IFERROR(INDEX('ITEM DATA'!$G$6:$G$1050,SMALL(IF($B71='ITEM DATA'!$C$6:$C$1050,ROW('ITEM DATA'!$B$6:$B$1050)-5,""),COLUMN()-4)),""))</f>
        <v>-</v>
      </c>
      <c r="AR70" s="172" t="str">
        <f t="array" ref="AR70">IF($B71="","-",IFERROR(INDEX('ITEM DATA'!$G$6:$G$1050,SMALL(IF($B71='ITEM DATA'!$C$6:$C$1050,ROW('ITEM DATA'!$B$6:$B$1050)-5,""),COLUMN()-4)),""))</f>
        <v>-</v>
      </c>
      <c r="AS70" s="172" t="str">
        <f t="array" ref="AS70">IF($B71="","-",IFERROR(INDEX('ITEM DATA'!$G$6:$G$1050,SMALL(IF($B71='ITEM DATA'!$C$6:$C$1050,ROW('ITEM DATA'!$B$6:$B$1050)-5,""),COLUMN()-4)),""))</f>
        <v>-</v>
      </c>
      <c r="AT70" s="172" t="str">
        <f t="array" ref="AT70">IF($B71="","-",IFERROR(INDEX('ITEM DATA'!$G$6:$G$1050,SMALL(IF($B71='ITEM DATA'!$C$6:$C$1050,ROW('ITEM DATA'!$B$6:$B$1050)-5,""),COLUMN()-4)),""))</f>
        <v>-</v>
      </c>
      <c r="AU70" s="172" t="str">
        <f t="array" ref="AU70">IF($B71="","-",IFERROR(INDEX('ITEM DATA'!$G$6:$G$1050,SMALL(IF($B71='ITEM DATA'!$C$6:$C$1050,ROW('ITEM DATA'!$B$6:$B$1050)-5,""),COLUMN()-4)),""))</f>
        <v>-</v>
      </c>
      <c r="AV70" s="172" t="str">
        <f t="array" ref="AV70">IF($B71="","-",IFERROR(INDEX('ITEM DATA'!$G$6:$G$1050,SMALL(IF($B71='ITEM DATA'!$C$6:$C$1050,ROW('ITEM DATA'!$B$6:$B$1050)-5,""),COLUMN()-4)),""))</f>
        <v>-</v>
      </c>
      <c r="AW70" s="172" t="str">
        <f t="array" ref="AW70">IF($B71="","-",IFERROR(INDEX('ITEM DATA'!$G$6:$G$1050,SMALL(IF($B71='ITEM DATA'!$C$6:$C$1050,ROW('ITEM DATA'!$B$6:$B$1050)-5,""),COLUMN()-4)),""))</f>
        <v>-</v>
      </c>
      <c r="AX70" s="172" t="str">
        <f t="array" ref="AX70">IF($B71="","-",IFERROR(INDEX('ITEM DATA'!$G$6:$G$1050,SMALL(IF($B71='ITEM DATA'!$C$6:$C$1050,ROW('ITEM DATA'!$B$6:$B$1050)-5,""),COLUMN()-4)),""))</f>
        <v>-</v>
      </c>
      <c r="AY70" s="172" t="str">
        <f t="array" ref="AY70">IF($B71="","-",IFERROR(INDEX('ITEM DATA'!$G$6:$G$1050,SMALL(IF($B71='ITEM DATA'!$C$6:$C$1050,ROW('ITEM DATA'!$B$6:$B$1050)-5,""),COLUMN()-4)),""))</f>
        <v>-</v>
      </c>
      <c r="AZ70" s="172" t="str">
        <f t="array" ref="AZ70">IF($B71="","-",IFERROR(INDEX('ITEM DATA'!$G$6:$G$1050,SMALL(IF($B71='ITEM DATA'!$C$6:$C$1050,ROW('ITEM DATA'!$B$6:$B$1050)-5,""),COLUMN()-4)),""))</f>
        <v>-</v>
      </c>
      <c r="BA70" s="172" t="str">
        <f t="array" ref="BA70">IF($B71="","-",IFERROR(INDEX('ITEM DATA'!$G$6:$G$1050,SMALL(IF($B71='ITEM DATA'!$C$6:$C$1050,ROW('ITEM DATA'!$B$6:$B$1050)-5,""),COLUMN()-4)),""))</f>
        <v>-</v>
      </c>
      <c r="BB70" s="172" t="str">
        <f t="array" ref="BB70">IF($B71="","-",IFERROR(INDEX('ITEM DATA'!$G$6:$G$1050,SMALL(IF($B71='ITEM DATA'!$C$6:$C$1050,ROW('ITEM DATA'!$B$6:$B$1050)-5,""),COLUMN()-4)),""))</f>
        <v>-</v>
      </c>
    </row>
    <row r="71" spans="1:54" s="169" customFormat="1" ht="24" customHeight="1">
      <c r="A71" s="173">
        <v>33</v>
      </c>
      <c r="B71" s="173"/>
      <c r="C71" s="173"/>
      <c r="D71" s="183">
        <f>SUM(E71:BB71)</f>
        <v>0</v>
      </c>
      <c r="E71" s="173"/>
      <c r="F71" s="173"/>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c r="AW71" s="173"/>
      <c r="AX71" s="173"/>
      <c r="AY71" s="173"/>
      <c r="AZ71" s="173"/>
      <c r="BA71" s="173"/>
      <c r="BB71" s="173"/>
    </row>
    <row r="72" spans="1:54" s="177" customFormat="1" ht="14.25" customHeight="1">
      <c r="A72" s="175"/>
      <c r="B72" s="178"/>
      <c r="C72" s="178"/>
      <c r="D72" s="179"/>
      <c r="E72" s="172" t="str">
        <f t="array" ref="E72">IF($B73="","-",IFERROR(INDEX('ITEM DATA'!$G$6:$G$1050,SMALL(IF($B73='ITEM DATA'!$C$6:$C$1050,ROW('ITEM DATA'!$B$6:$B$1050)-5,""),COLUMN()-4)),""))</f>
        <v>-</v>
      </c>
      <c r="F72" s="172" t="str">
        <f t="array" ref="F72">IF($B73="","-",IFERROR(INDEX('ITEM DATA'!$G$6:$G$1050,SMALL(IF($B73='ITEM DATA'!$C$6:$C$1050,ROW('ITEM DATA'!$B$6:$B$1050)-5,""),COLUMN()-4)),""))</f>
        <v>-</v>
      </c>
      <c r="G72" s="172" t="str">
        <f t="array" ref="G72">IF($B73="","-",IFERROR(INDEX('ITEM DATA'!$G$6:$G$1050,SMALL(IF($B73='ITEM DATA'!$C$6:$C$1050,ROW('ITEM DATA'!$B$6:$B$1050)-5,""),COLUMN()-4)),""))</f>
        <v>-</v>
      </c>
      <c r="H72" s="172" t="str">
        <f t="array" ref="H72">IF($B73="","-",IFERROR(INDEX('ITEM DATA'!$G$6:$G$1050,SMALL(IF($B73='ITEM DATA'!$C$6:$C$1050,ROW('ITEM DATA'!$B$6:$B$1050)-5,""),COLUMN()-4)),""))</f>
        <v>-</v>
      </c>
      <c r="I72" s="172" t="str">
        <f t="array" ref="I72">IF($B73="","-",IFERROR(INDEX('ITEM DATA'!$G$6:$G$1050,SMALL(IF($B73='ITEM DATA'!$C$6:$C$1050,ROW('ITEM DATA'!$B$6:$B$1050)-5,""),COLUMN()-4)),""))</f>
        <v>-</v>
      </c>
      <c r="J72" s="172" t="str">
        <f t="array" ref="J72">IF($B73="","-",IFERROR(INDEX('ITEM DATA'!$G$6:$G$1050,SMALL(IF($B73='ITEM DATA'!$C$6:$C$1050,ROW('ITEM DATA'!$B$6:$B$1050)-5,""),COLUMN()-4)),""))</f>
        <v>-</v>
      </c>
      <c r="K72" s="172" t="str">
        <f t="array" ref="K72">IF($B73="","-",IFERROR(INDEX('ITEM DATA'!$G$6:$G$1050,SMALL(IF($B73='ITEM DATA'!$C$6:$C$1050,ROW('ITEM DATA'!$B$6:$B$1050)-5,""),COLUMN()-4)),""))</f>
        <v>-</v>
      </c>
      <c r="L72" s="172" t="str">
        <f t="array" ref="L72">IF($B73="","-",IFERROR(INDEX('ITEM DATA'!$G$6:$G$1050,SMALL(IF($B73='ITEM DATA'!$C$6:$C$1050,ROW('ITEM DATA'!$B$6:$B$1050)-5,""),COLUMN()-4)),""))</f>
        <v>-</v>
      </c>
      <c r="M72" s="172" t="str">
        <f t="array" ref="M72">IF($B73="","-",IFERROR(INDEX('ITEM DATA'!$G$6:$G$1050,SMALL(IF($B73='ITEM DATA'!$C$6:$C$1050,ROW('ITEM DATA'!$B$6:$B$1050)-5,""),COLUMN()-4)),""))</f>
        <v>-</v>
      </c>
      <c r="N72" s="172" t="str">
        <f t="array" ref="N72">IF($B73="","-",IFERROR(INDEX('ITEM DATA'!$G$6:$G$1050,SMALL(IF($B73='ITEM DATA'!$C$6:$C$1050,ROW('ITEM DATA'!$B$6:$B$1050)-5,""),COLUMN()-4)),""))</f>
        <v>-</v>
      </c>
      <c r="O72" s="172" t="str">
        <f t="array" ref="O72">IF($B73="","-",IFERROR(INDEX('ITEM DATA'!$G$6:$G$1050,SMALL(IF($B73='ITEM DATA'!$C$6:$C$1050,ROW('ITEM DATA'!$B$6:$B$1050)-5,""),COLUMN()-4)),""))</f>
        <v>-</v>
      </c>
      <c r="P72" s="172" t="str">
        <f t="array" ref="P72">IF($B73="","-",IFERROR(INDEX('ITEM DATA'!$G$6:$G$1050,SMALL(IF($B73='ITEM DATA'!$C$6:$C$1050,ROW('ITEM DATA'!$B$6:$B$1050)-5,""),COLUMN()-4)),""))</f>
        <v>-</v>
      </c>
      <c r="Q72" s="172" t="str">
        <f t="array" ref="Q72">IF($B73="","-",IFERROR(INDEX('ITEM DATA'!$G$6:$G$1050,SMALL(IF($B73='ITEM DATA'!$C$6:$C$1050,ROW('ITEM DATA'!$B$6:$B$1050)-5,""),COLUMN()-4)),""))</f>
        <v>-</v>
      </c>
      <c r="R72" s="172" t="str">
        <f t="array" ref="R72">IF($B73="","-",IFERROR(INDEX('ITEM DATA'!$G$6:$G$1050,SMALL(IF($B73='ITEM DATA'!$C$6:$C$1050,ROW('ITEM DATA'!$B$6:$B$1050)-5,""),COLUMN()-4)),""))</f>
        <v>-</v>
      </c>
      <c r="S72" s="172" t="str">
        <f t="array" ref="S72">IF($B73="","-",IFERROR(INDEX('ITEM DATA'!$G$6:$G$1050,SMALL(IF($B73='ITEM DATA'!$C$6:$C$1050,ROW('ITEM DATA'!$B$6:$B$1050)-5,""),COLUMN()-4)),""))</f>
        <v>-</v>
      </c>
      <c r="T72" s="172" t="str">
        <f t="array" ref="T72">IF($B73="","-",IFERROR(INDEX('ITEM DATA'!$G$6:$G$1050,SMALL(IF($B73='ITEM DATA'!$C$6:$C$1050,ROW('ITEM DATA'!$B$6:$B$1050)-5,""),COLUMN()-4)),""))</f>
        <v>-</v>
      </c>
      <c r="U72" s="172" t="str">
        <f t="array" ref="U72">IF($B73="","-",IFERROR(INDEX('ITEM DATA'!$G$6:$G$1050,SMALL(IF($B73='ITEM DATA'!$C$6:$C$1050,ROW('ITEM DATA'!$B$6:$B$1050)-5,""),COLUMN()-4)),""))</f>
        <v>-</v>
      </c>
      <c r="V72" s="172" t="str">
        <f t="array" ref="V72">IF($B73="","-",IFERROR(INDEX('ITEM DATA'!$G$6:$G$1050,SMALL(IF($B73='ITEM DATA'!$C$6:$C$1050,ROW('ITEM DATA'!$B$6:$B$1050)-5,""),COLUMN()-4)),""))</f>
        <v>-</v>
      </c>
      <c r="W72" s="172" t="str">
        <f t="array" ref="W72">IF($B73="","-",IFERROR(INDEX('ITEM DATA'!$G$6:$G$1050,SMALL(IF($B73='ITEM DATA'!$C$6:$C$1050,ROW('ITEM DATA'!$B$6:$B$1050)-5,""),COLUMN()-4)),""))</f>
        <v>-</v>
      </c>
      <c r="X72" s="172" t="str">
        <f t="array" ref="X72">IF($B73="","-",IFERROR(INDEX('ITEM DATA'!$G$6:$G$1050,SMALL(IF($B73='ITEM DATA'!$C$6:$C$1050,ROW('ITEM DATA'!$B$6:$B$1050)-5,""),COLUMN()-4)),""))</f>
        <v>-</v>
      </c>
      <c r="Y72" s="172" t="str">
        <f t="array" ref="Y72">IF($B73="","-",IFERROR(INDEX('ITEM DATA'!$G$6:$G$1050,SMALL(IF($B73='ITEM DATA'!$C$6:$C$1050,ROW('ITEM DATA'!$B$6:$B$1050)-5,""),COLUMN()-4)),""))</f>
        <v>-</v>
      </c>
      <c r="Z72" s="172" t="str">
        <f t="array" ref="Z72">IF($B73="","-",IFERROR(INDEX('ITEM DATA'!$G$6:$G$1050,SMALL(IF($B73='ITEM DATA'!$C$6:$C$1050,ROW('ITEM DATA'!$B$6:$B$1050)-5,""),COLUMN()-4)),""))</f>
        <v>-</v>
      </c>
      <c r="AA72" s="172" t="str">
        <f t="array" ref="AA72">IF($B73="","-",IFERROR(INDEX('ITEM DATA'!$G$6:$G$1050,SMALL(IF($B73='ITEM DATA'!$C$6:$C$1050,ROW('ITEM DATA'!$B$6:$B$1050)-5,""),COLUMN()-4)),""))</f>
        <v>-</v>
      </c>
      <c r="AB72" s="172" t="str">
        <f t="array" ref="AB72">IF($B73="","-",IFERROR(INDEX('ITEM DATA'!$G$6:$G$1050,SMALL(IF($B73='ITEM DATA'!$C$6:$C$1050,ROW('ITEM DATA'!$B$6:$B$1050)-5,""),COLUMN()-4)),""))</f>
        <v>-</v>
      </c>
      <c r="AC72" s="172" t="str">
        <f t="array" ref="AC72">IF($B73="","-",IFERROR(INDEX('ITEM DATA'!$G$6:$G$1050,SMALL(IF($B73='ITEM DATA'!$C$6:$C$1050,ROW('ITEM DATA'!$B$6:$B$1050)-5,""),COLUMN()-4)),""))</f>
        <v>-</v>
      </c>
      <c r="AD72" s="172" t="str">
        <f t="array" ref="AD72">IF($B73="","-",IFERROR(INDEX('ITEM DATA'!$G$6:$G$1050,SMALL(IF($B73='ITEM DATA'!$C$6:$C$1050,ROW('ITEM DATA'!$B$6:$B$1050)-5,""),COLUMN()-4)),""))</f>
        <v>-</v>
      </c>
      <c r="AE72" s="172" t="str">
        <f t="array" ref="AE72">IF($B73="","-",IFERROR(INDEX('ITEM DATA'!$G$6:$G$1050,SMALL(IF($B73='ITEM DATA'!$C$6:$C$1050,ROW('ITEM DATA'!$B$6:$B$1050)-5,""),COLUMN()-4)),""))</f>
        <v>-</v>
      </c>
      <c r="AF72" s="172" t="str">
        <f t="array" ref="AF72">IF($B73="","-",IFERROR(INDEX('ITEM DATA'!$G$6:$G$1050,SMALL(IF($B73='ITEM DATA'!$C$6:$C$1050,ROW('ITEM DATA'!$B$6:$B$1050)-5,""),COLUMN()-4)),""))</f>
        <v>-</v>
      </c>
      <c r="AG72" s="172" t="str">
        <f t="array" ref="AG72">IF($B73="","-",IFERROR(INDEX('ITEM DATA'!$G$6:$G$1050,SMALL(IF($B73='ITEM DATA'!$C$6:$C$1050,ROW('ITEM DATA'!$B$6:$B$1050)-5,""),COLUMN()-4)),""))</f>
        <v>-</v>
      </c>
      <c r="AH72" s="172" t="str">
        <f t="array" ref="AH72">IF($B73="","-",IFERROR(INDEX('ITEM DATA'!$G$6:$G$1050,SMALL(IF($B73='ITEM DATA'!$C$6:$C$1050,ROW('ITEM DATA'!$B$6:$B$1050)-5,""),COLUMN()-4)),""))</f>
        <v>-</v>
      </c>
      <c r="AI72" s="172" t="str">
        <f t="array" ref="AI72">IF($B73="","-",IFERROR(INDEX('ITEM DATA'!$G$6:$G$1050,SMALL(IF($B73='ITEM DATA'!$C$6:$C$1050,ROW('ITEM DATA'!$B$6:$B$1050)-5,""),COLUMN()-4)),""))</f>
        <v>-</v>
      </c>
      <c r="AJ72" s="172" t="str">
        <f t="array" ref="AJ72">IF($B73="","-",IFERROR(INDEX('ITEM DATA'!$G$6:$G$1050,SMALL(IF($B73='ITEM DATA'!$C$6:$C$1050,ROW('ITEM DATA'!$B$6:$B$1050)-5,""),COLUMN()-4)),""))</f>
        <v>-</v>
      </c>
      <c r="AK72" s="172" t="str">
        <f t="array" ref="AK72">IF($B73="","-",IFERROR(INDEX('ITEM DATA'!$G$6:$G$1050,SMALL(IF($B73='ITEM DATA'!$C$6:$C$1050,ROW('ITEM DATA'!$B$6:$B$1050)-5,""),COLUMN()-4)),""))</f>
        <v>-</v>
      </c>
      <c r="AL72" s="172" t="str">
        <f t="array" ref="AL72">IF($B73="","-",IFERROR(INDEX('ITEM DATA'!$G$6:$G$1050,SMALL(IF($B73='ITEM DATA'!$C$6:$C$1050,ROW('ITEM DATA'!$B$6:$B$1050)-5,""),COLUMN()-4)),""))</f>
        <v>-</v>
      </c>
      <c r="AM72" s="172" t="str">
        <f t="array" ref="AM72">IF($B73="","-",IFERROR(INDEX('ITEM DATA'!$G$6:$G$1050,SMALL(IF($B73='ITEM DATA'!$C$6:$C$1050,ROW('ITEM DATA'!$B$6:$B$1050)-5,""),COLUMN()-4)),""))</f>
        <v>-</v>
      </c>
      <c r="AN72" s="172" t="str">
        <f t="array" ref="AN72">IF($B73="","-",IFERROR(INDEX('ITEM DATA'!$G$6:$G$1050,SMALL(IF($B73='ITEM DATA'!$C$6:$C$1050,ROW('ITEM DATA'!$B$6:$B$1050)-5,""),COLUMN()-4)),""))</f>
        <v>-</v>
      </c>
      <c r="AO72" s="172" t="str">
        <f t="array" ref="AO72">IF($B73="","-",IFERROR(INDEX('ITEM DATA'!$G$6:$G$1050,SMALL(IF($B73='ITEM DATA'!$C$6:$C$1050,ROW('ITEM DATA'!$B$6:$B$1050)-5,""),COLUMN()-4)),""))</f>
        <v>-</v>
      </c>
      <c r="AP72" s="172" t="str">
        <f t="array" ref="AP72">IF($B73="","-",IFERROR(INDEX('ITEM DATA'!$G$6:$G$1050,SMALL(IF($B73='ITEM DATA'!$C$6:$C$1050,ROW('ITEM DATA'!$B$6:$B$1050)-5,""),COLUMN()-4)),""))</f>
        <v>-</v>
      </c>
      <c r="AQ72" s="172" t="str">
        <f t="array" ref="AQ72">IF($B73="","-",IFERROR(INDEX('ITEM DATA'!$G$6:$G$1050,SMALL(IF($B73='ITEM DATA'!$C$6:$C$1050,ROW('ITEM DATA'!$B$6:$B$1050)-5,""),COLUMN()-4)),""))</f>
        <v>-</v>
      </c>
      <c r="AR72" s="172" t="str">
        <f t="array" ref="AR72">IF($B73="","-",IFERROR(INDEX('ITEM DATA'!$G$6:$G$1050,SMALL(IF($B73='ITEM DATA'!$C$6:$C$1050,ROW('ITEM DATA'!$B$6:$B$1050)-5,""),COLUMN()-4)),""))</f>
        <v>-</v>
      </c>
      <c r="AS72" s="172" t="str">
        <f t="array" ref="AS72">IF($B73="","-",IFERROR(INDEX('ITEM DATA'!$G$6:$G$1050,SMALL(IF($B73='ITEM DATA'!$C$6:$C$1050,ROW('ITEM DATA'!$B$6:$B$1050)-5,""),COLUMN()-4)),""))</f>
        <v>-</v>
      </c>
      <c r="AT72" s="172" t="str">
        <f t="array" ref="AT72">IF($B73="","-",IFERROR(INDEX('ITEM DATA'!$G$6:$G$1050,SMALL(IF($B73='ITEM DATA'!$C$6:$C$1050,ROW('ITEM DATA'!$B$6:$B$1050)-5,""),COLUMN()-4)),""))</f>
        <v>-</v>
      </c>
      <c r="AU72" s="172" t="str">
        <f t="array" ref="AU72">IF($B73="","-",IFERROR(INDEX('ITEM DATA'!$G$6:$G$1050,SMALL(IF($B73='ITEM DATA'!$C$6:$C$1050,ROW('ITEM DATA'!$B$6:$B$1050)-5,""),COLUMN()-4)),""))</f>
        <v>-</v>
      </c>
      <c r="AV72" s="172" t="str">
        <f t="array" ref="AV72">IF($B73="","-",IFERROR(INDEX('ITEM DATA'!$G$6:$G$1050,SMALL(IF($B73='ITEM DATA'!$C$6:$C$1050,ROW('ITEM DATA'!$B$6:$B$1050)-5,""),COLUMN()-4)),""))</f>
        <v>-</v>
      </c>
      <c r="AW72" s="172" t="str">
        <f t="array" ref="AW72">IF($B73="","-",IFERROR(INDEX('ITEM DATA'!$G$6:$G$1050,SMALL(IF($B73='ITEM DATA'!$C$6:$C$1050,ROW('ITEM DATA'!$B$6:$B$1050)-5,""),COLUMN()-4)),""))</f>
        <v>-</v>
      </c>
      <c r="AX72" s="172" t="str">
        <f t="array" ref="AX72">IF($B73="","-",IFERROR(INDEX('ITEM DATA'!$G$6:$G$1050,SMALL(IF($B73='ITEM DATA'!$C$6:$C$1050,ROW('ITEM DATA'!$B$6:$B$1050)-5,""),COLUMN()-4)),""))</f>
        <v>-</v>
      </c>
      <c r="AY72" s="172" t="str">
        <f t="array" ref="AY72">IF($B73="","-",IFERROR(INDEX('ITEM DATA'!$G$6:$G$1050,SMALL(IF($B73='ITEM DATA'!$C$6:$C$1050,ROW('ITEM DATA'!$B$6:$B$1050)-5,""),COLUMN()-4)),""))</f>
        <v>-</v>
      </c>
      <c r="AZ72" s="172" t="str">
        <f t="array" ref="AZ72">IF($B73="","-",IFERROR(INDEX('ITEM DATA'!$G$6:$G$1050,SMALL(IF($B73='ITEM DATA'!$C$6:$C$1050,ROW('ITEM DATA'!$B$6:$B$1050)-5,""),COLUMN()-4)),""))</f>
        <v>-</v>
      </c>
      <c r="BA72" s="172" t="str">
        <f t="array" ref="BA72">IF($B73="","-",IFERROR(INDEX('ITEM DATA'!$G$6:$G$1050,SMALL(IF($B73='ITEM DATA'!$C$6:$C$1050,ROW('ITEM DATA'!$B$6:$B$1050)-5,""),COLUMN()-4)),""))</f>
        <v>-</v>
      </c>
      <c r="BB72" s="172" t="str">
        <f t="array" ref="BB72">IF($B73="","-",IFERROR(INDEX('ITEM DATA'!$G$6:$G$1050,SMALL(IF($B73='ITEM DATA'!$C$6:$C$1050,ROW('ITEM DATA'!$B$6:$B$1050)-5,""),COLUMN()-4)),""))</f>
        <v>-</v>
      </c>
    </row>
    <row r="73" spans="1:54" s="169" customFormat="1" ht="24" customHeight="1">
      <c r="A73" s="173">
        <v>34</v>
      </c>
      <c r="B73" s="173"/>
      <c r="C73" s="173"/>
      <c r="D73" s="183">
        <f>SUM(E73:BB73)</f>
        <v>0</v>
      </c>
      <c r="E73" s="173"/>
      <c r="F73" s="173"/>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c r="AW73" s="173"/>
      <c r="AX73" s="173"/>
      <c r="AY73" s="173"/>
      <c r="AZ73" s="173"/>
      <c r="BA73" s="173"/>
      <c r="BB73" s="173"/>
    </row>
    <row r="74" spans="1:54" s="177" customFormat="1" ht="14.25" customHeight="1">
      <c r="A74" s="175"/>
      <c r="B74" s="178"/>
      <c r="C74" s="178"/>
      <c r="D74" s="179"/>
      <c r="E74" s="172" t="str">
        <f t="array" ref="E74">IF($B75="","-",IFERROR(INDEX('ITEM DATA'!$G$6:$G$1050,SMALL(IF($B75='ITEM DATA'!$C$6:$C$1050,ROW('ITEM DATA'!$B$6:$B$1050)-5,""),COLUMN()-4)),""))</f>
        <v>-</v>
      </c>
      <c r="F74" s="172" t="str">
        <f t="array" ref="F74">IF($B75="","-",IFERROR(INDEX('ITEM DATA'!$G$6:$G$1050,SMALL(IF($B75='ITEM DATA'!$C$6:$C$1050,ROW('ITEM DATA'!$B$6:$B$1050)-5,""),COLUMN()-4)),""))</f>
        <v>-</v>
      </c>
      <c r="G74" s="172" t="str">
        <f t="array" ref="G74">IF($B75="","-",IFERROR(INDEX('ITEM DATA'!$G$6:$G$1050,SMALL(IF($B75='ITEM DATA'!$C$6:$C$1050,ROW('ITEM DATA'!$B$6:$B$1050)-5,""),COLUMN()-4)),""))</f>
        <v>-</v>
      </c>
      <c r="H74" s="172" t="str">
        <f t="array" ref="H74">IF($B75="","-",IFERROR(INDEX('ITEM DATA'!$G$6:$G$1050,SMALL(IF($B75='ITEM DATA'!$C$6:$C$1050,ROW('ITEM DATA'!$B$6:$B$1050)-5,""),COLUMN()-4)),""))</f>
        <v>-</v>
      </c>
      <c r="I74" s="172" t="str">
        <f t="array" ref="I74">IF($B75="","-",IFERROR(INDEX('ITEM DATA'!$G$6:$G$1050,SMALL(IF($B75='ITEM DATA'!$C$6:$C$1050,ROW('ITEM DATA'!$B$6:$B$1050)-5,""),COLUMN()-4)),""))</f>
        <v>-</v>
      </c>
      <c r="J74" s="172" t="str">
        <f t="array" ref="J74">IF($B75="","-",IFERROR(INDEX('ITEM DATA'!$G$6:$G$1050,SMALL(IF($B75='ITEM DATA'!$C$6:$C$1050,ROW('ITEM DATA'!$B$6:$B$1050)-5,""),COLUMN()-4)),""))</f>
        <v>-</v>
      </c>
      <c r="K74" s="172" t="str">
        <f t="array" ref="K74">IF($B75="","-",IFERROR(INDEX('ITEM DATA'!$G$6:$G$1050,SMALL(IF($B75='ITEM DATA'!$C$6:$C$1050,ROW('ITEM DATA'!$B$6:$B$1050)-5,""),COLUMN()-4)),""))</f>
        <v>-</v>
      </c>
      <c r="L74" s="172" t="str">
        <f t="array" ref="L74">IF($B75="","-",IFERROR(INDEX('ITEM DATA'!$G$6:$G$1050,SMALL(IF($B75='ITEM DATA'!$C$6:$C$1050,ROW('ITEM DATA'!$B$6:$B$1050)-5,""),COLUMN()-4)),""))</f>
        <v>-</v>
      </c>
      <c r="M74" s="172" t="str">
        <f t="array" ref="M74">IF($B75="","-",IFERROR(INDEX('ITEM DATA'!$G$6:$G$1050,SMALL(IF($B75='ITEM DATA'!$C$6:$C$1050,ROW('ITEM DATA'!$B$6:$B$1050)-5,""),COLUMN()-4)),""))</f>
        <v>-</v>
      </c>
      <c r="N74" s="172" t="str">
        <f t="array" ref="N74">IF($B75="","-",IFERROR(INDEX('ITEM DATA'!$G$6:$G$1050,SMALL(IF($B75='ITEM DATA'!$C$6:$C$1050,ROW('ITEM DATA'!$B$6:$B$1050)-5,""),COLUMN()-4)),""))</f>
        <v>-</v>
      </c>
      <c r="O74" s="172" t="str">
        <f t="array" ref="O74">IF($B75="","-",IFERROR(INDEX('ITEM DATA'!$G$6:$G$1050,SMALL(IF($B75='ITEM DATA'!$C$6:$C$1050,ROW('ITEM DATA'!$B$6:$B$1050)-5,""),COLUMN()-4)),""))</f>
        <v>-</v>
      </c>
      <c r="P74" s="172" t="str">
        <f t="array" ref="P74">IF($B75="","-",IFERROR(INDEX('ITEM DATA'!$G$6:$G$1050,SMALL(IF($B75='ITEM DATA'!$C$6:$C$1050,ROW('ITEM DATA'!$B$6:$B$1050)-5,""),COLUMN()-4)),""))</f>
        <v>-</v>
      </c>
      <c r="Q74" s="172" t="str">
        <f t="array" ref="Q74">IF($B75="","-",IFERROR(INDEX('ITEM DATA'!$G$6:$G$1050,SMALL(IF($B75='ITEM DATA'!$C$6:$C$1050,ROW('ITEM DATA'!$B$6:$B$1050)-5,""),COLUMN()-4)),""))</f>
        <v>-</v>
      </c>
      <c r="R74" s="172" t="str">
        <f t="array" ref="R74">IF($B75="","-",IFERROR(INDEX('ITEM DATA'!$G$6:$G$1050,SMALL(IF($B75='ITEM DATA'!$C$6:$C$1050,ROW('ITEM DATA'!$B$6:$B$1050)-5,""),COLUMN()-4)),""))</f>
        <v>-</v>
      </c>
      <c r="S74" s="172" t="str">
        <f t="array" ref="S74">IF($B75="","-",IFERROR(INDEX('ITEM DATA'!$G$6:$G$1050,SMALL(IF($B75='ITEM DATA'!$C$6:$C$1050,ROW('ITEM DATA'!$B$6:$B$1050)-5,""),COLUMN()-4)),""))</f>
        <v>-</v>
      </c>
      <c r="T74" s="172" t="str">
        <f t="array" ref="T74">IF($B75="","-",IFERROR(INDEX('ITEM DATA'!$G$6:$G$1050,SMALL(IF($B75='ITEM DATA'!$C$6:$C$1050,ROW('ITEM DATA'!$B$6:$B$1050)-5,""),COLUMN()-4)),""))</f>
        <v>-</v>
      </c>
      <c r="U74" s="172" t="str">
        <f t="array" ref="U74">IF($B75="","-",IFERROR(INDEX('ITEM DATA'!$G$6:$G$1050,SMALL(IF($B75='ITEM DATA'!$C$6:$C$1050,ROW('ITEM DATA'!$B$6:$B$1050)-5,""),COLUMN()-4)),""))</f>
        <v>-</v>
      </c>
      <c r="V74" s="172" t="str">
        <f t="array" ref="V74">IF($B75="","-",IFERROR(INDEX('ITEM DATA'!$G$6:$G$1050,SMALL(IF($B75='ITEM DATA'!$C$6:$C$1050,ROW('ITEM DATA'!$B$6:$B$1050)-5,""),COLUMN()-4)),""))</f>
        <v>-</v>
      </c>
      <c r="W74" s="172" t="str">
        <f t="array" ref="W74">IF($B75="","-",IFERROR(INDEX('ITEM DATA'!$G$6:$G$1050,SMALL(IF($B75='ITEM DATA'!$C$6:$C$1050,ROW('ITEM DATA'!$B$6:$B$1050)-5,""),COLUMN()-4)),""))</f>
        <v>-</v>
      </c>
      <c r="X74" s="172" t="str">
        <f t="array" ref="X74">IF($B75="","-",IFERROR(INDEX('ITEM DATA'!$G$6:$G$1050,SMALL(IF($B75='ITEM DATA'!$C$6:$C$1050,ROW('ITEM DATA'!$B$6:$B$1050)-5,""),COLUMN()-4)),""))</f>
        <v>-</v>
      </c>
      <c r="Y74" s="172" t="str">
        <f t="array" ref="Y74">IF($B75="","-",IFERROR(INDEX('ITEM DATA'!$G$6:$G$1050,SMALL(IF($B75='ITEM DATA'!$C$6:$C$1050,ROW('ITEM DATA'!$B$6:$B$1050)-5,""),COLUMN()-4)),""))</f>
        <v>-</v>
      </c>
      <c r="Z74" s="172" t="str">
        <f t="array" ref="Z74">IF($B75="","-",IFERROR(INDEX('ITEM DATA'!$G$6:$G$1050,SMALL(IF($B75='ITEM DATA'!$C$6:$C$1050,ROW('ITEM DATA'!$B$6:$B$1050)-5,""),COLUMN()-4)),""))</f>
        <v>-</v>
      </c>
      <c r="AA74" s="172" t="str">
        <f t="array" ref="AA74">IF($B75="","-",IFERROR(INDEX('ITEM DATA'!$G$6:$G$1050,SMALL(IF($B75='ITEM DATA'!$C$6:$C$1050,ROW('ITEM DATA'!$B$6:$B$1050)-5,""),COLUMN()-4)),""))</f>
        <v>-</v>
      </c>
      <c r="AB74" s="172" t="str">
        <f t="array" ref="AB74">IF($B75="","-",IFERROR(INDEX('ITEM DATA'!$G$6:$G$1050,SMALL(IF($B75='ITEM DATA'!$C$6:$C$1050,ROW('ITEM DATA'!$B$6:$B$1050)-5,""),COLUMN()-4)),""))</f>
        <v>-</v>
      </c>
      <c r="AC74" s="172" t="str">
        <f t="array" ref="AC74">IF($B75="","-",IFERROR(INDEX('ITEM DATA'!$G$6:$G$1050,SMALL(IF($B75='ITEM DATA'!$C$6:$C$1050,ROW('ITEM DATA'!$B$6:$B$1050)-5,""),COLUMN()-4)),""))</f>
        <v>-</v>
      </c>
      <c r="AD74" s="172" t="str">
        <f t="array" ref="AD74">IF($B75="","-",IFERROR(INDEX('ITEM DATA'!$G$6:$G$1050,SMALL(IF($B75='ITEM DATA'!$C$6:$C$1050,ROW('ITEM DATA'!$B$6:$B$1050)-5,""),COLUMN()-4)),""))</f>
        <v>-</v>
      </c>
      <c r="AE74" s="172" t="str">
        <f t="array" ref="AE74">IF($B75="","-",IFERROR(INDEX('ITEM DATA'!$G$6:$G$1050,SMALL(IF($B75='ITEM DATA'!$C$6:$C$1050,ROW('ITEM DATA'!$B$6:$B$1050)-5,""),COLUMN()-4)),""))</f>
        <v>-</v>
      </c>
      <c r="AF74" s="172" t="str">
        <f t="array" ref="AF74">IF($B75="","-",IFERROR(INDEX('ITEM DATA'!$G$6:$G$1050,SMALL(IF($B75='ITEM DATA'!$C$6:$C$1050,ROW('ITEM DATA'!$B$6:$B$1050)-5,""),COLUMN()-4)),""))</f>
        <v>-</v>
      </c>
      <c r="AG74" s="172" t="str">
        <f t="array" ref="AG74">IF($B75="","-",IFERROR(INDEX('ITEM DATA'!$G$6:$G$1050,SMALL(IF($B75='ITEM DATA'!$C$6:$C$1050,ROW('ITEM DATA'!$B$6:$B$1050)-5,""),COLUMN()-4)),""))</f>
        <v>-</v>
      </c>
      <c r="AH74" s="172" t="str">
        <f t="array" ref="AH74">IF($B75="","-",IFERROR(INDEX('ITEM DATA'!$G$6:$G$1050,SMALL(IF($B75='ITEM DATA'!$C$6:$C$1050,ROW('ITEM DATA'!$B$6:$B$1050)-5,""),COLUMN()-4)),""))</f>
        <v>-</v>
      </c>
      <c r="AI74" s="172" t="str">
        <f t="array" ref="AI74">IF($B75="","-",IFERROR(INDEX('ITEM DATA'!$G$6:$G$1050,SMALL(IF($B75='ITEM DATA'!$C$6:$C$1050,ROW('ITEM DATA'!$B$6:$B$1050)-5,""),COLUMN()-4)),""))</f>
        <v>-</v>
      </c>
      <c r="AJ74" s="172" t="str">
        <f t="array" ref="AJ74">IF($B75="","-",IFERROR(INDEX('ITEM DATA'!$G$6:$G$1050,SMALL(IF($B75='ITEM DATA'!$C$6:$C$1050,ROW('ITEM DATA'!$B$6:$B$1050)-5,""),COLUMN()-4)),""))</f>
        <v>-</v>
      </c>
      <c r="AK74" s="172" t="str">
        <f t="array" ref="AK74">IF($B75="","-",IFERROR(INDEX('ITEM DATA'!$G$6:$G$1050,SMALL(IF($B75='ITEM DATA'!$C$6:$C$1050,ROW('ITEM DATA'!$B$6:$B$1050)-5,""),COLUMN()-4)),""))</f>
        <v>-</v>
      </c>
      <c r="AL74" s="172" t="str">
        <f t="array" ref="AL74">IF($B75="","-",IFERROR(INDEX('ITEM DATA'!$G$6:$G$1050,SMALL(IF($B75='ITEM DATA'!$C$6:$C$1050,ROW('ITEM DATA'!$B$6:$B$1050)-5,""),COLUMN()-4)),""))</f>
        <v>-</v>
      </c>
      <c r="AM74" s="172" t="str">
        <f t="array" ref="AM74">IF($B75="","-",IFERROR(INDEX('ITEM DATA'!$G$6:$G$1050,SMALL(IF($B75='ITEM DATA'!$C$6:$C$1050,ROW('ITEM DATA'!$B$6:$B$1050)-5,""),COLUMN()-4)),""))</f>
        <v>-</v>
      </c>
      <c r="AN74" s="172" t="str">
        <f t="array" ref="AN74">IF($B75="","-",IFERROR(INDEX('ITEM DATA'!$G$6:$G$1050,SMALL(IF($B75='ITEM DATA'!$C$6:$C$1050,ROW('ITEM DATA'!$B$6:$B$1050)-5,""),COLUMN()-4)),""))</f>
        <v>-</v>
      </c>
      <c r="AO74" s="172" t="str">
        <f t="array" ref="AO74">IF($B75="","-",IFERROR(INDEX('ITEM DATA'!$G$6:$G$1050,SMALL(IF($B75='ITEM DATA'!$C$6:$C$1050,ROW('ITEM DATA'!$B$6:$B$1050)-5,""),COLUMN()-4)),""))</f>
        <v>-</v>
      </c>
      <c r="AP74" s="172" t="str">
        <f t="array" ref="AP74">IF($B75="","-",IFERROR(INDEX('ITEM DATA'!$G$6:$G$1050,SMALL(IF($B75='ITEM DATA'!$C$6:$C$1050,ROW('ITEM DATA'!$B$6:$B$1050)-5,""),COLUMN()-4)),""))</f>
        <v>-</v>
      </c>
      <c r="AQ74" s="172" t="str">
        <f t="array" ref="AQ74">IF($B75="","-",IFERROR(INDEX('ITEM DATA'!$G$6:$G$1050,SMALL(IF($B75='ITEM DATA'!$C$6:$C$1050,ROW('ITEM DATA'!$B$6:$B$1050)-5,""),COLUMN()-4)),""))</f>
        <v>-</v>
      </c>
      <c r="AR74" s="172" t="str">
        <f t="array" ref="AR74">IF($B75="","-",IFERROR(INDEX('ITEM DATA'!$G$6:$G$1050,SMALL(IF($B75='ITEM DATA'!$C$6:$C$1050,ROW('ITEM DATA'!$B$6:$B$1050)-5,""),COLUMN()-4)),""))</f>
        <v>-</v>
      </c>
      <c r="AS74" s="172" t="str">
        <f t="array" ref="AS74">IF($B75="","-",IFERROR(INDEX('ITEM DATA'!$G$6:$G$1050,SMALL(IF($B75='ITEM DATA'!$C$6:$C$1050,ROW('ITEM DATA'!$B$6:$B$1050)-5,""),COLUMN()-4)),""))</f>
        <v>-</v>
      </c>
      <c r="AT74" s="172" t="str">
        <f t="array" ref="AT74">IF($B75="","-",IFERROR(INDEX('ITEM DATA'!$G$6:$G$1050,SMALL(IF($B75='ITEM DATA'!$C$6:$C$1050,ROW('ITEM DATA'!$B$6:$B$1050)-5,""),COLUMN()-4)),""))</f>
        <v>-</v>
      </c>
      <c r="AU74" s="172" t="str">
        <f t="array" ref="AU74">IF($B75="","-",IFERROR(INDEX('ITEM DATA'!$G$6:$G$1050,SMALL(IF($B75='ITEM DATA'!$C$6:$C$1050,ROW('ITEM DATA'!$B$6:$B$1050)-5,""),COLUMN()-4)),""))</f>
        <v>-</v>
      </c>
      <c r="AV74" s="172" t="str">
        <f t="array" ref="AV74">IF($B75="","-",IFERROR(INDEX('ITEM DATA'!$G$6:$G$1050,SMALL(IF($B75='ITEM DATA'!$C$6:$C$1050,ROW('ITEM DATA'!$B$6:$B$1050)-5,""),COLUMN()-4)),""))</f>
        <v>-</v>
      </c>
      <c r="AW74" s="172" t="str">
        <f t="array" ref="AW74">IF($B75="","-",IFERROR(INDEX('ITEM DATA'!$G$6:$G$1050,SMALL(IF($B75='ITEM DATA'!$C$6:$C$1050,ROW('ITEM DATA'!$B$6:$B$1050)-5,""),COLUMN()-4)),""))</f>
        <v>-</v>
      </c>
      <c r="AX74" s="172" t="str">
        <f t="array" ref="AX74">IF($B75="","-",IFERROR(INDEX('ITEM DATA'!$G$6:$G$1050,SMALL(IF($B75='ITEM DATA'!$C$6:$C$1050,ROW('ITEM DATA'!$B$6:$B$1050)-5,""),COLUMN()-4)),""))</f>
        <v>-</v>
      </c>
      <c r="AY74" s="172" t="str">
        <f t="array" ref="AY74">IF($B75="","-",IFERROR(INDEX('ITEM DATA'!$G$6:$G$1050,SMALL(IF($B75='ITEM DATA'!$C$6:$C$1050,ROW('ITEM DATA'!$B$6:$B$1050)-5,""),COLUMN()-4)),""))</f>
        <v>-</v>
      </c>
      <c r="AZ74" s="172" t="str">
        <f t="array" ref="AZ74">IF($B75="","-",IFERROR(INDEX('ITEM DATA'!$G$6:$G$1050,SMALL(IF($B75='ITEM DATA'!$C$6:$C$1050,ROW('ITEM DATA'!$B$6:$B$1050)-5,""),COLUMN()-4)),""))</f>
        <v>-</v>
      </c>
      <c r="BA74" s="172" t="str">
        <f t="array" ref="BA74">IF($B75="","-",IFERROR(INDEX('ITEM DATA'!$G$6:$G$1050,SMALL(IF($B75='ITEM DATA'!$C$6:$C$1050,ROW('ITEM DATA'!$B$6:$B$1050)-5,""),COLUMN()-4)),""))</f>
        <v>-</v>
      </c>
      <c r="BB74" s="172" t="str">
        <f t="array" ref="BB74">IF($B75="","-",IFERROR(INDEX('ITEM DATA'!$G$6:$G$1050,SMALL(IF($B75='ITEM DATA'!$C$6:$C$1050,ROW('ITEM DATA'!$B$6:$B$1050)-5,""),COLUMN()-4)),""))</f>
        <v>-</v>
      </c>
    </row>
    <row r="75" spans="1:54" s="169" customFormat="1" ht="24" customHeight="1">
      <c r="A75" s="173">
        <v>35</v>
      </c>
      <c r="B75" s="173"/>
      <c r="C75" s="173"/>
      <c r="D75" s="183">
        <f>SUM(E75:BB75)</f>
        <v>0</v>
      </c>
      <c r="E75" s="173"/>
      <c r="F75" s="173"/>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c r="AW75" s="173"/>
      <c r="AX75" s="173"/>
      <c r="AY75" s="173"/>
      <c r="AZ75" s="173"/>
      <c r="BA75" s="173"/>
      <c r="BB75" s="173"/>
    </row>
    <row r="76" spans="1:54" s="177" customFormat="1" ht="14.25" customHeight="1">
      <c r="A76" s="175"/>
      <c r="B76" s="178"/>
      <c r="C76" s="178"/>
      <c r="D76" s="179"/>
      <c r="E76" s="172" t="str">
        <f t="array" ref="E76">IF($B77="","-",IFERROR(INDEX('ITEM DATA'!$G$6:$G$1050,SMALL(IF($B77='ITEM DATA'!$C$6:$C$1050,ROW('ITEM DATA'!$B$6:$B$1050)-5,""),COLUMN()-4)),""))</f>
        <v>-</v>
      </c>
      <c r="F76" s="172" t="str">
        <f t="array" ref="F76">IF($B77="","-",IFERROR(INDEX('ITEM DATA'!$G$6:$G$1050,SMALL(IF($B77='ITEM DATA'!$C$6:$C$1050,ROW('ITEM DATA'!$B$6:$B$1050)-5,""),COLUMN()-4)),""))</f>
        <v>-</v>
      </c>
      <c r="G76" s="172" t="str">
        <f t="array" ref="G76">IF($B77="","-",IFERROR(INDEX('ITEM DATA'!$G$6:$G$1050,SMALL(IF($B77='ITEM DATA'!$C$6:$C$1050,ROW('ITEM DATA'!$B$6:$B$1050)-5,""),COLUMN()-4)),""))</f>
        <v>-</v>
      </c>
      <c r="H76" s="172" t="str">
        <f t="array" ref="H76">IF($B77="","-",IFERROR(INDEX('ITEM DATA'!$G$6:$G$1050,SMALL(IF($B77='ITEM DATA'!$C$6:$C$1050,ROW('ITEM DATA'!$B$6:$B$1050)-5,""),COLUMN()-4)),""))</f>
        <v>-</v>
      </c>
      <c r="I76" s="172" t="str">
        <f t="array" ref="I76">IF($B77="","-",IFERROR(INDEX('ITEM DATA'!$G$6:$G$1050,SMALL(IF($B77='ITEM DATA'!$C$6:$C$1050,ROW('ITEM DATA'!$B$6:$B$1050)-5,""),COLUMN()-4)),""))</f>
        <v>-</v>
      </c>
      <c r="J76" s="172" t="str">
        <f t="array" ref="J76">IF($B77="","-",IFERROR(INDEX('ITEM DATA'!$G$6:$G$1050,SMALL(IF($B77='ITEM DATA'!$C$6:$C$1050,ROW('ITEM DATA'!$B$6:$B$1050)-5,""),COLUMN()-4)),""))</f>
        <v>-</v>
      </c>
      <c r="K76" s="172" t="str">
        <f t="array" ref="K76">IF($B77="","-",IFERROR(INDEX('ITEM DATA'!$G$6:$G$1050,SMALL(IF($B77='ITEM DATA'!$C$6:$C$1050,ROW('ITEM DATA'!$B$6:$B$1050)-5,""),COLUMN()-4)),""))</f>
        <v>-</v>
      </c>
      <c r="L76" s="172" t="str">
        <f t="array" ref="L76">IF($B77="","-",IFERROR(INDEX('ITEM DATA'!$G$6:$G$1050,SMALL(IF($B77='ITEM DATA'!$C$6:$C$1050,ROW('ITEM DATA'!$B$6:$B$1050)-5,""),COLUMN()-4)),""))</f>
        <v>-</v>
      </c>
      <c r="M76" s="172" t="str">
        <f t="array" ref="M76">IF($B77="","-",IFERROR(INDEX('ITEM DATA'!$G$6:$G$1050,SMALL(IF($B77='ITEM DATA'!$C$6:$C$1050,ROW('ITEM DATA'!$B$6:$B$1050)-5,""),COLUMN()-4)),""))</f>
        <v>-</v>
      </c>
      <c r="N76" s="172" t="str">
        <f t="array" ref="N76">IF($B77="","-",IFERROR(INDEX('ITEM DATA'!$G$6:$G$1050,SMALL(IF($B77='ITEM DATA'!$C$6:$C$1050,ROW('ITEM DATA'!$B$6:$B$1050)-5,""),COLUMN()-4)),""))</f>
        <v>-</v>
      </c>
      <c r="O76" s="172" t="str">
        <f t="array" ref="O76">IF($B77="","-",IFERROR(INDEX('ITEM DATA'!$G$6:$G$1050,SMALL(IF($B77='ITEM DATA'!$C$6:$C$1050,ROW('ITEM DATA'!$B$6:$B$1050)-5,""),COLUMN()-4)),""))</f>
        <v>-</v>
      </c>
      <c r="P76" s="172" t="str">
        <f t="array" ref="P76">IF($B77="","-",IFERROR(INDEX('ITEM DATA'!$G$6:$G$1050,SMALL(IF($B77='ITEM DATA'!$C$6:$C$1050,ROW('ITEM DATA'!$B$6:$B$1050)-5,""),COLUMN()-4)),""))</f>
        <v>-</v>
      </c>
      <c r="Q76" s="172" t="str">
        <f t="array" ref="Q76">IF($B77="","-",IFERROR(INDEX('ITEM DATA'!$G$6:$G$1050,SMALL(IF($B77='ITEM DATA'!$C$6:$C$1050,ROW('ITEM DATA'!$B$6:$B$1050)-5,""),COLUMN()-4)),""))</f>
        <v>-</v>
      </c>
      <c r="R76" s="172" t="str">
        <f t="array" ref="R76">IF($B77="","-",IFERROR(INDEX('ITEM DATA'!$G$6:$G$1050,SMALL(IF($B77='ITEM DATA'!$C$6:$C$1050,ROW('ITEM DATA'!$B$6:$B$1050)-5,""),COLUMN()-4)),""))</f>
        <v>-</v>
      </c>
      <c r="S76" s="172" t="str">
        <f t="array" ref="S76">IF($B77="","-",IFERROR(INDEX('ITEM DATA'!$G$6:$G$1050,SMALL(IF($B77='ITEM DATA'!$C$6:$C$1050,ROW('ITEM DATA'!$B$6:$B$1050)-5,""),COLUMN()-4)),""))</f>
        <v>-</v>
      </c>
      <c r="T76" s="172" t="str">
        <f t="array" ref="T76">IF($B77="","-",IFERROR(INDEX('ITEM DATA'!$G$6:$G$1050,SMALL(IF($B77='ITEM DATA'!$C$6:$C$1050,ROW('ITEM DATA'!$B$6:$B$1050)-5,""),COLUMN()-4)),""))</f>
        <v>-</v>
      </c>
      <c r="U76" s="172" t="str">
        <f t="array" ref="U76">IF($B77="","-",IFERROR(INDEX('ITEM DATA'!$G$6:$G$1050,SMALL(IF($B77='ITEM DATA'!$C$6:$C$1050,ROW('ITEM DATA'!$B$6:$B$1050)-5,""),COLUMN()-4)),""))</f>
        <v>-</v>
      </c>
      <c r="V76" s="172" t="str">
        <f t="array" ref="V76">IF($B77="","-",IFERROR(INDEX('ITEM DATA'!$G$6:$G$1050,SMALL(IF($B77='ITEM DATA'!$C$6:$C$1050,ROW('ITEM DATA'!$B$6:$B$1050)-5,""),COLUMN()-4)),""))</f>
        <v>-</v>
      </c>
      <c r="W76" s="172" t="str">
        <f t="array" ref="W76">IF($B77="","-",IFERROR(INDEX('ITEM DATA'!$G$6:$G$1050,SMALL(IF($B77='ITEM DATA'!$C$6:$C$1050,ROW('ITEM DATA'!$B$6:$B$1050)-5,""),COLUMN()-4)),""))</f>
        <v>-</v>
      </c>
      <c r="X76" s="172" t="str">
        <f t="array" ref="X76">IF($B77="","-",IFERROR(INDEX('ITEM DATA'!$G$6:$G$1050,SMALL(IF($B77='ITEM DATA'!$C$6:$C$1050,ROW('ITEM DATA'!$B$6:$B$1050)-5,""),COLUMN()-4)),""))</f>
        <v>-</v>
      </c>
      <c r="Y76" s="172" t="str">
        <f t="array" ref="Y76">IF($B77="","-",IFERROR(INDEX('ITEM DATA'!$G$6:$G$1050,SMALL(IF($B77='ITEM DATA'!$C$6:$C$1050,ROW('ITEM DATA'!$B$6:$B$1050)-5,""),COLUMN()-4)),""))</f>
        <v>-</v>
      </c>
      <c r="Z76" s="172" t="str">
        <f t="array" ref="Z76">IF($B77="","-",IFERROR(INDEX('ITEM DATA'!$G$6:$G$1050,SMALL(IF($B77='ITEM DATA'!$C$6:$C$1050,ROW('ITEM DATA'!$B$6:$B$1050)-5,""),COLUMN()-4)),""))</f>
        <v>-</v>
      </c>
      <c r="AA76" s="172" t="str">
        <f t="array" ref="AA76">IF($B77="","-",IFERROR(INDEX('ITEM DATA'!$G$6:$G$1050,SMALL(IF($B77='ITEM DATA'!$C$6:$C$1050,ROW('ITEM DATA'!$B$6:$B$1050)-5,""),COLUMN()-4)),""))</f>
        <v>-</v>
      </c>
      <c r="AB76" s="172" t="str">
        <f t="array" ref="AB76">IF($B77="","-",IFERROR(INDEX('ITEM DATA'!$G$6:$G$1050,SMALL(IF($B77='ITEM DATA'!$C$6:$C$1050,ROW('ITEM DATA'!$B$6:$B$1050)-5,""),COLUMN()-4)),""))</f>
        <v>-</v>
      </c>
      <c r="AC76" s="172" t="str">
        <f t="array" ref="AC76">IF($B77="","-",IFERROR(INDEX('ITEM DATA'!$G$6:$G$1050,SMALL(IF($B77='ITEM DATA'!$C$6:$C$1050,ROW('ITEM DATA'!$B$6:$B$1050)-5,""),COLUMN()-4)),""))</f>
        <v>-</v>
      </c>
      <c r="AD76" s="172" t="str">
        <f t="array" ref="AD76">IF($B77="","-",IFERROR(INDEX('ITEM DATA'!$G$6:$G$1050,SMALL(IF($B77='ITEM DATA'!$C$6:$C$1050,ROW('ITEM DATA'!$B$6:$B$1050)-5,""),COLUMN()-4)),""))</f>
        <v>-</v>
      </c>
      <c r="AE76" s="172" t="str">
        <f t="array" ref="AE76">IF($B77="","-",IFERROR(INDEX('ITEM DATA'!$G$6:$G$1050,SMALL(IF($B77='ITEM DATA'!$C$6:$C$1050,ROW('ITEM DATA'!$B$6:$B$1050)-5,""),COLUMN()-4)),""))</f>
        <v>-</v>
      </c>
      <c r="AF76" s="172" t="str">
        <f t="array" ref="AF76">IF($B77="","-",IFERROR(INDEX('ITEM DATA'!$G$6:$G$1050,SMALL(IF($B77='ITEM DATA'!$C$6:$C$1050,ROW('ITEM DATA'!$B$6:$B$1050)-5,""),COLUMN()-4)),""))</f>
        <v>-</v>
      </c>
      <c r="AG76" s="172" t="str">
        <f t="array" ref="AG76">IF($B77="","-",IFERROR(INDEX('ITEM DATA'!$G$6:$G$1050,SMALL(IF($B77='ITEM DATA'!$C$6:$C$1050,ROW('ITEM DATA'!$B$6:$B$1050)-5,""),COLUMN()-4)),""))</f>
        <v>-</v>
      </c>
      <c r="AH76" s="172" t="str">
        <f t="array" ref="AH76">IF($B77="","-",IFERROR(INDEX('ITEM DATA'!$G$6:$G$1050,SMALL(IF($B77='ITEM DATA'!$C$6:$C$1050,ROW('ITEM DATA'!$B$6:$B$1050)-5,""),COLUMN()-4)),""))</f>
        <v>-</v>
      </c>
      <c r="AI76" s="172" t="str">
        <f t="array" ref="AI76">IF($B77="","-",IFERROR(INDEX('ITEM DATA'!$G$6:$G$1050,SMALL(IF($B77='ITEM DATA'!$C$6:$C$1050,ROW('ITEM DATA'!$B$6:$B$1050)-5,""),COLUMN()-4)),""))</f>
        <v>-</v>
      </c>
      <c r="AJ76" s="172" t="str">
        <f t="array" ref="AJ76">IF($B77="","-",IFERROR(INDEX('ITEM DATA'!$G$6:$G$1050,SMALL(IF($B77='ITEM DATA'!$C$6:$C$1050,ROW('ITEM DATA'!$B$6:$B$1050)-5,""),COLUMN()-4)),""))</f>
        <v>-</v>
      </c>
      <c r="AK76" s="172" t="str">
        <f t="array" ref="AK76">IF($B77="","-",IFERROR(INDEX('ITEM DATA'!$G$6:$G$1050,SMALL(IF($B77='ITEM DATA'!$C$6:$C$1050,ROW('ITEM DATA'!$B$6:$B$1050)-5,""),COLUMN()-4)),""))</f>
        <v>-</v>
      </c>
      <c r="AL76" s="172" t="str">
        <f t="array" ref="AL76">IF($B77="","-",IFERROR(INDEX('ITEM DATA'!$G$6:$G$1050,SMALL(IF($B77='ITEM DATA'!$C$6:$C$1050,ROW('ITEM DATA'!$B$6:$B$1050)-5,""),COLUMN()-4)),""))</f>
        <v>-</v>
      </c>
      <c r="AM76" s="172" t="str">
        <f t="array" ref="AM76">IF($B77="","-",IFERROR(INDEX('ITEM DATA'!$G$6:$G$1050,SMALL(IF($B77='ITEM DATA'!$C$6:$C$1050,ROW('ITEM DATA'!$B$6:$B$1050)-5,""),COLUMN()-4)),""))</f>
        <v>-</v>
      </c>
      <c r="AN76" s="172" t="str">
        <f t="array" ref="AN76">IF($B77="","-",IFERROR(INDEX('ITEM DATA'!$G$6:$G$1050,SMALL(IF($B77='ITEM DATA'!$C$6:$C$1050,ROW('ITEM DATA'!$B$6:$B$1050)-5,""),COLUMN()-4)),""))</f>
        <v>-</v>
      </c>
      <c r="AO76" s="172" t="str">
        <f t="array" ref="AO76">IF($B77="","-",IFERROR(INDEX('ITEM DATA'!$G$6:$G$1050,SMALL(IF($B77='ITEM DATA'!$C$6:$C$1050,ROW('ITEM DATA'!$B$6:$B$1050)-5,""),COLUMN()-4)),""))</f>
        <v>-</v>
      </c>
      <c r="AP76" s="172" t="str">
        <f t="array" ref="AP76">IF($B77="","-",IFERROR(INDEX('ITEM DATA'!$G$6:$G$1050,SMALL(IF($B77='ITEM DATA'!$C$6:$C$1050,ROW('ITEM DATA'!$B$6:$B$1050)-5,""),COLUMN()-4)),""))</f>
        <v>-</v>
      </c>
      <c r="AQ76" s="172" t="str">
        <f t="array" ref="AQ76">IF($B77="","-",IFERROR(INDEX('ITEM DATA'!$G$6:$G$1050,SMALL(IF($B77='ITEM DATA'!$C$6:$C$1050,ROW('ITEM DATA'!$B$6:$B$1050)-5,""),COLUMN()-4)),""))</f>
        <v>-</v>
      </c>
      <c r="AR76" s="172" t="str">
        <f t="array" ref="AR76">IF($B77="","-",IFERROR(INDEX('ITEM DATA'!$G$6:$G$1050,SMALL(IF($B77='ITEM DATA'!$C$6:$C$1050,ROW('ITEM DATA'!$B$6:$B$1050)-5,""),COLUMN()-4)),""))</f>
        <v>-</v>
      </c>
      <c r="AS76" s="172" t="str">
        <f t="array" ref="AS76">IF($B77="","-",IFERROR(INDEX('ITEM DATA'!$G$6:$G$1050,SMALL(IF($B77='ITEM DATA'!$C$6:$C$1050,ROW('ITEM DATA'!$B$6:$B$1050)-5,""),COLUMN()-4)),""))</f>
        <v>-</v>
      </c>
      <c r="AT76" s="172" t="str">
        <f t="array" ref="AT76">IF($B77="","-",IFERROR(INDEX('ITEM DATA'!$G$6:$G$1050,SMALL(IF($B77='ITEM DATA'!$C$6:$C$1050,ROW('ITEM DATA'!$B$6:$B$1050)-5,""),COLUMN()-4)),""))</f>
        <v>-</v>
      </c>
      <c r="AU76" s="172" t="str">
        <f t="array" ref="AU76">IF($B77="","-",IFERROR(INDEX('ITEM DATA'!$G$6:$G$1050,SMALL(IF($B77='ITEM DATA'!$C$6:$C$1050,ROW('ITEM DATA'!$B$6:$B$1050)-5,""),COLUMN()-4)),""))</f>
        <v>-</v>
      </c>
      <c r="AV76" s="172" t="str">
        <f t="array" ref="AV76">IF($B77="","-",IFERROR(INDEX('ITEM DATA'!$G$6:$G$1050,SMALL(IF($B77='ITEM DATA'!$C$6:$C$1050,ROW('ITEM DATA'!$B$6:$B$1050)-5,""),COLUMN()-4)),""))</f>
        <v>-</v>
      </c>
      <c r="AW76" s="172" t="str">
        <f t="array" ref="AW76">IF($B77="","-",IFERROR(INDEX('ITEM DATA'!$G$6:$G$1050,SMALL(IF($B77='ITEM DATA'!$C$6:$C$1050,ROW('ITEM DATA'!$B$6:$B$1050)-5,""),COLUMN()-4)),""))</f>
        <v>-</v>
      </c>
      <c r="AX76" s="172" t="str">
        <f t="array" ref="AX76">IF($B77="","-",IFERROR(INDEX('ITEM DATA'!$G$6:$G$1050,SMALL(IF($B77='ITEM DATA'!$C$6:$C$1050,ROW('ITEM DATA'!$B$6:$B$1050)-5,""),COLUMN()-4)),""))</f>
        <v>-</v>
      </c>
      <c r="AY76" s="172" t="str">
        <f t="array" ref="AY76">IF($B77="","-",IFERROR(INDEX('ITEM DATA'!$G$6:$G$1050,SMALL(IF($B77='ITEM DATA'!$C$6:$C$1050,ROW('ITEM DATA'!$B$6:$B$1050)-5,""),COLUMN()-4)),""))</f>
        <v>-</v>
      </c>
      <c r="AZ76" s="172" t="str">
        <f t="array" ref="AZ76">IF($B77="","-",IFERROR(INDEX('ITEM DATA'!$G$6:$G$1050,SMALL(IF($B77='ITEM DATA'!$C$6:$C$1050,ROW('ITEM DATA'!$B$6:$B$1050)-5,""),COLUMN()-4)),""))</f>
        <v>-</v>
      </c>
      <c r="BA76" s="172" t="str">
        <f t="array" ref="BA76">IF($B77="","-",IFERROR(INDEX('ITEM DATA'!$G$6:$G$1050,SMALL(IF($B77='ITEM DATA'!$C$6:$C$1050,ROW('ITEM DATA'!$B$6:$B$1050)-5,""),COLUMN()-4)),""))</f>
        <v>-</v>
      </c>
      <c r="BB76" s="172" t="str">
        <f t="array" ref="BB76">IF($B77="","-",IFERROR(INDEX('ITEM DATA'!$G$6:$G$1050,SMALL(IF($B77='ITEM DATA'!$C$6:$C$1050,ROW('ITEM DATA'!$B$6:$B$1050)-5,""),COLUMN()-4)),""))</f>
        <v>-</v>
      </c>
    </row>
    <row r="77" spans="1:54" s="169" customFormat="1" ht="24" customHeight="1">
      <c r="A77" s="173">
        <v>36</v>
      </c>
      <c r="B77" s="173"/>
      <c r="C77" s="173"/>
      <c r="D77" s="183">
        <f>SUM(E77:BB77)</f>
        <v>0</v>
      </c>
      <c r="E77" s="173"/>
      <c r="F77" s="173"/>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c r="AW77" s="173"/>
      <c r="AX77" s="173"/>
      <c r="AY77" s="173"/>
      <c r="AZ77" s="173"/>
      <c r="BA77" s="173"/>
      <c r="BB77" s="173"/>
    </row>
    <row r="78" spans="1:54" s="177" customFormat="1" ht="14.25" customHeight="1">
      <c r="A78" s="175"/>
      <c r="B78" s="178"/>
      <c r="C78" s="178"/>
      <c r="D78" s="179"/>
      <c r="E78" s="172" t="str">
        <f t="array" ref="E78">IF($B79="","-",IFERROR(INDEX('ITEM DATA'!$G$6:$G$1050,SMALL(IF($B79='ITEM DATA'!$C$6:$C$1050,ROW('ITEM DATA'!$B$6:$B$1050)-5,""),COLUMN()-4)),""))</f>
        <v>-</v>
      </c>
      <c r="F78" s="172" t="str">
        <f t="array" ref="F78">IF($B79="","-",IFERROR(INDEX('ITEM DATA'!$G$6:$G$1050,SMALL(IF($B79='ITEM DATA'!$C$6:$C$1050,ROW('ITEM DATA'!$B$6:$B$1050)-5,""),COLUMN()-4)),""))</f>
        <v>-</v>
      </c>
      <c r="G78" s="172" t="str">
        <f t="array" ref="G78">IF($B79="","-",IFERROR(INDEX('ITEM DATA'!$G$6:$G$1050,SMALL(IF($B79='ITEM DATA'!$C$6:$C$1050,ROW('ITEM DATA'!$B$6:$B$1050)-5,""),COLUMN()-4)),""))</f>
        <v>-</v>
      </c>
      <c r="H78" s="172" t="str">
        <f t="array" ref="H78">IF($B79="","-",IFERROR(INDEX('ITEM DATA'!$G$6:$G$1050,SMALL(IF($B79='ITEM DATA'!$C$6:$C$1050,ROW('ITEM DATA'!$B$6:$B$1050)-5,""),COLUMN()-4)),""))</f>
        <v>-</v>
      </c>
      <c r="I78" s="172" t="str">
        <f t="array" ref="I78">IF($B79="","-",IFERROR(INDEX('ITEM DATA'!$G$6:$G$1050,SMALL(IF($B79='ITEM DATA'!$C$6:$C$1050,ROW('ITEM DATA'!$B$6:$B$1050)-5,""),COLUMN()-4)),""))</f>
        <v>-</v>
      </c>
      <c r="J78" s="172" t="str">
        <f t="array" ref="J78">IF($B79="","-",IFERROR(INDEX('ITEM DATA'!$G$6:$G$1050,SMALL(IF($B79='ITEM DATA'!$C$6:$C$1050,ROW('ITEM DATA'!$B$6:$B$1050)-5,""),COLUMN()-4)),""))</f>
        <v>-</v>
      </c>
      <c r="K78" s="172" t="str">
        <f t="array" ref="K78">IF($B79="","-",IFERROR(INDEX('ITEM DATA'!$G$6:$G$1050,SMALL(IF($B79='ITEM DATA'!$C$6:$C$1050,ROW('ITEM DATA'!$B$6:$B$1050)-5,""),COLUMN()-4)),""))</f>
        <v>-</v>
      </c>
      <c r="L78" s="172" t="str">
        <f t="array" ref="L78">IF($B79="","-",IFERROR(INDEX('ITEM DATA'!$G$6:$G$1050,SMALL(IF($B79='ITEM DATA'!$C$6:$C$1050,ROW('ITEM DATA'!$B$6:$B$1050)-5,""),COLUMN()-4)),""))</f>
        <v>-</v>
      </c>
      <c r="M78" s="172" t="str">
        <f t="array" ref="M78">IF($B79="","-",IFERROR(INDEX('ITEM DATA'!$G$6:$G$1050,SMALL(IF($B79='ITEM DATA'!$C$6:$C$1050,ROW('ITEM DATA'!$B$6:$B$1050)-5,""),COLUMN()-4)),""))</f>
        <v>-</v>
      </c>
      <c r="N78" s="172" t="str">
        <f t="array" ref="N78">IF($B79="","-",IFERROR(INDEX('ITEM DATA'!$G$6:$G$1050,SMALL(IF($B79='ITEM DATA'!$C$6:$C$1050,ROW('ITEM DATA'!$B$6:$B$1050)-5,""),COLUMN()-4)),""))</f>
        <v>-</v>
      </c>
      <c r="O78" s="172" t="str">
        <f t="array" ref="O78">IF($B79="","-",IFERROR(INDEX('ITEM DATA'!$G$6:$G$1050,SMALL(IF($B79='ITEM DATA'!$C$6:$C$1050,ROW('ITEM DATA'!$B$6:$B$1050)-5,""),COLUMN()-4)),""))</f>
        <v>-</v>
      </c>
      <c r="P78" s="172" t="str">
        <f t="array" ref="P78">IF($B79="","-",IFERROR(INDEX('ITEM DATA'!$G$6:$G$1050,SMALL(IF($B79='ITEM DATA'!$C$6:$C$1050,ROW('ITEM DATA'!$B$6:$B$1050)-5,""),COLUMN()-4)),""))</f>
        <v>-</v>
      </c>
      <c r="Q78" s="172" t="str">
        <f t="array" ref="Q78">IF($B79="","-",IFERROR(INDEX('ITEM DATA'!$G$6:$G$1050,SMALL(IF($B79='ITEM DATA'!$C$6:$C$1050,ROW('ITEM DATA'!$B$6:$B$1050)-5,""),COLUMN()-4)),""))</f>
        <v>-</v>
      </c>
      <c r="R78" s="172" t="str">
        <f t="array" ref="R78">IF($B79="","-",IFERROR(INDEX('ITEM DATA'!$G$6:$G$1050,SMALL(IF($B79='ITEM DATA'!$C$6:$C$1050,ROW('ITEM DATA'!$B$6:$B$1050)-5,""),COLUMN()-4)),""))</f>
        <v>-</v>
      </c>
      <c r="S78" s="172" t="str">
        <f t="array" ref="S78">IF($B79="","-",IFERROR(INDEX('ITEM DATA'!$G$6:$G$1050,SMALL(IF($B79='ITEM DATA'!$C$6:$C$1050,ROW('ITEM DATA'!$B$6:$B$1050)-5,""),COLUMN()-4)),""))</f>
        <v>-</v>
      </c>
      <c r="T78" s="172" t="str">
        <f t="array" ref="T78">IF($B79="","-",IFERROR(INDEX('ITEM DATA'!$G$6:$G$1050,SMALL(IF($B79='ITEM DATA'!$C$6:$C$1050,ROW('ITEM DATA'!$B$6:$B$1050)-5,""),COLUMN()-4)),""))</f>
        <v>-</v>
      </c>
      <c r="U78" s="172" t="str">
        <f t="array" ref="U78">IF($B79="","-",IFERROR(INDEX('ITEM DATA'!$G$6:$G$1050,SMALL(IF($B79='ITEM DATA'!$C$6:$C$1050,ROW('ITEM DATA'!$B$6:$B$1050)-5,""),COLUMN()-4)),""))</f>
        <v>-</v>
      </c>
      <c r="V78" s="172" t="str">
        <f t="array" ref="V78">IF($B79="","-",IFERROR(INDEX('ITEM DATA'!$G$6:$G$1050,SMALL(IF($B79='ITEM DATA'!$C$6:$C$1050,ROW('ITEM DATA'!$B$6:$B$1050)-5,""),COLUMN()-4)),""))</f>
        <v>-</v>
      </c>
      <c r="W78" s="172" t="str">
        <f t="array" ref="W78">IF($B79="","-",IFERROR(INDEX('ITEM DATA'!$G$6:$G$1050,SMALL(IF($B79='ITEM DATA'!$C$6:$C$1050,ROW('ITEM DATA'!$B$6:$B$1050)-5,""),COLUMN()-4)),""))</f>
        <v>-</v>
      </c>
      <c r="X78" s="172" t="str">
        <f t="array" ref="X78">IF($B79="","-",IFERROR(INDEX('ITEM DATA'!$G$6:$G$1050,SMALL(IF($B79='ITEM DATA'!$C$6:$C$1050,ROW('ITEM DATA'!$B$6:$B$1050)-5,""),COLUMN()-4)),""))</f>
        <v>-</v>
      </c>
      <c r="Y78" s="172" t="str">
        <f t="array" ref="Y78">IF($B79="","-",IFERROR(INDEX('ITEM DATA'!$G$6:$G$1050,SMALL(IF($B79='ITEM DATA'!$C$6:$C$1050,ROW('ITEM DATA'!$B$6:$B$1050)-5,""),COLUMN()-4)),""))</f>
        <v>-</v>
      </c>
      <c r="Z78" s="172" t="str">
        <f t="array" ref="Z78">IF($B79="","-",IFERROR(INDEX('ITEM DATA'!$G$6:$G$1050,SMALL(IF($B79='ITEM DATA'!$C$6:$C$1050,ROW('ITEM DATA'!$B$6:$B$1050)-5,""),COLUMN()-4)),""))</f>
        <v>-</v>
      </c>
      <c r="AA78" s="172" t="str">
        <f t="array" ref="AA78">IF($B79="","-",IFERROR(INDEX('ITEM DATA'!$G$6:$G$1050,SMALL(IF($B79='ITEM DATA'!$C$6:$C$1050,ROW('ITEM DATA'!$B$6:$B$1050)-5,""),COLUMN()-4)),""))</f>
        <v>-</v>
      </c>
      <c r="AB78" s="172" t="str">
        <f t="array" ref="AB78">IF($B79="","-",IFERROR(INDEX('ITEM DATA'!$G$6:$G$1050,SMALL(IF($B79='ITEM DATA'!$C$6:$C$1050,ROW('ITEM DATA'!$B$6:$B$1050)-5,""),COLUMN()-4)),""))</f>
        <v>-</v>
      </c>
      <c r="AC78" s="172" t="str">
        <f t="array" ref="AC78">IF($B79="","-",IFERROR(INDEX('ITEM DATA'!$G$6:$G$1050,SMALL(IF($B79='ITEM DATA'!$C$6:$C$1050,ROW('ITEM DATA'!$B$6:$B$1050)-5,""),COLUMN()-4)),""))</f>
        <v>-</v>
      </c>
      <c r="AD78" s="172" t="str">
        <f t="array" ref="AD78">IF($B79="","-",IFERROR(INDEX('ITEM DATA'!$G$6:$G$1050,SMALL(IF($B79='ITEM DATA'!$C$6:$C$1050,ROW('ITEM DATA'!$B$6:$B$1050)-5,""),COLUMN()-4)),""))</f>
        <v>-</v>
      </c>
      <c r="AE78" s="172" t="str">
        <f t="array" ref="AE78">IF($B79="","-",IFERROR(INDEX('ITEM DATA'!$G$6:$G$1050,SMALL(IF($B79='ITEM DATA'!$C$6:$C$1050,ROW('ITEM DATA'!$B$6:$B$1050)-5,""),COLUMN()-4)),""))</f>
        <v>-</v>
      </c>
      <c r="AF78" s="172" t="str">
        <f t="array" ref="AF78">IF($B79="","-",IFERROR(INDEX('ITEM DATA'!$G$6:$G$1050,SMALL(IF($B79='ITEM DATA'!$C$6:$C$1050,ROW('ITEM DATA'!$B$6:$B$1050)-5,""),COLUMN()-4)),""))</f>
        <v>-</v>
      </c>
      <c r="AG78" s="172" t="str">
        <f t="array" ref="AG78">IF($B79="","-",IFERROR(INDEX('ITEM DATA'!$G$6:$G$1050,SMALL(IF($B79='ITEM DATA'!$C$6:$C$1050,ROW('ITEM DATA'!$B$6:$B$1050)-5,""),COLUMN()-4)),""))</f>
        <v>-</v>
      </c>
      <c r="AH78" s="172" t="str">
        <f t="array" ref="AH78">IF($B79="","-",IFERROR(INDEX('ITEM DATA'!$G$6:$G$1050,SMALL(IF($B79='ITEM DATA'!$C$6:$C$1050,ROW('ITEM DATA'!$B$6:$B$1050)-5,""),COLUMN()-4)),""))</f>
        <v>-</v>
      </c>
      <c r="AI78" s="172" t="str">
        <f t="array" ref="AI78">IF($B79="","-",IFERROR(INDEX('ITEM DATA'!$G$6:$G$1050,SMALL(IF($B79='ITEM DATA'!$C$6:$C$1050,ROW('ITEM DATA'!$B$6:$B$1050)-5,""),COLUMN()-4)),""))</f>
        <v>-</v>
      </c>
      <c r="AJ78" s="172" t="str">
        <f t="array" ref="AJ78">IF($B79="","-",IFERROR(INDEX('ITEM DATA'!$G$6:$G$1050,SMALL(IF($B79='ITEM DATA'!$C$6:$C$1050,ROW('ITEM DATA'!$B$6:$B$1050)-5,""),COLUMN()-4)),""))</f>
        <v>-</v>
      </c>
      <c r="AK78" s="172" t="str">
        <f t="array" ref="AK78">IF($B79="","-",IFERROR(INDEX('ITEM DATA'!$G$6:$G$1050,SMALL(IF($B79='ITEM DATA'!$C$6:$C$1050,ROW('ITEM DATA'!$B$6:$B$1050)-5,""),COLUMN()-4)),""))</f>
        <v>-</v>
      </c>
      <c r="AL78" s="172" t="str">
        <f t="array" ref="AL78">IF($B79="","-",IFERROR(INDEX('ITEM DATA'!$G$6:$G$1050,SMALL(IF($B79='ITEM DATA'!$C$6:$C$1050,ROW('ITEM DATA'!$B$6:$B$1050)-5,""),COLUMN()-4)),""))</f>
        <v>-</v>
      </c>
      <c r="AM78" s="172" t="str">
        <f t="array" ref="AM78">IF($B79="","-",IFERROR(INDEX('ITEM DATA'!$G$6:$G$1050,SMALL(IF($B79='ITEM DATA'!$C$6:$C$1050,ROW('ITEM DATA'!$B$6:$B$1050)-5,""),COLUMN()-4)),""))</f>
        <v>-</v>
      </c>
      <c r="AN78" s="172" t="str">
        <f t="array" ref="AN78">IF($B79="","-",IFERROR(INDEX('ITEM DATA'!$G$6:$G$1050,SMALL(IF($B79='ITEM DATA'!$C$6:$C$1050,ROW('ITEM DATA'!$B$6:$B$1050)-5,""),COLUMN()-4)),""))</f>
        <v>-</v>
      </c>
      <c r="AO78" s="172" t="str">
        <f t="array" ref="AO78">IF($B79="","-",IFERROR(INDEX('ITEM DATA'!$G$6:$G$1050,SMALL(IF($B79='ITEM DATA'!$C$6:$C$1050,ROW('ITEM DATA'!$B$6:$B$1050)-5,""),COLUMN()-4)),""))</f>
        <v>-</v>
      </c>
      <c r="AP78" s="172" t="str">
        <f t="array" ref="AP78">IF($B79="","-",IFERROR(INDEX('ITEM DATA'!$G$6:$G$1050,SMALL(IF($B79='ITEM DATA'!$C$6:$C$1050,ROW('ITEM DATA'!$B$6:$B$1050)-5,""),COLUMN()-4)),""))</f>
        <v>-</v>
      </c>
      <c r="AQ78" s="172" t="str">
        <f t="array" ref="AQ78">IF($B79="","-",IFERROR(INDEX('ITEM DATA'!$G$6:$G$1050,SMALL(IF($B79='ITEM DATA'!$C$6:$C$1050,ROW('ITEM DATA'!$B$6:$B$1050)-5,""),COLUMN()-4)),""))</f>
        <v>-</v>
      </c>
      <c r="AR78" s="172" t="str">
        <f t="array" ref="AR78">IF($B79="","-",IFERROR(INDEX('ITEM DATA'!$G$6:$G$1050,SMALL(IF($B79='ITEM DATA'!$C$6:$C$1050,ROW('ITEM DATA'!$B$6:$B$1050)-5,""),COLUMN()-4)),""))</f>
        <v>-</v>
      </c>
      <c r="AS78" s="172" t="str">
        <f t="array" ref="AS78">IF($B79="","-",IFERROR(INDEX('ITEM DATA'!$G$6:$G$1050,SMALL(IF($B79='ITEM DATA'!$C$6:$C$1050,ROW('ITEM DATA'!$B$6:$B$1050)-5,""),COLUMN()-4)),""))</f>
        <v>-</v>
      </c>
      <c r="AT78" s="172" t="str">
        <f t="array" ref="AT78">IF($B79="","-",IFERROR(INDEX('ITEM DATA'!$G$6:$G$1050,SMALL(IF($B79='ITEM DATA'!$C$6:$C$1050,ROW('ITEM DATA'!$B$6:$B$1050)-5,""),COLUMN()-4)),""))</f>
        <v>-</v>
      </c>
      <c r="AU78" s="172" t="str">
        <f t="array" ref="AU78">IF($B79="","-",IFERROR(INDEX('ITEM DATA'!$G$6:$G$1050,SMALL(IF($B79='ITEM DATA'!$C$6:$C$1050,ROW('ITEM DATA'!$B$6:$B$1050)-5,""),COLUMN()-4)),""))</f>
        <v>-</v>
      </c>
      <c r="AV78" s="172" t="str">
        <f t="array" ref="AV78">IF($B79="","-",IFERROR(INDEX('ITEM DATA'!$G$6:$G$1050,SMALL(IF($B79='ITEM DATA'!$C$6:$C$1050,ROW('ITEM DATA'!$B$6:$B$1050)-5,""),COLUMN()-4)),""))</f>
        <v>-</v>
      </c>
      <c r="AW78" s="172" t="str">
        <f t="array" ref="AW78">IF($B79="","-",IFERROR(INDEX('ITEM DATA'!$G$6:$G$1050,SMALL(IF($B79='ITEM DATA'!$C$6:$C$1050,ROW('ITEM DATA'!$B$6:$B$1050)-5,""),COLUMN()-4)),""))</f>
        <v>-</v>
      </c>
      <c r="AX78" s="172" t="str">
        <f t="array" ref="AX78">IF($B79="","-",IFERROR(INDEX('ITEM DATA'!$G$6:$G$1050,SMALL(IF($B79='ITEM DATA'!$C$6:$C$1050,ROW('ITEM DATA'!$B$6:$B$1050)-5,""),COLUMN()-4)),""))</f>
        <v>-</v>
      </c>
      <c r="AY78" s="172" t="str">
        <f t="array" ref="AY78">IF($B79="","-",IFERROR(INDEX('ITEM DATA'!$G$6:$G$1050,SMALL(IF($B79='ITEM DATA'!$C$6:$C$1050,ROW('ITEM DATA'!$B$6:$B$1050)-5,""),COLUMN()-4)),""))</f>
        <v>-</v>
      </c>
      <c r="AZ78" s="172" t="str">
        <f t="array" ref="AZ78">IF($B79="","-",IFERROR(INDEX('ITEM DATA'!$G$6:$G$1050,SMALL(IF($B79='ITEM DATA'!$C$6:$C$1050,ROW('ITEM DATA'!$B$6:$B$1050)-5,""),COLUMN()-4)),""))</f>
        <v>-</v>
      </c>
      <c r="BA78" s="172" t="str">
        <f t="array" ref="BA78">IF($B79="","-",IFERROR(INDEX('ITEM DATA'!$G$6:$G$1050,SMALL(IF($B79='ITEM DATA'!$C$6:$C$1050,ROW('ITEM DATA'!$B$6:$B$1050)-5,""),COLUMN()-4)),""))</f>
        <v>-</v>
      </c>
      <c r="BB78" s="172" t="str">
        <f t="array" ref="BB78">IF($B79="","-",IFERROR(INDEX('ITEM DATA'!$G$6:$G$1050,SMALL(IF($B79='ITEM DATA'!$C$6:$C$1050,ROW('ITEM DATA'!$B$6:$B$1050)-5,""),COLUMN()-4)),""))</f>
        <v>-</v>
      </c>
    </row>
    <row r="79" spans="1:54" s="169" customFormat="1" ht="24" customHeight="1">
      <c r="A79" s="173">
        <v>37</v>
      </c>
      <c r="B79" s="173"/>
      <c r="C79" s="173"/>
      <c r="D79" s="183">
        <f>SUM(E79:BB79)</f>
        <v>0</v>
      </c>
      <c r="E79" s="173"/>
      <c r="F79" s="173"/>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c r="AW79" s="173"/>
      <c r="AX79" s="173"/>
      <c r="AY79" s="173"/>
      <c r="AZ79" s="173"/>
      <c r="BA79" s="173"/>
      <c r="BB79" s="173"/>
    </row>
    <row r="80" spans="1:54" s="177" customFormat="1" ht="14.25" customHeight="1">
      <c r="A80" s="175"/>
      <c r="B80" s="178"/>
      <c r="C80" s="178"/>
      <c r="D80" s="179"/>
      <c r="E80" s="172" t="str">
        <f t="array" ref="E80">IF($B81="","-",IFERROR(INDEX('ITEM DATA'!$G$6:$G$1050,SMALL(IF($B81='ITEM DATA'!$C$6:$C$1050,ROW('ITEM DATA'!$B$6:$B$1050)-5,""),COLUMN()-4)),""))</f>
        <v>-</v>
      </c>
      <c r="F80" s="172" t="str">
        <f t="array" ref="F80">IF($B81="","-",IFERROR(INDEX('ITEM DATA'!$G$6:$G$1050,SMALL(IF($B81='ITEM DATA'!$C$6:$C$1050,ROW('ITEM DATA'!$B$6:$B$1050)-5,""),COLUMN()-4)),""))</f>
        <v>-</v>
      </c>
      <c r="G80" s="172" t="str">
        <f t="array" ref="G80">IF($B81="","-",IFERROR(INDEX('ITEM DATA'!$G$6:$G$1050,SMALL(IF($B81='ITEM DATA'!$C$6:$C$1050,ROW('ITEM DATA'!$B$6:$B$1050)-5,""),COLUMN()-4)),""))</f>
        <v>-</v>
      </c>
      <c r="H80" s="172" t="str">
        <f t="array" ref="H80">IF($B81="","-",IFERROR(INDEX('ITEM DATA'!$G$6:$G$1050,SMALL(IF($B81='ITEM DATA'!$C$6:$C$1050,ROW('ITEM DATA'!$B$6:$B$1050)-5,""),COLUMN()-4)),""))</f>
        <v>-</v>
      </c>
      <c r="I80" s="172" t="str">
        <f t="array" ref="I80">IF($B81="","-",IFERROR(INDEX('ITEM DATA'!$G$6:$G$1050,SMALL(IF($B81='ITEM DATA'!$C$6:$C$1050,ROW('ITEM DATA'!$B$6:$B$1050)-5,""),COLUMN()-4)),""))</f>
        <v>-</v>
      </c>
      <c r="J80" s="172" t="str">
        <f t="array" ref="J80">IF($B81="","-",IFERROR(INDEX('ITEM DATA'!$G$6:$G$1050,SMALL(IF($B81='ITEM DATA'!$C$6:$C$1050,ROW('ITEM DATA'!$B$6:$B$1050)-5,""),COLUMN()-4)),""))</f>
        <v>-</v>
      </c>
      <c r="K80" s="172" t="str">
        <f t="array" ref="K80">IF($B81="","-",IFERROR(INDEX('ITEM DATA'!$G$6:$G$1050,SMALL(IF($B81='ITEM DATA'!$C$6:$C$1050,ROW('ITEM DATA'!$B$6:$B$1050)-5,""),COLUMN()-4)),""))</f>
        <v>-</v>
      </c>
      <c r="L80" s="172" t="str">
        <f t="array" ref="L80">IF($B81="","-",IFERROR(INDEX('ITEM DATA'!$G$6:$G$1050,SMALL(IF($B81='ITEM DATA'!$C$6:$C$1050,ROW('ITEM DATA'!$B$6:$B$1050)-5,""),COLUMN()-4)),""))</f>
        <v>-</v>
      </c>
      <c r="M80" s="172" t="str">
        <f t="array" ref="M80">IF($B81="","-",IFERROR(INDEX('ITEM DATA'!$G$6:$G$1050,SMALL(IF($B81='ITEM DATA'!$C$6:$C$1050,ROW('ITEM DATA'!$B$6:$B$1050)-5,""),COLUMN()-4)),""))</f>
        <v>-</v>
      </c>
      <c r="N80" s="172" t="str">
        <f t="array" ref="N80">IF($B81="","-",IFERROR(INDEX('ITEM DATA'!$G$6:$G$1050,SMALL(IF($B81='ITEM DATA'!$C$6:$C$1050,ROW('ITEM DATA'!$B$6:$B$1050)-5,""),COLUMN()-4)),""))</f>
        <v>-</v>
      </c>
      <c r="O80" s="172" t="str">
        <f t="array" ref="O80">IF($B81="","-",IFERROR(INDEX('ITEM DATA'!$G$6:$G$1050,SMALL(IF($B81='ITEM DATA'!$C$6:$C$1050,ROW('ITEM DATA'!$B$6:$B$1050)-5,""),COLUMN()-4)),""))</f>
        <v>-</v>
      </c>
      <c r="P80" s="172" t="str">
        <f t="array" ref="P80">IF($B81="","-",IFERROR(INDEX('ITEM DATA'!$G$6:$G$1050,SMALL(IF($B81='ITEM DATA'!$C$6:$C$1050,ROW('ITEM DATA'!$B$6:$B$1050)-5,""),COLUMN()-4)),""))</f>
        <v>-</v>
      </c>
      <c r="Q80" s="172" t="str">
        <f t="array" ref="Q80">IF($B81="","-",IFERROR(INDEX('ITEM DATA'!$G$6:$G$1050,SMALL(IF($B81='ITEM DATA'!$C$6:$C$1050,ROW('ITEM DATA'!$B$6:$B$1050)-5,""),COLUMN()-4)),""))</f>
        <v>-</v>
      </c>
      <c r="R80" s="172" t="str">
        <f t="array" ref="R80">IF($B81="","-",IFERROR(INDEX('ITEM DATA'!$G$6:$G$1050,SMALL(IF($B81='ITEM DATA'!$C$6:$C$1050,ROW('ITEM DATA'!$B$6:$B$1050)-5,""),COLUMN()-4)),""))</f>
        <v>-</v>
      </c>
      <c r="S80" s="172" t="str">
        <f t="array" ref="S80">IF($B81="","-",IFERROR(INDEX('ITEM DATA'!$G$6:$G$1050,SMALL(IF($B81='ITEM DATA'!$C$6:$C$1050,ROW('ITEM DATA'!$B$6:$B$1050)-5,""),COLUMN()-4)),""))</f>
        <v>-</v>
      </c>
      <c r="T80" s="172" t="str">
        <f t="array" ref="T80">IF($B81="","-",IFERROR(INDEX('ITEM DATA'!$G$6:$G$1050,SMALL(IF($B81='ITEM DATA'!$C$6:$C$1050,ROW('ITEM DATA'!$B$6:$B$1050)-5,""),COLUMN()-4)),""))</f>
        <v>-</v>
      </c>
      <c r="U80" s="172" t="str">
        <f t="array" ref="U80">IF($B81="","-",IFERROR(INDEX('ITEM DATA'!$G$6:$G$1050,SMALL(IF($B81='ITEM DATA'!$C$6:$C$1050,ROW('ITEM DATA'!$B$6:$B$1050)-5,""),COLUMN()-4)),""))</f>
        <v>-</v>
      </c>
      <c r="V80" s="172" t="str">
        <f t="array" ref="V80">IF($B81="","-",IFERROR(INDEX('ITEM DATA'!$G$6:$G$1050,SMALL(IF($B81='ITEM DATA'!$C$6:$C$1050,ROW('ITEM DATA'!$B$6:$B$1050)-5,""),COLUMN()-4)),""))</f>
        <v>-</v>
      </c>
      <c r="W80" s="172" t="str">
        <f t="array" ref="W80">IF($B81="","-",IFERROR(INDEX('ITEM DATA'!$G$6:$G$1050,SMALL(IF($B81='ITEM DATA'!$C$6:$C$1050,ROW('ITEM DATA'!$B$6:$B$1050)-5,""),COLUMN()-4)),""))</f>
        <v>-</v>
      </c>
      <c r="X80" s="172" t="str">
        <f t="array" ref="X80">IF($B81="","-",IFERROR(INDEX('ITEM DATA'!$G$6:$G$1050,SMALL(IF($B81='ITEM DATA'!$C$6:$C$1050,ROW('ITEM DATA'!$B$6:$B$1050)-5,""),COLUMN()-4)),""))</f>
        <v>-</v>
      </c>
      <c r="Y80" s="172" t="str">
        <f t="array" ref="Y80">IF($B81="","-",IFERROR(INDEX('ITEM DATA'!$G$6:$G$1050,SMALL(IF($B81='ITEM DATA'!$C$6:$C$1050,ROW('ITEM DATA'!$B$6:$B$1050)-5,""),COLUMN()-4)),""))</f>
        <v>-</v>
      </c>
      <c r="Z80" s="172" t="str">
        <f t="array" ref="Z80">IF($B81="","-",IFERROR(INDEX('ITEM DATA'!$G$6:$G$1050,SMALL(IF($B81='ITEM DATA'!$C$6:$C$1050,ROW('ITEM DATA'!$B$6:$B$1050)-5,""),COLUMN()-4)),""))</f>
        <v>-</v>
      </c>
      <c r="AA80" s="172" t="str">
        <f t="array" ref="AA80">IF($B81="","-",IFERROR(INDEX('ITEM DATA'!$G$6:$G$1050,SMALL(IF($B81='ITEM DATA'!$C$6:$C$1050,ROW('ITEM DATA'!$B$6:$B$1050)-5,""),COLUMN()-4)),""))</f>
        <v>-</v>
      </c>
      <c r="AB80" s="172" t="str">
        <f t="array" ref="AB80">IF($B81="","-",IFERROR(INDEX('ITEM DATA'!$G$6:$G$1050,SMALL(IF($B81='ITEM DATA'!$C$6:$C$1050,ROW('ITEM DATA'!$B$6:$B$1050)-5,""),COLUMN()-4)),""))</f>
        <v>-</v>
      </c>
      <c r="AC80" s="172" t="str">
        <f t="array" ref="AC80">IF($B81="","-",IFERROR(INDEX('ITEM DATA'!$G$6:$G$1050,SMALL(IF($B81='ITEM DATA'!$C$6:$C$1050,ROW('ITEM DATA'!$B$6:$B$1050)-5,""),COLUMN()-4)),""))</f>
        <v>-</v>
      </c>
      <c r="AD80" s="172" t="str">
        <f t="array" ref="AD80">IF($B81="","-",IFERROR(INDEX('ITEM DATA'!$G$6:$G$1050,SMALL(IF($B81='ITEM DATA'!$C$6:$C$1050,ROW('ITEM DATA'!$B$6:$B$1050)-5,""),COLUMN()-4)),""))</f>
        <v>-</v>
      </c>
      <c r="AE80" s="172" t="str">
        <f t="array" ref="AE80">IF($B81="","-",IFERROR(INDEX('ITEM DATA'!$G$6:$G$1050,SMALL(IF($B81='ITEM DATA'!$C$6:$C$1050,ROW('ITEM DATA'!$B$6:$B$1050)-5,""),COLUMN()-4)),""))</f>
        <v>-</v>
      </c>
      <c r="AF80" s="172" t="str">
        <f t="array" ref="AF80">IF($B81="","-",IFERROR(INDEX('ITEM DATA'!$G$6:$G$1050,SMALL(IF($B81='ITEM DATA'!$C$6:$C$1050,ROW('ITEM DATA'!$B$6:$B$1050)-5,""),COLUMN()-4)),""))</f>
        <v>-</v>
      </c>
      <c r="AG80" s="172" t="str">
        <f t="array" ref="AG80">IF($B81="","-",IFERROR(INDEX('ITEM DATA'!$G$6:$G$1050,SMALL(IF($B81='ITEM DATA'!$C$6:$C$1050,ROW('ITEM DATA'!$B$6:$B$1050)-5,""),COLUMN()-4)),""))</f>
        <v>-</v>
      </c>
      <c r="AH80" s="172" t="str">
        <f t="array" ref="AH80">IF($B81="","-",IFERROR(INDEX('ITEM DATA'!$G$6:$G$1050,SMALL(IF($B81='ITEM DATA'!$C$6:$C$1050,ROW('ITEM DATA'!$B$6:$B$1050)-5,""),COLUMN()-4)),""))</f>
        <v>-</v>
      </c>
      <c r="AI80" s="172" t="str">
        <f t="array" ref="AI80">IF($B81="","-",IFERROR(INDEX('ITEM DATA'!$G$6:$G$1050,SMALL(IF($B81='ITEM DATA'!$C$6:$C$1050,ROW('ITEM DATA'!$B$6:$B$1050)-5,""),COLUMN()-4)),""))</f>
        <v>-</v>
      </c>
      <c r="AJ80" s="172" t="str">
        <f t="array" ref="AJ80">IF($B81="","-",IFERROR(INDEX('ITEM DATA'!$G$6:$G$1050,SMALL(IF($B81='ITEM DATA'!$C$6:$C$1050,ROW('ITEM DATA'!$B$6:$B$1050)-5,""),COLUMN()-4)),""))</f>
        <v>-</v>
      </c>
      <c r="AK80" s="172" t="str">
        <f t="array" ref="AK80">IF($B81="","-",IFERROR(INDEX('ITEM DATA'!$G$6:$G$1050,SMALL(IF($B81='ITEM DATA'!$C$6:$C$1050,ROW('ITEM DATA'!$B$6:$B$1050)-5,""),COLUMN()-4)),""))</f>
        <v>-</v>
      </c>
      <c r="AL80" s="172" t="str">
        <f t="array" ref="AL80">IF($B81="","-",IFERROR(INDEX('ITEM DATA'!$G$6:$G$1050,SMALL(IF($B81='ITEM DATA'!$C$6:$C$1050,ROW('ITEM DATA'!$B$6:$B$1050)-5,""),COLUMN()-4)),""))</f>
        <v>-</v>
      </c>
      <c r="AM80" s="172" t="str">
        <f t="array" ref="AM80">IF($B81="","-",IFERROR(INDEX('ITEM DATA'!$G$6:$G$1050,SMALL(IF($B81='ITEM DATA'!$C$6:$C$1050,ROW('ITEM DATA'!$B$6:$B$1050)-5,""),COLUMN()-4)),""))</f>
        <v>-</v>
      </c>
      <c r="AN80" s="172" t="str">
        <f t="array" ref="AN80">IF($B81="","-",IFERROR(INDEX('ITEM DATA'!$G$6:$G$1050,SMALL(IF($B81='ITEM DATA'!$C$6:$C$1050,ROW('ITEM DATA'!$B$6:$B$1050)-5,""),COLUMN()-4)),""))</f>
        <v>-</v>
      </c>
      <c r="AO80" s="172" t="str">
        <f t="array" ref="AO80">IF($B81="","-",IFERROR(INDEX('ITEM DATA'!$G$6:$G$1050,SMALL(IF($B81='ITEM DATA'!$C$6:$C$1050,ROW('ITEM DATA'!$B$6:$B$1050)-5,""),COLUMN()-4)),""))</f>
        <v>-</v>
      </c>
      <c r="AP80" s="172" t="str">
        <f t="array" ref="AP80">IF($B81="","-",IFERROR(INDEX('ITEM DATA'!$G$6:$G$1050,SMALL(IF($B81='ITEM DATA'!$C$6:$C$1050,ROW('ITEM DATA'!$B$6:$B$1050)-5,""),COLUMN()-4)),""))</f>
        <v>-</v>
      </c>
      <c r="AQ80" s="172" t="str">
        <f t="array" ref="AQ80">IF($B81="","-",IFERROR(INDEX('ITEM DATA'!$G$6:$G$1050,SMALL(IF($B81='ITEM DATA'!$C$6:$C$1050,ROW('ITEM DATA'!$B$6:$B$1050)-5,""),COLUMN()-4)),""))</f>
        <v>-</v>
      </c>
      <c r="AR80" s="172" t="str">
        <f t="array" ref="AR80">IF($B81="","-",IFERROR(INDEX('ITEM DATA'!$G$6:$G$1050,SMALL(IF($B81='ITEM DATA'!$C$6:$C$1050,ROW('ITEM DATA'!$B$6:$B$1050)-5,""),COLUMN()-4)),""))</f>
        <v>-</v>
      </c>
      <c r="AS80" s="172" t="str">
        <f t="array" ref="AS80">IF($B81="","-",IFERROR(INDEX('ITEM DATA'!$G$6:$G$1050,SMALL(IF($B81='ITEM DATA'!$C$6:$C$1050,ROW('ITEM DATA'!$B$6:$B$1050)-5,""),COLUMN()-4)),""))</f>
        <v>-</v>
      </c>
      <c r="AT80" s="172" t="str">
        <f t="array" ref="AT80">IF($B81="","-",IFERROR(INDEX('ITEM DATA'!$G$6:$G$1050,SMALL(IF($B81='ITEM DATA'!$C$6:$C$1050,ROW('ITEM DATA'!$B$6:$B$1050)-5,""),COLUMN()-4)),""))</f>
        <v>-</v>
      </c>
      <c r="AU80" s="172" t="str">
        <f t="array" ref="AU80">IF($B81="","-",IFERROR(INDEX('ITEM DATA'!$G$6:$G$1050,SMALL(IF($B81='ITEM DATA'!$C$6:$C$1050,ROW('ITEM DATA'!$B$6:$B$1050)-5,""),COLUMN()-4)),""))</f>
        <v>-</v>
      </c>
      <c r="AV80" s="172" t="str">
        <f t="array" ref="AV80">IF($B81="","-",IFERROR(INDEX('ITEM DATA'!$G$6:$G$1050,SMALL(IF($B81='ITEM DATA'!$C$6:$C$1050,ROW('ITEM DATA'!$B$6:$B$1050)-5,""),COLUMN()-4)),""))</f>
        <v>-</v>
      </c>
      <c r="AW80" s="172" t="str">
        <f t="array" ref="AW80">IF($B81="","-",IFERROR(INDEX('ITEM DATA'!$G$6:$G$1050,SMALL(IF($B81='ITEM DATA'!$C$6:$C$1050,ROW('ITEM DATA'!$B$6:$B$1050)-5,""),COLUMN()-4)),""))</f>
        <v>-</v>
      </c>
      <c r="AX80" s="172" t="str">
        <f t="array" ref="AX80">IF($B81="","-",IFERROR(INDEX('ITEM DATA'!$G$6:$G$1050,SMALL(IF($B81='ITEM DATA'!$C$6:$C$1050,ROW('ITEM DATA'!$B$6:$B$1050)-5,""),COLUMN()-4)),""))</f>
        <v>-</v>
      </c>
      <c r="AY80" s="172" t="str">
        <f t="array" ref="AY80">IF($B81="","-",IFERROR(INDEX('ITEM DATA'!$G$6:$G$1050,SMALL(IF($B81='ITEM DATA'!$C$6:$C$1050,ROW('ITEM DATA'!$B$6:$B$1050)-5,""),COLUMN()-4)),""))</f>
        <v>-</v>
      </c>
      <c r="AZ80" s="172" t="str">
        <f t="array" ref="AZ80">IF($B81="","-",IFERROR(INDEX('ITEM DATA'!$G$6:$G$1050,SMALL(IF($B81='ITEM DATA'!$C$6:$C$1050,ROW('ITEM DATA'!$B$6:$B$1050)-5,""),COLUMN()-4)),""))</f>
        <v>-</v>
      </c>
      <c r="BA80" s="172" t="str">
        <f t="array" ref="BA80">IF($B81="","-",IFERROR(INDEX('ITEM DATA'!$G$6:$G$1050,SMALL(IF($B81='ITEM DATA'!$C$6:$C$1050,ROW('ITEM DATA'!$B$6:$B$1050)-5,""),COLUMN()-4)),""))</f>
        <v>-</v>
      </c>
      <c r="BB80" s="172" t="str">
        <f t="array" ref="BB80">IF($B81="","-",IFERROR(INDEX('ITEM DATA'!$G$6:$G$1050,SMALL(IF($B81='ITEM DATA'!$C$6:$C$1050,ROW('ITEM DATA'!$B$6:$B$1050)-5,""),COLUMN()-4)),""))</f>
        <v>-</v>
      </c>
    </row>
    <row r="81" spans="1:54" s="169" customFormat="1" ht="24" customHeight="1">
      <c r="A81" s="173">
        <v>38</v>
      </c>
      <c r="B81" s="173"/>
      <c r="C81" s="173"/>
      <c r="D81" s="183">
        <f>SUM(E81:BB81)</f>
        <v>0</v>
      </c>
      <c r="E81" s="173"/>
      <c r="F81" s="173"/>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c r="AW81" s="173"/>
      <c r="AX81" s="173"/>
      <c r="AY81" s="173"/>
      <c r="AZ81" s="173"/>
      <c r="BA81" s="173"/>
      <c r="BB81" s="173"/>
    </row>
    <row r="82" spans="1:54" s="177" customFormat="1" ht="14.25" customHeight="1">
      <c r="A82" s="175"/>
      <c r="B82" s="178"/>
      <c r="C82" s="178"/>
      <c r="D82" s="179"/>
      <c r="E82" s="172" t="str">
        <f t="array" ref="E82">IF($B83="","-",IFERROR(INDEX('ITEM DATA'!$G$6:$G$1050,SMALL(IF($B83='ITEM DATA'!$C$6:$C$1050,ROW('ITEM DATA'!$B$6:$B$1050)-5,""),COLUMN()-4)),""))</f>
        <v>-</v>
      </c>
      <c r="F82" s="172" t="str">
        <f t="array" ref="F82">IF($B83="","-",IFERROR(INDEX('ITEM DATA'!$G$6:$G$1050,SMALL(IF($B83='ITEM DATA'!$C$6:$C$1050,ROW('ITEM DATA'!$B$6:$B$1050)-5,""),COLUMN()-4)),""))</f>
        <v>-</v>
      </c>
      <c r="G82" s="172" t="str">
        <f t="array" ref="G82">IF($B83="","-",IFERROR(INDEX('ITEM DATA'!$G$6:$G$1050,SMALL(IF($B83='ITEM DATA'!$C$6:$C$1050,ROW('ITEM DATA'!$B$6:$B$1050)-5,""),COLUMN()-4)),""))</f>
        <v>-</v>
      </c>
      <c r="H82" s="172" t="str">
        <f t="array" ref="H82">IF($B83="","-",IFERROR(INDEX('ITEM DATA'!$G$6:$G$1050,SMALL(IF($B83='ITEM DATA'!$C$6:$C$1050,ROW('ITEM DATA'!$B$6:$B$1050)-5,""),COLUMN()-4)),""))</f>
        <v>-</v>
      </c>
      <c r="I82" s="172" t="str">
        <f t="array" ref="I82">IF($B83="","-",IFERROR(INDEX('ITEM DATA'!$G$6:$G$1050,SMALL(IF($B83='ITEM DATA'!$C$6:$C$1050,ROW('ITEM DATA'!$B$6:$B$1050)-5,""),COLUMN()-4)),""))</f>
        <v>-</v>
      </c>
      <c r="J82" s="172" t="str">
        <f t="array" ref="J82">IF($B83="","-",IFERROR(INDEX('ITEM DATA'!$G$6:$G$1050,SMALL(IF($B83='ITEM DATA'!$C$6:$C$1050,ROW('ITEM DATA'!$B$6:$B$1050)-5,""),COLUMN()-4)),""))</f>
        <v>-</v>
      </c>
      <c r="K82" s="172" t="str">
        <f t="array" ref="K82">IF($B83="","-",IFERROR(INDEX('ITEM DATA'!$G$6:$G$1050,SMALL(IF($B83='ITEM DATA'!$C$6:$C$1050,ROW('ITEM DATA'!$B$6:$B$1050)-5,""),COLUMN()-4)),""))</f>
        <v>-</v>
      </c>
      <c r="L82" s="172" t="str">
        <f t="array" ref="L82">IF($B83="","-",IFERROR(INDEX('ITEM DATA'!$G$6:$G$1050,SMALL(IF($B83='ITEM DATA'!$C$6:$C$1050,ROW('ITEM DATA'!$B$6:$B$1050)-5,""),COLUMN()-4)),""))</f>
        <v>-</v>
      </c>
      <c r="M82" s="172" t="str">
        <f t="array" ref="M82">IF($B83="","-",IFERROR(INDEX('ITEM DATA'!$G$6:$G$1050,SMALL(IF($B83='ITEM DATA'!$C$6:$C$1050,ROW('ITEM DATA'!$B$6:$B$1050)-5,""),COLUMN()-4)),""))</f>
        <v>-</v>
      </c>
      <c r="N82" s="172" t="str">
        <f t="array" ref="N82">IF($B83="","-",IFERROR(INDEX('ITEM DATA'!$G$6:$G$1050,SMALL(IF($B83='ITEM DATA'!$C$6:$C$1050,ROW('ITEM DATA'!$B$6:$B$1050)-5,""),COLUMN()-4)),""))</f>
        <v>-</v>
      </c>
      <c r="O82" s="172" t="str">
        <f t="array" ref="O82">IF($B83="","-",IFERROR(INDEX('ITEM DATA'!$G$6:$G$1050,SMALL(IF($B83='ITEM DATA'!$C$6:$C$1050,ROW('ITEM DATA'!$B$6:$B$1050)-5,""),COLUMN()-4)),""))</f>
        <v>-</v>
      </c>
      <c r="P82" s="172" t="str">
        <f t="array" ref="P82">IF($B83="","-",IFERROR(INDEX('ITEM DATA'!$G$6:$G$1050,SMALL(IF($B83='ITEM DATA'!$C$6:$C$1050,ROW('ITEM DATA'!$B$6:$B$1050)-5,""),COLUMN()-4)),""))</f>
        <v>-</v>
      </c>
      <c r="Q82" s="172" t="str">
        <f t="array" ref="Q82">IF($B83="","-",IFERROR(INDEX('ITEM DATA'!$G$6:$G$1050,SMALL(IF($B83='ITEM DATA'!$C$6:$C$1050,ROW('ITEM DATA'!$B$6:$B$1050)-5,""),COLUMN()-4)),""))</f>
        <v>-</v>
      </c>
      <c r="R82" s="172" t="str">
        <f t="array" ref="R82">IF($B83="","-",IFERROR(INDEX('ITEM DATA'!$G$6:$G$1050,SMALL(IF($B83='ITEM DATA'!$C$6:$C$1050,ROW('ITEM DATA'!$B$6:$B$1050)-5,""),COLUMN()-4)),""))</f>
        <v>-</v>
      </c>
      <c r="S82" s="172" t="str">
        <f t="array" ref="S82">IF($B83="","-",IFERROR(INDEX('ITEM DATA'!$G$6:$G$1050,SMALL(IF($B83='ITEM DATA'!$C$6:$C$1050,ROW('ITEM DATA'!$B$6:$B$1050)-5,""),COLUMN()-4)),""))</f>
        <v>-</v>
      </c>
      <c r="T82" s="172" t="str">
        <f t="array" ref="T82">IF($B83="","-",IFERROR(INDEX('ITEM DATA'!$G$6:$G$1050,SMALL(IF($B83='ITEM DATA'!$C$6:$C$1050,ROW('ITEM DATA'!$B$6:$B$1050)-5,""),COLUMN()-4)),""))</f>
        <v>-</v>
      </c>
      <c r="U82" s="172" t="str">
        <f t="array" ref="U82">IF($B83="","-",IFERROR(INDEX('ITEM DATA'!$G$6:$G$1050,SMALL(IF($B83='ITEM DATA'!$C$6:$C$1050,ROW('ITEM DATA'!$B$6:$B$1050)-5,""),COLUMN()-4)),""))</f>
        <v>-</v>
      </c>
      <c r="V82" s="172" t="str">
        <f t="array" ref="V82">IF($B83="","-",IFERROR(INDEX('ITEM DATA'!$G$6:$G$1050,SMALL(IF($B83='ITEM DATA'!$C$6:$C$1050,ROW('ITEM DATA'!$B$6:$B$1050)-5,""),COLUMN()-4)),""))</f>
        <v>-</v>
      </c>
      <c r="W82" s="172" t="str">
        <f t="array" ref="W82">IF($B83="","-",IFERROR(INDEX('ITEM DATA'!$G$6:$G$1050,SMALL(IF($B83='ITEM DATA'!$C$6:$C$1050,ROW('ITEM DATA'!$B$6:$B$1050)-5,""),COLUMN()-4)),""))</f>
        <v>-</v>
      </c>
      <c r="X82" s="172" t="str">
        <f t="array" ref="X82">IF($B83="","-",IFERROR(INDEX('ITEM DATA'!$G$6:$G$1050,SMALL(IF($B83='ITEM DATA'!$C$6:$C$1050,ROW('ITEM DATA'!$B$6:$B$1050)-5,""),COLUMN()-4)),""))</f>
        <v>-</v>
      </c>
      <c r="Y82" s="172" t="str">
        <f t="array" ref="Y82">IF($B83="","-",IFERROR(INDEX('ITEM DATA'!$G$6:$G$1050,SMALL(IF($B83='ITEM DATA'!$C$6:$C$1050,ROW('ITEM DATA'!$B$6:$B$1050)-5,""),COLUMN()-4)),""))</f>
        <v>-</v>
      </c>
      <c r="Z82" s="172" t="str">
        <f t="array" ref="Z82">IF($B83="","-",IFERROR(INDEX('ITEM DATA'!$G$6:$G$1050,SMALL(IF($B83='ITEM DATA'!$C$6:$C$1050,ROW('ITEM DATA'!$B$6:$B$1050)-5,""),COLUMN()-4)),""))</f>
        <v>-</v>
      </c>
      <c r="AA82" s="172" t="str">
        <f t="array" ref="AA82">IF($B83="","-",IFERROR(INDEX('ITEM DATA'!$G$6:$G$1050,SMALL(IF($B83='ITEM DATA'!$C$6:$C$1050,ROW('ITEM DATA'!$B$6:$B$1050)-5,""),COLUMN()-4)),""))</f>
        <v>-</v>
      </c>
      <c r="AB82" s="172" t="str">
        <f t="array" ref="AB82">IF($B83="","-",IFERROR(INDEX('ITEM DATA'!$G$6:$G$1050,SMALL(IF($B83='ITEM DATA'!$C$6:$C$1050,ROW('ITEM DATA'!$B$6:$B$1050)-5,""),COLUMN()-4)),""))</f>
        <v>-</v>
      </c>
      <c r="AC82" s="172" t="str">
        <f t="array" ref="AC82">IF($B83="","-",IFERROR(INDEX('ITEM DATA'!$G$6:$G$1050,SMALL(IF($B83='ITEM DATA'!$C$6:$C$1050,ROW('ITEM DATA'!$B$6:$B$1050)-5,""),COLUMN()-4)),""))</f>
        <v>-</v>
      </c>
      <c r="AD82" s="172" t="str">
        <f t="array" ref="AD82">IF($B83="","-",IFERROR(INDEX('ITEM DATA'!$G$6:$G$1050,SMALL(IF($B83='ITEM DATA'!$C$6:$C$1050,ROW('ITEM DATA'!$B$6:$B$1050)-5,""),COLUMN()-4)),""))</f>
        <v>-</v>
      </c>
      <c r="AE82" s="172" t="str">
        <f t="array" ref="AE82">IF($B83="","-",IFERROR(INDEX('ITEM DATA'!$G$6:$G$1050,SMALL(IF($B83='ITEM DATA'!$C$6:$C$1050,ROW('ITEM DATA'!$B$6:$B$1050)-5,""),COLUMN()-4)),""))</f>
        <v>-</v>
      </c>
      <c r="AF82" s="172" t="str">
        <f t="array" ref="AF82">IF($B83="","-",IFERROR(INDEX('ITEM DATA'!$G$6:$G$1050,SMALL(IF($B83='ITEM DATA'!$C$6:$C$1050,ROW('ITEM DATA'!$B$6:$B$1050)-5,""),COLUMN()-4)),""))</f>
        <v>-</v>
      </c>
      <c r="AG82" s="172" t="str">
        <f t="array" ref="AG82">IF($B83="","-",IFERROR(INDEX('ITEM DATA'!$G$6:$G$1050,SMALL(IF($B83='ITEM DATA'!$C$6:$C$1050,ROW('ITEM DATA'!$B$6:$B$1050)-5,""),COLUMN()-4)),""))</f>
        <v>-</v>
      </c>
      <c r="AH82" s="172" t="str">
        <f t="array" ref="AH82">IF($B83="","-",IFERROR(INDEX('ITEM DATA'!$G$6:$G$1050,SMALL(IF($B83='ITEM DATA'!$C$6:$C$1050,ROW('ITEM DATA'!$B$6:$B$1050)-5,""),COLUMN()-4)),""))</f>
        <v>-</v>
      </c>
      <c r="AI82" s="172" t="str">
        <f t="array" ref="AI82">IF($B83="","-",IFERROR(INDEX('ITEM DATA'!$G$6:$G$1050,SMALL(IF($B83='ITEM DATA'!$C$6:$C$1050,ROW('ITEM DATA'!$B$6:$B$1050)-5,""),COLUMN()-4)),""))</f>
        <v>-</v>
      </c>
      <c r="AJ82" s="172" t="str">
        <f t="array" ref="AJ82">IF($B83="","-",IFERROR(INDEX('ITEM DATA'!$G$6:$G$1050,SMALL(IF($B83='ITEM DATA'!$C$6:$C$1050,ROW('ITEM DATA'!$B$6:$B$1050)-5,""),COLUMN()-4)),""))</f>
        <v>-</v>
      </c>
      <c r="AK82" s="172" t="str">
        <f t="array" ref="AK82">IF($B83="","-",IFERROR(INDEX('ITEM DATA'!$G$6:$G$1050,SMALL(IF($B83='ITEM DATA'!$C$6:$C$1050,ROW('ITEM DATA'!$B$6:$B$1050)-5,""),COLUMN()-4)),""))</f>
        <v>-</v>
      </c>
      <c r="AL82" s="172" t="str">
        <f t="array" ref="AL82">IF($B83="","-",IFERROR(INDEX('ITEM DATA'!$G$6:$G$1050,SMALL(IF($B83='ITEM DATA'!$C$6:$C$1050,ROW('ITEM DATA'!$B$6:$B$1050)-5,""),COLUMN()-4)),""))</f>
        <v>-</v>
      </c>
      <c r="AM82" s="172" t="str">
        <f t="array" ref="AM82">IF($B83="","-",IFERROR(INDEX('ITEM DATA'!$G$6:$G$1050,SMALL(IF($B83='ITEM DATA'!$C$6:$C$1050,ROW('ITEM DATA'!$B$6:$B$1050)-5,""),COLUMN()-4)),""))</f>
        <v>-</v>
      </c>
      <c r="AN82" s="172" t="str">
        <f t="array" ref="AN82">IF($B83="","-",IFERROR(INDEX('ITEM DATA'!$G$6:$G$1050,SMALL(IF($B83='ITEM DATA'!$C$6:$C$1050,ROW('ITEM DATA'!$B$6:$B$1050)-5,""),COLUMN()-4)),""))</f>
        <v>-</v>
      </c>
      <c r="AO82" s="172" t="str">
        <f t="array" ref="AO82">IF($B83="","-",IFERROR(INDEX('ITEM DATA'!$G$6:$G$1050,SMALL(IF($B83='ITEM DATA'!$C$6:$C$1050,ROW('ITEM DATA'!$B$6:$B$1050)-5,""),COLUMN()-4)),""))</f>
        <v>-</v>
      </c>
      <c r="AP82" s="172" t="str">
        <f t="array" ref="AP82">IF($B83="","-",IFERROR(INDEX('ITEM DATA'!$G$6:$G$1050,SMALL(IF($B83='ITEM DATA'!$C$6:$C$1050,ROW('ITEM DATA'!$B$6:$B$1050)-5,""),COLUMN()-4)),""))</f>
        <v>-</v>
      </c>
      <c r="AQ82" s="172" t="str">
        <f t="array" ref="AQ82">IF($B83="","-",IFERROR(INDEX('ITEM DATA'!$G$6:$G$1050,SMALL(IF($B83='ITEM DATA'!$C$6:$C$1050,ROW('ITEM DATA'!$B$6:$B$1050)-5,""),COLUMN()-4)),""))</f>
        <v>-</v>
      </c>
      <c r="AR82" s="172" t="str">
        <f t="array" ref="AR82">IF($B83="","-",IFERROR(INDEX('ITEM DATA'!$G$6:$G$1050,SMALL(IF($B83='ITEM DATA'!$C$6:$C$1050,ROW('ITEM DATA'!$B$6:$B$1050)-5,""),COLUMN()-4)),""))</f>
        <v>-</v>
      </c>
      <c r="AS82" s="172" t="str">
        <f t="array" ref="AS82">IF($B83="","-",IFERROR(INDEX('ITEM DATA'!$G$6:$G$1050,SMALL(IF($B83='ITEM DATA'!$C$6:$C$1050,ROW('ITEM DATA'!$B$6:$B$1050)-5,""),COLUMN()-4)),""))</f>
        <v>-</v>
      </c>
      <c r="AT82" s="172" t="str">
        <f t="array" ref="AT82">IF($B83="","-",IFERROR(INDEX('ITEM DATA'!$G$6:$G$1050,SMALL(IF($B83='ITEM DATA'!$C$6:$C$1050,ROW('ITEM DATA'!$B$6:$B$1050)-5,""),COLUMN()-4)),""))</f>
        <v>-</v>
      </c>
      <c r="AU82" s="172" t="str">
        <f t="array" ref="AU82">IF($B83="","-",IFERROR(INDEX('ITEM DATA'!$G$6:$G$1050,SMALL(IF($B83='ITEM DATA'!$C$6:$C$1050,ROW('ITEM DATA'!$B$6:$B$1050)-5,""),COLUMN()-4)),""))</f>
        <v>-</v>
      </c>
      <c r="AV82" s="172" t="str">
        <f t="array" ref="AV82">IF($B83="","-",IFERROR(INDEX('ITEM DATA'!$G$6:$G$1050,SMALL(IF($B83='ITEM DATA'!$C$6:$C$1050,ROW('ITEM DATA'!$B$6:$B$1050)-5,""),COLUMN()-4)),""))</f>
        <v>-</v>
      </c>
      <c r="AW82" s="172" t="str">
        <f t="array" ref="AW82">IF($B83="","-",IFERROR(INDEX('ITEM DATA'!$G$6:$G$1050,SMALL(IF($B83='ITEM DATA'!$C$6:$C$1050,ROW('ITEM DATA'!$B$6:$B$1050)-5,""),COLUMN()-4)),""))</f>
        <v>-</v>
      </c>
      <c r="AX82" s="172" t="str">
        <f t="array" ref="AX82">IF($B83="","-",IFERROR(INDEX('ITEM DATA'!$G$6:$G$1050,SMALL(IF($B83='ITEM DATA'!$C$6:$C$1050,ROW('ITEM DATA'!$B$6:$B$1050)-5,""),COLUMN()-4)),""))</f>
        <v>-</v>
      </c>
      <c r="AY82" s="172" t="str">
        <f t="array" ref="AY82">IF($B83="","-",IFERROR(INDEX('ITEM DATA'!$G$6:$G$1050,SMALL(IF($B83='ITEM DATA'!$C$6:$C$1050,ROW('ITEM DATA'!$B$6:$B$1050)-5,""),COLUMN()-4)),""))</f>
        <v>-</v>
      </c>
      <c r="AZ82" s="172" t="str">
        <f t="array" ref="AZ82">IF($B83="","-",IFERROR(INDEX('ITEM DATA'!$G$6:$G$1050,SMALL(IF($B83='ITEM DATA'!$C$6:$C$1050,ROW('ITEM DATA'!$B$6:$B$1050)-5,""),COLUMN()-4)),""))</f>
        <v>-</v>
      </c>
      <c r="BA82" s="172" t="str">
        <f t="array" ref="BA82">IF($B83="","-",IFERROR(INDEX('ITEM DATA'!$G$6:$G$1050,SMALL(IF($B83='ITEM DATA'!$C$6:$C$1050,ROW('ITEM DATA'!$B$6:$B$1050)-5,""),COLUMN()-4)),""))</f>
        <v>-</v>
      </c>
      <c r="BB82" s="172" t="str">
        <f t="array" ref="BB82">IF($B83="","-",IFERROR(INDEX('ITEM DATA'!$G$6:$G$1050,SMALL(IF($B83='ITEM DATA'!$C$6:$C$1050,ROW('ITEM DATA'!$B$6:$B$1050)-5,""),COLUMN()-4)),""))</f>
        <v>-</v>
      </c>
    </row>
    <row r="83" spans="1:54" s="169" customFormat="1" ht="24" customHeight="1">
      <c r="A83" s="173">
        <v>39</v>
      </c>
      <c r="B83" s="173"/>
      <c r="C83" s="173"/>
      <c r="D83" s="183">
        <f>SUM(E83:BB83)</f>
        <v>0</v>
      </c>
      <c r="E83" s="173"/>
      <c r="F83" s="173"/>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c r="AW83" s="173"/>
      <c r="AX83" s="173"/>
      <c r="AY83" s="173"/>
      <c r="AZ83" s="173"/>
      <c r="BA83" s="173"/>
      <c r="BB83" s="173"/>
    </row>
    <row r="84" spans="1:54" s="177" customFormat="1" ht="14.25" customHeight="1">
      <c r="A84" s="175"/>
      <c r="B84" s="178"/>
      <c r="C84" s="178"/>
      <c r="D84" s="179"/>
      <c r="E84" s="172" t="str">
        <f t="array" ref="E84">IF($B85="","-",IFERROR(INDEX('ITEM DATA'!$G$6:$G$1050,SMALL(IF($B85='ITEM DATA'!$C$6:$C$1050,ROW('ITEM DATA'!$B$6:$B$1050)-5,""),COLUMN()-4)),""))</f>
        <v>-</v>
      </c>
      <c r="F84" s="172" t="str">
        <f t="array" ref="F84">IF($B85="","-",IFERROR(INDEX('ITEM DATA'!$G$6:$G$1050,SMALL(IF($B85='ITEM DATA'!$C$6:$C$1050,ROW('ITEM DATA'!$B$6:$B$1050)-5,""),COLUMN()-4)),""))</f>
        <v>-</v>
      </c>
      <c r="G84" s="172" t="str">
        <f t="array" ref="G84">IF($B85="","-",IFERROR(INDEX('ITEM DATA'!$G$6:$G$1050,SMALL(IF($B85='ITEM DATA'!$C$6:$C$1050,ROW('ITEM DATA'!$B$6:$B$1050)-5,""),COLUMN()-4)),""))</f>
        <v>-</v>
      </c>
      <c r="H84" s="172" t="str">
        <f t="array" ref="H84">IF($B85="","-",IFERROR(INDEX('ITEM DATA'!$G$6:$G$1050,SMALL(IF($B85='ITEM DATA'!$C$6:$C$1050,ROW('ITEM DATA'!$B$6:$B$1050)-5,""),COLUMN()-4)),""))</f>
        <v>-</v>
      </c>
      <c r="I84" s="172" t="str">
        <f t="array" ref="I84">IF($B85="","-",IFERROR(INDEX('ITEM DATA'!$G$6:$G$1050,SMALL(IF($B85='ITEM DATA'!$C$6:$C$1050,ROW('ITEM DATA'!$B$6:$B$1050)-5,""),COLUMN()-4)),""))</f>
        <v>-</v>
      </c>
      <c r="J84" s="172" t="str">
        <f t="array" ref="J84">IF($B85="","-",IFERROR(INDEX('ITEM DATA'!$G$6:$G$1050,SMALL(IF($B85='ITEM DATA'!$C$6:$C$1050,ROW('ITEM DATA'!$B$6:$B$1050)-5,""),COLUMN()-4)),""))</f>
        <v>-</v>
      </c>
      <c r="K84" s="172" t="str">
        <f t="array" ref="K84">IF($B85="","-",IFERROR(INDEX('ITEM DATA'!$G$6:$G$1050,SMALL(IF($B85='ITEM DATA'!$C$6:$C$1050,ROW('ITEM DATA'!$B$6:$B$1050)-5,""),COLUMN()-4)),""))</f>
        <v>-</v>
      </c>
      <c r="L84" s="172" t="str">
        <f t="array" ref="L84">IF($B85="","-",IFERROR(INDEX('ITEM DATA'!$G$6:$G$1050,SMALL(IF($B85='ITEM DATA'!$C$6:$C$1050,ROW('ITEM DATA'!$B$6:$B$1050)-5,""),COLUMN()-4)),""))</f>
        <v>-</v>
      </c>
      <c r="M84" s="172" t="str">
        <f t="array" ref="M84">IF($B85="","-",IFERROR(INDEX('ITEM DATA'!$G$6:$G$1050,SMALL(IF($B85='ITEM DATA'!$C$6:$C$1050,ROW('ITEM DATA'!$B$6:$B$1050)-5,""),COLUMN()-4)),""))</f>
        <v>-</v>
      </c>
      <c r="N84" s="172" t="str">
        <f t="array" ref="N84">IF($B85="","-",IFERROR(INDEX('ITEM DATA'!$G$6:$G$1050,SMALL(IF($B85='ITEM DATA'!$C$6:$C$1050,ROW('ITEM DATA'!$B$6:$B$1050)-5,""),COLUMN()-4)),""))</f>
        <v>-</v>
      </c>
      <c r="O84" s="172" t="str">
        <f t="array" ref="O84">IF($B85="","-",IFERROR(INDEX('ITEM DATA'!$G$6:$G$1050,SMALL(IF($B85='ITEM DATA'!$C$6:$C$1050,ROW('ITEM DATA'!$B$6:$B$1050)-5,""),COLUMN()-4)),""))</f>
        <v>-</v>
      </c>
      <c r="P84" s="172" t="str">
        <f t="array" ref="P84">IF($B85="","-",IFERROR(INDEX('ITEM DATA'!$G$6:$G$1050,SMALL(IF($B85='ITEM DATA'!$C$6:$C$1050,ROW('ITEM DATA'!$B$6:$B$1050)-5,""),COLUMN()-4)),""))</f>
        <v>-</v>
      </c>
      <c r="Q84" s="172" t="str">
        <f t="array" ref="Q84">IF($B85="","-",IFERROR(INDEX('ITEM DATA'!$G$6:$G$1050,SMALL(IF($B85='ITEM DATA'!$C$6:$C$1050,ROW('ITEM DATA'!$B$6:$B$1050)-5,""),COLUMN()-4)),""))</f>
        <v>-</v>
      </c>
      <c r="R84" s="172" t="str">
        <f t="array" ref="R84">IF($B85="","-",IFERROR(INDEX('ITEM DATA'!$G$6:$G$1050,SMALL(IF($B85='ITEM DATA'!$C$6:$C$1050,ROW('ITEM DATA'!$B$6:$B$1050)-5,""),COLUMN()-4)),""))</f>
        <v>-</v>
      </c>
      <c r="S84" s="172" t="str">
        <f t="array" ref="S84">IF($B85="","-",IFERROR(INDEX('ITEM DATA'!$G$6:$G$1050,SMALL(IF($B85='ITEM DATA'!$C$6:$C$1050,ROW('ITEM DATA'!$B$6:$B$1050)-5,""),COLUMN()-4)),""))</f>
        <v>-</v>
      </c>
      <c r="T84" s="172" t="str">
        <f t="array" ref="T84">IF($B85="","-",IFERROR(INDEX('ITEM DATA'!$G$6:$G$1050,SMALL(IF($B85='ITEM DATA'!$C$6:$C$1050,ROW('ITEM DATA'!$B$6:$B$1050)-5,""),COLUMN()-4)),""))</f>
        <v>-</v>
      </c>
      <c r="U84" s="172" t="str">
        <f t="array" ref="U84">IF($B85="","-",IFERROR(INDEX('ITEM DATA'!$G$6:$G$1050,SMALL(IF($B85='ITEM DATA'!$C$6:$C$1050,ROW('ITEM DATA'!$B$6:$B$1050)-5,""),COLUMN()-4)),""))</f>
        <v>-</v>
      </c>
      <c r="V84" s="172" t="str">
        <f t="array" ref="V84">IF($B85="","-",IFERROR(INDEX('ITEM DATA'!$G$6:$G$1050,SMALL(IF($B85='ITEM DATA'!$C$6:$C$1050,ROW('ITEM DATA'!$B$6:$B$1050)-5,""),COLUMN()-4)),""))</f>
        <v>-</v>
      </c>
      <c r="W84" s="172" t="str">
        <f t="array" ref="W84">IF($B85="","-",IFERROR(INDEX('ITEM DATA'!$G$6:$G$1050,SMALL(IF($B85='ITEM DATA'!$C$6:$C$1050,ROW('ITEM DATA'!$B$6:$B$1050)-5,""),COLUMN()-4)),""))</f>
        <v>-</v>
      </c>
      <c r="X84" s="172" t="str">
        <f t="array" ref="X84">IF($B85="","-",IFERROR(INDEX('ITEM DATA'!$G$6:$G$1050,SMALL(IF($B85='ITEM DATA'!$C$6:$C$1050,ROW('ITEM DATA'!$B$6:$B$1050)-5,""),COLUMN()-4)),""))</f>
        <v>-</v>
      </c>
      <c r="Y84" s="172" t="str">
        <f t="array" ref="Y84">IF($B85="","-",IFERROR(INDEX('ITEM DATA'!$G$6:$G$1050,SMALL(IF($B85='ITEM DATA'!$C$6:$C$1050,ROW('ITEM DATA'!$B$6:$B$1050)-5,""),COLUMN()-4)),""))</f>
        <v>-</v>
      </c>
      <c r="Z84" s="172" t="str">
        <f t="array" ref="Z84">IF($B85="","-",IFERROR(INDEX('ITEM DATA'!$G$6:$G$1050,SMALL(IF($B85='ITEM DATA'!$C$6:$C$1050,ROW('ITEM DATA'!$B$6:$B$1050)-5,""),COLUMN()-4)),""))</f>
        <v>-</v>
      </c>
      <c r="AA84" s="172" t="str">
        <f t="array" ref="AA84">IF($B85="","-",IFERROR(INDEX('ITEM DATA'!$G$6:$G$1050,SMALL(IF($B85='ITEM DATA'!$C$6:$C$1050,ROW('ITEM DATA'!$B$6:$B$1050)-5,""),COLUMN()-4)),""))</f>
        <v>-</v>
      </c>
      <c r="AB84" s="172" t="str">
        <f t="array" ref="AB84">IF($B85="","-",IFERROR(INDEX('ITEM DATA'!$G$6:$G$1050,SMALL(IF($B85='ITEM DATA'!$C$6:$C$1050,ROW('ITEM DATA'!$B$6:$B$1050)-5,""),COLUMN()-4)),""))</f>
        <v>-</v>
      </c>
      <c r="AC84" s="172" t="str">
        <f t="array" ref="AC84">IF($B85="","-",IFERROR(INDEX('ITEM DATA'!$G$6:$G$1050,SMALL(IF($B85='ITEM DATA'!$C$6:$C$1050,ROW('ITEM DATA'!$B$6:$B$1050)-5,""),COLUMN()-4)),""))</f>
        <v>-</v>
      </c>
      <c r="AD84" s="172" t="str">
        <f t="array" ref="AD84">IF($B85="","-",IFERROR(INDEX('ITEM DATA'!$G$6:$G$1050,SMALL(IF($B85='ITEM DATA'!$C$6:$C$1050,ROW('ITEM DATA'!$B$6:$B$1050)-5,""),COLUMN()-4)),""))</f>
        <v>-</v>
      </c>
      <c r="AE84" s="172" t="str">
        <f t="array" ref="AE84">IF($B85="","-",IFERROR(INDEX('ITEM DATA'!$G$6:$G$1050,SMALL(IF($B85='ITEM DATA'!$C$6:$C$1050,ROW('ITEM DATA'!$B$6:$B$1050)-5,""),COLUMN()-4)),""))</f>
        <v>-</v>
      </c>
      <c r="AF84" s="172" t="str">
        <f t="array" ref="AF84">IF($B85="","-",IFERROR(INDEX('ITEM DATA'!$G$6:$G$1050,SMALL(IF($B85='ITEM DATA'!$C$6:$C$1050,ROW('ITEM DATA'!$B$6:$B$1050)-5,""),COLUMN()-4)),""))</f>
        <v>-</v>
      </c>
      <c r="AG84" s="172" t="str">
        <f t="array" ref="AG84">IF($B85="","-",IFERROR(INDEX('ITEM DATA'!$G$6:$G$1050,SMALL(IF($B85='ITEM DATA'!$C$6:$C$1050,ROW('ITEM DATA'!$B$6:$B$1050)-5,""),COLUMN()-4)),""))</f>
        <v>-</v>
      </c>
      <c r="AH84" s="172" t="str">
        <f t="array" ref="AH84">IF($B85="","-",IFERROR(INDEX('ITEM DATA'!$G$6:$G$1050,SMALL(IF($B85='ITEM DATA'!$C$6:$C$1050,ROW('ITEM DATA'!$B$6:$B$1050)-5,""),COLUMN()-4)),""))</f>
        <v>-</v>
      </c>
      <c r="AI84" s="172" t="str">
        <f t="array" ref="AI84">IF($B85="","-",IFERROR(INDEX('ITEM DATA'!$G$6:$G$1050,SMALL(IF($B85='ITEM DATA'!$C$6:$C$1050,ROW('ITEM DATA'!$B$6:$B$1050)-5,""),COLUMN()-4)),""))</f>
        <v>-</v>
      </c>
      <c r="AJ84" s="172" t="str">
        <f t="array" ref="AJ84">IF($B85="","-",IFERROR(INDEX('ITEM DATA'!$G$6:$G$1050,SMALL(IF($B85='ITEM DATA'!$C$6:$C$1050,ROW('ITEM DATA'!$B$6:$B$1050)-5,""),COLUMN()-4)),""))</f>
        <v>-</v>
      </c>
      <c r="AK84" s="172" t="str">
        <f t="array" ref="AK84">IF($B85="","-",IFERROR(INDEX('ITEM DATA'!$G$6:$G$1050,SMALL(IF($B85='ITEM DATA'!$C$6:$C$1050,ROW('ITEM DATA'!$B$6:$B$1050)-5,""),COLUMN()-4)),""))</f>
        <v>-</v>
      </c>
      <c r="AL84" s="172" t="str">
        <f t="array" ref="AL84">IF($B85="","-",IFERROR(INDEX('ITEM DATA'!$G$6:$G$1050,SMALL(IF($B85='ITEM DATA'!$C$6:$C$1050,ROW('ITEM DATA'!$B$6:$B$1050)-5,""),COLUMN()-4)),""))</f>
        <v>-</v>
      </c>
      <c r="AM84" s="172" t="str">
        <f t="array" ref="AM84">IF($B85="","-",IFERROR(INDEX('ITEM DATA'!$G$6:$G$1050,SMALL(IF($B85='ITEM DATA'!$C$6:$C$1050,ROW('ITEM DATA'!$B$6:$B$1050)-5,""),COLUMN()-4)),""))</f>
        <v>-</v>
      </c>
      <c r="AN84" s="172" t="str">
        <f t="array" ref="AN84">IF($B85="","-",IFERROR(INDEX('ITEM DATA'!$G$6:$G$1050,SMALL(IF($B85='ITEM DATA'!$C$6:$C$1050,ROW('ITEM DATA'!$B$6:$B$1050)-5,""),COLUMN()-4)),""))</f>
        <v>-</v>
      </c>
      <c r="AO84" s="172" t="str">
        <f t="array" ref="AO84">IF($B85="","-",IFERROR(INDEX('ITEM DATA'!$G$6:$G$1050,SMALL(IF($B85='ITEM DATA'!$C$6:$C$1050,ROW('ITEM DATA'!$B$6:$B$1050)-5,""),COLUMN()-4)),""))</f>
        <v>-</v>
      </c>
      <c r="AP84" s="172" t="str">
        <f t="array" ref="AP84">IF($B85="","-",IFERROR(INDEX('ITEM DATA'!$G$6:$G$1050,SMALL(IF($B85='ITEM DATA'!$C$6:$C$1050,ROW('ITEM DATA'!$B$6:$B$1050)-5,""),COLUMN()-4)),""))</f>
        <v>-</v>
      </c>
      <c r="AQ84" s="172" t="str">
        <f t="array" ref="AQ84">IF($B85="","-",IFERROR(INDEX('ITEM DATA'!$G$6:$G$1050,SMALL(IF($B85='ITEM DATA'!$C$6:$C$1050,ROW('ITEM DATA'!$B$6:$B$1050)-5,""),COLUMN()-4)),""))</f>
        <v>-</v>
      </c>
      <c r="AR84" s="172" t="str">
        <f t="array" ref="AR84">IF($B85="","-",IFERROR(INDEX('ITEM DATA'!$G$6:$G$1050,SMALL(IF($B85='ITEM DATA'!$C$6:$C$1050,ROW('ITEM DATA'!$B$6:$B$1050)-5,""),COLUMN()-4)),""))</f>
        <v>-</v>
      </c>
      <c r="AS84" s="172" t="str">
        <f t="array" ref="AS84">IF($B85="","-",IFERROR(INDEX('ITEM DATA'!$G$6:$G$1050,SMALL(IF($B85='ITEM DATA'!$C$6:$C$1050,ROW('ITEM DATA'!$B$6:$B$1050)-5,""),COLUMN()-4)),""))</f>
        <v>-</v>
      </c>
      <c r="AT84" s="172" t="str">
        <f t="array" ref="AT84">IF($B85="","-",IFERROR(INDEX('ITEM DATA'!$G$6:$G$1050,SMALL(IF($B85='ITEM DATA'!$C$6:$C$1050,ROW('ITEM DATA'!$B$6:$B$1050)-5,""),COLUMN()-4)),""))</f>
        <v>-</v>
      </c>
      <c r="AU84" s="172" t="str">
        <f t="array" ref="AU84">IF($B85="","-",IFERROR(INDEX('ITEM DATA'!$G$6:$G$1050,SMALL(IF($B85='ITEM DATA'!$C$6:$C$1050,ROW('ITEM DATA'!$B$6:$B$1050)-5,""),COLUMN()-4)),""))</f>
        <v>-</v>
      </c>
      <c r="AV84" s="172" t="str">
        <f t="array" ref="AV84">IF($B85="","-",IFERROR(INDEX('ITEM DATA'!$G$6:$G$1050,SMALL(IF($B85='ITEM DATA'!$C$6:$C$1050,ROW('ITEM DATA'!$B$6:$B$1050)-5,""),COLUMN()-4)),""))</f>
        <v>-</v>
      </c>
      <c r="AW84" s="172" t="str">
        <f t="array" ref="AW84">IF($B85="","-",IFERROR(INDEX('ITEM DATA'!$G$6:$G$1050,SMALL(IF($B85='ITEM DATA'!$C$6:$C$1050,ROW('ITEM DATA'!$B$6:$B$1050)-5,""),COLUMN()-4)),""))</f>
        <v>-</v>
      </c>
      <c r="AX84" s="172" t="str">
        <f t="array" ref="AX84">IF($B85="","-",IFERROR(INDEX('ITEM DATA'!$G$6:$G$1050,SMALL(IF($B85='ITEM DATA'!$C$6:$C$1050,ROW('ITEM DATA'!$B$6:$B$1050)-5,""),COLUMN()-4)),""))</f>
        <v>-</v>
      </c>
      <c r="AY84" s="172" t="str">
        <f t="array" ref="AY84">IF($B85="","-",IFERROR(INDEX('ITEM DATA'!$G$6:$G$1050,SMALL(IF($B85='ITEM DATA'!$C$6:$C$1050,ROW('ITEM DATA'!$B$6:$B$1050)-5,""),COLUMN()-4)),""))</f>
        <v>-</v>
      </c>
      <c r="AZ84" s="172" t="str">
        <f t="array" ref="AZ84">IF($B85="","-",IFERROR(INDEX('ITEM DATA'!$G$6:$G$1050,SMALL(IF($B85='ITEM DATA'!$C$6:$C$1050,ROW('ITEM DATA'!$B$6:$B$1050)-5,""),COLUMN()-4)),""))</f>
        <v>-</v>
      </c>
      <c r="BA84" s="172" t="str">
        <f t="array" ref="BA84">IF($B85="","-",IFERROR(INDEX('ITEM DATA'!$G$6:$G$1050,SMALL(IF($B85='ITEM DATA'!$C$6:$C$1050,ROW('ITEM DATA'!$B$6:$B$1050)-5,""),COLUMN()-4)),""))</f>
        <v>-</v>
      </c>
      <c r="BB84" s="172" t="str">
        <f t="array" ref="BB84">IF($B85="","-",IFERROR(INDEX('ITEM DATA'!$G$6:$G$1050,SMALL(IF($B85='ITEM DATA'!$C$6:$C$1050,ROW('ITEM DATA'!$B$6:$B$1050)-5,""),COLUMN()-4)),""))</f>
        <v>-</v>
      </c>
    </row>
    <row r="85" spans="1:54" s="169" customFormat="1" ht="24" customHeight="1">
      <c r="A85" s="173">
        <v>40</v>
      </c>
      <c r="B85" s="173"/>
      <c r="C85" s="173"/>
      <c r="D85" s="183">
        <f>SUM(E85:BB85)</f>
        <v>0</v>
      </c>
      <c r="E85" s="173"/>
      <c r="F85" s="173"/>
      <c r="G85" s="173"/>
      <c r="H85" s="173"/>
      <c r="I85" s="173"/>
      <c r="J85" s="173"/>
      <c r="K85" s="173"/>
      <c r="L85" s="173"/>
      <c r="M85" s="173"/>
      <c r="N85" s="173"/>
      <c r="O85" s="173"/>
      <c r="P85" s="173"/>
      <c r="Q85" s="173"/>
      <c r="R85" s="173"/>
      <c r="S85" s="173"/>
      <c r="T85" s="173"/>
      <c r="U85" s="173"/>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c r="AW85" s="173"/>
      <c r="AX85" s="173"/>
      <c r="AY85" s="173"/>
      <c r="AZ85" s="173"/>
      <c r="BA85" s="173"/>
      <c r="BB85" s="173"/>
    </row>
    <row r="86" spans="1:54" s="177" customFormat="1" ht="14.25" customHeight="1">
      <c r="A86" s="175"/>
      <c r="B86" s="178"/>
      <c r="C86" s="178"/>
      <c r="D86" s="179"/>
      <c r="E86" s="172" t="str">
        <f t="array" ref="E86">IF($B87="","-",IFERROR(INDEX('ITEM DATA'!$G$6:$G$1050,SMALL(IF($B87='ITEM DATA'!$C$6:$C$1050,ROW('ITEM DATA'!$B$6:$B$1050)-5,""),COLUMN()-4)),""))</f>
        <v>-</v>
      </c>
      <c r="F86" s="172" t="str">
        <f t="array" ref="F86">IF($B87="","-",IFERROR(INDEX('ITEM DATA'!$G$6:$G$1050,SMALL(IF($B87='ITEM DATA'!$C$6:$C$1050,ROW('ITEM DATA'!$B$6:$B$1050)-5,""),COLUMN()-4)),""))</f>
        <v>-</v>
      </c>
      <c r="G86" s="172" t="str">
        <f t="array" ref="G86">IF($B87="","-",IFERROR(INDEX('ITEM DATA'!$G$6:$G$1050,SMALL(IF($B87='ITEM DATA'!$C$6:$C$1050,ROW('ITEM DATA'!$B$6:$B$1050)-5,""),COLUMN()-4)),""))</f>
        <v>-</v>
      </c>
      <c r="H86" s="172" t="str">
        <f t="array" ref="H86">IF($B87="","-",IFERROR(INDEX('ITEM DATA'!$G$6:$G$1050,SMALL(IF($B87='ITEM DATA'!$C$6:$C$1050,ROW('ITEM DATA'!$B$6:$B$1050)-5,""),COLUMN()-4)),""))</f>
        <v>-</v>
      </c>
      <c r="I86" s="172" t="str">
        <f t="array" ref="I86">IF($B87="","-",IFERROR(INDEX('ITEM DATA'!$G$6:$G$1050,SMALL(IF($B87='ITEM DATA'!$C$6:$C$1050,ROW('ITEM DATA'!$B$6:$B$1050)-5,""),COLUMN()-4)),""))</f>
        <v>-</v>
      </c>
      <c r="J86" s="172" t="str">
        <f t="array" ref="J86">IF($B87="","-",IFERROR(INDEX('ITEM DATA'!$G$6:$G$1050,SMALL(IF($B87='ITEM DATA'!$C$6:$C$1050,ROW('ITEM DATA'!$B$6:$B$1050)-5,""),COLUMN()-4)),""))</f>
        <v>-</v>
      </c>
      <c r="K86" s="172" t="str">
        <f t="array" ref="K86">IF($B87="","-",IFERROR(INDEX('ITEM DATA'!$G$6:$G$1050,SMALL(IF($B87='ITEM DATA'!$C$6:$C$1050,ROW('ITEM DATA'!$B$6:$B$1050)-5,""),COLUMN()-4)),""))</f>
        <v>-</v>
      </c>
      <c r="L86" s="172" t="str">
        <f t="array" ref="L86">IF($B87="","-",IFERROR(INDEX('ITEM DATA'!$G$6:$G$1050,SMALL(IF($B87='ITEM DATA'!$C$6:$C$1050,ROW('ITEM DATA'!$B$6:$B$1050)-5,""),COLUMN()-4)),""))</f>
        <v>-</v>
      </c>
      <c r="M86" s="172" t="str">
        <f t="array" ref="M86">IF($B87="","-",IFERROR(INDEX('ITEM DATA'!$G$6:$G$1050,SMALL(IF($B87='ITEM DATA'!$C$6:$C$1050,ROW('ITEM DATA'!$B$6:$B$1050)-5,""),COLUMN()-4)),""))</f>
        <v>-</v>
      </c>
      <c r="N86" s="172" t="str">
        <f t="array" ref="N86">IF($B87="","-",IFERROR(INDEX('ITEM DATA'!$G$6:$G$1050,SMALL(IF($B87='ITEM DATA'!$C$6:$C$1050,ROW('ITEM DATA'!$B$6:$B$1050)-5,""),COLUMN()-4)),""))</f>
        <v>-</v>
      </c>
      <c r="O86" s="172" t="str">
        <f t="array" ref="O86">IF($B87="","-",IFERROR(INDEX('ITEM DATA'!$G$6:$G$1050,SMALL(IF($B87='ITEM DATA'!$C$6:$C$1050,ROW('ITEM DATA'!$B$6:$B$1050)-5,""),COLUMN()-4)),""))</f>
        <v>-</v>
      </c>
      <c r="P86" s="172" t="str">
        <f t="array" ref="P86">IF($B87="","-",IFERROR(INDEX('ITEM DATA'!$G$6:$G$1050,SMALL(IF($B87='ITEM DATA'!$C$6:$C$1050,ROW('ITEM DATA'!$B$6:$B$1050)-5,""),COLUMN()-4)),""))</f>
        <v>-</v>
      </c>
      <c r="Q86" s="172" t="str">
        <f t="array" ref="Q86">IF($B87="","-",IFERROR(INDEX('ITEM DATA'!$G$6:$G$1050,SMALL(IF($B87='ITEM DATA'!$C$6:$C$1050,ROW('ITEM DATA'!$B$6:$B$1050)-5,""),COLUMN()-4)),""))</f>
        <v>-</v>
      </c>
      <c r="R86" s="172" t="str">
        <f t="array" ref="R86">IF($B87="","-",IFERROR(INDEX('ITEM DATA'!$G$6:$G$1050,SMALL(IF($B87='ITEM DATA'!$C$6:$C$1050,ROW('ITEM DATA'!$B$6:$B$1050)-5,""),COLUMN()-4)),""))</f>
        <v>-</v>
      </c>
      <c r="S86" s="172" t="str">
        <f t="array" ref="S86">IF($B87="","-",IFERROR(INDEX('ITEM DATA'!$G$6:$G$1050,SMALL(IF($B87='ITEM DATA'!$C$6:$C$1050,ROW('ITEM DATA'!$B$6:$B$1050)-5,""),COLUMN()-4)),""))</f>
        <v>-</v>
      </c>
      <c r="T86" s="172" t="str">
        <f t="array" ref="T86">IF($B87="","-",IFERROR(INDEX('ITEM DATA'!$G$6:$G$1050,SMALL(IF($B87='ITEM DATA'!$C$6:$C$1050,ROW('ITEM DATA'!$B$6:$B$1050)-5,""),COLUMN()-4)),""))</f>
        <v>-</v>
      </c>
      <c r="U86" s="172" t="str">
        <f t="array" ref="U86">IF($B87="","-",IFERROR(INDEX('ITEM DATA'!$G$6:$G$1050,SMALL(IF($B87='ITEM DATA'!$C$6:$C$1050,ROW('ITEM DATA'!$B$6:$B$1050)-5,""),COLUMN()-4)),""))</f>
        <v>-</v>
      </c>
      <c r="V86" s="172" t="str">
        <f t="array" ref="V86">IF($B87="","-",IFERROR(INDEX('ITEM DATA'!$G$6:$G$1050,SMALL(IF($B87='ITEM DATA'!$C$6:$C$1050,ROW('ITEM DATA'!$B$6:$B$1050)-5,""),COLUMN()-4)),""))</f>
        <v>-</v>
      </c>
      <c r="W86" s="172" t="str">
        <f t="array" ref="W86">IF($B87="","-",IFERROR(INDEX('ITEM DATA'!$G$6:$G$1050,SMALL(IF($B87='ITEM DATA'!$C$6:$C$1050,ROW('ITEM DATA'!$B$6:$B$1050)-5,""),COLUMN()-4)),""))</f>
        <v>-</v>
      </c>
      <c r="X86" s="172" t="str">
        <f t="array" ref="X86">IF($B87="","-",IFERROR(INDEX('ITEM DATA'!$G$6:$G$1050,SMALL(IF($B87='ITEM DATA'!$C$6:$C$1050,ROW('ITEM DATA'!$B$6:$B$1050)-5,""),COLUMN()-4)),""))</f>
        <v>-</v>
      </c>
      <c r="Y86" s="172" t="str">
        <f t="array" ref="Y86">IF($B87="","-",IFERROR(INDEX('ITEM DATA'!$G$6:$G$1050,SMALL(IF($B87='ITEM DATA'!$C$6:$C$1050,ROW('ITEM DATA'!$B$6:$B$1050)-5,""),COLUMN()-4)),""))</f>
        <v>-</v>
      </c>
      <c r="Z86" s="172" t="str">
        <f t="array" ref="Z86">IF($B87="","-",IFERROR(INDEX('ITEM DATA'!$G$6:$G$1050,SMALL(IF($B87='ITEM DATA'!$C$6:$C$1050,ROW('ITEM DATA'!$B$6:$B$1050)-5,""),COLUMN()-4)),""))</f>
        <v>-</v>
      </c>
      <c r="AA86" s="172" t="str">
        <f t="array" ref="AA86">IF($B87="","-",IFERROR(INDEX('ITEM DATA'!$G$6:$G$1050,SMALL(IF($B87='ITEM DATA'!$C$6:$C$1050,ROW('ITEM DATA'!$B$6:$B$1050)-5,""),COLUMN()-4)),""))</f>
        <v>-</v>
      </c>
      <c r="AB86" s="172" t="str">
        <f t="array" ref="AB86">IF($B87="","-",IFERROR(INDEX('ITEM DATA'!$G$6:$G$1050,SMALL(IF($B87='ITEM DATA'!$C$6:$C$1050,ROW('ITEM DATA'!$B$6:$B$1050)-5,""),COLUMN()-4)),""))</f>
        <v>-</v>
      </c>
      <c r="AC86" s="172" t="str">
        <f t="array" ref="AC86">IF($B87="","-",IFERROR(INDEX('ITEM DATA'!$G$6:$G$1050,SMALL(IF($B87='ITEM DATA'!$C$6:$C$1050,ROW('ITEM DATA'!$B$6:$B$1050)-5,""),COLUMN()-4)),""))</f>
        <v>-</v>
      </c>
      <c r="AD86" s="172" t="str">
        <f t="array" ref="AD86">IF($B87="","-",IFERROR(INDEX('ITEM DATA'!$G$6:$G$1050,SMALL(IF($B87='ITEM DATA'!$C$6:$C$1050,ROW('ITEM DATA'!$B$6:$B$1050)-5,""),COLUMN()-4)),""))</f>
        <v>-</v>
      </c>
      <c r="AE86" s="172" t="str">
        <f t="array" ref="AE86">IF($B87="","-",IFERROR(INDEX('ITEM DATA'!$G$6:$G$1050,SMALL(IF($B87='ITEM DATA'!$C$6:$C$1050,ROW('ITEM DATA'!$B$6:$B$1050)-5,""),COLUMN()-4)),""))</f>
        <v>-</v>
      </c>
      <c r="AF86" s="172" t="str">
        <f t="array" ref="AF86">IF($B87="","-",IFERROR(INDEX('ITEM DATA'!$G$6:$G$1050,SMALL(IF($B87='ITEM DATA'!$C$6:$C$1050,ROW('ITEM DATA'!$B$6:$B$1050)-5,""),COLUMN()-4)),""))</f>
        <v>-</v>
      </c>
      <c r="AG86" s="172" t="str">
        <f t="array" ref="AG86">IF($B87="","-",IFERROR(INDEX('ITEM DATA'!$G$6:$G$1050,SMALL(IF($B87='ITEM DATA'!$C$6:$C$1050,ROW('ITEM DATA'!$B$6:$B$1050)-5,""),COLUMN()-4)),""))</f>
        <v>-</v>
      </c>
      <c r="AH86" s="172" t="str">
        <f t="array" ref="AH86">IF($B87="","-",IFERROR(INDEX('ITEM DATA'!$G$6:$G$1050,SMALL(IF($B87='ITEM DATA'!$C$6:$C$1050,ROW('ITEM DATA'!$B$6:$B$1050)-5,""),COLUMN()-4)),""))</f>
        <v>-</v>
      </c>
      <c r="AI86" s="172" t="str">
        <f t="array" ref="AI86">IF($B87="","-",IFERROR(INDEX('ITEM DATA'!$G$6:$G$1050,SMALL(IF($B87='ITEM DATA'!$C$6:$C$1050,ROW('ITEM DATA'!$B$6:$B$1050)-5,""),COLUMN()-4)),""))</f>
        <v>-</v>
      </c>
      <c r="AJ86" s="172" t="str">
        <f t="array" ref="AJ86">IF($B87="","-",IFERROR(INDEX('ITEM DATA'!$G$6:$G$1050,SMALL(IF($B87='ITEM DATA'!$C$6:$C$1050,ROW('ITEM DATA'!$B$6:$B$1050)-5,""),COLUMN()-4)),""))</f>
        <v>-</v>
      </c>
      <c r="AK86" s="172" t="str">
        <f t="array" ref="AK86">IF($B87="","-",IFERROR(INDEX('ITEM DATA'!$G$6:$G$1050,SMALL(IF($B87='ITEM DATA'!$C$6:$C$1050,ROW('ITEM DATA'!$B$6:$B$1050)-5,""),COLUMN()-4)),""))</f>
        <v>-</v>
      </c>
      <c r="AL86" s="172" t="str">
        <f t="array" ref="AL86">IF($B87="","-",IFERROR(INDEX('ITEM DATA'!$G$6:$G$1050,SMALL(IF($B87='ITEM DATA'!$C$6:$C$1050,ROW('ITEM DATA'!$B$6:$B$1050)-5,""),COLUMN()-4)),""))</f>
        <v>-</v>
      </c>
      <c r="AM86" s="172" t="str">
        <f t="array" ref="AM86">IF($B87="","-",IFERROR(INDEX('ITEM DATA'!$G$6:$G$1050,SMALL(IF($B87='ITEM DATA'!$C$6:$C$1050,ROW('ITEM DATA'!$B$6:$B$1050)-5,""),COLUMN()-4)),""))</f>
        <v>-</v>
      </c>
      <c r="AN86" s="172" t="str">
        <f t="array" ref="AN86">IF($B87="","-",IFERROR(INDEX('ITEM DATA'!$G$6:$G$1050,SMALL(IF($B87='ITEM DATA'!$C$6:$C$1050,ROW('ITEM DATA'!$B$6:$B$1050)-5,""),COLUMN()-4)),""))</f>
        <v>-</v>
      </c>
      <c r="AO86" s="172" t="str">
        <f t="array" ref="AO86">IF($B87="","-",IFERROR(INDEX('ITEM DATA'!$G$6:$G$1050,SMALL(IF($B87='ITEM DATA'!$C$6:$C$1050,ROW('ITEM DATA'!$B$6:$B$1050)-5,""),COLUMN()-4)),""))</f>
        <v>-</v>
      </c>
      <c r="AP86" s="172" t="str">
        <f t="array" ref="AP86">IF($B87="","-",IFERROR(INDEX('ITEM DATA'!$G$6:$G$1050,SMALL(IF($B87='ITEM DATA'!$C$6:$C$1050,ROW('ITEM DATA'!$B$6:$B$1050)-5,""),COLUMN()-4)),""))</f>
        <v>-</v>
      </c>
      <c r="AQ86" s="172" t="str">
        <f t="array" ref="AQ86">IF($B87="","-",IFERROR(INDEX('ITEM DATA'!$G$6:$G$1050,SMALL(IF($B87='ITEM DATA'!$C$6:$C$1050,ROW('ITEM DATA'!$B$6:$B$1050)-5,""),COLUMN()-4)),""))</f>
        <v>-</v>
      </c>
      <c r="AR86" s="172" t="str">
        <f t="array" ref="AR86">IF($B87="","-",IFERROR(INDEX('ITEM DATA'!$G$6:$G$1050,SMALL(IF($B87='ITEM DATA'!$C$6:$C$1050,ROW('ITEM DATA'!$B$6:$B$1050)-5,""),COLUMN()-4)),""))</f>
        <v>-</v>
      </c>
      <c r="AS86" s="172" t="str">
        <f t="array" ref="AS86">IF($B87="","-",IFERROR(INDEX('ITEM DATA'!$G$6:$G$1050,SMALL(IF($B87='ITEM DATA'!$C$6:$C$1050,ROW('ITEM DATA'!$B$6:$B$1050)-5,""),COLUMN()-4)),""))</f>
        <v>-</v>
      </c>
      <c r="AT86" s="172" t="str">
        <f t="array" ref="AT86">IF($B87="","-",IFERROR(INDEX('ITEM DATA'!$G$6:$G$1050,SMALL(IF($B87='ITEM DATA'!$C$6:$C$1050,ROW('ITEM DATA'!$B$6:$B$1050)-5,""),COLUMN()-4)),""))</f>
        <v>-</v>
      </c>
      <c r="AU86" s="172" t="str">
        <f t="array" ref="AU86">IF($B87="","-",IFERROR(INDEX('ITEM DATA'!$G$6:$G$1050,SMALL(IF($B87='ITEM DATA'!$C$6:$C$1050,ROW('ITEM DATA'!$B$6:$B$1050)-5,""),COLUMN()-4)),""))</f>
        <v>-</v>
      </c>
      <c r="AV86" s="172" t="str">
        <f t="array" ref="AV86">IF($B87="","-",IFERROR(INDEX('ITEM DATA'!$G$6:$G$1050,SMALL(IF($B87='ITEM DATA'!$C$6:$C$1050,ROW('ITEM DATA'!$B$6:$B$1050)-5,""),COLUMN()-4)),""))</f>
        <v>-</v>
      </c>
      <c r="AW86" s="172" t="str">
        <f t="array" ref="AW86">IF($B87="","-",IFERROR(INDEX('ITEM DATA'!$G$6:$G$1050,SMALL(IF($B87='ITEM DATA'!$C$6:$C$1050,ROW('ITEM DATA'!$B$6:$B$1050)-5,""),COLUMN()-4)),""))</f>
        <v>-</v>
      </c>
      <c r="AX86" s="172" t="str">
        <f t="array" ref="AX86">IF($B87="","-",IFERROR(INDEX('ITEM DATA'!$G$6:$G$1050,SMALL(IF($B87='ITEM DATA'!$C$6:$C$1050,ROW('ITEM DATA'!$B$6:$B$1050)-5,""),COLUMN()-4)),""))</f>
        <v>-</v>
      </c>
      <c r="AY86" s="172" t="str">
        <f t="array" ref="AY86">IF($B87="","-",IFERROR(INDEX('ITEM DATA'!$G$6:$G$1050,SMALL(IF($B87='ITEM DATA'!$C$6:$C$1050,ROW('ITEM DATA'!$B$6:$B$1050)-5,""),COLUMN()-4)),""))</f>
        <v>-</v>
      </c>
      <c r="AZ86" s="172" t="str">
        <f t="array" ref="AZ86">IF($B87="","-",IFERROR(INDEX('ITEM DATA'!$G$6:$G$1050,SMALL(IF($B87='ITEM DATA'!$C$6:$C$1050,ROW('ITEM DATA'!$B$6:$B$1050)-5,""),COLUMN()-4)),""))</f>
        <v>-</v>
      </c>
      <c r="BA86" s="172" t="str">
        <f t="array" ref="BA86">IF($B87="","-",IFERROR(INDEX('ITEM DATA'!$G$6:$G$1050,SMALL(IF($B87='ITEM DATA'!$C$6:$C$1050,ROW('ITEM DATA'!$B$6:$B$1050)-5,""),COLUMN()-4)),""))</f>
        <v>-</v>
      </c>
      <c r="BB86" s="172" t="str">
        <f t="array" ref="BB86">IF($B87="","-",IFERROR(INDEX('ITEM DATA'!$G$6:$G$1050,SMALL(IF($B87='ITEM DATA'!$C$6:$C$1050,ROW('ITEM DATA'!$B$6:$B$1050)-5,""),COLUMN()-4)),""))</f>
        <v>-</v>
      </c>
    </row>
    <row r="87" spans="1:54" s="169" customFormat="1" ht="24" customHeight="1">
      <c r="A87" s="173">
        <v>41</v>
      </c>
      <c r="B87" s="173"/>
      <c r="C87" s="173"/>
      <c r="D87" s="183">
        <f>SUM(E87:BB87)</f>
        <v>0</v>
      </c>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c r="AW87" s="173"/>
      <c r="AX87" s="173"/>
      <c r="AY87" s="173"/>
      <c r="AZ87" s="173"/>
      <c r="BA87" s="173"/>
      <c r="BB87" s="173"/>
    </row>
    <row r="88" spans="1:54" s="177" customFormat="1" ht="14.25" customHeight="1">
      <c r="A88" s="175"/>
      <c r="B88" s="178"/>
      <c r="C88" s="178"/>
      <c r="D88" s="179"/>
      <c r="E88" s="172" t="str">
        <f t="array" ref="E88">IF($B89="","-",IFERROR(INDEX('ITEM DATA'!$G$6:$G$1050,SMALL(IF($B89='ITEM DATA'!$C$6:$C$1050,ROW('ITEM DATA'!$B$6:$B$1050)-5,""),COLUMN()-4)),""))</f>
        <v>-</v>
      </c>
      <c r="F88" s="172" t="str">
        <f t="array" ref="F88">IF($B89="","-",IFERROR(INDEX('ITEM DATA'!$G$6:$G$1050,SMALL(IF($B89='ITEM DATA'!$C$6:$C$1050,ROW('ITEM DATA'!$B$6:$B$1050)-5,""),COLUMN()-4)),""))</f>
        <v>-</v>
      </c>
      <c r="G88" s="172" t="str">
        <f t="array" ref="G88">IF($B89="","-",IFERROR(INDEX('ITEM DATA'!$G$6:$G$1050,SMALL(IF($B89='ITEM DATA'!$C$6:$C$1050,ROW('ITEM DATA'!$B$6:$B$1050)-5,""),COLUMN()-4)),""))</f>
        <v>-</v>
      </c>
      <c r="H88" s="172" t="str">
        <f t="array" ref="H88">IF($B89="","-",IFERROR(INDEX('ITEM DATA'!$G$6:$G$1050,SMALL(IF($B89='ITEM DATA'!$C$6:$C$1050,ROW('ITEM DATA'!$B$6:$B$1050)-5,""),COLUMN()-4)),""))</f>
        <v>-</v>
      </c>
      <c r="I88" s="172" t="str">
        <f t="array" ref="I88">IF($B89="","-",IFERROR(INDEX('ITEM DATA'!$G$6:$G$1050,SMALL(IF($B89='ITEM DATA'!$C$6:$C$1050,ROW('ITEM DATA'!$B$6:$B$1050)-5,""),COLUMN()-4)),""))</f>
        <v>-</v>
      </c>
      <c r="J88" s="172" t="str">
        <f t="array" ref="J88">IF($B89="","-",IFERROR(INDEX('ITEM DATA'!$G$6:$G$1050,SMALL(IF($B89='ITEM DATA'!$C$6:$C$1050,ROW('ITEM DATA'!$B$6:$B$1050)-5,""),COLUMN()-4)),""))</f>
        <v>-</v>
      </c>
      <c r="K88" s="172" t="str">
        <f t="array" ref="K88">IF($B89="","-",IFERROR(INDEX('ITEM DATA'!$G$6:$G$1050,SMALL(IF($B89='ITEM DATA'!$C$6:$C$1050,ROW('ITEM DATA'!$B$6:$B$1050)-5,""),COLUMN()-4)),""))</f>
        <v>-</v>
      </c>
      <c r="L88" s="172" t="str">
        <f t="array" ref="L88">IF($B89="","-",IFERROR(INDEX('ITEM DATA'!$G$6:$G$1050,SMALL(IF($B89='ITEM DATA'!$C$6:$C$1050,ROW('ITEM DATA'!$B$6:$B$1050)-5,""),COLUMN()-4)),""))</f>
        <v>-</v>
      </c>
      <c r="M88" s="172" t="str">
        <f t="array" ref="M88">IF($B89="","-",IFERROR(INDEX('ITEM DATA'!$G$6:$G$1050,SMALL(IF($B89='ITEM DATA'!$C$6:$C$1050,ROW('ITEM DATA'!$B$6:$B$1050)-5,""),COLUMN()-4)),""))</f>
        <v>-</v>
      </c>
      <c r="N88" s="172" t="str">
        <f t="array" ref="N88">IF($B89="","-",IFERROR(INDEX('ITEM DATA'!$G$6:$G$1050,SMALL(IF($B89='ITEM DATA'!$C$6:$C$1050,ROW('ITEM DATA'!$B$6:$B$1050)-5,""),COLUMN()-4)),""))</f>
        <v>-</v>
      </c>
      <c r="O88" s="172" t="str">
        <f t="array" ref="O88">IF($B89="","-",IFERROR(INDEX('ITEM DATA'!$G$6:$G$1050,SMALL(IF($B89='ITEM DATA'!$C$6:$C$1050,ROW('ITEM DATA'!$B$6:$B$1050)-5,""),COLUMN()-4)),""))</f>
        <v>-</v>
      </c>
      <c r="P88" s="172" t="str">
        <f t="array" ref="P88">IF($B89="","-",IFERROR(INDEX('ITEM DATA'!$G$6:$G$1050,SMALL(IF($B89='ITEM DATA'!$C$6:$C$1050,ROW('ITEM DATA'!$B$6:$B$1050)-5,""),COLUMN()-4)),""))</f>
        <v>-</v>
      </c>
      <c r="Q88" s="172" t="str">
        <f t="array" ref="Q88">IF($B89="","-",IFERROR(INDEX('ITEM DATA'!$G$6:$G$1050,SMALL(IF($B89='ITEM DATA'!$C$6:$C$1050,ROW('ITEM DATA'!$B$6:$B$1050)-5,""),COLUMN()-4)),""))</f>
        <v>-</v>
      </c>
      <c r="R88" s="172" t="str">
        <f t="array" ref="R88">IF($B89="","-",IFERROR(INDEX('ITEM DATA'!$G$6:$G$1050,SMALL(IF($B89='ITEM DATA'!$C$6:$C$1050,ROW('ITEM DATA'!$B$6:$B$1050)-5,""),COLUMN()-4)),""))</f>
        <v>-</v>
      </c>
      <c r="S88" s="172" t="str">
        <f t="array" ref="S88">IF($B89="","-",IFERROR(INDEX('ITEM DATA'!$G$6:$G$1050,SMALL(IF($B89='ITEM DATA'!$C$6:$C$1050,ROW('ITEM DATA'!$B$6:$B$1050)-5,""),COLUMN()-4)),""))</f>
        <v>-</v>
      </c>
      <c r="T88" s="172" t="str">
        <f t="array" ref="T88">IF($B89="","-",IFERROR(INDEX('ITEM DATA'!$G$6:$G$1050,SMALL(IF($B89='ITEM DATA'!$C$6:$C$1050,ROW('ITEM DATA'!$B$6:$B$1050)-5,""),COLUMN()-4)),""))</f>
        <v>-</v>
      </c>
      <c r="U88" s="172" t="str">
        <f t="array" ref="U88">IF($B89="","-",IFERROR(INDEX('ITEM DATA'!$G$6:$G$1050,SMALL(IF($B89='ITEM DATA'!$C$6:$C$1050,ROW('ITEM DATA'!$B$6:$B$1050)-5,""),COLUMN()-4)),""))</f>
        <v>-</v>
      </c>
      <c r="V88" s="172" t="str">
        <f t="array" ref="V88">IF($B89="","-",IFERROR(INDEX('ITEM DATA'!$G$6:$G$1050,SMALL(IF($B89='ITEM DATA'!$C$6:$C$1050,ROW('ITEM DATA'!$B$6:$B$1050)-5,""),COLUMN()-4)),""))</f>
        <v>-</v>
      </c>
      <c r="W88" s="172" t="str">
        <f t="array" ref="W88">IF($B89="","-",IFERROR(INDEX('ITEM DATA'!$G$6:$G$1050,SMALL(IF($B89='ITEM DATA'!$C$6:$C$1050,ROW('ITEM DATA'!$B$6:$B$1050)-5,""),COLUMN()-4)),""))</f>
        <v>-</v>
      </c>
      <c r="X88" s="172" t="str">
        <f t="array" ref="X88">IF($B89="","-",IFERROR(INDEX('ITEM DATA'!$G$6:$G$1050,SMALL(IF($B89='ITEM DATA'!$C$6:$C$1050,ROW('ITEM DATA'!$B$6:$B$1050)-5,""),COLUMN()-4)),""))</f>
        <v>-</v>
      </c>
      <c r="Y88" s="172" t="str">
        <f t="array" ref="Y88">IF($B89="","-",IFERROR(INDEX('ITEM DATA'!$G$6:$G$1050,SMALL(IF($B89='ITEM DATA'!$C$6:$C$1050,ROW('ITEM DATA'!$B$6:$B$1050)-5,""),COLUMN()-4)),""))</f>
        <v>-</v>
      </c>
      <c r="Z88" s="172" t="str">
        <f t="array" ref="Z88">IF($B89="","-",IFERROR(INDEX('ITEM DATA'!$G$6:$G$1050,SMALL(IF($B89='ITEM DATA'!$C$6:$C$1050,ROW('ITEM DATA'!$B$6:$B$1050)-5,""),COLUMN()-4)),""))</f>
        <v>-</v>
      </c>
      <c r="AA88" s="172" t="str">
        <f t="array" ref="AA88">IF($B89="","-",IFERROR(INDEX('ITEM DATA'!$G$6:$G$1050,SMALL(IF($B89='ITEM DATA'!$C$6:$C$1050,ROW('ITEM DATA'!$B$6:$B$1050)-5,""),COLUMN()-4)),""))</f>
        <v>-</v>
      </c>
      <c r="AB88" s="172" t="str">
        <f t="array" ref="AB88">IF($B89="","-",IFERROR(INDEX('ITEM DATA'!$G$6:$G$1050,SMALL(IF($B89='ITEM DATA'!$C$6:$C$1050,ROW('ITEM DATA'!$B$6:$B$1050)-5,""),COLUMN()-4)),""))</f>
        <v>-</v>
      </c>
      <c r="AC88" s="172" t="str">
        <f t="array" ref="AC88">IF($B89="","-",IFERROR(INDEX('ITEM DATA'!$G$6:$G$1050,SMALL(IF($B89='ITEM DATA'!$C$6:$C$1050,ROW('ITEM DATA'!$B$6:$B$1050)-5,""),COLUMN()-4)),""))</f>
        <v>-</v>
      </c>
      <c r="AD88" s="172" t="str">
        <f t="array" ref="AD88">IF($B89="","-",IFERROR(INDEX('ITEM DATA'!$G$6:$G$1050,SMALL(IF($B89='ITEM DATA'!$C$6:$C$1050,ROW('ITEM DATA'!$B$6:$B$1050)-5,""),COLUMN()-4)),""))</f>
        <v>-</v>
      </c>
      <c r="AE88" s="172" t="str">
        <f t="array" ref="AE88">IF($B89="","-",IFERROR(INDEX('ITEM DATA'!$G$6:$G$1050,SMALL(IF($B89='ITEM DATA'!$C$6:$C$1050,ROW('ITEM DATA'!$B$6:$B$1050)-5,""),COLUMN()-4)),""))</f>
        <v>-</v>
      </c>
      <c r="AF88" s="172" t="str">
        <f t="array" ref="AF88">IF($B89="","-",IFERROR(INDEX('ITEM DATA'!$G$6:$G$1050,SMALL(IF($B89='ITEM DATA'!$C$6:$C$1050,ROW('ITEM DATA'!$B$6:$B$1050)-5,""),COLUMN()-4)),""))</f>
        <v>-</v>
      </c>
      <c r="AG88" s="172" t="str">
        <f t="array" ref="AG88">IF($B89="","-",IFERROR(INDEX('ITEM DATA'!$G$6:$G$1050,SMALL(IF($B89='ITEM DATA'!$C$6:$C$1050,ROW('ITEM DATA'!$B$6:$B$1050)-5,""),COLUMN()-4)),""))</f>
        <v>-</v>
      </c>
      <c r="AH88" s="172" t="str">
        <f t="array" ref="AH88">IF($B89="","-",IFERROR(INDEX('ITEM DATA'!$G$6:$G$1050,SMALL(IF($B89='ITEM DATA'!$C$6:$C$1050,ROW('ITEM DATA'!$B$6:$B$1050)-5,""),COLUMN()-4)),""))</f>
        <v>-</v>
      </c>
      <c r="AI88" s="172" t="str">
        <f t="array" ref="AI88">IF($B89="","-",IFERROR(INDEX('ITEM DATA'!$G$6:$G$1050,SMALL(IF($B89='ITEM DATA'!$C$6:$C$1050,ROW('ITEM DATA'!$B$6:$B$1050)-5,""),COLUMN()-4)),""))</f>
        <v>-</v>
      </c>
      <c r="AJ88" s="172" t="str">
        <f t="array" ref="AJ88">IF($B89="","-",IFERROR(INDEX('ITEM DATA'!$G$6:$G$1050,SMALL(IF($B89='ITEM DATA'!$C$6:$C$1050,ROW('ITEM DATA'!$B$6:$B$1050)-5,""),COLUMN()-4)),""))</f>
        <v>-</v>
      </c>
      <c r="AK88" s="172" t="str">
        <f t="array" ref="AK88">IF($B89="","-",IFERROR(INDEX('ITEM DATA'!$G$6:$G$1050,SMALL(IF($B89='ITEM DATA'!$C$6:$C$1050,ROW('ITEM DATA'!$B$6:$B$1050)-5,""),COLUMN()-4)),""))</f>
        <v>-</v>
      </c>
      <c r="AL88" s="172" t="str">
        <f t="array" ref="AL88">IF($B89="","-",IFERROR(INDEX('ITEM DATA'!$G$6:$G$1050,SMALL(IF($B89='ITEM DATA'!$C$6:$C$1050,ROW('ITEM DATA'!$B$6:$B$1050)-5,""),COLUMN()-4)),""))</f>
        <v>-</v>
      </c>
      <c r="AM88" s="172" t="str">
        <f t="array" ref="AM88">IF($B89="","-",IFERROR(INDEX('ITEM DATA'!$G$6:$G$1050,SMALL(IF($B89='ITEM DATA'!$C$6:$C$1050,ROW('ITEM DATA'!$B$6:$B$1050)-5,""),COLUMN()-4)),""))</f>
        <v>-</v>
      </c>
      <c r="AN88" s="172" t="str">
        <f t="array" ref="AN88">IF($B89="","-",IFERROR(INDEX('ITEM DATA'!$G$6:$G$1050,SMALL(IF($B89='ITEM DATA'!$C$6:$C$1050,ROW('ITEM DATA'!$B$6:$B$1050)-5,""),COLUMN()-4)),""))</f>
        <v>-</v>
      </c>
      <c r="AO88" s="172" t="str">
        <f t="array" ref="AO88">IF($B89="","-",IFERROR(INDEX('ITEM DATA'!$G$6:$G$1050,SMALL(IF($B89='ITEM DATA'!$C$6:$C$1050,ROW('ITEM DATA'!$B$6:$B$1050)-5,""),COLUMN()-4)),""))</f>
        <v>-</v>
      </c>
      <c r="AP88" s="172" t="str">
        <f t="array" ref="AP88">IF($B89="","-",IFERROR(INDEX('ITEM DATA'!$G$6:$G$1050,SMALL(IF($B89='ITEM DATA'!$C$6:$C$1050,ROW('ITEM DATA'!$B$6:$B$1050)-5,""),COLUMN()-4)),""))</f>
        <v>-</v>
      </c>
      <c r="AQ88" s="172" t="str">
        <f t="array" ref="AQ88">IF($B89="","-",IFERROR(INDEX('ITEM DATA'!$G$6:$G$1050,SMALL(IF($B89='ITEM DATA'!$C$6:$C$1050,ROW('ITEM DATA'!$B$6:$B$1050)-5,""),COLUMN()-4)),""))</f>
        <v>-</v>
      </c>
      <c r="AR88" s="172" t="str">
        <f t="array" ref="AR88">IF($B89="","-",IFERROR(INDEX('ITEM DATA'!$G$6:$G$1050,SMALL(IF($B89='ITEM DATA'!$C$6:$C$1050,ROW('ITEM DATA'!$B$6:$B$1050)-5,""),COLUMN()-4)),""))</f>
        <v>-</v>
      </c>
      <c r="AS88" s="172" t="str">
        <f t="array" ref="AS88">IF($B89="","-",IFERROR(INDEX('ITEM DATA'!$G$6:$G$1050,SMALL(IF($B89='ITEM DATA'!$C$6:$C$1050,ROW('ITEM DATA'!$B$6:$B$1050)-5,""),COLUMN()-4)),""))</f>
        <v>-</v>
      </c>
      <c r="AT88" s="172" t="str">
        <f t="array" ref="AT88">IF($B89="","-",IFERROR(INDEX('ITEM DATA'!$G$6:$G$1050,SMALL(IF($B89='ITEM DATA'!$C$6:$C$1050,ROW('ITEM DATA'!$B$6:$B$1050)-5,""),COLUMN()-4)),""))</f>
        <v>-</v>
      </c>
      <c r="AU88" s="172" t="str">
        <f t="array" ref="AU88">IF($B89="","-",IFERROR(INDEX('ITEM DATA'!$G$6:$G$1050,SMALL(IF($B89='ITEM DATA'!$C$6:$C$1050,ROW('ITEM DATA'!$B$6:$B$1050)-5,""),COLUMN()-4)),""))</f>
        <v>-</v>
      </c>
      <c r="AV88" s="172" t="str">
        <f t="array" ref="AV88">IF($B89="","-",IFERROR(INDEX('ITEM DATA'!$G$6:$G$1050,SMALL(IF($B89='ITEM DATA'!$C$6:$C$1050,ROW('ITEM DATA'!$B$6:$B$1050)-5,""),COLUMN()-4)),""))</f>
        <v>-</v>
      </c>
      <c r="AW88" s="172" t="str">
        <f t="array" ref="AW88">IF($B89="","-",IFERROR(INDEX('ITEM DATA'!$G$6:$G$1050,SMALL(IF($B89='ITEM DATA'!$C$6:$C$1050,ROW('ITEM DATA'!$B$6:$B$1050)-5,""),COLUMN()-4)),""))</f>
        <v>-</v>
      </c>
      <c r="AX88" s="172" t="str">
        <f t="array" ref="AX88">IF($B89="","-",IFERROR(INDEX('ITEM DATA'!$G$6:$G$1050,SMALL(IF($B89='ITEM DATA'!$C$6:$C$1050,ROW('ITEM DATA'!$B$6:$B$1050)-5,""),COLUMN()-4)),""))</f>
        <v>-</v>
      </c>
      <c r="AY88" s="172" t="str">
        <f t="array" ref="AY88">IF($B89="","-",IFERROR(INDEX('ITEM DATA'!$G$6:$G$1050,SMALL(IF($B89='ITEM DATA'!$C$6:$C$1050,ROW('ITEM DATA'!$B$6:$B$1050)-5,""),COLUMN()-4)),""))</f>
        <v>-</v>
      </c>
      <c r="AZ88" s="172" t="str">
        <f t="array" ref="AZ88">IF($B89="","-",IFERROR(INDEX('ITEM DATA'!$G$6:$G$1050,SMALL(IF($B89='ITEM DATA'!$C$6:$C$1050,ROW('ITEM DATA'!$B$6:$B$1050)-5,""),COLUMN()-4)),""))</f>
        <v>-</v>
      </c>
      <c r="BA88" s="172" t="str">
        <f t="array" ref="BA88">IF($B89="","-",IFERROR(INDEX('ITEM DATA'!$G$6:$G$1050,SMALL(IF($B89='ITEM DATA'!$C$6:$C$1050,ROW('ITEM DATA'!$B$6:$B$1050)-5,""),COLUMN()-4)),""))</f>
        <v>-</v>
      </c>
      <c r="BB88" s="172" t="str">
        <f t="array" ref="BB88">IF($B89="","-",IFERROR(INDEX('ITEM DATA'!$G$6:$G$1050,SMALL(IF($B89='ITEM DATA'!$C$6:$C$1050,ROW('ITEM DATA'!$B$6:$B$1050)-5,""),COLUMN()-4)),""))</f>
        <v>-</v>
      </c>
    </row>
    <row r="89" spans="1:54" s="169" customFormat="1" ht="24" customHeight="1">
      <c r="A89" s="173">
        <v>42</v>
      </c>
      <c r="B89" s="173"/>
      <c r="C89" s="173"/>
      <c r="D89" s="183">
        <f>SUM(E89:BB89)</f>
        <v>0</v>
      </c>
      <c r="E89" s="173"/>
      <c r="F89" s="173"/>
      <c r="G89" s="173"/>
      <c r="H89" s="173"/>
      <c r="I89" s="173"/>
      <c r="J89" s="173"/>
      <c r="K89" s="173"/>
      <c r="L89" s="173"/>
      <c r="M89" s="173"/>
      <c r="N89" s="173"/>
      <c r="O89" s="173"/>
      <c r="P89" s="173"/>
      <c r="Q89" s="173"/>
      <c r="R89" s="173"/>
      <c r="S89" s="173"/>
      <c r="T89" s="173"/>
      <c r="U89" s="173"/>
      <c r="V89" s="173"/>
      <c r="W89" s="173"/>
      <c r="X89" s="173"/>
      <c r="Y89" s="173"/>
      <c r="Z89" s="173"/>
      <c r="AA89" s="173"/>
      <c r="AB89" s="173"/>
      <c r="AC89" s="173"/>
      <c r="AD89" s="173"/>
      <c r="AE89" s="173"/>
      <c r="AF89" s="173"/>
      <c r="AG89" s="173"/>
      <c r="AH89" s="173"/>
      <c r="AI89" s="173"/>
      <c r="AJ89" s="173"/>
      <c r="AK89" s="173"/>
      <c r="AL89" s="173"/>
      <c r="AM89" s="173"/>
      <c r="AN89" s="173"/>
      <c r="AO89" s="173"/>
      <c r="AP89" s="173"/>
      <c r="AQ89" s="173"/>
      <c r="AR89" s="173"/>
      <c r="AS89" s="173"/>
      <c r="AT89" s="173"/>
      <c r="AU89" s="173"/>
      <c r="AV89" s="173"/>
      <c r="AW89" s="173"/>
      <c r="AX89" s="173"/>
      <c r="AY89" s="173"/>
      <c r="AZ89" s="173"/>
      <c r="BA89" s="173"/>
      <c r="BB89" s="173"/>
    </row>
    <row r="90" spans="1:54" s="177" customFormat="1" ht="14.25" customHeight="1">
      <c r="A90" s="175"/>
      <c r="B90" s="178"/>
      <c r="C90" s="178"/>
      <c r="D90" s="179"/>
      <c r="E90" s="172" t="str">
        <f t="array" ref="E90">IF($B91="","-",IFERROR(INDEX('ITEM DATA'!$G$6:$G$1050,SMALL(IF($B91='ITEM DATA'!$C$6:$C$1050,ROW('ITEM DATA'!$B$6:$B$1050)-5,""),COLUMN()-4)),""))</f>
        <v>-</v>
      </c>
      <c r="F90" s="172" t="str">
        <f t="array" ref="F90">IF($B91="","-",IFERROR(INDEX('ITEM DATA'!$G$6:$G$1050,SMALL(IF($B91='ITEM DATA'!$C$6:$C$1050,ROW('ITEM DATA'!$B$6:$B$1050)-5,""),COLUMN()-4)),""))</f>
        <v>-</v>
      </c>
      <c r="G90" s="172" t="str">
        <f t="array" ref="G90">IF($B91="","-",IFERROR(INDEX('ITEM DATA'!$G$6:$G$1050,SMALL(IF($B91='ITEM DATA'!$C$6:$C$1050,ROW('ITEM DATA'!$B$6:$B$1050)-5,""),COLUMN()-4)),""))</f>
        <v>-</v>
      </c>
      <c r="H90" s="172" t="str">
        <f t="array" ref="H90">IF($B91="","-",IFERROR(INDEX('ITEM DATA'!$G$6:$G$1050,SMALL(IF($B91='ITEM DATA'!$C$6:$C$1050,ROW('ITEM DATA'!$B$6:$B$1050)-5,""),COLUMN()-4)),""))</f>
        <v>-</v>
      </c>
      <c r="I90" s="172" t="str">
        <f t="array" ref="I90">IF($B91="","-",IFERROR(INDEX('ITEM DATA'!$G$6:$G$1050,SMALL(IF($B91='ITEM DATA'!$C$6:$C$1050,ROW('ITEM DATA'!$B$6:$B$1050)-5,""),COLUMN()-4)),""))</f>
        <v>-</v>
      </c>
      <c r="J90" s="172" t="str">
        <f t="array" ref="J90">IF($B91="","-",IFERROR(INDEX('ITEM DATA'!$G$6:$G$1050,SMALL(IF($B91='ITEM DATA'!$C$6:$C$1050,ROW('ITEM DATA'!$B$6:$B$1050)-5,""),COLUMN()-4)),""))</f>
        <v>-</v>
      </c>
      <c r="K90" s="172" t="str">
        <f t="array" ref="K90">IF($B91="","-",IFERROR(INDEX('ITEM DATA'!$G$6:$G$1050,SMALL(IF($B91='ITEM DATA'!$C$6:$C$1050,ROW('ITEM DATA'!$B$6:$B$1050)-5,""),COLUMN()-4)),""))</f>
        <v>-</v>
      </c>
      <c r="L90" s="172" t="str">
        <f t="array" ref="L90">IF($B91="","-",IFERROR(INDEX('ITEM DATA'!$G$6:$G$1050,SMALL(IF($B91='ITEM DATA'!$C$6:$C$1050,ROW('ITEM DATA'!$B$6:$B$1050)-5,""),COLUMN()-4)),""))</f>
        <v>-</v>
      </c>
      <c r="M90" s="172" t="str">
        <f t="array" ref="M90">IF($B91="","-",IFERROR(INDEX('ITEM DATA'!$G$6:$G$1050,SMALL(IF($B91='ITEM DATA'!$C$6:$C$1050,ROW('ITEM DATA'!$B$6:$B$1050)-5,""),COLUMN()-4)),""))</f>
        <v>-</v>
      </c>
      <c r="N90" s="172" t="str">
        <f t="array" ref="N90">IF($B91="","-",IFERROR(INDEX('ITEM DATA'!$G$6:$G$1050,SMALL(IF($B91='ITEM DATA'!$C$6:$C$1050,ROW('ITEM DATA'!$B$6:$B$1050)-5,""),COLUMN()-4)),""))</f>
        <v>-</v>
      </c>
      <c r="O90" s="172" t="str">
        <f t="array" ref="O90">IF($B91="","-",IFERROR(INDEX('ITEM DATA'!$G$6:$G$1050,SMALL(IF($B91='ITEM DATA'!$C$6:$C$1050,ROW('ITEM DATA'!$B$6:$B$1050)-5,""),COLUMN()-4)),""))</f>
        <v>-</v>
      </c>
      <c r="P90" s="172" t="str">
        <f t="array" ref="P90">IF($B91="","-",IFERROR(INDEX('ITEM DATA'!$G$6:$G$1050,SMALL(IF($B91='ITEM DATA'!$C$6:$C$1050,ROW('ITEM DATA'!$B$6:$B$1050)-5,""),COLUMN()-4)),""))</f>
        <v>-</v>
      </c>
      <c r="Q90" s="172" t="str">
        <f t="array" ref="Q90">IF($B91="","-",IFERROR(INDEX('ITEM DATA'!$G$6:$G$1050,SMALL(IF($B91='ITEM DATA'!$C$6:$C$1050,ROW('ITEM DATA'!$B$6:$B$1050)-5,""),COLUMN()-4)),""))</f>
        <v>-</v>
      </c>
      <c r="R90" s="172" t="str">
        <f t="array" ref="R90">IF($B91="","-",IFERROR(INDEX('ITEM DATA'!$G$6:$G$1050,SMALL(IF($B91='ITEM DATA'!$C$6:$C$1050,ROW('ITEM DATA'!$B$6:$B$1050)-5,""),COLUMN()-4)),""))</f>
        <v>-</v>
      </c>
      <c r="S90" s="172" t="str">
        <f t="array" ref="S90">IF($B91="","-",IFERROR(INDEX('ITEM DATA'!$G$6:$G$1050,SMALL(IF($B91='ITEM DATA'!$C$6:$C$1050,ROW('ITEM DATA'!$B$6:$B$1050)-5,""),COLUMN()-4)),""))</f>
        <v>-</v>
      </c>
      <c r="T90" s="172" t="str">
        <f t="array" ref="T90">IF($B91="","-",IFERROR(INDEX('ITEM DATA'!$G$6:$G$1050,SMALL(IF($B91='ITEM DATA'!$C$6:$C$1050,ROW('ITEM DATA'!$B$6:$B$1050)-5,""),COLUMN()-4)),""))</f>
        <v>-</v>
      </c>
      <c r="U90" s="172" t="str">
        <f t="array" ref="U90">IF($B91="","-",IFERROR(INDEX('ITEM DATA'!$G$6:$G$1050,SMALL(IF($B91='ITEM DATA'!$C$6:$C$1050,ROW('ITEM DATA'!$B$6:$B$1050)-5,""),COLUMN()-4)),""))</f>
        <v>-</v>
      </c>
      <c r="V90" s="172" t="str">
        <f t="array" ref="V90">IF($B91="","-",IFERROR(INDEX('ITEM DATA'!$G$6:$G$1050,SMALL(IF($B91='ITEM DATA'!$C$6:$C$1050,ROW('ITEM DATA'!$B$6:$B$1050)-5,""),COLUMN()-4)),""))</f>
        <v>-</v>
      </c>
      <c r="W90" s="172" t="str">
        <f t="array" ref="W90">IF($B91="","-",IFERROR(INDEX('ITEM DATA'!$G$6:$G$1050,SMALL(IF($B91='ITEM DATA'!$C$6:$C$1050,ROW('ITEM DATA'!$B$6:$B$1050)-5,""),COLUMN()-4)),""))</f>
        <v>-</v>
      </c>
      <c r="X90" s="172" t="str">
        <f t="array" ref="X90">IF($B91="","-",IFERROR(INDEX('ITEM DATA'!$G$6:$G$1050,SMALL(IF($B91='ITEM DATA'!$C$6:$C$1050,ROW('ITEM DATA'!$B$6:$B$1050)-5,""),COLUMN()-4)),""))</f>
        <v>-</v>
      </c>
      <c r="Y90" s="172" t="str">
        <f t="array" ref="Y90">IF($B91="","-",IFERROR(INDEX('ITEM DATA'!$G$6:$G$1050,SMALL(IF($B91='ITEM DATA'!$C$6:$C$1050,ROW('ITEM DATA'!$B$6:$B$1050)-5,""),COLUMN()-4)),""))</f>
        <v>-</v>
      </c>
      <c r="Z90" s="172" t="str">
        <f t="array" ref="Z90">IF($B91="","-",IFERROR(INDEX('ITEM DATA'!$G$6:$G$1050,SMALL(IF($B91='ITEM DATA'!$C$6:$C$1050,ROW('ITEM DATA'!$B$6:$B$1050)-5,""),COLUMN()-4)),""))</f>
        <v>-</v>
      </c>
      <c r="AA90" s="172" t="str">
        <f t="array" ref="AA90">IF($B91="","-",IFERROR(INDEX('ITEM DATA'!$G$6:$G$1050,SMALL(IF($B91='ITEM DATA'!$C$6:$C$1050,ROW('ITEM DATA'!$B$6:$B$1050)-5,""),COLUMN()-4)),""))</f>
        <v>-</v>
      </c>
      <c r="AB90" s="172" t="str">
        <f t="array" ref="AB90">IF($B91="","-",IFERROR(INDEX('ITEM DATA'!$G$6:$G$1050,SMALL(IF($B91='ITEM DATA'!$C$6:$C$1050,ROW('ITEM DATA'!$B$6:$B$1050)-5,""),COLUMN()-4)),""))</f>
        <v>-</v>
      </c>
      <c r="AC90" s="172" t="str">
        <f t="array" ref="AC90">IF($B91="","-",IFERROR(INDEX('ITEM DATA'!$G$6:$G$1050,SMALL(IF($B91='ITEM DATA'!$C$6:$C$1050,ROW('ITEM DATA'!$B$6:$B$1050)-5,""),COLUMN()-4)),""))</f>
        <v>-</v>
      </c>
      <c r="AD90" s="172" t="str">
        <f t="array" ref="AD90">IF($B91="","-",IFERROR(INDEX('ITEM DATA'!$G$6:$G$1050,SMALL(IF($B91='ITEM DATA'!$C$6:$C$1050,ROW('ITEM DATA'!$B$6:$B$1050)-5,""),COLUMN()-4)),""))</f>
        <v>-</v>
      </c>
      <c r="AE90" s="172" t="str">
        <f t="array" ref="AE90">IF($B91="","-",IFERROR(INDEX('ITEM DATA'!$G$6:$G$1050,SMALL(IF($B91='ITEM DATA'!$C$6:$C$1050,ROW('ITEM DATA'!$B$6:$B$1050)-5,""),COLUMN()-4)),""))</f>
        <v>-</v>
      </c>
      <c r="AF90" s="172" t="str">
        <f t="array" ref="AF90">IF($B91="","-",IFERROR(INDEX('ITEM DATA'!$G$6:$G$1050,SMALL(IF($B91='ITEM DATA'!$C$6:$C$1050,ROW('ITEM DATA'!$B$6:$B$1050)-5,""),COLUMN()-4)),""))</f>
        <v>-</v>
      </c>
      <c r="AG90" s="172" t="str">
        <f t="array" ref="AG90">IF($B91="","-",IFERROR(INDEX('ITEM DATA'!$G$6:$G$1050,SMALL(IF($B91='ITEM DATA'!$C$6:$C$1050,ROW('ITEM DATA'!$B$6:$B$1050)-5,""),COLUMN()-4)),""))</f>
        <v>-</v>
      </c>
      <c r="AH90" s="172" t="str">
        <f t="array" ref="AH90">IF($B91="","-",IFERROR(INDEX('ITEM DATA'!$G$6:$G$1050,SMALL(IF($B91='ITEM DATA'!$C$6:$C$1050,ROW('ITEM DATA'!$B$6:$B$1050)-5,""),COLUMN()-4)),""))</f>
        <v>-</v>
      </c>
      <c r="AI90" s="172" t="str">
        <f t="array" ref="AI90">IF($B91="","-",IFERROR(INDEX('ITEM DATA'!$G$6:$G$1050,SMALL(IF($B91='ITEM DATA'!$C$6:$C$1050,ROW('ITEM DATA'!$B$6:$B$1050)-5,""),COLUMN()-4)),""))</f>
        <v>-</v>
      </c>
      <c r="AJ90" s="172" t="str">
        <f t="array" ref="AJ90">IF($B91="","-",IFERROR(INDEX('ITEM DATA'!$G$6:$G$1050,SMALL(IF($B91='ITEM DATA'!$C$6:$C$1050,ROW('ITEM DATA'!$B$6:$B$1050)-5,""),COLUMN()-4)),""))</f>
        <v>-</v>
      </c>
      <c r="AK90" s="172" t="str">
        <f t="array" ref="AK90">IF($B91="","-",IFERROR(INDEX('ITEM DATA'!$G$6:$G$1050,SMALL(IF($B91='ITEM DATA'!$C$6:$C$1050,ROW('ITEM DATA'!$B$6:$B$1050)-5,""),COLUMN()-4)),""))</f>
        <v>-</v>
      </c>
      <c r="AL90" s="172" t="str">
        <f t="array" ref="AL90">IF($B91="","-",IFERROR(INDEX('ITEM DATA'!$G$6:$G$1050,SMALL(IF($B91='ITEM DATA'!$C$6:$C$1050,ROW('ITEM DATA'!$B$6:$B$1050)-5,""),COLUMN()-4)),""))</f>
        <v>-</v>
      </c>
      <c r="AM90" s="172" t="str">
        <f t="array" ref="AM90">IF($B91="","-",IFERROR(INDEX('ITEM DATA'!$G$6:$G$1050,SMALL(IF($B91='ITEM DATA'!$C$6:$C$1050,ROW('ITEM DATA'!$B$6:$B$1050)-5,""),COLUMN()-4)),""))</f>
        <v>-</v>
      </c>
      <c r="AN90" s="172" t="str">
        <f t="array" ref="AN90">IF($B91="","-",IFERROR(INDEX('ITEM DATA'!$G$6:$G$1050,SMALL(IF($B91='ITEM DATA'!$C$6:$C$1050,ROW('ITEM DATA'!$B$6:$B$1050)-5,""),COLUMN()-4)),""))</f>
        <v>-</v>
      </c>
      <c r="AO90" s="172" t="str">
        <f t="array" ref="AO90">IF($B91="","-",IFERROR(INDEX('ITEM DATA'!$G$6:$G$1050,SMALL(IF($B91='ITEM DATA'!$C$6:$C$1050,ROW('ITEM DATA'!$B$6:$B$1050)-5,""),COLUMN()-4)),""))</f>
        <v>-</v>
      </c>
      <c r="AP90" s="172" t="str">
        <f t="array" ref="AP90">IF($B91="","-",IFERROR(INDEX('ITEM DATA'!$G$6:$G$1050,SMALL(IF($B91='ITEM DATA'!$C$6:$C$1050,ROW('ITEM DATA'!$B$6:$B$1050)-5,""),COLUMN()-4)),""))</f>
        <v>-</v>
      </c>
      <c r="AQ90" s="172" t="str">
        <f t="array" ref="AQ90">IF($B91="","-",IFERROR(INDEX('ITEM DATA'!$G$6:$G$1050,SMALL(IF($B91='ITEM DATA'!$C$6:$C$1050,ROW('ITEM DATA'!$B$6:$B$1050)-5,""),COLUMN()-4)),""))</f>
        <v>-</v>
      </c>
      <c r="AR90" s="172" t="str">
        <f t="array" ref="AR90">IF($B91="","-",IFERROR(INDEX('ITEM DATA'!$G$6:$G$1050,SMALL(IF($B91='ITEM DATA'!$C$6:$C$1050,ROW('ITEM DATA'!$B$6:$B$1050)-5,""),COLUMN()-4)),""))</f>
        <v>-</v>
      </c>
      <c r="AS90" s="172" t="str">
        <f t="array" ref="AS90">IF($B91="","-",IFERROR(INDEX('ITEM DATA'!$G$6:$G$1050,SMALL(IF($B91='ITEM DATA'!$C$6:$C$1050,ROW('ITEM DATA'!$B$6:$B$1050)-5,""),COLUMN()-4)),""))</f>
        <v>-</v>
      </c>
      <c r="AT90" s="172" t="str">
        <f t="array" ref="AT90">IF($B91="","-",IFERROR(INDEX('ITEM DATA'!$G$6:$G$1050,SMALL(IF($B91='ITEM DATA'!$C$6:$C$1050,ROW('ITEM DATA'!$B$6:$B$1050)-5,""),COLUMN()-4)),""))</f>
        <v>-</v>
      </c>
      <c r="AU90" s="172" t="str">
        <f t="array" ref="AU90">IF($B91="","-",IFERROR(INDEX('ITEM DATA'!$G$6:$G$1050,SMALL(IF($B91='ITEM DATA'!$C$6:$C$1050,ROW('ITEM DATA'!$B$6:$B$1050)-5,""),COLUMN()-4)),""))</f>
        <v>-</v>
      </c>
      <c r="AV90" s="172" t="str">
        <f t="array" ref="AV90">IF($B91="","-",IFERROR(INDEX('ITEM DATA'!$G$6:$G$1050,SMALL(IF($B91='ITEM DATA'!$C$6:$C$1050,ROW('ITEM DATA'!$B$6:$B$1050)-5,""),COLUMN()-4)),""))</f>
        <v>-</v>
      </c>
      <c r="AW90" s="172" t="str">
        <f t="array" ref="AW90">IF($B91="","-",IFERROR(INDEX('ITEM DATA'!$G$6:$G$1050,SMALL(IF($B91='ITEM DATA'!$C$6:$C$1050,ROW('ITEM DATA'!$B$6:$B$1050)-5,""),COLUMN()-4)),""))</f>
        <v>-</v>
      </c>
      <c r="AX90" s="172" t="str">
        <f t="array" ref="AX90">IF($B91="","-",IFERROR(INDEX('ITEM DATA'!$G$6:$G$1050,SMALL(IF($B91='ITEM DATA'!$C$6:$C$1050,ROW('ITEM DATA'!$B$6:$B$1050)-5,""),COLUMN()-4)),""))</f>
        <v>-</v>
      </c>
      <c r="AY90" s="172" t="str">
        <f t="array" ref="AY90">IF($B91="","-",IFERROR(INDEX('ITEM DATA'!$G$6:$G$1050,SMALL(IF($B91='ITEM DATA'!$C$6:$C$1050,ROW('ITEM DATA'!$B$6:$B$1050)-5,""),COLUMN()-4)),""))</f>
        <v>-</v>
      </c>
      <c r="AZ90" s="172" t="str">
        <f t="array" ref="AZ90">IF($B91="","-",IFERROR(INDEX('ITEM DATA'!$G$6:$G$1050,SMALL(IF($B91='ITEM DATA'!$C$6:$C$1050,ROW('ITEM DATA'!$B$6:$B$1050)-5,""),COLUMN()-4)),""))</f>
        <v>-</v>
      </c>
      <c r="BA90" s="172" t="str">
        <f t="array" ref="BA90">IF($B91="","-",IFERROR(INDEX('ITEM DATA'!$G$6:$G$1050,SMALL(IF($B91='ITEM DATA'!$C$6:$C$1050,ROW('ITEM DATA'!$B$6:$B$1050)-5,""),COLUMN()-4)),""))</f>
        <v>-</v>
      </c>
      <c r="BB90" s="172" t="str">
        <f t="array" ref="BB90">IF($B91="","-",IFERROR(INDEX('ITEM DATA'!$G$6:$G$1050,SMALL(IF($B91='ITEM DATA'!$C$6:$C$1050,ROW('ITEM DATA'!$B$6:$B$1050)-5,""),COLUMN()-4)),""))</f>
        <v>-</v>
      </c>
    </row>
    <row r="91" spans="1:54" s="169" customFormat="1" ht="24" customHeight="1">
      <c r="A91" s="173">
        <v>43</v>
      </c>
      <c r="B91" s="173"/>
      <c r="C91" s="173"/>
      <c r="D91" s="183">
        <f>SUM(E91:BB91)</f>
        <v>0</v>
      </c>
      <c r="E91" s="173"/>
      <c r="F91" s="173"/>
      <c r="G91" s="173"/>
      <c r="H91" s="173"/>
      <c r="I91" s="173"/>
      <c r="J91" s="173"/>
      <c r="K91" s="173"/>
      <c r="L91" s="173"/>
      <c r="M91" s="173"/>
      <c r="N91" s="173"/>
      <c r="O91" s="173"/>
      <c r="P91" s="173"/>
      <c r="Q91" s="173"/>
      <c r="R91" s="173"/>
      <c r="S91" s="173"/>
      <c r="T91" s="173"/>
      <c r="U91" s="173"/>
      <c r="V91" s="173"/>
      <c r="W91" s="173"/>
      <c r="X91" s="173"/>
      <c r="Y91" s="173"/>
      <c r="Z91" s="173"/>
      <c r="AA91" s="173"/>
      <c r="AB91" s="173"/>
      <c r="AC91" s="173"/>
      <c r="AD91" s="173"/>
      <c r="AE91" s="173"/>
      <c r="AF91" s="173"/>
      <c r="AG91" s="173"/>
      <c r="AH91" s="173"/>
      <c r="AI91" s="173"/>
      <c r="AJ91" s="173"/>
      <c r="AK91" s="173"/>
      <c r="AL91" s="173"/>
      <c r="AM91" s="173"/>
      <c r="AN91" s="173"/>
      <c r="AO91" s="173"/>
      <c r="AP91" s="173"/>
      <c r="AQ91" s="173"/>
      <c r="AR91" s="173"/>
      <c r="AS91" s="173"/>
      <c r="AT91" s="173"/>
      <c r="AU91" s="173"/>
      <c r="AV91" s="173"/>
      <c r="AW91" s="173"/>
      <c r="AX91" s="173"/>
      <c r="AY91" s="173"/>
      <c r="AZ91" s="173"/>
      <c r="BA91" s="173"/>
      <c r="BB91" s="173"/>
    </row>
    <row r="92" spans="1:54" s="177" customFormat="1" ht="14.25" customHeight="1">
      <c r="A92" s="175"/>
      <c r="B92" s="178"/>
      <c r="C92" s="178"/>
      <c r="D92" s="179"/>
      <c r="E92" s="172" t="str">
        <f t="array" ref="E92">IF($B93="","-",IFERROR(INDEX('ITEM DATA'!$G$6:$G$1050,SMALL(IF($B93='ITEM DATA'!$C$6:$C$1050,ROW('ITEM DATA'!$B$6:$B$1050)-5,""),COLUMN()-4)),""))</f>
        <v>-</v>
      </c>
      <c r="F92" s="172" t="str">
        <f t="array" ref="F92">IF($B93="","-",IFERROR(INDEX('ITEM DATA'!$G$6:$G$1050,SMALL(IF($B93='ITEM DATA'!$C$6:$C$1050,ROW('ITEM DATA'!$B$6:$B$1050)-5,""),COLUMN()-4)),""))</f>
        <v>-</v>
      </c>
      <c r="G92" s="172" t="str">
        <f t="array" ref="G92">IF($B93="","-",IFERROR(INDEX('ITEM DATA'!$G$6:$G$1050,SMALL(IF($B93='ITEM DATA'!$C$6:$C$1050,ROW('ITEM DATA'!$B$6:$B$1050)-5,""),COLUMN()-4)),""))</f>
        <v>-</v>
      </c>
      <c r="H92" s="172" t="str">
        <f t="array" ref="H92">IF($B93="","-",IFERROR(INDEX('ITEM DATA'!$G$6:$G$1050,SMALL(IF($B93='ITEM DATA'!$C$6:$C$1050,ROW('ITEM DATA'!$B$6:$B$1050)-5,""),COLUMN()-4)),""))</f>
        <v>-</v>
      </c>
      <c r="I92" s="172" t="str">
        <f t="array" ref="I92">IF($B93="","-",IFERROR(INDEX('ITEM DATA'!$G$6:$G$1050,SMALL(IF($B93='ITEM DATA'!$C$6:$C$1050,ROW('ITEM DATA'!$B$6:$B$1050)-5,""),COLUMN()-4)),""))</f>
        <v>-</v>
      </c>
      <c r="J92" s="172" t="str">
        <f t="array" ref="J92">IF($B93="","-",IFERROR(INDEX('ITEM DATA'!$G$6:$G$1050,SMALL(IF($B93='ITEM DATA'!$C$6:$C$1050,ROW('ITEM DATA'!$B$6:$B$1050)-5,""),COLUMN()-4)),""))</f>
        <v>-</v>
      </c>
      <c r="K92" s="172" t="str">
        <f t="array" ref="K92">IF($B93="","-",IFERROR(INDEX('ITEM DATA'!$G$6:$G$1050,SMALL(IF($B93='ITEM DATA'!$C$6:$C$1050,ROW('ITEM DATA'!$B$6:$B$1050)-5,""),COLUMN()-4)),""))</f>
        <v>-</v>
      </c>
      <c r="L92" s="172" t="str">
        <f t="array" ref="L92">IF($B93="","-",IFERROR(INDEX('ITEM DATA'!$G$6:$G$1050,SMALL(IF($B93='ITEM DATA'!$C$6:$C$1050,ROW('ITEM DATA'!$B$6:$B$1050)-5,""),COLUMN()-4)),""))</f>
        <v>-</v>
      </c>
      <c r="M92" s="172" t="str">
        <f t="array" ref="M92">IF($B93="","-",IFERROR(INDEX('ITEM DATA'!$G$6:$G$1050,SMALL(IF($B93='ITEM DATA'!$C$6:$C$1050,ROW('ITEM DATA'!$B$6:$B$1050)-5,""),COLUMN()-4)),""))</f>
        <v>-</v>
      </c>
      <c r="N92" s="172" t="str">
        <f t="array" ref="N92">IF($B93="","-",IFERROR(INDEX('ITEM DATA'!$G$6:$G$1050,SMALL(IF($B93='ITEM DATA'!$C$6:$C$1050,ROW('ITEM DATA'!$B$6:$B$1050)-5,""),COLUMN()-4)),""))</f>
        <v>-</v>
      </c>
      <c r="O92" s="172" t="str">
        <f t="array" ref="O92">IF($B93="","-",IFERROR(INDEX('ITEM DATA'!$G$6:$G$1050,SMALL(IF($B93='ITEM DATA'!$C$6:$C$1050,ROW('ITEM DATA'!$B$6:$B$1050)-5,""),COLUMN()-4)),""))</f>
        <v>-</v>
      </c>
      <c r="P92" s="172" t="str">
        <f t="array" ref="P92">IF($B93="","-",IFERROR(INDEX('ITEM DATA'!$G$6:$G$1050,SMALL(IF($B93='ITEM DATA'!$C$6:$C$1050,ROW('ITEM DATA'!$B$6:$B$1050)-5,""),COLUMN()-4)),""))</f>
        <v>-</v>
      </c>
      <c r="Q92" s="172" t="str">
        <f t="array" ref="Q92">IF($B93="","-",IFERROR(INDEX('ITEM DATA'!$G$6:$G$1050,SMALL(IF($B93='ITEM DATA'!$C$6:$C$1050,ROW('ITEM DATA'!$B$6:$B$1050)-5,""),COLUMN()-4)),""))</f>
        <v>-</v>
      </c>
      <c r="R92" s="172" t="str">
        <f t="array" ref="R92">IF($B93="","-",IFERROR(INDEX('ITEM DATA'!$G$6:$G$1050,SMALL(IF($B93='ITEM DATA'!$C$6:$C$1050,ROW('ITEM DATA'!$B$6:$B$1050)-5,""),COLUMN()-4)),""))</f>
        <v>-</v>
      </c>
      <c r="S92" s="172" t="str">
        <f t="array" ref="S92">IF($B93="","-",IFERROR(INDEX('ITEM DATA'!$G$6:$G$1050,SMALL(IF($B93='ITEM DATA'!$C$6:$C$1050,ROW('ITEM DATA'!$B$6:$B$1050)-5,""),COLUMN()-4)),""))</f>
        <v>-</v>
      </c>
      <c r="T92" s="172" t="str">
        <f t="array" ref="T92">IF($B93="","-",IFERROR(INDEX('ITEM DATA'!$G$6:$G$1050,SMALL(IF($B93='ITEM DATA'!$C$6:$C$1050,ROW('ITEM DATA'!$B$6:$B$1050)-5,""),COLUMN()-4)),""))</f>
        <v>-</v>
      </c>
      <c r="U92" s="172" t="str">
        <f t="array" ref="U92">IF($B93="","-",IFERROR(INDEX('ITEM DATA'!$G$6:$G$1050,SMALL(IF($B93='ITEM DATA'!$C$6:$C$1050,ROW('ITEM DATA'!$B$6:$B$1050)-5,""),COLUMN()-4)),""))</f>
        <v>-</v>
      </c>
      <c r="V92" s="172" t="str">
        <f t="array" ref="V92">IF($B93="","-",IFERROR(INDEX('ITEM DATA'!$G$6:$G$1050,SMALL(IF($B93='ITEM DATA'!$C$6:$C$1050,ROW('ITEM DATA'!$B$6:$B$1050)-5,""),COLUMN()-4)),""))</f>
        <v>-</v>
      </c>
      <c r="W92" s="172" t="str">
        <f t="array" ref="W92">IF($B93="","-",IFERROR(INDEX('ITEM DATA'!$G$6:$G$1050,SMALL(IF($B93='ITEM DATA'!$C$6:$C$1050,ROW('ITEM DATA'!$B$6:$B$1050)-5,""),COLUMN()-4)),""))</f>
        <v>-</v>
      </c>
      <c r="X92" s="172" t="str">
        <f t="array" ref="X92">IF($B93="","-",IFERROR(INDEX('ITEM DATA'!$G$6:$G$1050,SMALL(IF($B93='ITEM DATA'!$C$6:$C$1050,ROW('ITEM DATA'!$B$6:$B$1050)-5,""),COLUMN()-4)),""))</f>
        <v>-</v>
      </c>
      <c r="Y92" s="172" t="str">
        <f t="array" ref="Y92">IF($B93="","-",IFERROR(INDEX('ITEM DATA'!$G$6:$G$1050,SMALL(IF($B93='ITEM DATA'!$C$6:$C$1050,ROW('ITEM DATA'!$B$6:$B$1050)-5,""),COLUMN()-4)),""))</f>
        <v>-</v>
      </c>
      <c r="Z92" s="172" t="str">
        <f t="array" ref="Z92">IF($B93="","-",IFERROR(INDEX('ITEM DATA'!$G$6:$G$1050,SMALL(IF($B93='ITEM DATA'!$C$6:$C$1050,ROW('ITEM DATA'!$B$6:$B$1050)-5,""),COLUMN()-4)),""))</f>
        <v>-</v>
      </c>
      <c r="AA92" s="172" t="str">
        <f t="array" ref="AA92">IF($B93="","-",IFERROR(INDEX('ITEM DATA'!$G$6:$G$1050,SMALL(IF($B93='ITEM DATA'!$C$6:$C$1050,ROW('ITEM DATA'!$B$6:$B$1050)-5,""),COLUMN()-4)),""))</f>
        <v>-</v>
      </c>
      <c r="AB92" s="172" t="str">
        <f t="array" ref="AB92">IF($B93="","-",IFERROR(INDEX('ITEM DATA'!$G$6:$G$1050,SMALL(IF($B93='ITEM DATA'!$C$6:$C$1050,ROW('ITEM DATA'!$B$6:$B$1050)-5,""),COLUMN()-4)),""))</f>
        <v>-</v>
      </c>
      <c r="AC92" s="172" t="str">
        <f t="array" ref="AC92">IF($B93="","-",IFERROR(INDEX('ITEM DATA'!$G$6:$G$1050,SMALL(IF($B93='ITEM DATA'!$C$6:$C$1050,ROW('ITEM DATA'!$B$6:$B$1050)-5,""),COLUMN()-4)),""))</f>
        <v>-</v>
      </c>
      <c r="AD92" s="172" t="str">
        <f t="array" ref="AD92">IF($B93="","-",IFERROR(INDEX('ITEM DATA'!$G$6:$G$1050,SMALL(IF($B93='ITEM DATA'!$C$6:$C$1050,ROW('ITEM DATA'!$B$6:$B$1050)-5,""),COLUMN()-4)),""))</f>
        <v>-</v>
      </c>
      <c r="AE92" s="172" t="str">
        <f t="array" ref="AE92">IF($B93="","-",IFERROR(INDEX('ITEM DATA'!$G$6:$G$1050,SMALL(IF($B93='ITEM DATA'!$C$6:$C$1050,ROW('ITEM DATA'!$B$6:$B$1050)-5,""),COLUMN()-4)),""))</f>
        <v>-</v>
      </c>
      <c r="AF92" s="172" t="str">
        <f t="array" ref="AF92">IF($B93="","-",IFERROR(INDEX('ITEM DATA'!$G$6:$G$1050,SMALL(IF($B93='ITEM DATA'!$C$6:$C$1050,ROW('ITEM DATA'!$B$6:$B$1050)-5,""),COLUMN()-4)),""))</f>
        <v>-</v>
      </c>
      <c r="AG92" s="172" t="str">
        <f t="array" ref="AG92">IF($B93="","-",IFERROR(INDEX('ITEM DATA'!$G$6:$G$1050,SMALL(IF($B93='ITEM DATA'!$C$6:$C$1050,ROW('ITEM DATA'!$B$6:$B$1050)-5,""),COLUMN()-4)),""))</f>
        <v>-</v>
      </c>
      <c r="AH92" s="172" t="str">
        <f t="array" ref="AH92">IF($B93="","-",IFERROR(INDEX('ITEM DATA'!$G$6:$G$1050,SMALL(IF($B93='ITEM DATA'!$C$6:$C$1050,ROW('ITEM DATA'!$B$6:$B$1050)-5,""),COLUMN()-4)),""))</f>
        <v>-</v>
      </c>
      <c r="AI92" s="172" t="str">
        <f t="array" ref="AI92">IF($B93="","-",IFERROR(INDEX('ITEM DATA'!$G$6:$G$1050,SMALL(IF($B93='ITEM DATA'!$C$6:$C$1050,ROW('ITEM DATA'!$B$6:$B$1050)-5,""),COLUMN()-4)),""))</f>
        <v>-</v>
      </c>
      <c r="AJ92" s="172" t="str">
        <f t="array" ref="AJ92">IF($B93="","-",IFERROR(INDEX('ITEM DATA'!$G$6:$G$1050,SMALL(IF($B93='ITEM DATA'!$C$6:$C$1050,ROW('ITEM DATA'!$B$6:$B$1050)-5,""),COLUMN()-4)),""))</f>
        <v>-</v>
      </c>
      <c r="AK92" s="172" t="str">
        <f t="array" ref="AK92">IF($B93="","-",IFERROR(INDEX('ITEM DATA'!$G$6:$G$1050,SMALL(IF($B93='ITEM DATA'!$C$6:$C$1050,ROW('ITEM DATA'!$B$6:$B$1050)-5,""),COLUMN()-4)),""))</f>
        <v>-</v>
      </c>
      <c r="AL92" s="172" t="str">
        <f t="array" ref="AL92">IF($B93="","-",IFERROR(INDEX('ITEM DATA'!$G$6:$G$1050,SMALL(IF($B93='ITEM DATA'!$C$6:$C$1050,ROW('ITEM DATA'!$B$6:$B$1050)-5,""),COLUMN()-4)),""))</f>
        <v>-</v>
      </c>
      <c r="AM92" s="172" t="str">
        <f t="array" ref="AM92">IF($B93="","-",IFERROR(INDEX('ITEM DATA'!$G$6:$G$1050,SMALL(IF($B93='ITEM DATA'!$C$6:$C$1050,ROW('ITEM DATA'!$B$6:$B$1050)-5,""),COLUMN()-4)),""))</f>
        <v>-</v>
      </c>
      <c r="AN92" s="172" t="str">
        <f t="array" ref="AN92">IF($B93="","-",IFERROR(INDEX('ITEM DATA'!$G$6:$G$1050,SMALL(IF($B93='ITEM DATA'!$C$6:$C$1050,ROW('ITEM DATA'!$B$6:$B$1050)-5,""),COLUMN()-4)),""))</f>
        <v>-</v>
      </c>
      <c r="AO92" s="172" t="str">
        <f t="array" ref="AO92">IF($B93="","-",IFERROR(INDEX('ITEM DATA'!$G$6:$G$1050,SMALL(IF($B93='ITEM DATA'!$C$6:$C$1050,ROW('ITEM DATA'!$B$6:$B$1050)-5,""),COLUMN()-4)),""))</f>
        <v>-</v>
      </c>
      <c r="AP92" s="172" t="str">
        <f t="array" ref="AP92">IF($B93="","-",IFERROR(INDEX('ITEM DATA'!$G$6:$G$1050,SMALL(IF($B93='ITEM DATA'!$C$6:$C$1050,ROW('ITEM DATA'!$B$6:$B$1050)-5,""),COLUMN()-4)),""))</f>
        <v>-</v>
      </c>
      <c r="AQ92" s="172" t="str">
        <f t="array" ref="AQ92">IF($B93="","-",IFERROR(INDEX('ITEM DATA'!$G$6:$G$1050,SMALL(IF($B93='ITEM DATA'!$C$6:$C$1050,ROW('ITEM DATA'!$B$6:$B$1050)-5,""),COLUMN()-4)),""))</f>
        <v>-</v>
      </c>
      <c r="AR92" s="172" t="str">
        <f t="array" ref="AR92">IF($B93="","-",IFERROR(INDEX('ITEM DATA'!$G$6:$G$1050,SMALL(IF($B93='ITEM DATA'!$C$6:$C$1050,ROW('ITEM DATA'!$B$6:$B$1050)-5,""),COLUMN()-4)),""))</f>
        <v>-</v>
      </c>
      <c r="AS92" s="172" t="str">
        <f t="array" ref="AS92">IF($B93="","-",IFERROR(INDEX('ITEM DATA'!$G$6:$G$1050,SMALL(IF($B93='ITEM DATA'!$C$6:$C$1050,ROW('ITEM DATA'!$B$6:$B$1050)-5,""),COLUMN()-4)),""))</f>
        <v>-</v>
      </c>
      <c r="AT92" s="172" t="str">
        <f t="array" ref="AT92">IF($B93="","-",IFERROR(INDEX('ITEM DATA'!$G$6:$G$1050,SMALL(IF($B93='ITEM DATA'!$C$6:$C$1050,ROW('ITEM DATA'!$B$6:$B$1050)-5,""),COLUMN()-4)),""))</f>
        <v>-</v>
      </c>
      <c r="AU92" s="172" t="str">
        <f t="array" ref="AU92">IF($B93="","-",IFERROR(INDEX('ITEM DATA'!$G$6:$G$1050,SMALL(IF($B93='ITEM DATA'!$C$6:$C$1050,ROW('ITEM DATA'!$B$6:$B$1050)-5,""),COLUMN()-4)),""))</f>
        <v>-</v>
      </c>
      <c r="AV92" s="172" t="str">
        <f t="array" ref="AV92">IF($B93="","-",IFERROR(INDEX('ITEM DATA'!$G$6:$G$1050,SMALL(IF($B93='ITEM DATA'!$C$6:$C$1050,ROW('ITEM DATA'!$B$6:$B$1050)-5,""),COLUMN()-4)),""))</f>
        <v>-</v>
      </c>
      <c r="AW92" s="172" t="str">
        <f t="array" ref="AW92">IF($B93="","-",IFERROR(INDEX('ITEM DATA'!$G$6:$G$1050,SMALL(IF($B93='ITEM DATA'!$C$6:$C$1050,ROW('ITEM DATA'!$B$6:$B$1050)-5,""),COLUMN()-4)),""))</f>
        <v>-</v>
      </c>
      <c r="AX92" s="172" t="str">
        <f t="array" ref="AX92">IF($B93="","-",IFERROR(INDEX('ITEM DATA'!$G$6:$G$1050,SMALL(IF($B93='ITEM DATA'!$C$6:$C$1050,ROW('ITEM DATA'!$B$6:$B$1050)-5,""),COLUMN()-4)),""))</f>
        <v>-</v>
      </c>
      <c r="AY92" s="172" t="str">
        <f t="array" ref="AY92">IF($B93="","-",IFERROR(INDEX('ITEM DATA'!$G$6:$G$1050,SMALL(IF($B93='ITEM DATA'!$C$6:$C$1050,ROW('ITEM DATA'!$B$6:$B$1050)-5,""),COLUMN()-4)),""))</f>
        <v>-</v>
      </c>
      <c r="AZ92" s="172" t="str">
        <f t="array" ref="AZ92">IF($B93="","-",IFERROR(INDEX('ITEM DATA'!$G$6:$G$1050,SMALL(IF($B93='ITEM DATA'!$C$6:$C$1050,ROW('ITEM DATA'!$B$6:$B$1050)-5,""),COLUMN()-4)),""))</f>
        <v>-</v>
      </c>
      <c r="BA92" s="172" t="str">
        <f t="array" ref="BA92">IF($B93="","-",IFERROR(INDEX('ITEM DATA'!$G$6:$G$1050,SMALL(IF($B93='ITEM DATA'!$C$6:$C$1050,ROW('ITEM DATA'!$B$6:$B$1050)-5,""),COLUMN()-4)),""))</f>
        <v>-</v>
      </c>
      <c r="BB92" s="172" t="str">
        <f t="array" ref="BB92">IF($B93="","-",IFERROR(INDEX('ITEM DATA'!$G$6:$G$1050,SMALL(IF($B93='ITEM DATA'!$C$6:$C$1050,ROW('ITEM DATA'!$B$6:$B$1050)-5,""),COLUMN()-4)),""))</f>
        <v>-</v>
      </c>
    </row>
    <row r="93" spans="1:54" s="169" customFormat="1" ht="24" customHeight="1">
      <c r="A93" s="173">
        <v>44</v>
      </c>
      <c r="B93" s="173"/>
      <c r="C93" s="173"/>
      <c r="D93" s="183">
        <f>SUM(E93:BB93)</f>
        <v>0</v>
      </c>
      <c r="E93" s="173"/>
      <c r="F93" s="173"/>
      <c r="G93" s="173"/>
      <c r="H93" s="173"/>
      <c r="I93" s="173"/>
      <c r="J93" s="173"/>
      <c r="K93" s="173"/>
      <c r="L93" s="173"/>
      <c r="M93" s="173"/>
      <c r="N93" s="173"/>
      <c r="O93" s="173"/>
      <c r="P93" s="173"/>
      <c r="Q93" s="173"/>
      <c r="R93" s="173"/>
      <c r="S93" s="173"/>
      <c r="T93" s="173"/>
      <c r="U93" s="173"/>
      <c r="V93" s="173"/>
      <c r="W93" s="173"/>
      <c r="X93" s="173"/>
      <c r="Y93" s="173"/>
      <c r="Z93" s="173"/>
      <c r="AA93" s="173"/>
      <c r="AB93" s="173"/>
      <c r="AC93" s="173"/>
      <c r="AD93" s="173"/>
      <c r="AE93" s="173"/>
      <c r="AF93" s="173"/>
      <c r="AG93" s="173"/>
      <c r="AH93" s="173"/>
      <c r="AI93" s="173"/>
      <c r="AJ93" s="173"/>
      <c r="AK93" s="173"/>
      <c r="AL93" s="173"/>
      <c r="AM93" s="173"/>
      <c r="AN93" s="173"/>
      <c r="AO93" s="173"/>
      <c r="AP93" s="173"/>
      <c r="AQ93" s="173"/>
      <c r="AR93" s="173"/>
      <c r="AS93" s="173"/>
      <c r="AT93" s="173"/>
      <c r="AU93" s="173"/>
      <c r="AV93" s="173"/>
      <c r="AW93" s="173"/>
      <c r="AX93" s="173"/>
      <c r="AY93" s="173"/>
      <c r="AZ93" s="173"/>
      <c r="BA93" s="173"/>
      <c r="BB93" s="173"/>
    </row>
    <row r="94" spans="1:54" s="177" customFormat="1" ht="14.25" customHeight="1">
      <c r="A94" s="175"/>
      <c r="B94" s="178"/>
      <c r="C94" s="178"/>
      <c r="D94" s="179"/>
      <c r="E94" s="172" t="str">
        <f t="array" ref="E94">IF($B95="","-",IFERROR(INDEX('ITEM DATA'!$G$6:$G$1050,SMALL(IF($B95='ITEM DATA'!$C$6:$C$1050,ROW('ITEM DATA'!$B$6:$B$1050)-5,""),COLUMN()-4)),""))</f>
        <v>-</v>
      </c>
      <c r="F94" s="172" t="str">
        <f t="array" ref="F94">IF($B95="","-",IFERROR(INDEX('ITEM DATA'!$G$6:$G$1050,SMALL(IF($B95='ITEM DATA'!$C$6:$C$1050,ROW('ITEM DATA'!$B$6:$B$1050)-5,""),COLUMN()-4)),""))</f>
        <v>-</v>
      </c>
      <c r="G94" s="172" t="str">
        <f t="array" ref="G94">IF($B95="","-",IFERROR(INDEX('ITEM DATA'!$G$6:$G$1050,SMALL(IF($B95='ITEM DATA'!$C$6:$C$1050,ROW('ITEM DATA'!$B$6:$B$1050)-5,""),COLUMN()-4)),""))</f>
        <v>-</v>
      </c>
      <c r="H94" s="172" t="str">
        <f t="array" ref="H94">IF($B95="","-",IFERROR(INDEX('ITEM DATA'!$G$6:$G$1050,SMALL(IF($B95='ITEM DATA'!$C$6:$C$1050,ROW('ITEM DATA'!$B$6:$B$1050)-5,""),COLUMN()-4)),""))</f>
        <v>-</v>
      </c>
      <c r="I94" s="172" t="str">
        <f t="array" ref="I94">IF($B95="","-",IFERROR(INDEX('ITEM DATA'!$G$6:$G$1050,SMALL(IF($B95='ITEM DATA'!$C$6:$C$1050,ROW('ITEM DATA'!$B$6:$B$1050)-5,""),COLUMN()-4)),""))</f>
        <v>-</v>
      </c>
      <c r="J94" s="172" t="str">
        <f t="array" ref="J94">IF($B95="","-",IFERROR(INDEX('ITEM DATA'!$G$6:$G$1050,SMALL(IF($B95='ITEM DATA'!$C$6:$C$1050,ROW('ITEM DATA'!$B$6:$B$1050)-5,""),COLUMN()-4)),""))</f>
        <v>-</v>
      </c>
      <c r="K94" s="172" t="str">
        <f t="array" ref="K94">IF($B95="","-",IFERROR(INDEX('ITEM DATA'!$G$6:$G$1050,SMALL(IF($B95='ITEM DATA'!$C$6:$C$1050,ROW('ITEM DATA'!$B$6:$B$1050)-5,""),COLUMN()-4)),""))</f>
        <v>-</v>
      </c>
      <c r="L94" s="172" t="str">
        <f t="array" ref="L94">IF($B95="","-",IFERROR(INDEX('ITEM DATA'!$G$6:$G$1050,SMALL(IF($B95='ITEM DATA'!$C$6:$C$1050,ROW('ITEM DATA'!$B$6:$B$1050)-5,""),COLUMN()-4)),""))</f>
        <v>-</v>
      </c>
      <c r="M94" s="172" t="str">
        <f t="array" ref="M94">IF($B95="","-",IFERROR(INDEX('ITEM DATA'!$G$6:$G$1050,SMALL(IF($B95='ITEM DATA'!$C$6:$C$1050,ROW('ITEM DATA'!$B$6:$B$1050)-5,""),COLUMN()-4)),""))</f>
        <v>-</v>
      </c>
      <c r="N94" s="172" t="str">
        <f t="array" ref="N94">IF($B95="","-",IFERROR(INDEX('ITEM DATA'!$G$6:$G$1050,SMALL(IF($B95='ITEM DATA'!$C$6:$C$1050,ROW('ITEM DATA'!$B$6:$B$1050)-5,""),COLUMN()-4)),""))</f>
        <v>-</v>
      </c>
      <c r="O94" s="172" t="str">
        <f t="array" ref="O94">IF($B95="","-",IFERROR(INDEX('ITEM DATA'!$G$6:$G$1050,SMALL(IF($B95='ITEM DATA'!$C$6:$C$1050,ROW('ITEM DATA'!$B$6:$B$1050)-5,""),COLUMN()-4)),""))</f>
        <v>-</v>
      </c>
      <c r="P94" s="172" t="str">
        <f t="array" ref="P94">IF($B95="","-",IFERROR(INDEX('ITEM DATA'!$G$6:$G$1050,SMALL(IF($B95='ITEM DATA'!$C$6:$C$1050,ROW('ITEM DATA'!$B$6:$B$1050)-5,""),COLUMN()-4)),""))</f>
        <v>-</v>
      </c>
      <c r="Q94" s="172" t="str">
        <f t="array" ref="Q94">IF($B95="","-",IFERROR(INDEX('ITEM DATA'!$G$6:$G$1050,SMALL(IF($B95='ITEM DATA'!$C$6:$C$1050,ROW('ITEM DATA'!$B$6:$B$1050)-5,""),COLUMN()-4)),""))</f>
        <v>-</v>
      </c>
      <c r="R94" s="172" t="str">
        <f t="array" ref="R94">IF($B95="","-",IFERROR(INDEX('ITEM DATA'!$G$6:$G$1050,SMALL(IF($B95='ITEM DATA'!$C$6:$C$1050,ROW('ITEM DATA'!$B$6:$B$1050)-5,""),COLUMN()-4)),""))</f>
        <v>-</v>
      </c>
      <c r="S94" s="172" t="str">
        <f t="array" ref="S94">IF($B95="","-",IFERROR(INDEX('ITEM DATA'!$G$6:$G$1050,SMALL(IF($B95='ITEM DATA'!$C$6:$C$1050,ROW('ITEM DATA'!$B$6:$B$1050)-5,""),COLUMN()-4)),""))</f>
        <v>-</v>
      </c>
      <c r="T94" s="172" t="str">
        <f t="array" ref="T94">IF($B95="","-",IFERROR(INDEX('ITEM DATA'!$G$6:$G$1050,SMALL(IF($B95='ITEM DATA'!$C$6:$C$1050,ROW('ITEM DATA'!$B$6:$B$1050)-5,""),COLUMN()-4)),""))</f>
        <v>-</v>
      </c>
      <c r="U94" s="172" t="str">
        <f t="array" ref="U94">IF($B95="","-",IFERROR(INDEX('ITEM DATA'!$G$6:$G$1050,SMALL(IF($B95='ITEM DATA'!$C$6:$C$1050,ROW('ITEM DATA'!$B$6:$B$1050)-5,""),COLUMN()-4)),""))</f>
        <v>-</v>
      </c>
      <c r="V94" s="172" t="str">
        <f t="array" ref="V94">IF($B95="","-",IFERROR(INDEX('ITEM DATA'!$G$6:$G$1050,SMALL(IF($B95='ITEM DATA'!$C$6:$C$1050,ROW('ITEM DATA'!$B$6:$B$1050)-5,""),COLUMN()-4)),""))</f>
        <v>-</v>
      </c>
      <c r="W94" s="172" t="str">
        <f t="array" ref="W94">IF($B95="","-",IFERROR(INDEX('ITEM DATA'!$G$6:$G$1050,SMALL(IF($B95='ITEM DATA'!$C$6:$C$1050,ROW('ITEM DATA'!$B$6:$B$1050)-5,""),COLUMN()-4)),""))</f>
        <v>-</v>
      </c>
      <c r="X94" s="172" t="str">
        <f t="array" ref="X94">IF($B95="","-",IFERROR(INDEX('ITEM DATA'!$G$6:$G$1050,SMALL(IF($B95='ITEM DATA'!$C$6:$C$1050,ROW('ITEM DATA'!$B$6:$B$1050)-5,""),COLUMN()-4)),""))</f>
        <v>-</v>
      </c>
      <c r="Y94" s="172" t="str">
        <f t="array" ref="Y94">IF($B95="","-",IFERROR(INDEX('ITEM DATA'!$G$6:$G$1050,SMALL(IF($B95='ITEM DATA'!$C$6:$C$1050,ROW('ITEM DATA'!$B$6:$B$1050)-5,""),COLUMN()-4)),""))</f>
        <v>-</v>
      </c>
      <c r="Z94" s="172" t="str">
        <f t="array" ref="Z94">IF($B95="","-",IFERROR(INDEX('ITEM DATA'!$G$6:$G$1050,SMALL(IF($B95='ITEM DATA'!$C$6:$C$1050,ROW('ITEM DATA'!$B$6:$B$1050)-5,""),COLUMN()-4)),""))</f>
        <v>-</v>
      </c>
      <c r="AA94" s="172" t="str">
        <f t="array" ref="AA94">IF($B95="","-",IFERROR(INDEX('ITEM DATA'!$G$6:$G$1050,SMALL(IF($B95='ITEM DATA'!$C$6:$C$1050,ROW('ITEM DATA'!$B$6:$B$1050)-5,""),COLUMN()-4)),""))</f>
        <v>-</v>
      </c>
      <c r="AB94" s="172" t="str">
        <f t="array" ref="AB94">IF($B95="","-",IFERROR(INDEX('ITEM DATA'!$G$6:$G$1050,SMALL(IF($B95='ITEM DATA'!$C$6:$C$1050,ROW('ITEM DATA'!$B$6:$B$1050)-5,""),COLUMN()-4)),""))</f>
        <v>-</v>
      </c>
      <c r="AC94" s="172" t="str">
        <f t="array" ref="AC94">IF($B95="","-",IFERROR(INDEX('ITEM DATA'!$G$6:$G$1050,SMALL(IF($B95='ITEM DATA'!$C$6:$C$1050,ROW('ITEM DATA'!$B$6:$B$1050)-5,""),COLUMN()-4)),""))</f>
        <v>-</v>
      </c>
      <c r="AD94" s="172" t="str">
        <f t="array" ref="AD94">IF($B95="","-",IFERROR(INDEX('ITEM DATA'!$G$6:$G$1050,SMALL(IF($B95='ITEM DATA'!$C$6:$C$1050,ROW('ITEM DATA'!$B$6:$B$1050)-5,""),COLUMN()-4)),""))</f>
        <v>-</v>
      </c>
      <c r="AE94" s="172" t="str">
        <f t="array" ref="AE94">IF($B95="","-",IFERROR(INDEX('ITEM DATA'!$G$6:$G$1050,SMALL(IF($B95='ITEM DATA'!$C$6:$C$1050,ROW('ITEM DATA'!$B$6:$B$1050)-5,""),COLUMN()-4)),""))</f>
        <v>-</v>
      </c>
      <c r="AF94" s="172" t="str">
        <f t="array" ref="AF94">IF($B95="","-",IFERROR(INDEX('ITEM DATA'!$G$6:$G$1050,SMALL(IF($B95='ITEM DATA'!$C$6:$C$1050,ROW('ITEM DATA'!$B$6:$B$1050)-5,""),COLUMN()-4)),""))</f>
        <v>-</v>
      </c>
      <c r="AG94" s="172" t="str">
        <f t="array" ref="AG94">IF($B95="","-",IFERROR(INDEX('ITEM DATA'!$G$6:$G$1050,SMALL(IF($B95='ITEM DATA'!$C$6:$C$1050,ROW('ITEM DATA'!$B$6:$B$1050)-5,""),COLUMN()-4)),""))</f>
        <v>-</v>
      </c>
      <c r="AH94" s="172" t="str">
        <f t="array" ref="AH94">IF($B95="","-",IFERROR(INDEX('ITEM DATA'!$G$6:$G$1050,SMALL(IF($B95='ITEM DATA'!$C$6:$C$1050,ROW('ITEM DATA'!$B$6:$B$1050)-5,""),COLUMN()-4)),""))</f>
        <v>-</v>
      </c>
      <c r="AI94" s="172" t="str">
        <f t="array" ref="AI94">IF($B95="","-",IFERROR(INDEX('ITEM DATA'!$G$6:$G$1050,SMALL(IF($B95='ITEM DATA'!$C$6:$C$1050,ROW('ITEM DATA'!$B$6:$B$1050)-5,""),COLUMN()-4)),""))</f>
        <v>-</v>
      </c>
      <c r="AJ94" s="172" t="str">
        <f t="array" ref="AJ94">IF($B95="","-",IFERROR(INDEX('ITEM DATA'!$G$6:$G$1050,SMALL(IF($B95='ITEM DATA'!$C$6:$C$1050,ROW('ITEM DATA'!$B$6:$B$1050)-5,""),COLUMN()-4)),""))</f>
        <v>-</v>
      </c>
      <c r="AK94" s="172" t="str">
        <f t="array" ref="AK94">IF($B95="","-",IFERROR(INDEX('ITEM DATA'!$G$6:$G$1050,SMALL(IF($B95='ITEM DATA'!$C$6:$C$1050,ROW('ITEM DATA'!$B$6:$B$1050)-5,""),COLUMN()-4)),""))</f>
        <v>-</v>
      </c>
      <c r="AL94" s="172" t="str">
        <f t="array" ref="AL94">IF($B95="","-",IFERROR(INDEX('ITEM DATA'!$G$6:$G$1050,SMALL(IF($B95='ITEM DATA'!$C$6:$C$1050,ROW('ITEM DATA'!$B$6:$B$1050)-5,""),COLUMN()-4)),""))</f>
        <v>-</v>
      </c>
      <c r="AM94" s="172" t="str">
        <f t="array" ref="AM94">IF($B95="","-",IFERROR(INDEX('ITEM DATA'!$G$6:$G$1050,SMALL(IF($B95='ITEM DATA'!$C$6:$C$1050,ROW('ITEM DATA'!$B$6:$B$1050)-5,""),COLUMN()-4)),""))</f>
        <v>-</v>
      </c>
      <c r="AN94" s="172" t="str">
        <f t="array" ref="AN94">IF($B95="","-",IFERROR(INDEX('ITEM DATA'!$G$6:$G$1050,SMALL(IF($B95='ITEM DATA'!$C$6:$C$1050,ROW('ITEM DATA'!$B$6:$B$1050)-5,""),COLUMN()-4)),""))</f>
        <v>-</v>
      </c>
      <c r="AO94" s="172" t="str">
        <f t="array" ref="AO94">IF($B95="","-",IFERROR(INDEX('ITEM DATA'!$G$6:$G$1050,SMALL(IF($B95='ITEM DATA'!$C$6:$C$1050,ROW('ITEM DATA'!$B$6:$B$1050)-5,""),COLUMN()-4)),""))</f>
        <v>-</v>
      </c>
      <c r="AP94" s="172" t="str">
        <f t="array" ref="AP94">IF($B95="","-",IFERROR(INDEX('ITEM DATA'!$G$6:$G$1050,SMALL(IF($B95='ITEM DATA'!$C$6:$C$1050,ROW('ITEM DATA'!$B$6:$B$1050)-5,""),COLUMN()-4)),""))</f>
        <v>-</v>
      </c>
      <c r="AQ94" s="172" t="str">
        <f t="array" ref="AQ94">IF($B95="","-",IFERROR(INDEX('ITEM DATA'!$G$6:$G$1050,SMALL(IF($B95='ITEM DATA'!$C$6:$C$1050,ROW('ITEM DATA'!$B$6:$B$1050)-5,""),COLUMN()-4)),""))</f>
        <v>-</v>
      </c>
      <c r="AR94" s="172" t="str">
        <f t="array" ref="AR94">IF($B95="","-",IFERROR(INDEX('ITEM DATA'!$G$6:$G$1050,SMALL(IF($B95='ITEM DATA'!$C$6:$C$1050,ROW('ITEM DATA'!$B$6:$B$1050)-5,""),COLUMN()-4)),""))</f>
        <v>-</v>
      </c>
      <c r="AS94" s="172" t="str">
        <f t="array" ref="AS94">IF($B95="","-",IFERROR(INDEX('ITEM DATA'!$G$6:$G$1050,SMALL(IF($B95='ITEM DATA'!$C$6:$C$1050,ROW('ITEM DATA'!$B$6:$B$1050)-5,""),COLUMN()-4)),""))</f>
        <v>-</v>
      </c>
      <c r="AT94" s="172" t="str">
        <f t="array" ref="AT94">IF($B95="","-",IFERROR(INDEX('ITEM DATA'!$G$6:$G$1050,SMALL(IF($B95='ITEM DATA'!$C$6:$C$1050,ROW('ITEM DATA'!$B$6:$B$1050)-5,""),COLUMN()-4)),""))</f>
        <v>-</v>
      </c>
      <c r="AU94" s="172" t="str">
        <f t="array" ref="AU94">IF($B95="","-",IFERROR(INDEX('ITEM DATA'!$G$6:$G$1050,SMALL(IF($B95='ITEM DATA'!$C$6:$C$1050,ROW('ITEM DATA'!$B$6:$B$1050)-5,""),COLUMN()-4)),""))</f>
        <v>-</v>
      </c>
      <c r="AV94" s="172" t="str">
        <f t="array" ref="AV94">IF($B95="","-",IFERROR(INDEX('ITEM DATA'!$G$6:$G$1050,SMALL(IF($B95='ITEM DATA'!$C$6:$C$1050,ROW('ITEM DATA'!$B$6:$B$1050)-5,""),COLUMN()-4)),""))</f>
        <v>-</v>
      </c>
      <c r="AW94" s="172" t="str">
        <f t="array" ref="AW94">IF($B95="","-",IFERROR(INDEX('ITEM DATA'!$G$6:$G$1050,SMALL(IF($B95='ITEM DATA'!$C$6:$C$1050,ROW('ITEM DATA'!$B$6:$B$1050)-5,""),COLUMN()-4)),""))</f>
        <v>-</v>
      </c>
      <c r="AX94" s="172" t="str">
        <f t="array" ref="AX94">IF($B95="","-",IFERROR(INDEX('ITEM DATA'!$G$6:$G$1050,SMALL(IF($B95='ITEM DATA'!$C$6:$C$1050,ROW('ITEM DATA'!$B$6:$B$1050)-5,""),COLUMN()-4)),""))</f>
        <v>-</v>
      </c>
      <c r="AY94" s="172" t="str">
        <f t="array" ref="AY94">IF($B95="","-",IFERROR(INDEX('ITEM DATA'!$G$6:$G$1050,SMALL(IF($B95='ITEM DATA'!$C$6:$C$1050,ROW('ITEM DATA'!$B$6:$B$1050)-5,""),COLUMN()-4)),""))</f>
        <v>-</v>
      </c>
      <c r="AZ94" s="172" t="str">
        <f t="array" ref="AZ94">IF($B95="","-",IFERROR(INDEX('ITEM DATA'!$G$6:$G$1050,SMALL(IF($B95='ITEM DATA'!$C$6:$C$1050,ROW('ITEM DATA'!$B$6:$B$1050)-5,""),COLUMN()-4)),""))</f>
        <v>-</v>
      </c>
      <c r="BA94" s="172" t="str">
        <f t="array" ref="BA94">IF($B95="","-",IFERROR(INDEX('ITEM DATA'!$G$6:$G$1050,SMALL(IF($B95='ITEM DATA'!$C$6:$C$1050,ROW('ITEM DATA'!$B$6:$B$1050)-5,""),COLUMN()-4)),""))</f>
        <v>-</v>
      </c>
      <c r="BB94" s="172" t="str">
        <f t="array" ref="BB94">IF($B95="","-",IFERROR(INDEX('ITEM DATA'!$G$6:$G$1050,SMALL(IF($B95='ITEM DATA'!$C$6:$C$1050,ROW('ITEM DATA'!$B$6:$B$1050)-5,""),COLUMN()-4)),""))</f>
        <v>-</v>
      </c>
    </row>
    <row r="95" spans="1:54" s="169" customFormat="1" ht="24" customHeight="1">
      <c r="A95" s="173">
        <v>45</v>
      </c>
      <c r="B95" s="173"/>
      <c r="C95" s="173"/>
      <c r="D95" s="183">
        <f>SUM(E95:BB95)</f>
        <v>0</v>
      </c>
      <c r="E95" s="173"/>
      <c r="F95" s="173"/>
      <c r="G95" s="173"/>
      <c r="H95" s="173"/>
      <c r="I95" s="173"/>
      <c r="J95" s="173"/>
      <c r="K95" s="173"/>
      <c r="L95" s="173"/>
      <c r="M95" s="173"/>
      <c r="N95" s="173"/>
      <c r="O95" s="173"/>
      <c r="P95" s="173"/>
      <c r="Q95" s="173"/>
      <c r="R95" s="173"/>
      <c r="S95" s="173"/>
      <c r="T95" s="173"/>
      <c r="U95" s="173"/>
      <c r="V95" s="173"/>
      <c r="W95" s="173"/>
      <c r="X95" s="173"/>
      <c r="Y95" s="173"/>
      <c r="Z95" s="173"/>
      <c r="AA95" s="173"/>
      <c r="AB95" s="173"/>
      <c r="AC95" s="173"/>
      <c r="AD95" s="173"/>
      <c r="AE95" s="173"/>
      <c r="AF95" s="173"/>
      <c r="AG95" s="173"/>
      <c r="AH95" s="173"/>
      <c r="AI95" s="173"/>
      <c r="AJ95" s="173"/>
      <c r="AK95" s="173"/>
      <c r="AL95" s="173"/>
      <c r="AM95" s="173"/>
      <c r="AN95" s="173"/>
      <c r="AO95" s="173"/>
      <c r="AP95" s="173"/>
      <c r="AQ95" s="173"/>
      <c r="AR95" s="173"/>
      <c r="AS95" s="173"/>
      <c r="AT95" s="173"/>
      <c r="AU95" s="173"/>
      <c r="AV95" s="173"/>
      <c r="AW95" s="173"/>
      <c r="AX95" s="173"/>
      <c r="AY95" s="173"/>
      <c r="AZ95" s="173"/>
      <c r="BA95" s="173"/>
      <c r="BB95" s="173"/>
    </row>
    <row r="96" spans="1:54" s="177" customFormat="1" ht="14.25" customHeight="1">
      <c r="A96" s="175"/>
      <c r="B96" s="178"/>
      <c r="C96" s="178"/>
      <c r="D96" s="179"/>
      <c r="E96" s="172" t="str">
        <f t="array" ref="E96">IF($B97="","-",IFERROR(INDEX('ITEM DATA'!$G$6:$G$1050,SMALL(IF($B97='ITEM DATA'!$C$6:$C$1050,ROW('ITEM DATA'!$B$6:$B$1050)-5,""),COLUMN()-4)),""))</f>
        <v>-</v>
      </c>
      <c r="F96" s="172" t="str">
        <f t="array" ref="F96">IF($B97="","-",IFERROR(INDEX('ITEM DATA'!$G$6:$G$1050,SMALL(IF($B97='ITEM DATA'!$C$6:$C$1050,ROW('ITEM DATA'!$B$6:$B$1050)-5,""),COLUMN()-4)),""))</f>
        <v>-</v>
      </c>
      <c r="G96" s="172" t="str">
        <f t="array" ref="G96">IF($B97="","-",IFERROR(INDEX('ITEM DATA'!$G$6:$G$1050,SMALL(IF($B97='ITEM DATA'!$C$6:$C$1050,ROW('ITEM DATA'!$B$6:$B$1050)-5,""),COLUMN()-4)),""))</f>
        <v>-</v>
      </c>
      <c r="H96" s="172" t="str">
        <f t="array" ref="H96">IF($B97="","-",IFERROR(INDEX('ITEM DATA'!$G$6:$G$1050,SMALL(IF($B97='ITEM DATA'!$C$6:$C$1050,ROW('ITEM DATA'!$B$6:$B$1050)-5,""),COLUMN()-4)),""))</f>
        <v>-</v>
      </c>
      <c r="I96" s="172" t="str">
        <f t="array" ref="I96">IF($B97="","-",IFERROR(INDEX('ITEM DATA'!$G$6:$G$1050,SMALL(IF($B97='ITEM DATA'!$C$6:$C$1050,ROW('ITEM DATA'!$B$6:$B$1050)-5,""),COLUMN()-4)),""))</f>
        <v>-</v>
      </c>
      <c r="J96" s="172" t="str">
        <f t="array" ref="J96">IF($B97="","-",IFERROR(INDEX('ITEM DATA'!$G$6:$G$1050,SMALL(IF($B97='ITEM DATA'!$C$6:$C$1050,ROW('ITEM DATA'!$B$6:$B$1050)-5,""),COLUMN()-4)),""))</f>
        <v>-</v>
      </c>
      <c r="K96" s="172" t="str">
        <f t="array" ref="K96">IF($B97="","-",IFERROR(INDEX('ITEM DATA'!$G$6:$G$1050,SMALL(IF($B97='ITEM DATA'!$C$6:$C$1050,ROW('ITEM DATA'!$B$6:$B$1050)-5,""),COLUMN()-4)),""))</f>
        <v>-</v>
      </c>
      <c r="L96" s="172" t="str">
        <f t="array" ref="L96">IF($B97="","-",IFERROR(INDEX('ITEM DATA'!$G$6:$G$1050,SMALL(IF($B97='ITEM DATA'!$C$6:$C$1050,ROW('ITEM DATA'!$B$6:$B$1050)-5,""),COLUMN()-4)),""))</f>
        <v>-</v>
      </c>
      <c r="M96" s="172" t="str">
        <f t="array" ref="M96">IF($B97="","-",IFERROR(INDEX('ITEM DATA'!$G$6:$G$1050,SMALL(IF($B97='ITEM DATA'!$C$6:$C$1050,ROW('ITEM DATA'!$B$6:$B$1050)-5,""),COLUMN()-4)),""))</f>
        <v>-</v>
      </c>
      <c r="N96" s="172" t="str">
        <f t="array" ref="N96">IF($B97="","-",IFERROR(INDEX('ITEM DATA'!$G$6:$G$1050,SMALL(IF($B97='ITEM DATA'!$C$6:$C$1050,ROW('ITEM DATA'!$B$6:$B$1050)-5,""),COLUMN()-4)),""))</f>
        <v>-</v>
      </c>
      <c r="O96" s="172" t="str">
        <f t="array" ref="O96">IF($B97="","-",IFERROR(INDEX('ITEM DATA'!$G$6:$G$1050,SMALL(IF($B97='ITEM DATA'!$C$6:$C$1050,ROW('ITEM DATA'!$B$6:$B$1050)-5,""),COLUMN()-4)),""))</f>
        <v>-</v>
      </c>
      <c r="P96" s="172" t="str">
        <f t="array" ref="P96">IF($B97="","-",IFERROR(INDEX('ITEM DATA'!$G$6:$G$1050,SMALL(IF($B97='ITEM DATA'!$C$6:$C$1050,ROW('ITEM DATA'!$B$6:$B$1050)-5,""),COLUMN()-4)),""))</f>
        <v>-</v>
      </c>
      <c r="Q96" s="172" t="str">
        <f t="array" ref="Q96">IF($B97="","-",IFERROR(INDEX('ITEM DATA'!$G$6:$G$1050,SMALL(IF($B97='ITEM DATA'!$C$6:$C$1050,ROW('ITEM DATA'!$B$6:$B$1050)-5,""),COLUMN()-4)),""))</f>
        <v>-</v>
      </c>
      <c r="R96" s="172" t="str">
        <f t="array" ref="R96">IF($B97="","-",IFERROR(INDEX('ITEM DATA'!$G$6:$G$1050,SMALL(IF($B97='ITEM DATA'!$C$6:$C$1050,ROW('ITEM DATA'!$B$6:$B$1050)-5,""),COLUMN()-4)),""))</f>
        <v>-</v>
      </c>
      <c r="S96" s="172" t="str">
        <f t="array" ref="S96">IF($B97="","-",IFERROR(INDEX('ITEM DATA'!$G$6:$G$1050,SMALL(IF($B97='ITEM DATA'!$C$6:$C$1050,ROW('ITEM DATA'!$B$6:$B$1050)-5,""),COLUMN()-4)),""))</f>
        <v>-</v>
      </c>
      <c r="T96" s="172" t="str">
        <f t="array" ref="T96">IF($B97="","-",IFERROR(INDEX('ITEM DATA'!$G$6:$G$1050,SMALL(IF($B97='ITEM DATA'!$C$6:$C$1050,ROW('ITEM DATA'!$B$6:$B$1050)-5,""),COLUMN()-4)),""))</f>
        <v>-</v>
      </c>
      <c r="U96" s="172" t="str">
        <f t="array" ref="U96">IF($B97="","-",IFERROR(INDEX('ITEM DATA'!$G$6:$G$1050,SMALL(IF($B97='ITEM DATA'!$C$6:$C$1050,ROW('ITEM DATA'!$B$6:$B$1050)-5,""),COLUMN()-4)),""))</f>
        <v>-</v>
      </c>
      <c r="V96" s="172" t="str">
        <f t="array" ref="V96">IF($B97="","-",IFERROR(INDEX('ITEM DATA'!$G$6:$G$1050,SMALL(IF($B97='ITEM DATA'!$C$6:$C$1050,ROW('ITEM DATA'!$B$6:$B$1050)-5,""),COLUMN()-4)),""))</f>
        <v>-</v>
      </c>
      <c r="W96" s="172" t="str">
        <f t="array" ref="W96">IF($B97="","-",IFERROR(INDEX('ITEM DATA'!$G$6:$G$1050,SMALL(IF($B97='ITEM DATA'!$C$6:$C$1050,ROW('ITEM DATA'!$B$6:$B$1050)-5,""),COLUMN()-4)),""))</f>
        <v>-</v>
      </c>
      <c r="X96" s="172" t="str">
        <f t="array" ref="X96">IF($B97="","-",IFERROR(INDEX('ITEM DATA'!$G$6:$G$1050,SMALL(IF($B97='ITEM DATA'!$C$6:$C$1050,ROW('ITEM DATA'!$B$6:$B$1050)-5,""),COLUMN()-4)),""))</f>
        <v>-</v>
      </c>
      <c r="Y96" s="172" t="str">
        <f t="array" ref="Y96">IF($B97="","-",IFERROR(INDEX('ITEM DATA'!$G$6:$G$1050,SMALL(IF($B97='ITEM DATA'!$C$6:$C$1050,ROW('ITEM DATA'!$B$6:$B$1050)-5,""),COLUMN()-4)),""))</f>
        <v>-</v>
      </c>
      <c r="Z96" s="172" t="str">
        <f t="array" ref="Z96">IF($B97="","-",IFERROR(INDEX('ITEM DATA'!$G$6:$G$1050,SMALL(IF($B97='ITEM DATA'!$C$6:$C$1050,ROW('ITEM DATA'!$B$6:$B$1050)-5,""),COLUMN()-4)),""))</f>
        <v>-</v>
      </c>
      <c r="AA96" s="172" t="str">
        <f t="array" ref="AA96">IF($B97="","-",IFERROR(INDEX('ITEM DATA'!$G$6:$G$1050,SMALL(IF($B97='ITEM DATA'!$C$6:$C$1050,ROW('ITEM DATA'!$B$6:$B$1050)-5,""),COLUMN()-4)),""))</f>
        <v>-</v>
      </c>
      <c r="AB96" s="172" t="str">
        <f t="array" ref="AB96">IF($B97="","-",IFERROR(INDEX('ITEM DATA'!$G$6:$G$1050,SMALL(IF($B97='ITEM DATA'!$C$6:$C$1050,ROW('ITEM DATA'!$B$6:$B$1050)-5,""),COLUMN()-4)),""))</f>
        <v>-</v>
      </c>
      <c r="AC96" s="172" t="str">
        <f t="array" ref="AC96">IF($B97="","-",IFERROR(INDEX('ITEM DATA'!$G$6:$G$1050,SMALL(IF($B97='ITEM DATA'!$C$6:$C$1050,ROW('ITEM DATA'!$B$6:$B$1050)-5,""),COLUMN()-4)),""))</f>
        <v>-</v>
      </c>
      <c r="AD96" s="172" t="str">
        <f t="array" ref="AD96">IF($B97="","-",IFERROR(INDEX('ITEM DATA'!$G$6:$G$1050,SMALL(IF($B97='ITEM DATA'!$C$6:$C$1050,ROW('ITEM DATA'!$B$6:$B$1050)-5,""),COLUMN()-4)),""))</f>
        <v>-</v>
      </c>
      <c r="AE96" s="172" t="str">
        <f t="array" ref="AE96">IF($B97="","-",IFERROR(INDEX('ITEM DATA'!$G$6:$G$1050,SMALL(IF($B97='ITEM DATA'!$C$6:$C$1050,ROW('ITEM DATA'!$B$6:$B$1050)-5,""),COLUMN()-4)),""))</f>
        <v>-</v>
      </c>
      <c r="AF96" s="172" t="str">
        <f t="array" ref="AF96">IF($B97="","-",IFERROR(INDEX('ITEM DATA'!$G$6:$G$1050,SMALL(IF($B97='ITEM DATA'!$C$6:$C$1050,ROW('ITEM DATA'!$B$6:$B$1050)-5,""),COLUMN()-4)),""))</f>
        <v>-</v>
      </c>
      <c r="AG96" s="172" t="str">
        <f t="array" ref="AG96">IF($B97="","-",IFERROR(INDEX('ITEM DATA'!$G$6:$G$1050,SMALL(IF($B97='ITEM DATA'!$C$6:$C$1050,ROW('ITEM DATA'!$B$6:$B$1050)-5,""),COLUMN()-4)),""))</f>
        <v>-</v>
      </c>
      <c r="AH96" s="172" t="str">
        <f t="array" ref="AH96">IF($B97="","-",IFERROR(INDEX('ITEM DATA'!$G$6:$G$1050,SMALL(IF($B97='ITEM DATA'!$C$6:$C$1050,ROW('ITEM DATA'!$B$6:$B$1050)-5,""),COLUMN()-4)),""))</f>
        <v>-</v>
      </c>
      <c r="AI96" s="172" t="str">
        <f t="array" ref="AI96">IF($B97="","-",IFERROR(INDEX('ITEM DATA'!$G$6:$G$1050,SMALL(IF($B97='ITEM DATA'!$C$6:$C$1050,ROW('ITEM DATA'!$B$6:$B$1050)-5,""),COLUMN()-4)),""))</f>
        <v>-</v>
      </c>
      <c r="AJ96" s="172" t="str">
        <f t="array" ref="AJ96">IF($B97="","-",IFERROR(INDEX('ITEM DATA'!$G$6:$G$1050,SMALL(IF($B97='ITEM DATA'!$C$6:$C$1050,ROW('ITEM DATA'!$B$6:$B$1050)-5,""),COLUMN()-4)),""))</f>
        <v>-</v>
      </c>
      <c r="AK96" s="172" t="str">
        <f t="array" ref="AK96">IF($B97="","-",IFERROR(INDEX('ITEM DATA'!$G$6:$G$1050,SMALL(IF($B97='ITEM DATA'!$C$6:$C$1050,ROW('ITEM DATA'!$B$6:$B$1050)-5,""),COLUMN()-4)),""))</f>
        <v>-</v>
      </c>
      <c r="AL96" s="172" t="str">
        <f t="array" ref="AL96">IF($B97="","-",IFERROR(INDEX('ITEM DATA'!$G$6:$G$1050,SMALL(IF($B97='ITEM DATA'!$C$6:$C$1050,ROW('ITEM DATA'!$B$6:$B$1050)-5,""),COLUMN()-4)),""))</f>
        <v>-</v>
      </c>
      <c r="AM96" s="172" t="str">
        <f t="array" ref="AM96">IF($B97="","-",IFERROR(INDEX('ITEM DATA'!$G$6:$G$1050,SMALL(IF($B97='ITEM DATA'!$C$6:$C$1050,ROW('ITEM DATA'!$B$6:$B$1050)-5,""),COLUMN()-4)),""))</f>
        <v>-</v>
      </c>
      <c r="AN96" s="172" t="str">
        <f t="array" ref="AN96">IF($B97="","-",IFERROR(INDEX('ITEM DATA'!$G$6:$G$1050,SMALL(IF($B97='ITEM DATA'!$C$6:$C$1050,ROW('ITEM DATA'!$B$6:$B$1050)-5,""),COLUMN()-4)),""))</f>
        <v>-</v>
      </c>
      <c r="AO96" s="172" t="str">
        <f t="array" ref="AO96">IF($B97="","-",IFERROR(INDEX('ITEM DATA'!$G$6:$G$1050,SMALL(IF($B97='ITEM DATA'!$C$6:$C$1050,ROW('ITEM DATA'!$B$6:$B$1050)-5,""),COLUMN()-4)),""))</f>
        <v>-</v>
      </c>
      <c r="AP96" s="172" t="str">
        <f t="array" ref="AP96">IF($B97="","-",IFERROR(INDEX('ITEM DATA'!$G$6:$G$1050,SMALL(IF($B97='ITEM DATA'!$C$6:$C$1050,ROW('ITEM DATA'!$B$6:$B$1050)-5,""),COLUMN()-4)),""))</f>
        <v>-</v>
      </c>
      <c r="AQ96" s="172" t="str">
        <f t="array" ref="AQ96">IF($B97="","-",IFERROR(INDEX('ITEM DATA'!$G$6:$G$1050,SMALL(IF($B97='ITEM DATA'!$C$6:$C$1050,ROW('ITEM DATA'!$B$6:$B$1050)-5,""),COLUMN()-4)),""))</f>
        <v>-</v>
      </c>
      <c r="AR96" s="172" t="str">
        <f t="array" ref="AR96">IF($B97="","-",IFERROR(INDEX('ITEM DATA'!$G$6:$G$1050,SMALL(IF($B97='ITEM DATA'!$C$6:$C$1050,ROW('ITEM DATA'!$B$6:$B$1050)-5,""),COLUMN()-4)),""))</f>
        <v>-</v>
      </c>
      <c r="AS96" s="172" t="str">
        <f t="array" ref="AS96">IF($B97="","-",IFERROR(INDEX('ITEM DATA'!$G$6:$G$1050,SMALL(IF($B97='ITEM DATA'!$C$6:$C$1050,ROW('ITEM DATA'!$B$6:$B$1050)-5,""),COLUMN()-4)),""))</f>
        <v>-</v>
      </c>
      <c r="AT96" s="172" t="str">
        <f t="array" ref="AT96">IF($B97="","-",IFERROR(INDEX('ITEM DATA'!$G$6:$G$1050,SMALL(IF($B97='ITEM DATA'!$C$6:$C$1050,ROW('ITEM DATA'!$B$6:$B$1050)-5,""),COLUMN()-4)),""))</f>
        <v>-</v>
      </c>
      <c r="AU96" s="172" t="str">
        <f t="array" ref="AU96">IF($B97="","-",IFERROR(INDEX('ITEM DATA'!$G$6:$G$1050,SMALL(IF($B97='ITEM DATA'!$C$6:$C$1050,ROW('ITEM DATA'!$B$6:$B$1050)-5,""),COLUMN()-4)),""))</f>
        <v>-</v>
      </c>
      <c r="AV96" s="172" t="str">
        <f t="array" ref="AV96">IF($B97="","-",IFERROR(INDEX('ITEM DATA'!$G$6:$G$1050,SMALL(IF($B97='ITEM DATA'!$C$6:$C$1050,ROW('ITEM DATA'!$B$6:$B$1050)-5,""),COLUMN()-4)),""))</f>
        <v>-</v>
      </c>
      <c r="AW96" s="172" t="str">
        <f t="array" ref="AW96">IF($B97="","-",IFERROR(INDEX('ITEM DATA'!$G$6:$G$1050,SMALL(IF($B97='ITEM DATA'!$C$6:$C$1050,ROW('ITEM DATA'!$B$6:$B$1050)-5,""),COLUMN()-4)),""))</f>
        <v>-</v>
      </c>
      <c r="AX96" s="172" t="str">
        <f t="array" ref="AX96">IF($B97="","-",IFERROR(INDEX('ITEM DATA'!$G$6:$G$1050,SMALL(IF($B97='ITEM DATA'!$C$6:$C$1050,ROW('ITEM DATA'!$B$6:$B$1050)-5,""),COLUMN()-4)),""))</f>
        <v>-</v>
      </c>
      <c r="AY96" s="172" t="str">
        <f t="array" ref="AY96">IF($B97="","-",IFERROR(INDEX('ITEM DATA'!$G$6:$G$1050,SMALL(IF($B97='ITEM DATA'!$C$6:$C$1050,ROW('ITEM DATA'!$B$6:$B$1050)-5,""),COLUMN()-4)),""))</f>
        <v>-</v>
      </c>
      <c r="AZ96" s="172" t="str">
        <f t="array" ref="AZ96">IF($B97="","-",IFERROR(INDEX('ITEM DATA'!$G$6:$G$1050,SMALL(IF($B97='ITEM DATA'!$C$6:$C$1050,ROW('ITEM DATA'!$B$6:$B$1050)-5,""),COLUMN()-4)),""))</f>
        <v>-</v>
      </c>
      <c r="BA96" s="172" t="str">
        <f t="array" ref="BA96">IF($B97="","-",IFERROR(INDEX('ITEM DATA'!$G$6:$G$1050,SMALL(IF($B97='ITEM DATA'!$C$6:$C$1050,ROW('ITEM DATA'!$B$6:$B$1050)-5,""),COLUMN()-4)),""))</f>
        <v>-</v>
      </c>
      <c r="BB96" s="172" t="str">
        <f t="array" ref="BB96">IF($B97="","-",IFERROR(INDEX('ITEM DATA'!$G$6:$G$1050,SMALL(IF($B97='ITEM DATA'!$C$6:$C$1050,ROW('ITEM DATA'!$B$6:$B$1050)-5,""),COLUMN()-4)),""))</f>
        <v>-</v>
      </c>
    </row>
    <row r="97" spans="1:54" s="169" customFormat="1" ht="24" customHeight="1">
      <c r="A97" s="173">
        <v>46</v>
      </c>
      <c r="B97" s="173"/>
      <c r="C97" s="173"/>
      <c r="D97" s="183">
        <f>SUM(E97:BB97)</f>
        <v>0</v>
      </c>
      <c r="E97" s="173"/>
      <c r="F97" s="173"/>
      <c r="G97" s="173"/>
      <c r="H97" s="173"/>
      <c r="I97" s="173"/>
      <c r="J97" s="173"/>
      <c r="K97" s="173"/>
      <c r="L97" s="173"/>
      <c r="M97" s="173"/>
      <c r="N97" s="173"/>
      <c r="O97" s="173"/>
      <c r="P97" s="173"/>
      <c r="Q97" s="173"/>
      <c r="R97" s="173"/>
      <c r="S97" s="173"/>
      <c r="T97" s="173"/>
      <c r="U97" s="173"/>
      <c r="V97" s="173"/>
      <c r="W97" s="173"/>
      <c r="X97" s="173"/>
      <c r="Y97" s="173"/>
      <c r="Z97" s="173"/>
      <c r="AA97" s="173"/>
      <c r="AB97" s="173"/>
      <c r="AC97" s="173"/>
      <c r="AD97" s="173"/>
      <c r="AE97" s="173"/>
      <c r="AF97" s="173"/>
      <c r="AG97" s="173"/>
      <c r="AH97" s="173"/>
      <c r="AI97" s="173"/>
      <c r="AJ97" s="173"/>
      <c r="AK97" s="173"/>
      <c r="AL97" s="173"/>
      <c r="AM97" s="173"/>
      <c r="AN97" s="173"/>
      <c r="AO97" s="173"/>
      <c r="AP97" s="173"/>
      <c r="AQ97" s="173"/>
      <c r="AR97" s="173"/>
      <c r="AS97" s="173"/>
      <c r="AT97" s="173"/>
      <c r="AU97" s="173"/>
      <c r="AV97" s="173"/>
      <c r="AW97" s="173"/>
      <c r="AX97" s="173"/>
      <c r="AY97" s="173"/>
      <c r="AZ97" s="173"/>
      <c r="BA97" s="173"/>
      <c r="BB97" s="173"/>
    </row>
    <row r="98" spans="1:54" s="177" customFormat="1" ht="14.25" customHeight="1">
      <c r="A98" s="175"/>
      <c r="B98" s="178"/>
      <c r="C98" s="178"/>
      <c r="D98" s="179"/>
      <c r="E98" s="172" t="str">
        <f t="array" ref="E98">IF($B99="","-",IFERROR(INDEX('ITEM DATA'!$G$6:$G$1050,SMALL(IF($B99='ITEM DATA'!$C$6:$C$1050,ROW('ITEM DATA'!$B$6:$B$1050)-5,""),COLUMN()-4)),""))</f>
        <v>-</v>
      </c>
      <c r="F98" s="172" t="str">
        <f t="array" ref="F98">IF($B99="","-",IFERROR(INDEX('ITEM DATA'!$G$6:$G$1050,SMALL(IF($B99='ITEM DATA'!$C$6:$C$1050,ROW('ITEM DATA'!$B$6:$B$1050)-5,""),COLUMN()-4)),""))</f>
        <v>-</v>
      </c>
      <c r="G98" s="172" t="str">
        <f t="array" ref="G98">IF($B99="","-",IFERROR(INDEX('ITEM DATA'!$G$6:$G$1050,SMALL(IF($B99='ITEM DATA'!$C$6:$C$1050,ROW('ITEM DATA'!$B$6:$B$1050)-5,""),COLUMN()-4)),""))</f>
        <v>-</v>
      </c>
      <c r="H98" s="172" t="str">
        <f t="array" ref="H98">IF($B99="","-",IFERROR(INDEX('ITEM DATA'!$G$6:$G$1050,SMALL(IF($B99='ITEM DATA'!$C$6:$C$1050,ROW('ITEM DATA'!$B$6:$B$1050)-5,""),COLUMN()-4)),""))</f>
        <v>-</v>
      </c>
      <c r="I98" s="172" t="str">
        <f t="array" ref="I98">IF($B99="","-",IFERROR(INDEX('ITEM DATA'!$G$6:$G$1050,SMALL(IF($B99='ITEM DATA'!$C$6:$C$1050,ROW('ITEM DATA'!$B$6:$B$1050)-5,""),COLUMN()-4)),""))</f>
        <v>-</v>
      </c>
      <c r="J98" s="172" t="str">
        <f t="array" ref="J98">IF($B99="","-",IFERROR(INDEX('ITEM DATA'!$G$6:$G$1050,SMALL(IF($B99='ITEM DATA'!$C$6:$C$1050,ROW('ITEM DATA'!$B$6:$B$1050)-5,""),COLUMN()-4)),""))</f>
        <v>-</v>
      </c>
      <c r="K98" s="172" t="str">
        <f t="array" ref="K98">IF($B99="","-",IFERROR(INDEX('ITEM DATA'!$G$6:$G$1050,SMALL(IF($B99='ITEM DATA'!$C$6:$C$1050,ROW('ITEM DATA'!$B$6:$B$1050)-5,""),COLUMN()-4)),""))</f>
        <v>-</v>
      </c>
      <c r="L98" s="172" t="str">
        <f t="array" ref="L98">IF($B99="","-",IFERROR(INDEX('ITEM DATA'!$G$6:$G$1050,SMALL(IF($B99='ITEM DATA'!$C$6:$C$1050,ROW('ITEM DATA'!$B$6:$B$1050)-5,""),COLUMN()-4)),""))</f>
        <v>-</v>
      </c>
      <c r="M98" s="172" t="str">
        <f t="array" ref="M98">IF($B99="","-",IFERROR(INDEX('ITEM DATA'!$G$6:$G$1050,SMALL(IF($B99='ITEM DATA'!$C$6:$C$1050,ROW('ITEM DATA'!$B$6:$B$1050)-5,""),COLUMN()-4)),""))</f>
        <v>-</v>
      </c>
      <c r="N98" s="172" t="str">
        <f t="array" ref="N98">IF($B99="","-",IFERROR(INDEX('ITEM DATA'!$G$6:$G$1050,SMALL(IF($B99='ITEM DATA'!$C$6:$C$1050,ROW('ITEM DATA'!$B$6:$B$1050)-5,""),COLUMN()-4)),""))</f>
        <v>-</v>
      </c>
      <c r="O98" s="172" t="str">
        <f t="array" ref="O98">IF($B99="","-",IFERROR(INDEX('ITEM DATA'!$G$6:$G$1050,SMALL(IF($B99='ITEM DATA'!$C$6:$C$1050,ROW('ITEM DATA'!$B$6:$B$1050)-5,""),COLUMN()-4)),""))</f>
        <v>-</v>
      </c>
      <c r="P98" s="172" t="str">
        <f t="array" ref="P98">IF($B99="","-",IFERROR(INDEX('ITEM DATA'!$G$6:$G$1050,SMALL(IF($B99='ITEM DATA'!$C$6:$C$1050,ROW('ITEM DATA'!$B$6:$B$1050)-5,""),COLUMN()-4)),""))</f>
        <v>-</v>
      </c>
      <c r="Q98" s="172" t="str">
        <f t="array" ref="Q98">IF($B99="","-",IFERROR(INDEX('ITEM DATA'!$G$6:$G$1050,SMALL(IF($B99='ITEM DATA'!$C$6:$C$1050,ROW('ITEM DATA'!$B$6:$B$1050)-5,""),COLUMN()-4)),""))</f>
        <v>-</v>
      </c>
      <c r="R98" s="172" t="str">
        <f t="array" ref="R98">IF($B99="","-",IFERROR(INDEX('ITEM DATA'!$G$6:$G$1050,SMALL(IF($B99='ITEM DATA'!$C$6:$C$1050,ROW('ITEM DATA'!$B$6:$B$1050)-5,""),COLUMN()-4)),""))</f>
        <v>-</v>
      </c>
      <c r="S98" s="172" t="str">
        <f t="array" ref="S98">IF($B99="","-",IFERROR(INDEX('ITEM DATA'!$G$6:$G$1050,SMALL(IF($B99='ITEM DATA'!$C$6:$C$1050,ROW('ITEM DATA'!$B$6:$B$1050)-5,""),COLUMN()-4)),""))</f>
        <v>-</v>
      </c>
      <c r="T98" s="172" t="str">
        <f t="array" ref="T98">IF($B99="","-",IFERROR(INDEX('ITEM DATA'!$G$6:$G$1050,SMALL(IF($B99='ITEM DATA'!$C$6:$C$1050,ROW('ITEM DATA'!$B$6:$B$1050)-5,""),COLUMN()-4)),""))</f>
        <v>-</v>
      </c>
      <c r="U98" s="172" t="str">
        <f t="array" ref="U98">IF($B99="","-",IFERROR(INDEX('ITEM DATA'!$G$6:$G$1050,SMALL(IF($B99='ITEM DATA'!$C$6:$C$1050,ROW('ITEM DATA'!$B$6:$B$1050)-5,""),COLUMN()-4)),""))</f>
        <v>-</v>
      </c>
      <c r="V98" s="172" t="str">
        <f t="array" ref="V98">IF($B99="","-",IFERROR(INDEX('ITEM DATA'!$G$6:$G$1050,SMALL(IF($B99='ITEM DATA'!$C$6:$C$1050,ROW('ITEM DATA'!$B$6:$B$1050)-5,""),COLUMN()-4)),""))</f>
        <v>-</v>
      </c>
      <c r="W98" s="172" t="str">
        <f t="array" ref="W98">IF($B99="","-",IFERROR(INDEX('ITEM DATA'!$G$6:$G$1050,SMALL(IF($B99='ITEM DATA'!$C$6:$C$1050,ROW('ITEM DATA'!$B$6:$B$1050)-5,""),COLUMN()-4)),""))</f>
        <v>-</v>
      </c>
      <c r="X98" s="172" t="str">
        <f t="array" ref="X98">IF($B99="","-",IFERROR(INDEX('ITEM DATA'!$G$6:$G$1050,SMALL(IF($B99='ITEM DATA'!$C$6:$C$1050,ROW('ITEM DATA'!$B$6:$B$1050)-5,""),COLUMN()-4)),""))</f>
        <v>-</v>
      </c>
      <c r="Y98" s="172" t="str">
        <f t="array" ref="Y98">IF($B99="","-",IFERROR(INDEX('ITEM DATA'!$G$6:$G$1050,SMALL(IF($B99='ITEM DATA'!$C$6:$C$1050,ROW('ITEM DATA'!$B$6:$B$1050)-5,""),COLUMN()-4)),""))</f>
        <v>-</v>
      </c>
      <c r="Z98" s="172" t="str">
        <f t="array" ref="Z98">IF($B99="","-",IFERROR(INDEX('ITEM DATA'!$G$6:$G$1050,SMALL(IF($B99='ITEM DATA'!$C$6:$C$1050,ROW('ITEM DATA'!$B$6:$B$1050)-5,""),COLUMN()-4)),""))</f>
        <v>-</v>
      </c>
      <c r="AA98" s="172" t="str">
        <f t="array" ref="AA98">IF($B99="","-",IFERROR(INDEX('ITEM DATA'!$G$6:$G$1050,SMALL(IF($B99='ITEM DATA'!$C$6:$C$1050,ROW('ITEM DATA'!$B$6:$B$1050)-5,""),COLUMN()-4)),""))</f>
        <v>-</v>
      </c>
      <c r="AB98" s="172" t="str">
        <f t="array" ref="AB98">IF($B99="","-",IFERROR(INDEX('ITEM DATA'!$G$6:$G$1050,SMALL(IF($B99='ITEM DATA'!$C$6:$C$1050,ROW('ITEM DATA'!$B$6:$B$1050)-5,""),COLUMN()-4)),""))</f>
        <v>-</v>
      </c>
      <c r="AC98" s="172" t="str">
        <f t="array" ref="AC98">IF($B99="","-",IFERROR(INDEX('ITEM DATA'!$G$6:$G$1050,SMALL(IF($B99='ITEM DATA'!$C$6:$C$1050,ROW('ITEM DATA'!$B$6:$B$1050)-5,""),COLUMN()-4)),""))</f>
        <v>-</v>
      </c>
      <c r="AD98" s="172" t="str">
        <f t="array" ref="AD98">IF($B99="","-",IFERROR(INDEX('ITEM DATA'!$G$6:$G$1050,SMALL(IF($B99='ITEM DATA'!$C$6:$C$1050,ROW('ITEM DATA'!$B$6:$B$1050)-5,""),COLUMN()-4)),""))</f>
        <v>-</v>
      </c>
      <c r="AE98" s="172" t="str">
        <f t="array" ref="AE98">IF($B99="","-",IFERROR(INDEX('ITEM DATA'!$G$6:$G$1050,SMALL(IF($B99='ITEM DATA'!$C$6:$C$1050,ROW('ITEM DATA'!$B$6:$B$1050)-5,""),COLUMN()-4)),""))</f>
        <v>-</v>
      </c>
      <c r="AF98" s="172" t="str">
        <f t="array" ref="AF98">IF($B99="","-",IFERROR(INDEX('ITEM DATA'!$G$6:$G$1050,SMALL(IF($B99='ITEM DATA'!$C$6:$C$1050,ROW('ITEM DATA'!$B$6:$B$1050)-5,""),COLUMN()-4)),""))</f>
        <v>-</v>
      </c>
      <c r="AG98" s="172" t="str">
        <f t="array" ref="AG98">IF($B99="","-",IFERROR(INDEX('ITEM DATA'!$G$6:$G$1050,SMALL(IF($B99='ITEM DATA'!$C$6:$C$1050,ROW('ITEM DATA'!$B$6:$B$1050)-5,""),COLUMN()-4)),""))</f>
        <v>-</v>
      </c>
      <c r="AH98" s="172" t="str">
        <f t="array" ref="AH98">IF($B99="","-",IFERROR(INDEX('ITEM DATA'!$G$6:$G$1050,SMALL(IF($B99='ITEM DATA'!$C$6:$C$1050,ROW('ITEM DATA'!$B$6:$B$1050)-5,""),COLUMN()-4)),""))</f>
        <v>-</v>
      </c>
      <c r="AI98" s="172" t="str">
        <f t="array" ref="AI98">IF($B99="","-",IFERROR(INDEX('ITEM DATA'!$G$6:$G$1050,SMALL(IF($B99='ITEM DATA'!$C$6:$C$1050,ROW('ITEM DATA'!$B$6:$B$1050)-5,""),COLUMN()-4)),""))</f>
        <v>-</v>
      </c>
      <c r="AJ98" s="172" t="str">
        <f t="array" ref="AJ98">IF($B99="","-",IFERROR(INDEX('ITEM DATA'!$G$6:$G$1050,SMALL(IF($B99='ITEM DATA'!$C$6:$C$1050,ROW('ITEM DATA'!$B$6:$B$1050)-5,""),COLUMN()-4)),""))</f>
        <v>-</v>
      </c>
      <c r="AK98" s="172" t="str">
        <f t="array" ref="AK98">IF($B99="","-",IFERROR(INDEX('ITEM DATA'!$G$6:$G$1050,SMALL(IF($B99='ITEM DATA'!$C$6:$C$1050,ROW('ITEM DATA'!$B$6:$B$1050)-5,""),COLUMN()-4)),""))</f>
        <v>-</v>
      </c>
      <c r="AL98" s="172" t="str">
        <f t="array" ref="AL98">IF($B99="","-",IFERROR(INDEX('ITEM DATA'!$G$6:$G$1050,SMALL(IF($B99='ITEM DATA'!$C$6:$C$1050,ROW('ITEM DATA'!$B$6:$B$1050)-5,""),COLUMN()-4)),""))</f>
        <v>-</v>
      </c>
      <c r="AM98" s="172" t="str">
        <f t="array" ref="AM98">IF($B99="","-",IFERROR(INDEX('ITEM DATA'!$G$6:$G$1050,SMALL(IF($B99='ITEM DATA'!$C$6:$C$1050,ROW('ITEM DATA'!$B$6:$B$1050)-5,""),COLUMN()-4)),""))</f>
        <v>-</v>
      </c>
      <c r="AN98" s="172" t="str">
        <f t="array" ref="AN98">IF($B99="","-",IFERROR(INDEX('ITEM DATA'!$G$6:$G$1050,SMALL(IF($B99='ITEM DATA'!$C$6:$C$1050,ROW('ITEM DATA'!$B$6:$B$1050)-5,""),COLUMN()-4)),""))</f>
        <v>-</v>
      </c>
      <c r="AO98" s="172" t="str">
        <f t="array" ref="AO98">IF($B99="","-",IFERROR(INDEX('ITEM DATA'!$G$6:$G$1050,SMALL(IF($B99='ITEM DATA'!$C$6:$C$1050,ROW('ITEM DATA'!$B$6:$B$1050)-5,""),COLUMN()-4)),""))</f>
        <v>-</v>
      </c>
      <c r="AP98" s="172" t="str">
        <f t="array" ref="AP98">IF($B99="","-",IFERROR(INDEX('ITEM DATA'!$G$6:$G$1050,SMALL(IF($B99='ITEM DATA'!$C$6:$C$1050,ROW('ITEM DATA'!$B$6:$B$1050)-5,""),COLUMN()-4)),""))</f>
        <v>-</v>
      </c>
      <c r="AQ98" s="172" t="str">
        <f t="array" ref="AQ98">IF($B99="","-",IFERROR(INDEX('ITEM DATA'!$G$6:$G$1050,SMALL(IF($B99='ITEM DATA'!$C$6:$C$1050,ROW('ITEM DATA'!$B$6:$B$1050)-5,""),COLUMN()-4)),""))</f>
        <v>-</v>
      </c>
      <c r="AR98" s="172" t="str">
        <f t="array" ref="AR98">IF($B99="","-",IFERROR(INDEX('ITEM DATA'!$G$6:$G$1050,SMALL(IF($B99='ITEM DATA'!$C$6:$C$1050,ROW('ITEM DATA'!$B$6:$B$1050)-5,""),COLUMN()-4)),""))</f>
        <v>-</v>
      </c>
      <c r="AS98" s="172" t="str">
        <f t="array" ref="AS98">IF($B99="","-",IFERROR(INDEX('ITEM DATA'!$G$6:$G$1050,SMALL(IF($B99='ITEM DATA'!$C$6:$C$1050,ROW('ITEM DATA'!$B$6:$B$1050)-5,""),COLUMN()-4)),""))</f>
        <v>-</v>
      </c>
      <c r="AT98" s="172" t="str">
        <f t="array" ref="AT98">IF($B99="","-",IFERROR(INDEX('ITEM DATA'!$G$6:$G$1050,SMALL(IF($B99='ITEM DATA'!$C$6:$C$1050,ROW('ITEM DATA'!$B$6:$B$1050)-5,""),COLUMN()-4)),""))</f>
        <v>-</v>
      </c>
      <c r="AU98" s="172" t="str">
        <f t="array" ref="AU98">IF($B99="","-",IFERROR(INDEX('ITEM DATA'!$G$6:$G$1050,SMALL(IF($B99='ITEM DATA'!$C$6:$C$1050,ROW('ITEM DATA'!$B$6:$B$1050)-5,""),COLUMN()-4)),""))</f>
        <v>-</v>
      </c>
      <c r="AV98" s="172" t="str">
        <f t="array" ref="AV98">IF($B99="","-",IFERROR(INDEX('ITEM DATA'!$G$6:$G$1050,SMALL(IF($B99='ITEM DATA'!$C$6:$C$1050,ROW('ITEM DATA'!$B$6:$B$1050)-5,""),COLUMN()-4)),""))</f>
        <v>-</v>
      </c>
      <c r="AW98" s="172" t="str">
        <f t="array" ref="AW98">IF($B99="","-",IFERROR(INDEX('ITEM DATA'!$G$6:$G$1050,SMALL(IF($B99='ITEM DATA'!$C$6:$C$1050,ROW('ITEM DATA'!$B$6:$B$1050)-5,""),COLUMN()-4)),""))</f>
        <v>-</v>
      </c>
      <c r="AX98" s="172" t="str">
        <f t="array" ref="AX98">IF($B99="","-",IFERROR(INDEX('ITEM DATA'!$G$6:$G$1050,SMALL(IF($B99='ITEM DATA'!$C$6:$C$1050,ROW('ITEM DATA'!$B$6:$B$1050)-5,""),COLUMN()-4)),""))</f>
        <v>-</v>
      </c>
      <c r="AY98" s="172" t="str">
        <f t="array" ref="AY98">IF($B99="","-",IFERROR(INDEX('ITEM DATA'!$G$6:$G$1050,SMALL(IF($B99='ITEM DATA'!$C$6:$C$1050,ROW('ITEM DATA'!$B$6:$B$1050)-5,""),COLUMN()-4)),""))</f>
        <v>-</v>
      </c>
      <c r="AZ98" s="172" t="str">
        <f t="array" ref="AZ98">IF($B99="","-",IFERROR(INDEX('ITEM DATA'!$G$6:$G$1050,SMALL(IF($B99='ITEM DATA'!$C$6:$C$1050,ROW('ITEM DATA'!$B$6:$B$1050)-5,""),COLUMN()-4)),""))</f>
        <v>-</v>
      </c>
      <c r="BA98" s="172" t="str">
        <f t="array" ref="BA98">IF($B99="","-",IFERROR(INDEX('ITEM DATA'!$G$6:$G$1050,SMALL(IF($B99='ITEM DATA'!$C$6:$C$1050,ROW('ITEM DATA'!$B$6:$B$1050)-5,""),COLUMN()-4)),""))</f>
        <v>-</v>
      </c>
      <c r="BB98" s="172" t="str">
        <f t="array" ref="BB98">IF($B99="","-",IFERROR(INDEX('ITEM DATA'!$G$6:$G$1050,SMALL(IF($B99='ITEM DATA'!$C$6:$C$1050,ROW('ITEM DATA'!$B$6:$B$1050)-5,""),COLUMN()-4)),""))</f>
        <v>-</v>
      </c>
    </row>
    <row r="99" spans="1:54" s="169" customFormat="1" ht="24" customHeight="1">
      <c r="A99" s="173">
        <v>47</v>
      </c>
      <c r="B99" s="173"/>
      <c r="C99" s="173"/>
      <c r="D99" s="183">
        <f>SUM(E99:BB99)</f>
        <v>0</v>
      </c>
      <c r="E99" s="173"/>
      <c r="F99" s="173"/>
      <c r="G99" s="173"/>
      <c r="H99" s="173"/>
      <c r="I99" s="173"/>
      <c r="J99" s="173"/>
      <c r="K99" s="173"/>
      <c r="L99" s="173"/>
      <c r="M99" s="173"/>
      <c r="N99" s="173"/>
      <c r="O99" s="173"/>
      <c r="P99" s="173"/>
      <c r="Q99" s="173"/>
      <c r="R99" s="173"/>
      <c r="S99" s="173"/>
      <c r="T99" s="173"/>
      <c r="U99" s="173"/>
      <c r="V99" s="173"/>
      <c r="W99" s="173"/>
      <c r="X99" s="173"/>
      <c r="Y99" s="173"/>
      <c r="Z99" s="173"/>
      <c r="AA99" s="173"/>
      <c r="AB99" s="173"/>
      <c r="AC99" s="173"/>
      <c r="AD99" s="173"/>
      <c r="AE99" s="173"/>
      <c r="AF99" s="173"/>
      <c r="AG99" s="173"/>
      <c r="AH99" s="173"/>
      <c r="AI99" s="173"/>
      <c r="AJ99" s="173"/>
      <c r="AK99" s="173"/>
      <c r="AL99" s="173"/>
      <c r="AM99" s="173"/>
      <c r="AN99" s="173"/>
      <c r="AO99" s="173"/>
      <c r="AP99" s="173"/>
      <c r="AQ99" s="173"/>
      <c r="AR99" s="173"/>
      <c r="AS99" s="173"/>
      <c r="AT99" s="173"/>
      <c r="AU99" s="173"/>
      <c r="AV99" s="173"/>
      <c r="AW99" s="173"/>
      <c r="AX99" s="173"/>
      <c r="AY99" s="173"/>
      <c r="AZ99" s="173"/>
      <c r="BA99" s="173"/>
      <c r="BB99" s="173"/>
    </row>
    <row r="100" spans="1:54" s="177" customFormat="1" ht="14.25" customHeight="1">
      <c r="A100" s="175"/>
      <c r="B100" s="178"/>
      <c r="C100" s="178"/>
      <c r="D100" s="179"/>
      <c r="E100" s="172" t="str">
        <f t="array" ref="E100">IF($B101="","-",IFERROR(INDEX('ITEM DATA'!$G$6:$G$1050,SMALL(IF($B101='ITEM DATA'!$C$6:$C$1050,ROW('ITEM DATA'!$B$6:$B$1050)-5,""),COLUMN()-4)),""))</f>
        <v>-</v>
      </c>
      <c r="F100" s="172" t="str">
        <f t="array" ref="F100">IF($B101="","-",IFERROR(INDEX('ITEM DATA'!$G$6:$G$1050,SMALL(IF($B101='ITEM DATA'!$C$6:$C$1050,ROW('ITEM DATA'!$B$6:$B$1050)-5,""),COLUMN()-4)),""))</f>
        <v>-</v>
      </c>
      <c r="G100" s="172" t="str">
        <f t="array" ref="G100">IF($B101="","-",IFERROR(INDEX('ITEM DATA'!$G$6:$G$1050,SMALL(IF($B101='ITEM DATA'!$C$6:$C$1050,ROW('ITEM DATA'!$B$6:$B$1050)-5,""),COLUMN()-4)),""))</f>
        <v>-</v>
      </c>
      <c r="H100" s="172" t="str">
        <f t="array" ref="H100">IF($B101="","-",IFERROR(INDEX('ITEM DATA'!$G$6:$G$1050,SMALL(IF($B101='ITEM DATA'!$C$6:$C$1050,ROW('ITEM DATA'!$B$6:$B$1050)-5,""),COLUMN()-4)),""))</f>
        <v>-</v>
      </c>
      <c r="I100" s="172" t="str">
        <f t="array" ref="I100">IF($B101="","-",IFERROR(INDEX('ITEM DATA'!$G$6:$G$1050,SMALL(IF($B101='ITEM DATA'!$C$6:$C$1050,ROW('ITEM DATA'!$B$6:$B$1050)-5,""),COLUMN()-4)),""))</f>
        <v>-</v>
      </c>
      <c r="J100" s="172" t="str">
        <f t="array" ref="J100">IF($B101="","-",IFERROR(INDEX('ITEM DATA'!$G$6:$G$1050,SMALL(IF($B101='ITEM DATA'!$C$6:$C$1050,ROW('ITEM DATA'!$B$6:$B$1050)-5,""),COLUMN()-4)),""))</f>
        <v>-</v>
      </c>
      <c r="K100" s="172" t="str">
        <f t="array" ref="K100">IF($B101="","-",IFERROR(INDEX('ITEM DATA'!$G$6:$G$1050,SMALL(IF($B101='ITEM DATA'!$C$6:$C$1050,ROW('ITEM DATA'!$B$6:$B$1050)-5,""),COLUMN()-4)),""))</f>
        <v>-</v>
      </c>
      <c r="L100" s="172" t="str">
        <f t="array" ref="L100">IF($B101="","-",IFERROR(INDEX('ITEM DATA'!$G$6:$G$1050,SMALL(IF($B101='ITEM DATA'!$C$6:$C$1050,ROW('ITEM DATA'!$B$6:$B$1050)-5,""),COLUMN()-4)),""))</f>
        <v>-</v>
      </c>
      <c r="M100" s="172" t="str">
        <f t="array" ref="M100">IF($B101="","-",IFERROR(INDEX('ITEM DATA'!$G$6:$G$1050,SMALL(IF($B101='ITEM DATA'!$C$6:$C$1050,ROW('ITEM DATA'!$B$6:$B$1050)-5,""),COLUMN()-4)),""))</f>
        <v>-</v>
      </c>
      <c r="N100" s="172" t="str">
        <f t="array" ref="N100">IF($B101="","-",IFERROR(INDEX('ITEM DATA'!$G$6:$G$1050,SMALL(IF($B101='ITEM DATA'!$C$6:$C$1050,ROW('ITEM DATA'!$B$6:$B$1050)-5,""),COLUMN()-4)),""))</f>
        <v>-</v>
      </c>
      <c r="O100" s="172" t="str">
        <f t="array" ref="O100">IF($B101="","-",IFERROR(INDEX('ITEM DATA'!$G$6:$G$1050,SMALL(IF($B101='ITEM DATA'!$C$6:$C$1050,ROW('ITEM DATA'!$B$6:$B$1050)-5,""),COLUMN()-4)),""))</f>
        <v>-</v>
      </c>
      <c r="P100" s="172" t="str">
        <f t="array" ref="P100">IF($B101="","-",IFERROR(INDEX('ITEM DATA'!$G$6:$G$1050,SMALL(IF($B101='ITEM DATA'!$C$6:$C$1050,ROW('ITEM DATA'!$B$6:$B$1050)-5,""),COLUMN()-4)),""))</f>
        <v>-</v>
      </c>
      <c r="Q100" s="172" t="str">
        <f t="array" ref="Q100">IF($B101="","-",IFERROR(INDEX('ITEM DATA'!$G$6:$G$1050,SMALL(IF($B101='ITEM DATA'!$C$6:$C$1050,ROW('ITEM DATA'!$B$6:$B$1050)-5,""),COLUMN()-4)),""))</f>
        <v>-</v>
      </c>
      <c r="R100" s="172" t="str">
        <f t="array" ref="R100">IF($B101="","-",IFERROR(INDEX('ITEM DATA'!$G$6:$G$1050,SMALL(IF($B101='ITEM DATA'!$C$6:$C$1050,ROW('ITEM DATA'!$B$6:$B$1050)-5,""),COLUMN()-4)),""))</f>
        <v>-</v>
      </c>
      <c r="S100" s="172" t="str">
        <f t="array" ref="S100">IF($B101="","-",IFERROR(INDEX('ITEM DATA'!$G$6:$G$1050,SMALL(IF($B101='ITEM DATA'!$C$6:$C$1050,ROW('ITEM DATA'!$B$6:$B$1050)-5,""),COLUMN()-4)),""))</f>
        <v>-</v>
      </c>
      <c r="T100" s="172" t="str">
        <f t="array" ref="T100">IF($B101="","-",IFERROR(INDEX('ITEM DATA'!$G$6:$G$1050,SMALL(IF($B101='ITEM DATA'!$C$6:$C$1050,ROW('ITEM DATA'!$B$6:$B$1050)-5,""),COLUMN()-4)),""))</f>
        <v>-</v>
      </c>
      <c r="U100" s="172" t="str">
        <f t="array" ref="U100">IF($B101="","-",IFERROR(INDEX('ITEM DATA'!$G$6:$G$1050,SMALL(IF($B101='ITEM DATA'!$C$6:$C$1050,ROW('ITEM DATA'!$B$6:$B$1050)-5,""),COLUMN()-4)),""))</f>
        <v>-</v>
      </c>
      <c r="V100" s="172" t="str">
        <f t="array" ref="V100">IF($B101="","-",IFERROR(INDEX('ITEM DATA'!$G$6:$G$1050,SMALL(IF($B101='ITEM DATA'!$C$6:$C$1050,ROW('ITEM DATA'!$B$6:$B$1050)-5,""),COLUMN()-4)),""))</f>
        <v>-</v>
      </c>
      <c r="W100" s="172" t="str">
        <f t="array" ref="W100">IF($B101="","-",IFERROR(INDEX('ITEM DATA'!$G$6:$G$1050,SMALL(IF($B101='ITEM DATA'!$C$6:$C$1050,ROW('ITEM DATA'!$B$6:$B$1050)-5,""),COLUMN()-4)),""))</f>
        <v>-</v>
      </c>
      <c r="X100" s="172" t="str">
        <f t="array" ref="X100">IF($B101="","-",IFERROR(INDEX('ITEM DATA'!$G$6:$G$1050,SMALL(IF($B101='ITEM DATA'!$C$6:$C$1050,ROW('ITEM DATA'!$B$6:$B$1050)-5,""),COLUMN()-4)),""))</f>
        <v>-</v>
      </c>
      <c r="Y100" s="172" t="str">
        <f t="array" ref="Y100">IF($B101="","-",IFERROR(INDEX('ITEM DATA'!$G$6:$G$1050,SMALL(IF($B101='ITEM DATA'!$C$6:$C$1050,ROW('ITEM DATA'!$B$6:$B$1050)-5,""),COLUMN()-4)),""))</f>
        <v>-</v>
      </c>
      <c r="Z100" s="172" t="str">
        <f t="array" ref="Z100">IF($B101="","-",IFERROR(INDEX('ITEM DATA'!$G$6:$G$1050,SMALL(IF($B101='ITEM DATA'!$C$6:$C$1050,ROW('ITEM DATA'!$B$6:$B$1050)-5,""),COLUMN()-4)),""))</f>
        <v>-</v>
      </c>
      <c r="AA100" s="172" t="str">
        <f t="array" ref="AA100">IF($B101="","-",IFERROR(INDEX('ITEM DATA'!$G$6:$G$1050,SMALL(IF($B101='ITEM DATA'!$C$6:$C$1050,ROW('ITEM DATA'!$B$6:$B$1050)-5,""),COLUMN()-4)),""))</f>
        <v>-</v>
      </c>
      <c r="AB100" s="172" t="str">
        <f t="array" ref="AB100">IF($B101="","-",IFERROR(INDEX('ITEM DATA'!$G$6:$G$1050,SMALL(IF($B101='ITEM DATA'!$C$6:$C$1050,ROW('ITEM DATA'!$B$6:$B$1050)-5,""),COLUMN()-4)),""))</f>
        <v>-</v>
      </c>
      <c r="AC100" s="172" t="str">
        <f t="array" ref="AC100">IF($B101="","-",IFERROR(INDEX('ITEM DATA'!$G$6:$G$1050,SMALL(IF($B101='ITEM DATA'!$C$6:$C$1050,ROW('ITEM DATA'!$B$6:$B$1050)-5,""),COLUMN()-4)),""))</f>
        <v>-</v>
      </c>
      <c r="AD100" s="172" t="str">
        <f t="array" ref="AD100">IF($B101="","-",IFERROR(INDEX('ITEM DATA'!$G$6:$G$1050,SMALL(IF($B101='ITEM DATA'!$C$6:$C$1050,ROW('ITEM DATA'!$B$6:$B$1050)-5,""),COLUMN()-4)),""))</f>
        <v>-</v>
      </c>
      <c r="AE100" s="172" t="str">
        <f t="array" ref="AE100">IF($B101="","-",IFERROR(INDEX('ITEM DATA'!$G$6:$G$1050,SMALL(IF($B101='ITEM DATA'!$C$6:$C$1050,ROW('ITEM DATA'!$B$6:$B$1050)-5,""),COLUMN()-4)),""))</f>
        <v>-</v>
      </c>
      <c r="AF100" s="172" t="str">
        <f t="array" ref="AF100">IF($B101="","-",IFERROR(INDEX('ITEM DATA'!$G$6:$G$1050,SMALL(IF($B101='ITEM DATA'!$C$6:$C$1050,ROW('ITEM DATA'!$B$6:$B$1050)-5,""),COLUMN()-4)),""))</f>
        <v>-</v>
      </c>
      <c r="AG100" s="172" t="str">
        <f t="array" ref="AG100">IF($B101="","-",IFERROR(INDEX('ITEM DATA'!$G$6:$G$1050,SMALL(IF($B101='ITEM DATA'!$C$6:$C$1050,ROW('ITEM DATA'!$B$6:$B$1050)-5,""),COLUMN()-4)),""))</f>
        <v>-</v>
      </c>
      <c r="AH100" s="172" t="str">
        <f t="array" ref="AH100">IF($B101="","-",IFERROR(INDEX('ITEM DATA'!$G$6:$G$1050,SMALL(IF($B101='ITEM DATA'!$C$6:$C$1050,ROW('ITEM DATA'!$B$6:$B$1050)-5,""),COLUMN()-4)),""))</f>
        <v>-</v>
      </c>
      <c r="AI100" s="172" t="str">
        <f t="array" ref="AI100">IF($B101="","-",IFERROR(INDEX('ITEM DATA'!$G$6:$G$1050,SMALL(IF($B101='ITEM DATA'!$C$6:$C$1050,ROW('ITEM DATA'!$B$6:$B$1050)-5,""),COLUMN()-4)),""))</f>
        <v>-</v>
      </c>
      <c r="AJ100" s="172" t="str">
        <f t="array" ref="AJ100">IF($B101="","-",IFERROR(INDEX('ITEM DATA'!$G$6:$G$1050,SMALL(IF($B101='ITEM DATA'!$C$6:$C$1050,ROW('ITEM DATA'!$B$6:$B$1050)-5,""),COLUMN()-4)),""))</f>
        <v>-</v>
      </c>
      <c r="AK100" s="172" t="str">
        <f t="array" ref="AK100">IF($B101="","-",IFERROR(INDEX('ITEM DATA'!$G$6:$G$1050,SMALL(IF($B101='ITEM DATA'!$C$6:$C$1050,ROW('ITEM DATA'!$B$6:$B$1050)-5,""),COLUMN()-4)),""))</f>
        <v>-</v>
      </c>
      <c r="AL100" s="172" t="str">
        <f t="array" ref="AL100">IF($B101="","-",IFERROR(INDEX('ITEM DATA'!$G$6:$G$1050,SMALL(IF($B101='ITEM DATA'!$C$6:$C$1050,ROW('ITEM DATA'!$B$6:$B$1050)-5,""),COLUMN()-4)),""))</f>
        <v>-</v>
      </c>
      <c r="AM100" s="172" t="str">
        <f t="array" ref="AM100">IF($B101="","-",IFERROR(INDEX('ITEM DATA'!$G$6:$G$1050,SMALL(IF($B101='ITEM DATA'!$C$6:$C$1050,ROW('ITEM DATA'!$B$6:$B$1050)-5,""),COLUMN()-4)),""))</f>
        <v>-</v>
      </c>
      <c r="AN100" s="172" t="str">
        <f t="array" ref="AN100">IF($B101="","-",IFERROR(INDEX('ITEM DATA'!$G$6:$G$1050,SMALL(IF($B101='ITEM DATA'!$C$6:$C$1050,ROW('ITEM DATA'!$B$6:$B$1050)-5,""),COLUMN()-4)),""))</f>
        <v>-</v>
      </c>
      <c r="AO100" s="172" t="str">
        <f t="array" ref="AO100">IF($B101="","-",IFERROR(INDEX('ITEM DATA'!$G$6:$G$1050,SMALL(IF($B101='ITEM DATA'!$C$6:$C$1050,ROW('ITEM DATA'!$B$6:$B$1050)-5,""),COLUMN()-4)),""))</f>
        <v>-</v>
      </c>
      <c r="AP100" s="172" t="str">
        <f t="array" ref="AP100">IF($B101="","-",IFERROR(INDEX('ITEM DATA'!$G$6:$G$1050,SMALL(IF($B101='ITEM DATA'!$C$6:$C$1050,ROW('ITEM DATA'!$B$6:$B$1050)-5,""),COLUMN()-4)),""))</f>
        <v>-</v>
      </c>
      <c r="AQ100" s="172" t="str">
        <f t="array" ref="AQ100">IF($B101="","-",IFERROR(INDEX('ITEM DATA'!$G$6:$G$1050,SMALL(IF($B101='ITEM DATA'!$C$6:$C$1050,ROW('ITEM DATA'!$B$6:$B$1050)-5,""),COLUMN()-4)),""))</f>
        <v>-</v>
      </c>
      <c r="AR100" s="172" t="str">
        <f t="array" ref="AR100">IF($B101="","-",IFERROR(INDEX('ITEM DATA'!$G$6:$G$1050,SMALL(IF($B101='ITEM DATA'!$C$6:$C$1050,ROW('ITEM DATA'!$B$6:$B$1050)-5,""),COLUMN()-4)),""))</f>
        <v>-</v>
      </c>
      <c r="AS100" s="172" t="str">
        <f t="array" ref="AS100">IF($B101="","-",IFERROR(INDEX('ITEM DATA'!$G$6:$G$1050,SMALL(IF($B101='ITEM DATA'!$C$6:$C$1050,ROW('ITEM DATA'!$B$6:$B$1050)-5,""),COLUMN()-4)),""))</f>
        <v>-</v>
      </c>
      <c r="AT100" s="172" t="str">
        <f t="array" ref="AT100">IF($B101="","-",IFERROR(INDEX('ITEM DATA'!$G$6:$G$1050,SMALL(IF($B101='ITEM DATA'!$C$6:$C$1050,ROW('ITEM DATA'!$B$6:$B$1050)-5,""),COLUMN()-4)),""))</f>
        <v>-</v>
      </c>
      <c r="AU100" s="172" t="str">
        <f t="array" ref="AU100">IF($B101="","-",IFERROR(INDEX('ITEM DATA'!$G$6:$G$1050,SMALL(IF($B101='ITEM DATA'!$C$6:$C$1050,ROW('ITEM DATA'!$B$6:$B$1050)-5,""),COLUMN()-4)),""))</f>
        <v>-</v>
      </c>
      <c r="AV100" s="172" t="str">
        <f t="array" ref="AV100">IF($B101="","-",IFERROR(INDEX('ITEM DATA'!$G$6:$G$1050,SMALL(IF($B101='ITEM DATA'!$C$6:$C$1050,ROW('ITEM DATA'!$B$6:$B$1050)-5,""),COLUMN()-4)),""))</f>
        <v>-</v>
      </c>
      <c r="AW100" s="172" t="str">
        <f t="array" ref="AW100">IF($B101="","-",IFERROR(INDEX('ITEM DATA'!$G$6:$G$1050,SMALL(IF($B101='ITEM DATA'!$C$6:$C$1050,ROW('ITEM DATA'!$B$6:$B$1050)-5,""),COLUMN()-4)),""))</f>
        <v>-</v>
      </c>
      <c r="AX100" s="172" t="str">
        <f t="array" ref="AX100">IF($B101="","-",IFERROR(INDEX('ITEM DATA'!$G$6:$G$1050,SMALL(IF($B101='ITEM DATA'!$C$6:$C$1050,ROW('ITEM DATA'!$B$6:$B$1050)-5,""),COLUMN()-4)),""))</f>
        <v>-</v>
      </c>
      <c r="AY100" s="172" t="str">
        <f t="array" ref="AY100">IF($B101="","-",IFERROR(INDEX('ITEM DATA'!$G$6:$G$1050,SMALL(IF($B101='ITEM DATA'!$C$6:$C$1050,ROW('ITEM DATA'!$B$6:$B$1050)-5,""),COLUMN()-4)),""))</f>
        <v>-</v>
      </c>
      <c r="AZ100" s="172" t="str">
        <f t="array" ref="AZ100">IF($B101="","-",IFERROR(INDEX('ITEM DATA'!$G$6:$G$1050,SMALL(IF($B101='ITEM DATA'!$C$6:$C$1050,ROW('ITEM DATA'!$B$6:$B$1050)-5,""),COLUMN()-4)),""))</f>
        <v>-</v>
      </c>
      <c r="BA100" s="172" t="str">
        <f t="array" ref="BA100">IF($B101="","-",IFERROR(INDEX('ITEM DATA'!$G$6:$G$1050,SMALL(IF($B101='ITEM DATA'!$C$6:$C$1050,ROW('ITEM DATA'!$B$6:$B$1050)-5,""),COLUMN()-4)),""))</f>
        <v>-</v>
      </c>
      <c r="BB100" s="172" t="str">
        <f t="array" ref="BB100">IF($B101="","-",IFERROR(INDEX('ITEM DATA'!$G$6:$G$1050,SMALL(IF($B101='ITEM DATA'!$C$6:$C$1050,ROW('ITEM DATA'!$B$6:$B$1050)-5,""),COLUMN()-4)),""))</f>
        <v>-</v>
      </c>
    </row>
    <row r="101" spans="1:54" s="169" customFormat="1" ht="24" customHeight="1">
      <c r="A101" s="173">
        <v>48</v>
      </c>
      <c r="B101" s="173"/>
      <c r="C101" s="173"/>
      <c r="D101" s="183">
        <f>SUM(E101:BB101)</f>
        <v>0</v>
      </c>
      <c r="E101" s="173"/>
      <c r="F101" s="173"/>
      <c r="G101" s="173"/>
      <c r="H101" s="173"/>
      <c r="I101" s="173"/>
      <c r="J101" s="173"/>
      <c r="K101" s="173"/>
      <c r="L101" s="173"/>
      <c r="M101" s="173"/>
      <c r="N101" s="173"/>
      <c r="O101" s="173"/>
      <c r="P101" s="173"/>
      <c r="Q101" s="173"/>
      <c r="R101" s="173"/>
      <c r="S101" s="173"/>
      <c r="T101" s="173"/>
      <c r="U101" s="173"/>
      <c r="V101" s="173"/>
      <c r="W101" s="173"/>
      <c r="X101" s="173"/>
      <c r="Y101" s="173"/>
      <c r="Z101" s="173"/>
      <c r="AA101" s="173"/>
      <c r="AB101" s="173"/>
      <c r="AC101" s="173"/>
      <c r="AD101" s="173"/>
      <c r="AE101" s="173"/>
      <c r="AF101" s="173"/>
      <c r="AG101" s="173"/>
      <c r="AH101" s="173"/>
      <c r="AI101" s="173"/>
      <c r="AJ101" s="173"/>
      <c r="AK101" s="173"/>
      <c r="AL101" s="173"/>
      <c r="AM101" s="173"/>
      <c r="AN101" s="173"/>
      <c r="AO101" s="173"/>
      <c r="AP101" s="173"/>
      <c r="AQ101" s="173"/>
      <c r="AR101" s="173"/>
      <c r="AS101" s="173"/>
      <c r="AT101" s="173"/>
      <c r="AU101" s="173"/>
      <c r="AV101" s="173"/>
      <c r="AW101" s="173"/>
      <c r="AX101" s="173"/>
      <c r="AY101" s="173"/>
      <c r="AZ101" s="173"/>
      <c r="BA101" s="173"/>
      <c r="BB101" s="173"/>
    </row>
    <row r="102" spans="1:54" s="177" customFormat="1" ht="14.25" customHeight="1">
      <c r="A102" s="175"/>
      <c r="B102" s="178"/>
      <c r="C102" s="178"/>
      <c r="D102" s="179"/>
      <c r="E102" s="172" t="str">
        <f t="array" ref="E102">IF($B103="","-",IFERROR(INDEX('ITEM DATA'!$G$6:$G$1050,SMALL(IF($B103='ITEM DATA'!$C$6:$C$1050,ROW('ITEM DATA'!$B$6:$B$1050)-5,""),COLUMN()-4)),""))</f>
        <v>-</v>
      </c>
      <c r="F102" s="172" t="str">
        <f t="array" ref="F102">IF($B103="","-",IFERROR(INDEX('ITEM DATA'!$G$6:$G$1050,SMALL(IF($B103='ITEM DATA'!$C$6:$C$1050,ROW('ITEM DATA'!$B$6:$B$1050)-5,""),COLUMN()-4)),""))</f>
        <v>-</v>
      </c>
      <c r="G102" s="172" t="str">
        <f t="array" ref="G102">IF($B103="","-",IFERROR(INDEX('ITEM DATA'!$G$6:$G$1050,SMALL(IF($B103='ITEM DATA'!$C$6:$C$1050,ROW('ITEM DATA'!$B$6:$B$1050)-5,""),COLUMN()-4)),""))</f>
        <v>-</v>
      </c>
      <c r="H102" s="172" t="str">
        <f t="array" ref="H102">IF($B103="","-",IFERROR(INDEX('ITEM DATA'!$G$6:$G$1050,SMALL(IF($B103='ITEM DATA'!$C$6:$C$1050,ROW('ITEM DATA'!$B$6:$B$1050)-5,""),COLUMN()-4)),""))</f>
        <v>-</v>
      </c>
      <c r="I102" s="172" t="str">
        <f t="array" ref="I102">IF($B103="","-",IFERROR(INDEX('ITEM DATA'!$G$6:$G$1050,SMALL(IF($B103='ITEM DATA'!$C$6:$C$1050,ROW('ITEM DATA'!$B$6:$B$1050)-5,""),COLUMN()-4)),""))</f>
        <v>-</v>
      </c>
      <c r="J102" s="172" t="str">
        <f t="array" ref="J102">IF($B103="","-",IFERROR(INDEX('ITEM DATA'!$G$6:$G$1050,SMALL(IF($B103='ITEM DATA'!$C$6:$C$1050,ROW('ITEM DATA'!$B$6:$B$1050)-5,""),COLUMN()-4)),""))</f>
        <v>-</v>
      </c>
      <c r="K102" s="172" t="str">
        <f t="array" ref="K102">IF($B103="","-",IFERROR(INDEX('ITEM DATA'!$G$6:$G$1050,SMALL(IF($B103='ITEM DATA'!$C$6:$C$1050,ROW('ITEM DATA'!$B$6:$B$1050)-5,""),COLUMN()-4)),""))</f>
        <v>-</v>
      </c>
      <c r="L102" s="172" t="str">
        <f t="array" ref="L102">IF($B103="","-",IFERROR(INDEX('ITEM DATA'!$G$6:$G$1050,SMALL(IF($B103='ITEM DATA'!$C$6:$C$1050,ROW('ITEM DATA'!$B$6:$B$1050)-5,""),COLUMN()-4)),""))</f>
        <v>-</v>
      </c>
      <c r="M102" s="172" t="str">
        <f t="array" ref="M102">IF($B103="","-",IFERROR(INDEX('ITEM DATA'!$G$6:$G$1050,SMALL(IF($B103='ITEM DATA'!$C$6:$C$1050,ROW('ITEM DATA'!$B$6:$B$1050)-5,""),COLUMN()-4)),""))</f>
        <v>-</v>
      </c>
      <c r="N102" s="172" t="str">
        <f t="array" ref="N102">IF($B103="","-",IFERROR(INDEX('ITEM DATA'!$G$6:$G$1050,SMALL(IF($B103='ITEM DATA'!$C$6:$C$1050,ROW('ITEM DATA'!$B$6:$B$1050)-5,""),COLUMN()-4)),""))</f>
        <v>-</v>
      </c>
      <c r="O102" s="172" t="str">
        <f t="array" ref="O102">IF($B103="","-",IFERROR(INDEX('ITEM DATA'!$G$6:$G$1050,SMALL(IF($B103='ITEM DATA'!$C$6:$C$1050,ROW('ITEM DATA'!$B$6:$B$1050)-5,""),COLUMN()-4)),""))</f>
        <v>-</v>
      </c>
      <c r="P102" s="172" t="str">
        <f t="array" ref="P102">IF($B103="","-",IFERROR(INDEX('ITEM DATA'!$G$6:$G$1050,SMALL(IF($B103='ITEM DATA'!$C$6:$C$1050,ROW('ITEM DATA'!$B$6:$B$1050)-5,""),COLUMN()-4)),""))</f>
        <v>-</v>
      </c>
      <c r="Q102" s="172" t="str">
        <f t="array" ref="Q102">IF($B103="","-",IFERROR(INDEX('ITEM DATA'!$G$6:$G$1050,SMALL(IF($B103='ITEM DATA'!$C$6:$C$1050,ROW('ITEM DATA'!$B$6:$B$1050)-5,""),COLUMN()-4)),""))</f>
        <v>-</v>
      </c>
      <c r="R102" s="172" t="str">
        <f t="array" ref="R102">IF($B103="","-",IFERROR(INDEX('ITEM DATA'!$G$6:$G$1050,SMALL(IF($B103='ITEM DATA'!$C$6:$C$1050,ROW('ITEM DATA'!$B$6:$B$1050)-5,""),COLUMN()-4)),""))</f>
        <v>-</v>
      </c>
      <c r="S102" s="172" t="str">
        <f t="array" ref="S102">IF($B103="","-",IFERROR(INDEX('ITEM DATA'!$G$6:$G$1050,SMALL(IF($B103='ITEM DATA'!$C$6:$C$1050,ROW('ITEM DATA'!$B$6:$B$1050)-5,""),COLUMN()-4)),""))</f>
        <v>-</v>
      </c>
      <c r="T102" s="172" t="str">
        <f t="array" ref="T102">IF($B103="","-",IFERROR(INDEX('ITEM DATA'!$G$6:$G$1050,SMALL(IF($B103='ITEM DATA'!$C$6:$C$1050,ROW('ITEM DATA'!$B$6:$B$1050)-5,""),COLUMN()-4)),""))</f>
        <v>-</v>
      </c>
      <c r="U102" s="172" t="str">
        <f t="array" ref="U102">IF($B103="","-",IFERROR(INDEX('ITEM DATA'!$G$6:$G$1050,SMALL(IF($B103='ITEM DATA'!$C$6:$C$1050,ROW('ITEM DATA'!$B$6:$B$1050)-5,""),COLUMN()-4)),""))</f>
        <v>-</v>
      </c>
      <c r="V102" s="172" t="str">
        <f t="array" ref="V102">IF($B103="","-",IFERROR(INDEX('ITEM DATA'!$G$6:$G$1050,SMALL(IF($B103='ITEM DATA'!$C$6:$C$1050,ROW('ITEM DATA'!$B$6:$B$1050)-5,""),COLUMN()-4)),""))</f>
        <v>-</v>
      </c>
      <c r="W102" s="172" t="str">
        <f t="array" ref="W102">IF($B103="","-",IFERROR(INDEX('ITEM DATA'!$G$6:$G$1050,SMALL(IF($B103='ITEM DATA'!$C$6:$C$1050,ROW('ITEM DATA'!$B$6:$B$1050)-5,""),COLUMN()-4)),""))</f>
        <v>-</v>
      </c>
      <c r="X102" s="172" t="str">
        <f t="array" ref="X102">IF($B103="","-",IFERROR(INDEX('ITEM DATA'!$G$6:$G$1050,SMALL(IF($B103='ITEM DATA'!$C$6:$C$1050,ROW('ITEM DATA'!$B$6:$B$1050)-5,""),COLUMN()-4)),""))</f>
        <v>-</v>
      </c>
      <c r="Y102" s="172" t="str">
        <f t="array" ref="Y102">IF($B103="","-",IFERROR(INDEX('ITEM DATA'!$G$6:$G$1050,SMALL(IF($B103='ITEM DATA'!$C$6:$C$1050,ROW('ITEM DATA'!$B$6:$B$1050)-5,""),COLUMN()-4)),""))</f>
        <v>-</v>
      </c>
      <c r="Z102" s="172" t="str">
        <f t="array" ref="Z102">IF($B103="","-",IFERROR(INDEX('ITEM DATA'!$G$6:$G$1050,SMALL(IF($B103='ITEM DATA'!$C$6:$C$1050,ROW('ITEM DATA'!$B$6:$B$1050)-5,""),COLUMN()-4)),""))</f>
        <v>-</v>
      </c>
      <c r="AA102" s="172" t="str">
        <f t="array" ref="AA102">IF($B103="","-",IFERROR(INDEX('ITEM DATA'!$G$6:$G$1050,SMALL(IF($B103='ITEM DATA'!$C$6:$C$1050,ROW('ITEM DATA'!$B$6:$B$1050)-5,""),COLUMN()-4)),""))</f>
        <v>-</v>
      </c>
      <c r="AB102" s="172" t="str">
        <f t="array" ref="AB102">IF($B103="","-",IFERROR(INDEX('ITEM DATA'!$G$6:$G$1050,SMALL(IF($B103='ITEM DATA'!$C$6:$C$1050,ROW('ITEM DATA'!$B$6:$B$1050)-5,""),COLUMN()-4)),""))</f>
        <v>-</v>
      </c>
      <c r="AC102" s="172" t="str">
        <f t="array" ref="AC102">IF($B103="","-",IFERROR(INDEX('ITEM DATA'!$G$6:$G$1050,SMALL(IF($B103='ITEM DATA'!$C$6:$C$1050,ROW('ITEM DATA'!$B$6:$B$1050)-5,""),COLUMN()-4)),""))</f>
        <v>-</v>
      </c>
      <c r="AD102" s="172" t="str">
        <f t="array" ref="AD102">IF($B103="","-",IFERROR(INDEX('ITEM DATA'!$G$6:$G$1050,SMALL(IF($B103='ITEM DATA'!$C$6:$C$1050,ROW('ITEM DATA'!$B$6:$B$1050)-5,""),COLUMN()-4)),""))</f>
        <v>-</v>
      </c>
      <c r="AE102" s="172" t="str">
        <f t="array" ref="AE102">IF($B103="","-",IFERROR(INDEX('ITEM DATA'!$G$6:$G$1050,SMALL(IF($B103='ITEM DATA'!$C$6:$C$1050,ROW('ITEM DATA'!$B$6:$B$1050)-5,""),COLUMN()-4)),""))</f>
        <v>-</v>
      </c>
      <c r="AF102" s="172" t="str">
        <f t="array" ref="AF102">IF($B103="","-",IFERROR(INDEX('ITEM DATA'!$G$6:$G$1050,SMALL(IF($B103='ITEM DATA'!$C$6:$C$1050,ROW('ITEM DATA'!$B$6:$B$1050)-5,""),COLUMN()-4)),""))</f>
        <v>-</v>
      </c>
      <c r="AG102" s="172" t="str">
        <f t="array" ref="AG102">IF($B103="","-",IFERROR(INDEX('ITEM DATA'!$G$6:$G$1050,SMALL(IF($B103='ITEM DATA'!$C$6:$C$1050,ROW('ITEM DATA'!$B$6:$B$1050)-5,""),COLUMN()-4)),""))</f>
        <v>-</v>
      </c>
      <c r="AH102" s="172" t="str">
        <f t="array" ref="AH102">IF($B103="","-",IFERROR(INDEX('ITEM DATA'!$G$6:$G$1050,SMALL(IF($B103='ITEM DATA'!$C$6:$C$1050,ROW('ITEM DATA'!$B$6:$B$1050)-5,""),COLUMN()-4)),""))</f>
        <v>-</v>
      </c>
      <c r="AI102" s="172" t="str">
        <f t="array" ref="AI102">IF($B103="","-",IFERROR(INDEX('ITEM DATA'!$G$6:$G$1050,SMALL(IF($B103='ITEM DATA'!$C$6:$C$1050,ROW('ITEM DATA'!$B$6:$B$1050)-5,""),COLUMN()-4)),""))</f>
        <v>-</v>
      </c>
      <c r="AJ102" s="172" t="str">
        <f t="array" ref="AJ102">IF($B103="","-",IFERROR(INDEX('ITEM DATA'!$G$6:$G$1050,SMALL(IF($B103='ITEM DATA'!$C$6:$C$1050,ROW('ITEM DATA'!$B$6:$B$1050)-5,""),COLUMN()-4)),""))</f>
        <v>-</v>
      </c>
      <c r="AK102" s="172" t="str">
        <f t="array" ref="AK102">IF($B103="","-",IFERROR(INDEX('ITEM DATA'!$G$6:$G$1050,SMALL(IF($B103='ITEM DATA'!$C$6:$C$1050,ROW('ITEM DATA'!$B$6:$B$1050)-5,""),COLUMN()-4)),""))</f>
        <v>-</v>
      </c>
      <c r="AL102" s="172" t="str">
        <f t="array" ref="AL102">IF($B103="","-",IFERROR(INDEX('ITEM DATA'!$G$6:$G$1050,SMALL(IF($B103='ITEM DATA'!$C$6:$C$1050,ROW('ITEM DATA'!$B$6:$B$1050)-5,""),COLUMN()-4)),""))</f>
        <v>-</v>
      </c>
      <c r="AM102" s="172" t="str">
        <f t="array" ref="AM102">IF($B103="","-",IFERROR(INDEX('ITEM DATA'!$G$6:$G$1050,SMALL(IF($B103='ITEM DATA'!$C$6:$C$1050,ROW('ITEM DATA'!$B$6:$B$1050)-5,""),COLUMN()-4)),""))</f>
        <v>-</v>
      </c>
      <c r="AN102" s="172" t="str">
        <f t="array" ref="AN102">IF($B103="","-",IFERROR(INDEX('ITEM DATA'!$G$6:$G$1050,SMALL(IF($B103='ITEM DATA'!$C$6:$C$1050,ROW('ITEM DATA'!$B$6:$B$1050)-5,""),COLUMN()-4)),""))</f>
        <v>-</v>
      </c>
      <c r="AO102" s="172" t="str">
        <f t="array" ref="AO102">IF($B103="","-",IFERROR(INDEX('ITEM DATA'!$G$6:$G$1050,SMALL(IF($B103='ITEM DATA'!$C$6:$C$1050,ROW('ITEM DATA'!$B$6:$B$1050)-5,""),COLUMN()-4)),""))</f>
        <v>-</v>
      </c>
      <c r="AP102" s="172" t="str">
        <f t="array" ref="AP102">IF($B103="","-",IFERROR(INDEX('ITEM DATA'!$G$6:$G$1050,SMALL(IF($B103='ITEM DATA'!$C$6:$C$1050,ROW('ITEM DATA'!$B$6:$B$1050)-5,""),COLUMN()-4)),""))</f>
        <v>-</v>
      </c>
      <c r="AQ102" s="172" t="str">
        <f t="array" ref="AQ102">IF($B103="","-",IFERROR(INDEX('ITEM DATA'!$G$6:$G$1050,SMALL(IF($B103='ITEM DATA'!$C$6:$C$1050,ROW('ITEM DATA'!$B$6:$B$1050)-5,""),COLUMN()-4)),""))</f>
        <v>-</v>
      </c>
      <c r="AR102" s="172" t="str">
        <f t="array" ref="AR102">IF($B103="","-",IFERROR(INDEX('ITEM DATA'!$G$6:$G$1050,SMALL(IF($B103='ITEM DATA'!$C$6:$C$1050,ROW('ITEM DATA'!$B$6:$B$1050)-5,""),COLUMN()-4)),""))</f>
        <v>-</v>
      </c>
      <c r="AS102" s="172" t="str">
        <f t="array" ref="AS102">IF($B103="","-",IFERROR(INDEX('ITEM DATA'!$G$6:$G$1050,SMALL(IF($B103='ITEM DATA'!$C$6:$C$1050,ROW('ITEM DATA'!$B$6:$B$1050)-5,""),COLUMN()-4)),""))</f>
        <v>-</v>
      </c>
      <c r="AT102" s="172" t="str">
        <f t="array" ref="AT102">IF($B103="","-",IFERROR(INDEX('ITEM DATA'!$G$6:$G$1050,SMALL(IF($B103='ITEM DATA'!$C$6:$C$1050,ROW('ITEM DATA'!$B$6:$B$1050)-5,""),COLUMN()-4)),""))</f>
        <v>-</v>
      </c>
      <c r="AU102" s="172" t="str">
        <f t="array" ref="AU102">IF($B103="","-",IFERROR(INDEX('ITEM DATA'!$G$6:$G$1050,SMALL(IF($B103='ITEM DATA'!$C$6:$C$1050,ROW('ITEM DATA'!$B$6:$B$1050)-5,""),COLUMN()-4)),""))</f>
        <v>-</v>
      </c>
      <c r="AV102" s="172" t="str">
        <f t="array" ref="AV102">IF($B103="","-",IFERROR(INDEX('ITEM DATA'!$G$6:$G$1050,SMALL(IF($B103='ITEM DATA'!$C$6:$C$1050,ROW('ITEM DATA'!$B$6:$B$1050)-5,""),COLUMN()-4)),""))</f>
        <v>-</v>
      </c>
      <c r="AW102" s="172" t="str">
        <f t="array" ref="AW102">IF($B103="","-",IFERROR(INDEX('ITEM DATA'!$G$6:$G$1050,SMALL(IF($B103='ITEM DATA'!$C$6:$C$1050,ROW('ITEM DATA'!$B$6:$B$1050)-5,""),COLUMN()-4)),""))</f>
        <v>-</v>
      </c>
      <c r="AX102" s="172" t="str">
        <f t="array" ref="AX102">IF($B103="","-",IFERROR(INDEX('ITEM DATA'!$G$6:$G$1050,SMALL(IF($B103='ITEM DATA'!$C$6:$C$1050,ROW('ITEM DATA'!$B$6:$B$1050)-5,""),COLUMN()-4)),""))</f>
        <v>-</v>
      </c>
      <c r="AY102" s="172" t="str">
        <f t="array" ref="AY102">IF($B103="","-",IFERROR(INDEX('ITEM DATA'!$G$6:$G$1050,SMALL(IF($B103='ITEM DATA'!$C$6:$C$1050,ROW('ITEM DATA'!$B$6:$B$1050)-5,""),COLUMN()-4)),""))</f>
        <v>-</v>
      </c>
      <c r="AZ102" s="172" t="str">
        <f t="array" ref="AZ102">IF($B103="","-",IFERROR(INDEX('ITEM DATA'!$G$6:$G$1050,SMALL(IF($B103='ITEM DATA'!$C$6:$C$1050,ROW('ITEM DATA'!$B$6:$B$1050)-5,""),COLUMN()-4)),""))</f>
        <v>-</v>
      </c>
      <c r="BA102" s="172" t="str">
        <f t="array" ref="BA102">IF($B103="","-",IFERROR(INDEX('ITEM DATA'!$G$6:$G$1050,SMALL(IF($B103='ITEM DATA'!$C$6:$C$1050,ROW('ITEM DATA'!$B$6:$B$1050)-5,""),COLUMN()-4)),""))</f>
        <v>-</v>
      </c>
      <c r="BB102" s="172" t="str">
        <f t="array" ref="BB102">IF($B103="","-",IFERROR(INDEX('ITEM DATA'!$G$6:$G$1050,SMALL(IF($B103='ITEM DATA'!$C$6:$C$1050,ROW('ITEM DATA'!$B$6:$B$1050)-5,""),COLUMN()-4)),""))</f>
        <v>-</v>
      </c>
    </row>
    <row r="103" spans="1:54" s="169" customFormat="1" ht="24" customHeight="1">
      <c r="A103" s="173">
        <v>49</v>
      </c>
      <c r="B103" s="173"/>
      <c r="C103" s="173"/>
      <c r="D103" s="183">
        <f>SUM(E103:BB103)</f>
        <v>0</v>
      </c>
      <c r="E103" s="173"/>
      <c r="F103" s="173"/>
      <c r="G103" s="173"/>
      <c r="H103" s="173"/>
      <c r="I103" s="173"/>
      <c r="J103" s="173"/>
      <c r="K103" s="173"/>
      <c r="L103" s="173"/>
      <c r="M103" s="173"/>
      <c r="N103" s="173"/>
      <c r="O103" s="173"/>
      <c r="P103" s="173"/>
      <c r="Q103" s="173"/>
      <c r="R103" s="173"/>
      <c r="S103" s="173"/>
      <c r="T103" s="173"/>
      <c r="U103" s="173"/>
      <c r="V103" s="173"/>
      <c r="W103" s="173"/>
      <c r="X103" s="173"/>
      <c r="Y103" s="173"/>
      <c r="Z103" s="173"/>
      <c r="AA103" s="173"/>
      <c r="AB103" s="173"/>
      <c r="AC103" s="173"/>
      <c r="AD103" s="173"/>
      <c r="AE103" s="173"/>
      <c r="AF103" s="173"/>
      <c r="AG103" s="173"/>
      <c r="AH103" s="173"/>
      <c r="AI103" s="173"/>
      <c r="AJ103" s="173"/>
      <c r="AK103" s="173"/>
      <c r="AL103" s="173"/>
      <c r="AM103" s="173"/>
      <c r="AN103" s="173"/>
      <c r="AO103" s="173"/>
      <c r="AP103" s="173"/>
      <c r="AQ103" s="173"/>
      <c r="AR103" s="173"/>
      <c r="AS103" s="173"/>
      <c r="AT103" s="173"/>
      <c r="AU103" s="173"/>
      <c r="AV103" s="173"/>
      <c r="AW103" s="173"/>
      <c r="AX103" s="173"/>
      <c r="AY103" s="173"/>
      <c r="AZ103" s="173"/>
      <c r="BA103" s="173"/>
      <c r="BB103" s="173"/>
    </row>
    <row r="104" spans="1:54" s="177" customFormat="1" ht="14.25" customHeight="1">
      <c r="A104" s="175"/>
      <c r="B104" s="178"/>
      <c r="C104" s="178"/>
      <c r="D104" s="179"/>
      <c r="E104" s="172" t="str">
        <f t="array" ref="E104">IF($B105="","-",IFERROR(INDEX('ITEM DATA'!$G$6:$G$1050,SMALL(IF($B105='ITEM DATA'!$C$6:$C$1050,ROW('ITEM DATA'!$B$6:$B$1050)-5,""),COLUMN()-4)),""))</f>
        <v>-</v>
      </c>
      <c r="F104" s="172" t="str">
        <f t="array" ref="F104">IF($B105="","-",IFERROR(INDEX('ITEM DATA'!$G$6:$G$1050,SMALL(IF($B105='ITEM DATA'!$C$6:$C$1050,ROW('ITEM DATA'!$B$6:$B$1050)-5,""),COLUMN()-4)),""))</f>
        <v>-</v>
      </c>
      <c r="G104" s="172" t="str">
        <f t="array" ref="G104">IF($B105="","-",IFERROR(INDEX('ITEM DATA'!$G$6:$G$1050,SMALL(IF($B105='ITEM DATA'!$C$6:$C$1050,ROW('ITEM DATA'!$B$6:$B$1050)-5,""),COLUMN()-4)),""))</f>
        <v>-</v>
      </c>
      <c r="H104" s="172" t="str">
        <f t="array" ref="H104">IF($B105="","-",IFERROR(INDEX('ITEM DATA'!$G$6:$G$1050,SMALL(IF($B105='ITEM DATA'!$C$6:$C$1050,ROW('ITEM DATA'!$B$6:$B$1050)-5,""),COLUMN()-4)),""))</f>
        <v>-</v>
      </c>
      <c r="I104" s="172" t="str">
        <f t="array" ref="I104">IF($B105="","-",IFERROR(INDEX('ITEM DATA'!$G$6:$G$1050,SMALL(IF($B105='ITEM DATA'!$C$6:$C$1050,ROW('ITEM DATA'!$B$6:$B$1050)-5,""),COLUMN()-4)),""))</f>
        <v>-</v>
      </c>
      <c r="J104" s="172" t="str">
        <f t="array" ref="J104">IF($B105="","-",IFERROR(INDEX('ITEM DATA'!$G$6:$G$1050,SMALL(IF($B105='ITEM DATA'!$C$6:$C$1050,ROW('ITEM DATA'!$B$6:$B$1050)-5,""),COLUMN()-4)),""))</f>
        <v>-</v>
      </c>
      <c r="K104" s="172" t="str">
        <f t="array" ref="K104">IF($B105="","-",IFERROR(INDEX('ITEM DATA'!$G$6:$G$1050,SMALL(IF($B105='ITEM DATA'!$C$6:$C$1050,ROW('ITEM DATA'!$B$6:$B$1050)-5,""),COLUMN()-4)),""))</f>
        <v>-</v>
      </c>
      <c r="L104" s="172" t="str">
        <f t="array" ref="L104">IF($B105="","-",IFERROR(INDEX('ITEM DATA'!$G$6:$G$1050,SMALL(IF($B105='ITEM DATA'!$C$6:$C$1050,ROW('ITEM DATA'!$B$6:$B$1050)-5,""),COLUMN()-4)),""))</f>
        <v>-</v>
      </c>
      <c r="M104" s="172" t="str">
        <f t="array" ref="M104">IF($B105="","-",IFERROR(INDEX('ITEM DATA'!$G$6:$G$1050,SMALL(IF($B105='ITEM DATA'!$C$6:$C$1050,ROW('ITEM DATA'!$B$6:$B$1050)-5,""),COLUMN()-4)),""))</f>
        <v>-</v>
      </c>
      <c r="N104" s="172" t="str">
        <f t="array" ref="N104">IF($B105="","-",IFERROR(INDEX('ITEM DATA'!$G$6:$G$1050,SMALL(IF($B105='ITEM DATA'!$C$6:$C$1050,ROW('ITEM DATA'!$B$6:$B$1050)-5,""),COLUMN()-4)),""))</f>
        <v>-</v>
      </c>
      <c r="O104" s="172" t="str">
        <f t="array" ref="O104">IF($B105="","-",IFERROR(INDEX('ITEM DATA'!$G$6:$G$1050,SMALL(IF($B105='ITEM DATA'!$C$6:$C$1050,ROW('ITEM DATA'!$B$6:$B$1050)-5,""),COLUMN()-4)),""))</f>
        <v>-</v>
      </c>
      <c r="P104" s="172" t="str">
        <f t="array" ref="P104">IF($B105="","-",IFERROR(INDEX('ITEM DATA'!$G$6:$G$1050,SMALL(IF($B105='ITEM DATA'!$C$6:$C$1050,ROW('ITEM DATA'!$B$6:$B$1050)-5,""),COLUMN()-4)),""))</f>
        <v>-</v>
      </c>
      <c r="Q104" s="172" t="str">
        <f t="array" ref="Q104">IF($B105="","-",IFERROR(INDEX('ITEM DATA'!$G$6:$G$1050,SMALL(IF($B105='ITEM DATA'!$C$6:$C$1050,ROW('ITEM DATA'!$B$6:$B$1050)-5,""),COLUMN()-4)),""))</f>
        <v>-</v>
      </c>
      <c r="R104" s="172" t="str">
        <f t="array" ref="R104">IF($B105="","-",IFERROR(INDEX('ITEM DATA'!$G$6:$G$1050,SMALL(IF($B105='ITEM DATA'!$C$6:$C$1050,ROW('ITEM DATA'!$B$6:$B$1050)-5,""),COLUMN()-4)),""))</f>
        <v>-</v>
      </c>
      <c r="S104" s="172" t="str">
        <f t="array" ref="S104">IF($B105="","-",IFERROR(INDEX('ITEM DATA'!$G$6:$G$1050,SMALL(IF($B105='ITEM DATA'!$C$6:$C$1050,ROW('ITEM DATA'!$B$6:$B$1050)-5,""),COLUMN()-4)),""))</f>
        <v>-</v>
      </c>
      <c r="T104" s="172" t="str">
        <f t="array" ref="T104">IF($B105="","-",IFERROR(INDEX('ITEM DATA'!$G$6:$G$1050,SMALL(IF($B105='ITEM DATA'!$C$6:$C$1050,ROW('ITEM DATA'!$B$6:$B$1050)-5,""),COLUMN()-4)),""))</f>
        <v>-</v>
      </c>
      <c r="U104" s="172" t="str">
        <f t="array" ref="U104">IF($B105="","-",IFERROR(INDEX('ITEM DATA'!$G$6:$G$1050,SMALL(IF($B105='ITEM DATA'!$C$6:$C$1050,ROW('ITEM DATA'!$B$6:$B$1050)-5,""),COLUMN()-4)),""))</f>
        <v>-</v>
      </c>
      <c r="V104" s="172" t="str">
        <f t="array" ref="V104">IF($B105="","-",IFERROR(INDEX('ITEM DATA'!$G$6:$G$1050,SMALL(IF($B105='ITEM DATA'!$C$6:$C$1050,ROW('ITEM DATA'!$B$6:$B$1050)-5,""),COLUMN()-4)),""))</f>
        <v>-</v>
      </c>
      <c r="W104" s="172" t="str">
        <f t="array" ref="W104">IF($B105="","-",IFERROR(INDEX('ITEM DATA'!$G$6:$G$1050,SMALL(IF($B105='ITEM DATA'!$C$6:$C$1050,ROW('ITEM DATA'!$B$6:$B$1050)-5,""),COLUMN()-4)),""))</f>
        <v>-</v>
      </c>
      <c r="X104" s="172" t="str">
        <f t="array" ref="X104">IF($B105="","-",IFERROR(INDEX('ITEM DATA'!$G$6:$G$1050,SMALL(IF($B105='ITEM DATA'!$C$6:$C$1050,ROW('ITEM DATA'!$B$6:$B$1050)-5,""),COLUMN()-4)),""))</f>
        <v>-</v>
      </c>
      <c r="Y104" s="172" t="str">
        <f t="array" ref="Y104">IF($B105="","-",IFERROR(INDEX('ITEM DATA'!$G$6:$G$1050,SMALL(IF($B105='ITEM DATA'!$C$6:$C$1050,ROW('ITEM DATA'!$B$6:$B$1050)-5,""),COLUMN()-4)),""))</f>
        <v>-</v>
      </c>
      <c r="Z104" s="172" t="str">
        <f t="array" ref="Z104">IF($B105="","-",IFERROR(INDEX('ITEM DATA'!$G$6:$G$1050,SMALL(IF($B105='ITEM DATA'!$C$6:$C$1050,ROW('ITEM DATA'!$B$6:$B$1050)-5,""),COLUMN()-4)),""))</f>
        <v>-</v>
      </c>
      <c r="AA104" s="172" t="str">
        <f t="array" ref="AA104">IF($B105="","-",IFERROR(INDEX('ITEM DATA'!$G$6:$G$1050,SMALL(IF($B105='ITEM DATA'!$C$6:$C$1050,ROW('ITEM DATA'!$B$6:$B$1050)-5,""),COLUMN()-4)),""))</f>
        <v>-</v>
      </c>
      <c r="AB104" s="172" t="str">
        <f t="array" ref="AB104">IF($B105="","-",IFERROR(INDEX('ITEM DATA'!$G$6:$G$1050,SMALL(IF($B105='ITEM DATA'!$C$6:$C$1050,ROW('ITEM DATA'!$B$6:$B$1050)-5,""),COLUMN()-4)),""))</f>
        <v>-</v>
      </c>
      <c r="AC104" s="172" t="str">
        <f t="array" ref="AC104">IF($B105="","-",IFERROR(INDEX('ITEM DATA'!$G$6:$G$1050,SMALL(IF($B105='ITEM DATA'!$C$6:$C$1050,ROW('ITEM DATA'!$B$6:$B$1050)-5,""),COLUMN()-4)),""))</f>
        <v>-</v>
      </c>
      <c r="AD104" s="172" t="str">
        <f t="array" ref="AD104">IF($B105="","-",IFERROR(INDEX('ITEM DATA'!$G$6:$G$1050,SMALL(IF($B105='ITEM DATA'!$C$6:$C$1050,ROW('ITEM DATA'!$B$6:$B$1050)-5,""),COLUMN()-4)),""))</f>
        <v>-</v>
      </c>
      <c r="AE104" s="172" t="str">
        <f t="array" ref="AE104">IF($B105="","-",IFERROR(INDEX('ITEM DATA'!$G$6:$G$1050,SMALL(IF($B105='ITEM DATA'!$C$6:$C$1050,ROW('ITEM DATA'!$B$6:$B$1050)-5,""),COLUMN()-4)),""))</f>
        <v>-</v>
      </c>
      <c r="AF104" s="172" t="str">
        <f t="array" ref="AF104">IF($B105="","-",IFERROR(INDEX('ITEM DATA'!$G$6:$G$1050,SMALL(IF($B105='ITEM DATA'!$C$6:$C$1050,ROW('ITEM DATA'!$B$6:$B$1050)-5,""),COLUMN()-4)),""))</f>
        <v>-</v>
      </c>
      <c r="AG104" s="172" t="str">
        <f t="array" ref="AG104">IF($B105="","-",IFERROR(INDEX('ITEM DATA'!$G$6:$G$1050,SMALL(IF($B105='ITEM DATA'!$C$6:$C$1050,ROW('ITEM DATA'!$B$6:$B$1050)-5,""),COLUMN()-4)),""))</f>
        <v>-</v>
      </c>
      <c r="AH104" s="172" t="str">
        <f t="array" ref="AH104">IF($B105="","-",IFERROR(INDEX('ITEM DATA'!$G$6:$G$1050,SMALL(IF($B105='ITEM DATA'!$C$6:$C$1050,ROW('ITEM DATA'!$B$6:$B$1050)-5,""),COLUMN()-4)),""))</f>
        <v>-</v>
      </c>
      <c r="AI104" s="172" t="str">
        <f t="array" ref="AI104">IF($B105="","-",IFERROR(INDEX('ITEM DATA'!$G$6:$G$1050,SMALL(IF($B105='ITEM DATA'!$C$6:$C$1050,ROW('ITEM DATA'!$B$6:$B$1050)-5,""),COLUMN()-4)),""))</f>
        <v>-</v>
      </c>
      <c r="AJ104" s="172" t="str">
        <f t="array" ref="AJ104">IF($B105="","-",IFERROR(INDEX('ITEM DATA'!$G$6:$G$1050,SMALL(IF($B105='ITEM DATA'!$C$6:$C$1050,ROW('ITEM DATA'!$B$6:$B$1050)-5,""),COLUMN()-4)),""))</f>
        <v>-</v>
      </c>
      <c r="AK104" s="172" t="str">
        <f t="array" ref="AK104">IF($B105="","-",IFERROR(INDEX('ITEM DATA'!$G$6:$G$1050,SMALL(IF($B105='ITEM DATA'!$C$6:$C$1050,ROW('ITEM DATA'!$B$6:$B$1050)-5,""),COLUMN()-4)),""))</f>
        <v>-</v>
      </c>
      <c r="AL104" s="172" t="str">
        <f t="array" ref="AL104">IF($B105="","-",IFERROR(INDEX('ITEM DATA'!$G$6:$G$1050,SMALL(IF($B105='ITEM DATA'!$C$6:$C$1050,ROW('ITEM DATA'!$B$6:$B$1050)-5,""),COLUMN()-4)),""))</f>
        <v>-</v>
      </c>
      <c r="AM104" s="172" t="str">
        <f t="array" ref="AM104">IF($B105="","-",IFERROR(INDEX('ITEM DATA'!$G$6:$G$1050,SMALL(IF($B105='ITEM DATA'!$C$6:$C$1050,ROW('ITEM DATA'!$B$6:$B$1050)-5,""),COLUMN()-4)),""))</f>
        <v>-</v>
      </c>
      <c r="AN104" s="172" t="str">
        <f t="array" ref="AN104">IF($B105="","-",IFERROR(INDEX('ITEM DATA'!$G$6:$G$1050,SMALL(IF($B105='ITEM DATA'!$C$6:$C$1050,ROW('ITEM DATA'!$B$6:$B$1050)-5,""),COLUMN()-4)),""))</f>
        <v>-</v>
      </c>
      <c r="AO104" s="172" t="str">
        <f t="array" ref="AO104">IF($B105="","-",IFERROR(INDEX('ITEM DATA'!$G$6:$G$1050,SMALL(IF($B105='ITEM DATA'!$C$6:$C$1050,ROW('ITEM DATA'!$B$6:$B$1050)-5,""),COLUMN()-4)),""))</f>
        <v>-</v>
      </c>
      <c r="AP104" s="172" t="str">
        <f t="array" ref="AP104">IF($B105="","-",IFERROR(INDEX('ITEM DATA'!$G$6:$G$1050,SMALL(IF($B105='ITEM DATA'!$C$6:$C$1050,ROW('ITEM DATA'!$B$6:$B$1050)-5,""),COLUMN()-4)),""))</f>
        <v>-</v>
      </c>
      <c r="AQ104" s="172" t="str">
        <f t="array" ref="AQ104">IF($B105="","-",IFERROR(INDEX('ITEM DATA'!$G$6:$G$1050,SMALL(IF($B105='ITEM DATA'!$C$6:$C$1050,ROW('ITEM DATA'!$B$6:$B$1050)-5,""),COLUMN()-4)),""))</f>
        <v>-</v>
      </c>
      <c r="AR104" s="172" t="str">
        <f t="array" ref="AR104">IF($B105="","-",IFERROR(INDEX('ITEM DATA'!$G$6:$G$1050,SMALL(IF($B105='ITEM DATA'!$C$6:$C$1050,ROW('ITEM DATA'!$B$6:$B$1050)-5,""),COLUMN()-4)),""))</f>
        <v>-</v>
      </c>
      <c r="AS104" s="172" t="str">
        <f t="array" ref="AS104">IF($B105="","-",IFERROR(INDEX('ITEM DATA'!$G$6:$G$1050,SMALL(IF($B105='ITEM DATA'!$C$6:$C$1050,ROW('ITEM DATA'!$B$6:$B$1050)-5,""),COLUMN()-4)),""))</f>
        <v>-</v>
      </c>
      <c r="AT104" s="172" t="str">
        <f t="array" ref="AT104">IF($B105="","-",IFERROR(INDEX('ITEM DATA'!$G$6:$G$1050,SMALL(IF($B105='ITEM DATA'!$C$6:$C$1050,ROW('ITEM DATA'!$B$6:$B$1050)-5,""),COLUMN()-4)),""))</f>
        <v>-</v>
      </c>
      <c r="AU104" s="172" t="str">
        <f t="array" ref="AU104">IF($B105="","-",IFERROR(INDEX('ITEM DATA'!$G$6:$G$1050,SMALL(IF($B105='ITEM DATA'!$C$6:$C$1050,ROW('ITEM DATA'!$B$6:$B$1050)-5,""),COLUMN()-4)),""))</f>
        <v>-</v>
      </c>
      <c r="AV104" s="172" t="str">
        <f t="array" ref="AV104">IF($B105="","-",IFERROR(INDEX('ITEM DATA'!$G$6:$G$1050,SMALL(IF($B105='ITEM DATA'!$C$6:$C$1050,ROW('ITEM DATA'!$B$6:$B$1050)-5,""),COLUMN()-4)),""))</f>
        <v>-</v>
      </c>
      <c r="AW104" s="172" t="str">
        <f t="array" ref="AW104">IF($B105="","-",IFERROR(INDEX('ITEM DATA'!$G$6:$G$1050,SMALL(IF($B105='ITEM DATA'!$C$6:$C$1050,ROW('ITEM DATA'!$B$6:$B$1050)-5,""),COLUMN()-4)),""))</f>
        <v>-</v>
      </c>
      <c r="AX104" s="172" t="str">
        <f t="array" ref="AX104">IF($B105="","-",IFERROR(INDEX('ITEM DATA'!$G$6:$G$1050,SMALL(IF($B105='ITEM DATA'!$C$6:$C$1050,ROW('ITEM DATA'!$B$6:$B$1050)-5,""),COLUMN()-4)),""))</f>
        <v>-</v>
      </c>
      <c r="AY104" s="172" t="str">
        <f t="array" ref="AY104">IF($B105="","-",IFERROR(INDEX('ITEM DATA'!$G$6:$G$1050,SMALL(IF($B105='ITEM DATA'!$C$6:$C$1050,ROW('ITEM DATA'!$B$6:$B$1050)-5,""),COLUMN()-4)),""))</f>
        <v>-</v>
      </c>
      <c r="AZ104" s="172" t="str">
        <f t="array" ref="AZ104">IF($B105="","-",IFERROR(INDEX('ITEM DATA'!$G$6:$G$1050,SMALL(IF($B105='ITEM DATA'!$C$6:$C$1050,ROW('ITEM DATA'!$B$6:$B$1050)-5,""),COLUMN()-4)),""))</f>
        <v>-</v>
      </c>
      <c r="BA104" s="172" t="str">
        <f t="array" ref="BA104">IF($B105="","-",IFERROR(INDEX('ITEM DATA'!$G$6:$G$1050,SMALL(IF($B105='ITEM DATA'!$C$6:$C$1050,ROW('ITEM DATA'!$B$6:$B$1050)-5,""),COLUMN()-4)),""))</f>
        <v>-</v>
      </c>
      <c r="BB104" s="172" t="str">
        <f t="array" ref="BB104">IF($B105="","-",IFERROR(INDEX('ITEM DATA'!$G$6:$G$1050,SMALL(IF($B105='ITEM DATA'!$C$6:$C$1050,ROW('ITEM DATA'!$B$6:$B$1050)-5,""),COLUMN()-4)),""))</f>
        <v>-</v>
      </c>
    </row>
    <row r="105" spans="1:54" s="169" customFormat="1" ht="24" customHeight="1">
      <c r="A105" s="173">
        <v>50</v>
      </c>
      <c r="B105" s="173"/>
      <c r="C105" s="173"/>
      <c r="D105" s="183">
        <f>SUM(E105:BB105)</f>
        <v>0</v>
      </c>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row>
    <row r="106" spans="1:54" ht="15.75" customHeight="1">
      <c r="A106" s="22"/>
      <c r="B106" s="22"/>
      <c r="C106" s="22"/>
      <c r="D106" s="180"/>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row>
    <row r="107" spans="1:54" ht="15.75" customHeight="1">
      <c r="A107" s="22"/>
      <c r="B107" s="22"/>
      <c r="C107" s="22"/>
      <c r="D107" s="180"/>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row>
    <row r="108" spans="1:54" ht="15.75" customHeight="1">
      <c r="A108" s="22"/>
      <c r="B108" s="22"/>
      <c r="C108" s="22"/>
      <c r="D108" s="180"/>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AZ108" s="22"/>
      <c r="BA108" s="22"/>
      <c r="BB108" s="22"/>
    </row>
    <row r="109" spans="1:54" ht="15.75" customHeight="1">
      <c r="A109" s="22"/>
      <c r="B109" s="22"/>
      <c r="C109" s="22"/>
      <c r="D109" s="180"/>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AZ109" s="22"/>
      <c r="BA109" s="22"/>
      <c r="BB109" s="22"/>
    </row>
    <row r="110" spans="1:54" ht="15.75" customHeight="1">
      <c r="A110" s="22"/>
      <c r="B110" s="22"/>
      <c r="C110" s="22"/>
      <c r="D110" s="180"/>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c r="AW110" s="22"/>
      <c r="AX110" s="22"/>
      <c r="AY110" s="22"/>
      <c r="AZ110" s="22"/>
      <c r="BA110" s="22"/>
      <c r="BB110" s="22"/>
    </row>
    <row r="111" spans="1:54" ht="15.75" customHeight="1">
      <c r="A111" s="22"/>
      <c r="B111" s="22"/>
      <c r="C111" s="22"/>
      <c r="D111" s="180"/>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c r="AW111" s="22"/>
      <c r="AX111" s="22"/>
      <c r="AY111" s="22"/>
      <c r="AZ111" s="22"/>
      <c r="BA111" s="22"/>
      <c r="BB111" s="22"/>
    </row>
    <row r="112" spans="1:54" ht="15.75" customHeight="1">
      <c r="A112" s="22"/>
      <c r="B112" s="22"/>
      <c r="C112" s="22"/>
      <c r="D112" s="180"/>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c r="AW112" s="22"/>
      <c r="AX112" s="22"/>
      <c r="AY112" s="22"/>
      <c r="AZ112" s="22"/>
      <c r="BA112" s="22"/>
      <c r="BB112" s="22"/>
    </row>
    <row r="113" spans="1:54" ht="15.75" customHeight="1">
      <c r="A113" s="22"/>
      <c r="B113" s="22"/>
      <c r="C113" s="22"/>
      <c r="D113" s="180"/>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c r="AY113" s="22"/>
      <c r="AZ113" s="22"/>
      <c r="BA113" s="22"/>
      <c r="BB113" s="22"/>
    </row>
    <row r="114" spans="1:54" ht="15.75" customHeight="1">
      <c r="A114" s="22"/>
      <c r="B114" s="22"/>
      <c r="C114" s="22"/>
      <c r="D114" s="180"/>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c r="AZ114" s="22"/>
      <c r="BA114" s="22"/>
      <c r="BB114" s="22"/>
    </row>
    <row r="115" spans="1:54" ht="15.75" customHeight="1">
      <c r="A115" s="22"/>
      <c r="B115" s="22"/>
      <c r="C115" s="22"/>
      <c r="D115" s="180"/>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c r="AZ115" s="22"/>
      <c r="BA115" s="22"/>
      <c r="BB115" s="22"/>
    </row>
    <row r="116" spans="1:54" ht="15.75" customHeight="1">
      <c r="A116" s="22"/>
      <c r="B116" s="22"/>
      <c r="C116" s="22"/>
      <c r="D116" s="180"/>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c r="AZ116" s="22"/>
      <c r="BA116" s="22"/>
      <c r="BB116" s="22"/>
    </row>
    <row r="117" spans="1:54" ht="15.75" customHeight="1">
      <c r="A117" s="22"/>
      <c r="B117" s="22"/>
      <c r="C117" s="22"/>
      <c r="D117" s="180"/>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c r="AW117" s="22"/>
      <c r="AX117" s="22"/>
      <c r="AY117" s="22"/>
      <c r="AZ117" s="22"/>
      <c r="BA117" s="22"/>
      <c r="BB117" s="22"/>
    </row>
    <row r="118" spans="1:54" ht="15.75" customHeight="1">
      <c r="A118" s="22"/>
      <c r="B118" s="22"/>
      <c r="C118" s="22"/>
      <c r="D118" s="180"/>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c r="AW118" s="22"/>
      <c r="AX118" s="22"/>
      <c r="AY118" s="22"/>
      <c r="AZ118" s="22"/>
      <c r="BA118" s="22"/>
      <c r="BB118" s="22"/>
    </row>
    <row r="119" spans="1:54" ht="15.75" customHeight="1">
      <c r="A119" s="22"/>
      <c r="B119" s="22"/>
      <c r="C119" s="22"/>
      <c r="D119" s="180"/>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row>
    <row r="120" spans="1:54" ht="15.75" customHeight="1">
      <c r="A120" s="22"/>
      <c r="B120" s="22"/>
      <c r="C120" s="22"/>
      <c r="D120" s="180"/>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c r="BA120" s="22"/>
      <c r="BB120" s="22"/>
    </row>
    <row r="121" spans="1:54" ht="15.75" customHeight="1">
      <c r="A121" s="22"/>
      <c r="B121" s="22"/>
      <c r="C121" s="22"/>
      <c r="D121" s="180"/>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c r="AY121" s="22"/>
      <c r="AZ121" s="22"/>
      <c r="BA121" s="22"/>
      <c r="BB121" s="22"/>
    </row>
    <row r="122" spans="1:54" ht="15.75" customHeight="1">
      <c r="A122" s="22"/>
      <c r="B122" s="22"/>
      <c r="C122" s="22"/>
      <c r="D122" s="180"/>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c r="AW122" s="22"/>
      <c r="AX122" s="22"/>
      <c r="AY122" s="22"/>
      <c r="AZ122" s="22"/>
      <c r="BA122" s="22"/>
      <c r="BB122" s="22"/>
    </row>
    <row r="123" spans="1:54" ht="15.75" customHeight="1">
      <c r="A123" s="22"/>
      <c r="B123" s="22"/>
      <c r="C123" s="22"/>
      <c r="D123" s="180"/>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c r="AW123" s="22"/>
      <c r="AX123" s="22"/>
      <c r="AY123" s="22"/>
      <c r="AZ123" s="22"/>
      <c r="BA123" s="22"/>
      <c r="BB123" s="22"/>
    </row>
    <row r="124" spans="1:54" ht="15.75" customHeight="1">
      <c r="A124" s="22"/>
      <c r="B124" s="22"/>
      <c r="C124" s="22"/>
      <c r="D124" s="180"/>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row>
    <row r="125" spans="1:54" ht="15.75" customHeight="1">
      <c r="A125" s="22"/>
      <c r="B125" s="22"/>
      <c r="C125" s="22"/>
      <c r="D125" s="180"/>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c r="AW125" s="22"/>
      <c r="AX125" s="22"/>
      <c r="AY125" s="22"/>
      <c r="AZ125" s="22"/>
      <c r="BA125" s="22"/>
      <c r="BB125" s="22"/>
    </row>
    <row r="126" spans="1:54" ht="15.75" customHeight="1">
      <c r="A126" s="22"/>
      <c r="B126" s="22"/>
      <c r="C126" s="22"/>
      <c r="D126" s="180"/>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c r="AP126" s="22"/>
      <c r="AQ126" s="22"/>
      <c r="AR126" s="22"/>
      <c r="AS126" s="22"/>
      <c r="AT126" s="22"/>
      <c r="AU126" s="22"/>
      <c r="AV126" s="22"/>
      <c r="AW126" s="22"/>
      <c r="AX126" s="22"/>
      <c r="AY126" s="22"/>
      <c r="AZ126" s="22"/>
      <c r="BA126" s="22"/>
      <c r="BB126" s="22"/>
    </row>
    <row r="127" spans="1:54" ht="15.75" customHeight="1">
      <c r="A127" s="22"/>
      <c r="B127" s="22"/>
      <c r="C127" s="22"/>
      <c r="D127" s="180"/>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c r="AP127" s="22"/>
      <c r="AQ127" s="22"/>
      <c r="AR127" s="22"/>
      <c r="AS127" s="22"/>
      <c r="AT127" s="22"/>
      <c r="AU127" s="22"/>
      <c r="AV127" s="22"/>
      <c r="AW127" s="22"/>
      <c r="AX127" s="22"/>
      <c r="AY127" s="22"/>
      <c r="AZ127" s="22"/>
      <c r="BA127" s="22"/>
      <c r="BB127" s="22"/>
    </row>
    <row r="128" spans="1:54" ht="15.75" customHeight="1">
      <c r="A128" s="22"/>
      <c r="B128" s="22"/>
      <c r="C128" s="22"/>
      <c r="D128" s="180"/>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c r="AP128" s="22"/>
      <c r="AQ128" s="22"/>
      <c r="AR128" s="22"/>
      <c r="AS128" s="22"/>
      <c r="AT128" s="22"/>
      <c r="AU128" s="22"/>
      <c r="AV128" s="22"/>
      <c r="AW128" s="22"/>
      <c r="AX128" s="22"/>
      <c r="AY128" s="22"/>
      <c r="AZ128" s="22"/>
      <c r="BA128" s="22"/>
      <c r="BB128" s="22"/>
    </row>
    <row r="129" spans="1:54" ht="15.75" customHeight="1">
      <c r="A129" s="22"/>
      <c r="B129" s="22"/>
      <c r="C129" s="22"/>
      <c r="D129" s="180"/>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c r="AW129" s="22"/>
      <c r="AX129" s="22"/>
      <c r="AY129" s="22"/>
      <c r="AZ129" s="22"/>
      <c r="BA129" s="22"/>
      <c r="BB129" s="22"/>
    </row>
    <row r="130" spans="1:54" ht="15.75" customHeight="1">
      <c r="A130" s="22"/>
      <c r="B130" s="22"/>
      <c r="C130" s="22"/>
      <c r="D130" s="180"/>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c r="AV130" s="22"/>
      <c r="AW130" s="22"/>
      <c r="AX130" s="22"/>
      <c r="AY130" s="22"/>
      <c r="AZ130" s="22"/>
      <c r="BA130" s="22"/>
      <c r="BB130" s="22"/>
    </row>
    <row r="131" spans="1:54" ht="15.75" customHeight="1">
      <c r="A131" s="22"/>
      <c r="B131" s="22"/>
      <c r="C131" s="22"/>
      <c r="D131" s="180"/>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c r="AV131" s="22"/>
      <c r="AW131" s="22"/>
      <c r="AX131" s="22"/>
      <c r="AY131" s="22"/>
      <c r="AZ131" s="22"/>
      <c r="BA131" s="22"/>
      <c r="BB131" s="22"/>
    </row>
    <row r="132" spans="1:54" ht="15.75" customHeight="1">
      <c r="A132" s="22"/>
      <c r="B132" s="22"/>
      <c r="C132" s="22"/>
      <c r="D132" s="180"/>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2"/>
      <c r="AV132" s="22"/>
      <c r="AW132" s="22"/>
      <c r="AX132" s="22"/>
      <c r="AY132" s="22"/>
      <c r="AZ132" s="22"/>
      <c r="BA132" s="22"/>
      <c r="BB132" s="22"/>
    </row>
    <row r="133" spans="1:54" ht="15.75" customHeight="1">
      <c r="A133" s="22"/>
      <c r="B133" s="22"/>
      <c r="C133" s="22"/>
      <c r="D133" s="180"/>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c r="AW133" s="22"/>
      <c r="AX133" s="22"/>
      <c r="AY133" s="22"/>
      <c r="AZ133" s="22"/>
      <c r="BA133" s="22"/>
      <c r="BB133" s="22"/>
    </row>
    <row r="134" spans="1:54" ht="15.75" customHeight="1">
      <c r="A134" s="22"/>
      <c r="B134" s="22"/>
      <c r="C134" s="22"/>
      <c r="D134" s="180"/>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c r="AW134" s="22"/>
      <c r="AX134" s="22"/>
      <c r="AY134" s="22"/>
      <c r="AZ134" s="22"/>
      <c r="BA134" s="22"/>
      <c r="BB134" s="22"/>
    </row>
    <row r="135" spans="1:54" ht="15.75" customHeight="1">
      <c r="A135" s="22"/>
      <c r="B135" s="22"/>
      <c r="C135" s="22"/>
      <c r="D135" s="180"/>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c r="AW135" s="22"/>
      <c r="AX135" s="22"/>
      <c r="AY135" s="22"/>
      <c r="AZ135" s="22"/>
      <c r="BA135" s="22"/>
      <c r="BB135" s="22"/>
    </row>
    <row r="136" spans="1:54" ht="15.75" customHeight="1">
      <c r="A136" s="22"/>
      <c r="B136" s="22"/>
      <c r="C136" s="22"/>
      <c r="D136" s="180"/>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c r="AV136" s="22"/>
      <c r="AW136" s="22"/>
      <c r="AX136" s="22"/>
      <c r="AY136" s="22"/>
      <c r="AZ136" s="22"/>
      <c r="BA136" s="22"/>
      <c r="BB136" s="22"/>
    </row>
    <row r="137" spans="1:54" ht="15.75" customHeight="1">
      <c r="A137" s="22"/>
      <c r="B137" s="22"/>
      <c r="C137" s="22"/>
      <c r="D137" s="180"/>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c r="AW137" s="22"/>
      <c r="AX137" s="22"/>
      <c r="AY137" s="22"/>
      <c r="AZ137" s="22"/>
      <c r="BA137" s="22"/>
      <c r="BB137" s="22"/>
    </row>
    <row r="138" spans="1:54" ht="15.75" customHeight="1">
      <c r="A138" s="22"/>
      <c r="B138" s="22"/>
      <c r="C138" s="22"/>
      <c r="D138" s="180"/>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c r="AW138" s="22"/>
      <c r="AX138" s="22"/>
      <c r="AY138" s="22"/>
      <c r="AZ138" s="22"/>
      <c r="BA138" s="22"/>
      <c r="BB138" s="22"/>
    </row>
    <row r="139" spans="1:54" ht="15.75" customHeight="1">
      <c r="A139" s="22"/>
      <c r="B139" s="22"/>
      <c r="C139" s="22"/>
      <c r="D139" s="180"/>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c r="AW139" s="22"/>
      <c r="AX139" s="22"/>
      <c r="AY139" s="22"/>
      <c r="AZ139" s="22"/>
      <c r="BA139" s="22"/>
      <c r="BB139" s="22"/>
    </row>
    <row r="140" spans="1:54" ht="15.75" customHeight="1">
      <c r="A140" s="22"/>
      <c r="B140" s="22"/>
      <c r="C140" s="22"/>
      <c r="D140" s="180"/>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c r="AW140" s="22"/>
      <c r="AX140" s="22"/>
      <c r="AY140" s="22"/>
      <c r="AZ140" s="22"/>
      <c r="BA140" s="22"/>
      <c r="BB140" s="22"/>
    </row>
    <row r="141" spans="1:54" ht="15.75" customHeight="1">
      <c r="A141" s="22"/>
      <c r="B141" s="22"/>
      <c r="C141" s="22"/>
      <c r="D141" s="180"/>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c r="AW141" s="22"/>
      <c r="AX141" s="22"/>
      <c r="AY141" s="22"/>
      <c r="AZ141" s="22"/>
      <c r="BA141" s="22"/>
      <c r="BB141" s="22"/>
    </row>
    <row r="142" spans="1:54" ht="15.75" customHeight="1">
      <c r="A142" s="22"/>
      <c r="B142" s="22"/>
      <c r="C142" s="22"/>
      <c r="D142" s="180"/>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c r="AW142" s="22"/>
      <c r="AX142" s="22"/>
      <c r="AY142" s="22"/>
      <c r="AZ142" s="22"/>
      <c r="BA142" s="22"/>
      <c r="BB142" s="22"/>
    </row>
    <row r="143" spans="1:54" ht="15.75" customHeight="1">
      <c r="A143" s="22"/>
      <c r="B143" s="22"/>
      <c r="C143" s="22"/>
      <c r="D143" s="180"/>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2"/>
      <c r="AV143" s="22"/>
      <c r="AW143" s="22"/>
      <c r="AX143" s="22"/>
      <c r="AY143" s="22"/>
      <c r="AZ143" s="22"/>
      <c r="BA143" s="22"/>
      <c r="BB143" s="22"/>
    </row>
    <row r="144" spans="1:54" ht="15.75" customHeight="1">
      <c r="A144" s="22"/>
      <c r="B144" s="22"/>
      <c r="C144" s="22"/>
      <c r="D144" s="180"/>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c r="AW144" s="22"/>
      <c r="AX144" s="22"/>
      <c r="AY144" s="22"/>
      <c r="AZ144" s="22"/>
      <c r="BA144" s="22"/>
      <c r="BB144" s="22"/>
    </row>
    <row r="145" spans="1:54" ht="15.75" customHeight="1">
      <c r="A145" s="22"/>
      <c r="B145" s="22"/>
      <c r="C145" s="22"/>
      <c r="D145" s="180"/>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c r="AV145" s="22"/>
      <c r="AW145" s="22"/>
      <c r="AX145" s="22"/>
      <c r="AY145" s="22"/>
      <c r="AZ145" s="22"/>
      <c r="BA145" s="22"/>
      <c r="BB145" s="22"/>
    </row>
    <row r="146" spans="1:54" ht="15.75" customHeight="1">
      <c r="A146" s="22"/>
      <c r="B146" s="22"/>
      <c r="C146" s="22"/>
      <c r="D146" s="180"/>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2"/>
      <c r="AV146" s="22"/>
      <c r="AW146" s="22"/>
      <c r="AX146" s="22"/>
      <c r="AY146" s="22"/>
      <c r="AZ146" s="22"/>
      <c r="BA146" s="22"/>
      <c r="BB146" s="22"/>
    </row>
    <row r="147" spans="1:54" ht="15.75" customHeight="1">
      <c r="A147" s="22"/>
      <c r="B147" s="22"/>
      <c r="C147" s="22"/>
      <c r="D147" s="180"/>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c r="AV147" s="22"/>
      <c r="AW147" s="22"/>
      <c r="AX147" s="22"/>
      <c r="AY147" s="22"/>
      <c r="AZ147" s="22"/>
      <c r="BA147" s="22"/>
      <c r="BB147" s="22"/>
    </row>
    <row r="148" spans="1:54" ht="15.75" customHeight="1">
      <c r="A148" s="22"/>
      <c r="B148" s="22"/>
      <c r="C148" s="22"/>
      <c r="D148" s="180"/>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c r="AW148" s="22"/>
      <c r="AX148" s="22"/>
      <c r="AY148" s="22"/>
      <c r="AZ148" s="22"/>
      <c r="BA148" s="22"/>
      <c r="BB148" s="22"/>
    </row>
    <row r="149" spans="1:54" ht="15.75" customHeight="1">
      <c r="A149" s="22"/>
      <c r="B149" s="22"/>
      <c r="C149" s="22"/>
      <c r="D149" s="180"/>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c r="AW149" s="22"/>
      <c r="AX149" s="22"/>
      <c r="AY149" s="22"/>
      <c r="AZ149" s="22"/>
      <c r="BA149" s="22"/>
      <c r="BB149" s="22"/>
    </row>
    <row r="150" spans="1:54" ht="15.75" customHeight="1">
      <c r="A150" s="22"/>
      <c r="B150" s="22"/>
      <c r="C150" s="22"/>
      <c r="D150" s="180"/>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c r="AW150" s="22"/>
      <c r="AX150" s="22"/>
      <c r="AY150" s="22"/>
      <c r="AZ150" s="22"/>
      <c r="BA150" s="22"/>
      <c r="BB150" s="22"/>
    </row>
    <row r="151" spans="1:54" ht="15.75" customHeight="1">
      <c r="A151" s="22"/>
      <c r="B151" s="22"/>
      <c r="C151" s="22"/>
      <c r="D151" s="180"/>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c r="AW151" s="22"/>
      <c r="AX151" s="22"/>
      <c r="AY151" s="22"/>
      <c r="AZ151" s="22"/>
      <c r="BA151" s="22"/>
      <c r="BB151" s="22"/>
    </row>
    <row r="152" spans="1:54" ht="15.75" customHeight="1">
      <c r="A152" s="22"/>
      <c r="B152" s="22"/>
      <c r="C152" s="22"/>
      <c r="D152" s="180"/>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c r="AW152" s="22"/>
      <c r="AX152" s="22"/>
      <c r="AY152" s="22"/>
      <c r="AZ152" s="22"/>
      <c r="BA152" s="22"/>
      <c r="BB152" s="22"/>
    </row>
    <row r="153" spans="1:54" ht="15.75" customHeight="1">
      <c r="A153" s="22"/>
      <c r="B153" s="22"/>
      <c r="C153" s="22"/>
      <c r="D153" s="180"/>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row>
    <row r="154" spans="1:54" ht="15.75" customHeight="1">
      <c r="A154" s="22"/>
      <c r="B154" s="22"/>
      <c r="C154" s="22"/>
      <c r="D154" s="180"/>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2"/>
      <c r="BB154" s="22"/>
    </row>
    <row r="155" spans="1:54" ht="15.75" customHeight="1">
      <c r="A155" s="22"/>
      <c r="B155" s="22"/>
      <c r="C155" s="22"/>
      <c r="D155" s="180"/>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c r="AY155" s="22"/>
      <c r="AZ155" s="22"/>
      <c r="BA155" s="22"/>
      <c r="BB155" s="22"/>
    </row>
    <row r="156" spans="1:54" ht="15.75" customHeight="1">
      <c r="A156" s="22"/>
      <c r="B156" s="22"/>
      <c r="C156" s="22"/>
      <c r="D156" s="180"/>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c r="AW156" s="22"/>
      <c r="AX156" s="22"/>
      <c r="AY156" s="22"/>
      <c r="AZ156" s="22"/>
      <c r="BA156" s="22"/>
      <c r="BB156" s="22"/>
    </row>
    <row r="157" spans="1:54" ht="15.75" customHeight="1">
      <c r="A157" s="22"/>
      <c r="B157" s="22"/>
      <c r="C157" s="22"/>
      <c r="D157" s="180"/>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X157" s="22"/>
      <c r="AY157" s="22"/>
      <c r="AZ157" s="22"/>
      <c r="BA157" s="22"/>
      <c r="BB157" s="22"/>
    </row>
    <row r="158" spans="1:54" ht="15.75" customHeight="1">
      <c r="A158" s="22"/>
      <c r="B158" s="22"/>
      <c r="C158" s="22"/>
      <c r="D158" s="180"/>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row>
    <row r="159" spans="1:54" ht="15.75" customHeight="1">
      <c r="A159" s="22"/>
      <c r="B159" s="22"/>
      <c r="C159" s="22"/>
      <c r="D159" s="180"/>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row>
    <row r="160" spans="1:54" ht="15.75" customHeight="1">
      <c r="A160" s="22"/>
      <c r="B160" s="22"/>
      <c r="C160" s="22"/>
      <c r="D160" s="180"/>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row>
    <row r="161" spans="1:54" ht="15.75" customHeight="1">
      <c r="A161" s="22"/>
      <c r="B161" s="22"/>
      <c r="C161" s="22"/>
      <c r="D161" s="180"/>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row>
    <row r="162" spans="1:54" ht="15.75" customHeight="1">
      <c r="A162" s="22"/>
      <c r="B162" s="22"/>
      <c r="C162" s="22"/>
      <c r="D162" s="180"/>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c r="AW162" s="22"/>
      <c r="AX162" s="22"/>
      <c r="AY162" s="22"/>
      <c r="AZ162" s="22"/>
      <c r="BA162" s="22"/>
      <c r="BB162" s="22"/>
    </row>
    <row r="163" spans="1:54" ht="15.75" customHeight="1">
      <c r="A163" s="22"/>
      <c r="B163" s="22"/>
      <c r="C163" s="22"/>
      <c r="D163" s="180"/>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c r="AW163" s="22"/>
      <c r="AX163" s="22"/>
      <c r="AY163" s="22"/>
      <c r="AZ163" s="22"/>
      <c r="BA163" s="22"/>
      <c r="BB163" s="22"/>
    </row>
    <row r="164" spans="1:54" ht="15.75" customHeight="1">
      <c r="A164" s="22"/>
      <c r="B164" s="22"/>
      <c r="C164" s="22"/>
      <c r="D164" s="180"/>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c r="AY164" s="22"/>
      <c r="AZ164" s="22"/>
      <c r="BA164" s="22"/>
      <c r="BB164" s="22"/>
    </row>
    <row r="165" spans="1:54" ht="15.75" customHeight="1">
      <c r="A165" s="22"/>
      <c r="B165" s="22"/>
      <c r="C165" s="22"/>
      <c r="D165" s="180"/>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c r="AW165" s="22"/>
      <c r="AX165" s="22"/>
      <c r="AY165" s="22"/>
      <c r="AZ165" s="22"/>
      <c r="BA165" s="22"/>
      <c r="BB165" s="22"/>
    </row>
    <row r="166" spans="1:54" ht="15.75" customHeight="1">
      <c r="A166" s="22"/>
      <c r="B166" s="22"/>
      <c r="C166" s="22"/>
      <c r="D166" s="180"/>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c r="AW166" s="22"/>
      <c r="AX166" s="22"/>
      <c r="AY166" s="22"/>
      <c r="AZ166" s="22"/>
      <c r="BA166" s="22"/>
      <c r="BB166" s="22"/>
    </row>
    <row r="167" spans="1:54" ht="15.75" customHeight="1">
      <c r="A167" s="22"/>
      <c r="B167" s="22"/>
      <c r="C167" s="22"/>
      <c r="D167" s="180"/>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row>
    <row r="168" spans="1:54" ht="15.75" customHeight="1">
      <c r="A168" s="22"/>
      <c r="B168" s="22"/>
      <c r="C168" s="22"/>
      <c r="D168" s="180"/>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c r="AW168" s="22"/>
      <c r="AX168" s="22"/>
      <c r="AY168" s="22"/>
      <c r="AZ168" s="22"/>
      <c r="BA168" s="22"/>
      <c r="BB168" s="22"/>
    </row>
    <row r="169" spans="1:54" ht="15.75" customHeight="1">
      <c r="A169" s="22"/>
      <c r="B169" s="22"/>
      <c r="C169" s="22"/>
      <c r="D169" s="180"/>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c r="AW169" s="22"/>
      <c r="AX169" s="22"/>
      <c r="AY169" s="22"/>
      <c r="AZ169" s="22"/>
      <c r="BA169" s="22"/>
      <c r="BB169" s="22"/>
    </row>
    <row r="170" spans="1:54" ht="15.75" customHeight="1">
      <c r="A170" s="22"/>
      <c r="B170" s="22"/>
      <c r="C170" s="22"/>
      <c r="D170" s="180"/>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c r="AW170" s="22"/>
      <c r="AX170" s="22"/>
      <c r="AY170" s="22"/>
      <c r="AZ170" s="22"/>
      <c r="BA170" s="22"/>
      <c r="BB170" s="22"/>
    </row>
    <row r="171" spans="1:54" ht="15.75" customHeight="1">
      <c r="A171" s="22"/>
      <c r="B171" s="22"/>
      <c r="C171" s="22"/>
      <c r="D171" s="180"/>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c r="AW171" s="22"/>
      <c r="AX171" s="22"/>
      <c r="AY171" s="22"/>
      <c r="AZ171" s="22"/>
      <c r="BA171" s="22"/>
      <c r="BB171" s="22"/>
    </row>
    <row r="172" spans="1:54" ht="15.75" customHeight="1">
      <c r="A172" s="22"/>
      <c r="B172" s="22"/>
      <c r="C172" s="22"/>
      <c r="D172" s="180"/>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c r="AW172" s="22"/>
      <c r="AX172" s="22"/>
      <c r="AY172" s="22"/>
      <c r="AZ172" s="22"/>
      <c r="BA172" s="22"/>
      <c r="BB172" s="22"/>
    </row>
    <row r="173" spans="1:54" ht="15.75" customHeight="1">
      <c r="A173" s="22"/>
      <c r="B173" s="22"/>
      <c r="C173" s="22"/>
      <c r="D173" s="180"/>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c r="AW173" s="22"/>
      <c r="AX173" s="22"/>
      <c r="AY173" s="22"/>
      <c r="AZ173" s="22"/>
      <c r="BA173" s="22"/>
      <c r="BB173" s="22"/>
    </row>
    <row r="174" spans="1:54" ht="15.75" customHeight="1">
      <c r="A174" s="22"/>
      <c r="B174" s="22"/>
      <c r="C174" s="22"/>
      <c r="D174" s="180"/>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c r="AX174" s="22"/>
      <c r="AY174" s="22"/>
      <c r="AZ174" s="22"/>
      <c r="BA174" s="22"/>
      <c r="BB174" s="22"/>
    </row>
    <row r="175" spans="1:54" ht="15.75" customHeight="1">
      <c r="A175" s="22"/>
      <c r="B175" s="22"/>
      <c r="C175" s="22"/>
      <c r="D175" s="180"/>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c r="AW175" s="22"/>
      <c r="AX175" s="22"/>
      <c r="AY175" s="22"/>
      <c r="AZ175" s="22"/>
      <c r="BA175" s="22"/>
      <c r="BB175" s="22"/>
    </row>
    <row r="176" spans="1:54" ht="15.75" customHeight="1">
      <c r="A176" s="22"/>
      <c r="B176" s="22"/>
      <c r="C176" s="22"/>
      <c r="D176" s="180"/>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c r="AW176" s="22"/>
      <c r="AX176" s="22"/>
      <c r="AY176" s="22"/>
      <c r="AZ176" s="22"/>
      <c r="BA176" s="22"/>
      <c r="BB176" s="22"/>
    </row>
    <row r="177" spans="1:54" ht="15.75" customHeight="1">
      <c r="A177" s="22"/>
      <c r="B177" s="22"/>
      <c r="C177" s="22"/>
      <c r="D177" s="180"/>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c r="AW177" s="22"/>
      <c r="AX177" s="22"/>
      <c r="AY177" s="22"/>
      <c r="AZ177" s="22"/>
      <c r="BA177" s="22"/>
      <c r="BB177" s="22"/>
    </row>
    <row r="178" spans="1:54" ht="15.75" customHeight="1">
      <c r="A178" s="22"/>
      <c r="B178" s="22"/>
      <c r="C178" s="22"/>
      <c r="D178" s="180"/>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c r="AV178" s="22"/>
      <c r="AW178" s="22"/>
      <c r="AX178" s="22"/>
      <c r="AY178" s="22"/>
      <c r="AZ178" s="22"/>
      <c r="BA178" s="22"/>
      <c r="BB178" s="22"/>
    </row>
    <row r="179" spans="1:54" ht="15.75" customHeight="1">
      <c r="A179" s="22"/>
      <c r="B179" s="22"/>
      <c r="C179" s="22"/>
      <c r="D179" s="180"/>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c r="AW179" s="22"/>
      <c r="AX179" s="22"/>
      <c r="AY179" s="22"/>
      <c r="AZ179" s="22"/>
      <c r="BA179" s="22"/>
      <c r="BB179" s="22"/>
    </row>
    <row r="180" spans="1:54" ht="15.75" customHeight="1">
      <c r="A180" s="22"/>
      <c r="B180" s="22"/>
      <c r="C180" s="22"/>
      <c r="D180" s="180"/>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c r="AW180" s="22"/>
      <c r="AX180" s="22"/>
      <c r="AY180" s="22"/>
      <c r="AZ180" s="22"/>
      <c r="BA180" s="22"/>
      <c r="BB180" s="22"/>
    </row>
    <row r="181" spans="1:54" ht="15.75" customHeight="1">
      <c r="A181" s="22"/>
      <c r="B181" s="22"/>
      <c r="C181" s="22"/>
      <c r="D181" s="180"/>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c r="AW181" s="22"/>
      <c r="AX181" s="22"/>
      <c r="AY181" s="22"/>
      <c r="AZ181" s="22"/>
      <c r="BA181" s="22"/>
      <c r="BB181" s="22"/>
    </row>
    <row r="182" spans="1:54" ht="15.75" customHeight="1">
      <c r="A182" s="22"/>
      <c r="B182" s="22"/>
      <c r="C182" s="22"/>
      <c r="D182" s="180"/>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2"/>
      <c r="AU182" s="22"/>
      <c r="AV182" s="22"/>
      <c r="AW182" s="22"/>
      <c r="AX182" s="22"/>
      <c r="AY182" s="22"/>
      <c r="AZ182" s="22"/>
      <c r="BA182" s="22"/>
      <c r="BB182" s="22"/>
    </row>
    <row r="183" spans="1:54" ht="15.75" customHeight="1">
      <c r="A183" s="22"/>
      <c r="B183" s="22"/>
      <c r="C183" s="22"/>
      <c r="D183" s="180"/>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2"/>
      <c r="AV183" s="22"/>
      <c r="AW183" s="22"/>
      <c r="AX183" s="22"/>
      <c r="AY183" s="22"/>
      <c r="AZ183" s="22"/>
      <c r="BA183" s="22"/>
      <c r="BB183" s="22"/>
    </row>
    <row r="184" spans="1:54" ht="15.75" customHeight="1">
      <c r="A184" s="22"/>
      <c r="B184" s="22"/>
      <c r="C184" s="22"/>
      <c r="D184" s="180"/>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2"/>
      <c r="AU184" s="22"/>
      <c r="AV184" s="22"/>
      <c r="AW184" s="22"/>
      <c r="AX184" s="22"/>
      <c r="AY184" s="22"/>
      <c r="AZ184" s="22"/>
      <c r="BA184" s="22"/>
      <c r="BB184" s="22"/>
    </row>
    <row r="185" spans="1:54" ht="15.75" customHeight="1">
      <c r="A185" s="22"/>
      <c r="B185" s="22"/>
      <c r="C185" s="22"/>
      <c r="D185" s="180"/>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2"/>
      <c r="AU185" s="22"/>
      <c r="AV185" s="22"/>
      <c r="AW185" s="22"/>
      <c r="AX185" s="22"/>
      <c r="AY185" s="22"/>
      <c r="AZ185" s="22"/>
      <c r="BA185" s="22"/>
      <c r="BB185" s="22"/>
    </row>
    <row r="186" spans="1:54" ht="15.75" customHeight="1">
      <c r="A186" s="22"/>
      <c r="B186" s="22"/>
      <c r="C186" s="22"/>
      <c r="D186" s="180"/>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c r="AW186" s="22"/>
      <c r="AX186" s="22"/>
      <c r="AY186" s="22"/>
      <c r="AZ186" s="22"/>
      <c r="BA186" s="22"/>
      <c r="BB186" s="22"/>
    </row>
    <row r="187" spans="1:54" ht="15.75" customHeight="1">
      <c r="A187" s="22"/>
      <c r="B187" s="22"/>
      <c r="C187" s="22"/>
      <c r="D187" s="180"/>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c r="AW187" s="22"/>
      <c r="AX187" s="22"/>
      <c r="AY187" s="22"/>
      <c r="AZ187" s="22"/>
      <c r="BA187" s="22"/>
      <c r="BB187" s="22"/>
    </row>
    <row r="188" spans="1:54" ht="15.75" customHeight="1">
      <c r="A188" s="22"/>
      <c r="B188" s="22"/>
      <c r="C188" s="22"/>
      <c r="D188" s="180"/>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c r="AW188" s="22"/>
      <c r="AX188" s="22"/>
      <c r="AY188" s="22"/>
      <c r="AZ188" s="22"/>
      <c r="BA188" s="22"/>
      <c r="BB188" s="22"/>
    </row>
    <row r="189" spans="1:54" ht="15.75" customHeight="1">
      <c r="A189" s="22"/>
      <c r="B189" s="22"/>
      <c r="C189" s="22"/>
      <c r="D189" s="180"/>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c r="AW189" s="22"/>
      <c r="AX189" s="22"/>
      <c r="AY189" s="22"/>
      <c r="AZ189" s="22"/>
      <c r="BA189" s="22"/>
      <c r="BB189" s="22"/>
    </row>
    <row r="190" spans="1:54" ht="15.75" customHeight="1">
      <c r="A190" s="22"/>
      <c r="B190" s="22"/>
      <c r="C190" s="22"/>
      <c r="D190" s="180"/>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c r="AW190" s="22"/>
      <c r="AX190" s="22"/>
      <c r="AY190" s="22"/>
      <c r="AZ190" s="22"/>
      <c r="BA190" s="22"/>
      <c r="BB190" s="22"/>
    </row>
    <row r="191" spans="1:54" ht="15.75" customHeight="1">
      <c r="A191" s="22"/>
      <c r="B191" s="22"/>
      <c r="C191" s="22"/>
      <c r="D191" s="180"/>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c r="AW191" s="22"/>
      <c r="AX191" s="22"/>
      <c r="AY191" s="22"/>
      <c r="AZ191" s="22"/>
      <c r="BA191" s="22"/>
      <c r="BB191" s="22"/>
    </row>
    <row r="192" spans="1:54" ht="15.75" customHeight="1">
      <c r="A192" s="22"/>
      <c r="B192" s="22"/>
      <c r="C192" s="22"/>
      <c r="D192" s="180"/>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2"/>
      <c r="AV192" s="22"/>
      <c r="AW192" s="22"/>
      <c r="AX192" s="22"/>
      <c r="AY192" s="22"/>
      <c r="AZ192" s="22"/>
      <c r="BA192" s="22"/>
      <c r="BB192" s="22"/>
    </row>
    <row r="193" spans="1:54" ht="15.75" customHeight="1">
      <c r="A193" s="22"/>
      <c r="B193" s="22"/>
      <c r="C193" s="22"/>
      <c r="D193" s="180"/>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c r="AW193" s="22"/>
      <c r="AX193" s="22"/>
      <c r="AY193" s="22"/>
      <c r="AZ193" s="22"/>
      <c r="BA193" s="22"/>
      <c r="BB193" s="22"/>
    </row>
    <row r="194" spans="1:54" ht="15.75" customHeight="1">
      <c r="A194" s="22"/>
      <c r="B194" s="22"/>
      <c r="C194" s="22"/>
      <c r="D194" s="180"/>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c r="AW194" s="22"/>
      <c r="AX194" s="22"/>
      <c r="AY194" s="22"/>
      <c r="AZ194" s="22"/>
      <c r="BA194" s="22"/>
      <c r="BB194" s="22"/>
    </row>
    <row r="195" spans="1:54" ht="15.75" customHeight="1">
      <c r="A195" s="22"/>
      <c r="B195" s="22"/>
      <c r="C195" s="22"/>
      <c r="D195" s="180"/>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22"/>
      <c r="AY195" s="22"/>
      <c r="AZ195" s="22"/>
      <c r="BA195" s="22"/>
      <c r="BB195" s="22"/>
    </row>
    <row r="196" spans="1:54" ht="15.75" customHeight="1">
      <c r="A196" s="22"/>
      <c r="B196" s="22"/>
      <c r="C196" s="22"/>
      <c r="D196" s="180"/>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c r="AW196" s="22"/>
      <c r="AX196" s="22"/>
      <c r="AY196" s="22"/>
      <c r="AZ196" s="22"/>
      <c r="BA196" s="22"/>
      <c r="BB196" s="22"/>
    </row>
    <row r="197" spans="1:54" ht="15.75" customHeight="1">
      <c r="A197" s="22"/>
      <c r="B197" s="22"/>
      <c r="C197" s="22"/>
      <c r="D197" s="180"/>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row>
    <row r="198" spans="1:54" ht="15.75" customHeight="1">
      <c r="A198" s="22"/>
      <c r="B198" s="22"/>
      <c r="C198" s="22"/>
      <c r="D198" s="180"/>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c r="AW198" s="22"/>
      <c r="AX198" s="22"/>
      <c r="AY198" s="22"/>
      <c r="AZ198" s="22"/>
      <c r="BA198" s="22"/>
      <c r="BB198" s="22"/>
    </row>
    <row r="199" spans="1:54" ht="15.75" customHeight="1">
      <c r="A199" s="22"/>
      <c r="B199" s="22"/>
      <c r="C199" s="22"/>
      <c r="D199" s="180"/>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c r="AW199" s="22"/>
      <c r="AX199" s="22"/>
      <c r="AY199" s="22"/>
      <c r="AZ199" s="22"/>
      <c r="BA199" s="22"/>
      <c r="BB199" s="22"/>
    </row>
    <row r="200" spans="1:54" ht="15.75" customHeight="1">
      <c r="A200" s="22"/>
      <c r="B200" s="22"/>
      <c r="C200" s="22"/>
      <c r="D200" s="180"/>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c r="AW200" s="22"/>
      <c r="AX200" s="22"/>
      <c r="AY200" s="22"/>
      <c r="AZ200" s="22"/>
      <c r="BA200" s="22"/>
      <c r="BB200" s="22"/>
    </row>
    <row r="201" spans="1:54" ht="15.75" customHeight="1">
      <c r="A201" s="22"/>
      <c r="B201" s="22"/>
      <c r="C201" s="22"/>
      <c r="D201" s="180"/>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c r="AW201" s="22"/>
      <c r="AX201" s="22"/>
      <c r="AY201" s="22"/>
      <c r="AZ201" s="22"/>
      <c r="BA201" s="22"/>
      <c r="BB201" s="22"/>
    </row>
    <row r="202" spans="1:54" ht="15.75" customHeight="1">
      <c r="A202" s="22"/>
      <c r="B202" s="22"/>
      <c r="C202" s="22"/>
      <c r="D202" s="180"/>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c r="AW202" s="22"/>
      <c r="AX202" s="22"/>
      <c r="AY202" s="22"/>
      <c r="AZ202" s="22"/>
      <c r="BA202" s="22"/>
      <c r="BB202" s="22"/>
    </row>
    <row r="203" spans="1:54" ht="15.75" customHeight="1">
      <c r="A203" s="22"/>
      <c r="B203" s="22"/>
      <c r="C203" s="22"/>
      <c r="D203" s="180"/>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c r="AW203" s="22"/>
      <c r="AX203" s="22"/>
      <c r="AY203" s="22"/>
      <c r="AZ203" s="22"/>
      <c r="BA203" s="22"/>
      <c r="BB203" s="22"/>
    </row>
    <row r="204" spans="1:54" ht="15.75" customHeight="1">
      <c r="A204" s="22"/>
      <c r="B204" s="22"/>
      <c r="C204" s="22"/>
      <c r="D204" s="180"/>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c r="AW204" s="22"/>
      <c r="AX204" s="22"/>
      <c r="AY204" s="22"/>
      <c r="AZ204" s="22"/>
      <c r="BA204" s="22"/>
      <c r="BB204" s="22"/>
    </row>
    <row r="205" spans="1:54" ht="15.75" customHeight="1">
      <c r="A205" s="22"/>
      <c r="B205" s="22"/>
      <c r="C205" s="22"/>
      <c r="D205" s="180"/>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row>
    <row r="206" spans="1:54" ht="15.75" customHeight="1">
      <c r="A206" s="22"/>
      <c r="B206" s="22"/>
      <c r="C206" s="22"/>
      <c r="D206" s="180"/>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row>
    <row r="207" spans="1:54" ht="15.75" customHeight="1">
      <c r="A207" s="22"/>
      <c r="B207" s="22"/>
      <c r="C207" s="22"/>
      <c r="D207" s="180"/>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c r="AM207" s="22"/>
      <c r="AN207" s="22"/>
      <c r="AO207" s="22"/>
      <c r="AP207" s="22"/>
      <c r="AQ207" s="22"/>
      <c r="AR207" s="22"/>
      <c r="AS207" s="22"/>
      <c r="AT207" s="22"/>
      <c r="AU207" s="22"/>
      <c r="AV207" s="22"/>
      <c r="AW207" s="22"/>
      <c r="AX207" s="22"/>
      <c r="AY207" s="22"/>
      <c r="AZ207" s="22"/>
      <c r="BA207" s="22"/>
      <c r="BB207" s="22"/>
    </row>
    <row r="208" spans="1:54" ht="15.75" customHeight="1">
      <c r="A208" s="22"/>
      <c r="B208" s="22"/>
      <c r="C208" s="22"/>
      <c r="D208" s="180"/>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c r="AJ208" s="22"/>
      <c r="AK208" s="22"/>
      <c r="AL208" s="22"/>
      <c r="AM208" s="22"/>
      <c r="AN208" s="22"/>
      <c r="AO208" s="22"/>
      <c r="AP208" s="22"/>
      <c r="AQ208" s="22"/>
      <c r="AR208" s="22"/>
      <c r="AS208" s="22"/>
      <c r="AT208" s="22"/>
      <c r="AU208" s="22"/>
      <c r="AV208" s="22"/>
      <c r="AW208" s="22"/>
      <c r="AX208" s="22"/>
      <c r="AY208" s="22"/>
      <c r="AZ208" s="22"/>
      <c r="BA208" s="22"/>
      <c r="BB208" s="22"/>
    </row>
    <row r="209" spans="1:54" ht="15.75" customHeight="1">
      <c r="A209" s="22"/>
      <c r="B209" s="22"/>
      <c r="C209" s="22"/>
      <c r="D209" s="180"/>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c r="AJ209" s="22"/>
      <c r="AK209" s="22"/>
      <c r="AL209" s="22"/>
      <c r="AM209" s="22"/>
      <c r="AN209" s="22"/>
      <c r="AO209" s="22"/>
      <c r="AP209" s="22"/>
      <c r="AQ209" s="22"/>
      <c r="AR209" s="22"/>
      <c r="AS209" s="22"/>
      <c r="AT209" s="22"/>
      <c r="AU209" s="22"/>
      <c r="AV209" s="22"/>
      <c r="AW209" s="22"/>
      <c r="AX209" s="22"/>
      <c r="AY209" s="22"/>
      <c r="AZ209" s="22"/>
      <c r="BA209" s="22"/>
      <c r="BB209" s="22"/>
    </row>
    <row r="210" spans="1:54" ht="15.75" customHeight="1">
      <c r="A210" s="22"/>
      <c r="B210" s="22"/>
      <c r="C210" s="22"/>
      <c r="D210" s="180"/>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c r="AJ210" s="22"/>
      <c r="AK210" s="22"/>
      <c r="AL210" s="22"/>
      <c r="AM210" s="22"/>
      <c r="AN210" s="22"/>
      <c r="AO210" s="22"/>
      <c r="AP210" s="22"/>
      <c r="AQ210" s="22"/>
      <c r="AR210" s="22"/>
      <c r="AS210" s="22"/>
      <c r="AT210" s="22"/>
      <c r="AU210" s="22"/>
      <c r="AV210" s="22"/>
      <c r="AW210" s="22"/>
      <c r="AX210" s="22"/>
      <c r="AY210" s="22"/>
      <c r="AZ210" s="22"/>
      <c r="BA210" s="22"/>
      <c r="BB210" s="22"/>
    </row>
    <row r="211" spans="1:54" ht="15.75" customHeight="1">
      <c r="A211" s="22"/>
      <c r="B211" s="22"/>
      <c r="C211" s="22"/>
      <c r="D211" s="180"/>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c r="AJ211" s="22"/>
      <c r="AK211" s="22"/>
      <c r="AL211" s="22"/>
      <c r="AM211" s="22"/>
      <c r="AN211" s="22"/>
      <c r="AO211" s="22"/>
      <c r="AP211" s="22"/>
      <c r="AQ211" s="22"/>
      <c r="AR211" s="22"/>
      <c r="AS211" s="22"/>
      <c r="AT211" s="22"/>
      <c r="AU211" s="22"/>
      <c r="AV211" s="22"/>
      <c r="AW211" s="22"/>
      <c r="AX211" s="22"/>
      <c r="AY211" s="22"/>
      <c r="AZ211" s="22"/>
      <c r="BA211" s="22"/>
      <c r="BB211" s="22"/>
    </row>
    <row r="212" spans="1:54" ht="15.75" customHeight="1">
      <c r="A212" s="22"/>
      <c r="B212" s="22"/>
      <c r="C212" s="22"/>
      <c r="D212" s="180"/>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c r="AJ212" s="22"/>
      <c r="AK212" s="22"/>
      <c r="AL212" s="22"/>
      <c r="AM212" s="22"/>
      <c r="AN212" s="22"/>
      <c r="AO212" s="22"/>
      <c r="AP212" s="22"/>
      <c r="AQ212" s="22"/>
      <c r="AR212" s="22"/>
      <c r="AS212" s="22"/>
      <c r="AT212" s="22"/>
      <c r="AU212" s="22"/>
      <c r="AV212" s="22"/>
      <c r="AW212" s="22"/>
      <c r="AX212" s="22"/>
      <c r="AY212" s="22"/>
      <c r="AZ212" s="22"/>
      <c r="BA212" s="22"/>
      <c r="BB212" s="22"/>
    </row>
    <row r="213" spans="1:54" ht="15.75" customHeight="1">
      <c r="A213" s="22"/>
      <c r="B213" s="22"/>
      <c r="C213" s="22"/>
      <c r="D213" s="180"/>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c r="AJ213" s="22"/>
      <c r="AK213" s="22"/>
      <c r="AL213" s="22"/>
      <c r="AM213" s="22"/>
      <c r="AN213" s="22"/>
      <c r="AO213" s="22"/>
      <c r="AP213" s="22"/>
      <c r="AQ213" s="22"/>
      <c r="AR213" s="22"/>
      <c r="AS213" s="22"/>
      <c r="AT213" s="22"/>
      <c r="AU213" s="22"/>
      <c r="AV213" s="22"/>
      <c r="AW213" s="22"/>
      <c r="AX213" s="22"/>
      <c r="AY213" s="22"/>
      <c r="AZ213" s="22"/>
      <c r="BA213" s="22"/>
      <c r="BB213" s="22"/>
    </row>
    <row r="214" spans="1:54" ht="15.75" customHeight="1">
      <c r="A214" s="22"/>
      <c r="B214" s="22"/>
      <c r="C214" s="22"/>
      <c r="D214" s="180"/>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c r="AJ214" s="22"/>
      <c r="AK214" s="22"/>
      <c r="AL214" s="22"/>
      <c r="AM214" s="22"/>
      <c r="AN214" s="22"/>
      <c r="AO214" s="22"/>
      <c r="AP214" s="22"/>
      <c r="AQ214" s="22"/>
      <c r="AR214" s="22"/>
      <c r="AS214" s="22"/>
      <c r="AT214" s="22"/>
      <c r="AU214" s="22"/>
      <c r="AV214" s="22"/>
      <c r="AW214" s="22"/>
      <c r="AX214" s="22"/>
      <c r="AY214" s="22"/>
      <c r="AZ214" s="22"/>
      <c r="BA214" s="22"/>
      <c r="BB214" s="22"/>
    </row>
    <row r="215" spans="1:54" ht="15.75" customHeight="1">
      <c r="A215" s="22"/>
      <c r="B215" s="22"/>
      <c r="C215" s="22"/>
      <c r="D215" s="180"/>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c r="AL215" s="22"/>
      <c r="AM215" s="22"/>
      <c r="AN215" s="22"/>
      <c r="AO215" s="22"/>
      <c r="AP215" s="22"/>
      <c r="AQ215" s="22"/>
      <c r="AR215" s="22"/>
      <c r="AS215" s="22"/>
      <c r="AT215" s="22"/>
      <c r="AU215" s="22"/>
      <c r="AV215" s="22"/>
      <c r="AW215" s="22"/>
      <c r="AX215" s="22"/>
      <c r="AY215" s="22"/>
      <c r="AZ215" s="22"/>
      <c r="BA215" s="22"/>
      <c r="BB215" s="22"/>
    </row>
    <row r="216" spans="1:54" ht="15.75" customHeight="1">
      <c r="A216" s="22"/>
      <c r="B216" s="22"/>
      <c r="C216" s="22"/>
      <c r="D216" s="180"/>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c r="AL216" s="22"/>
      <c r="AM216" s="22"/>
      <c r="AN216" s="22"/>
      <c r="AO216" s="22"/>
      <c r="AP216" s="22"/>
      <c r="AQ216" s="22"/>
      <c r="AR216" s="22"/>
      <c r="AS216" s="22"/>
      <c r="AT216" s="22"/>
      <c r="AU216" s="22"/>
      <c r="AV216" s="22"/>
      <c r="AW216" s="22"/>
      <c r="AX216" s="22"/>
      <c r="AY216" s="22"/>
      <c r="AZ216" s="22"/>
      <c r="BA216" s="22"/>
      <c r="BB216" s="22"/>
    </row>
    <row r="217" spans="1:54" ht="15.75" customHeight="1">
      <c r="A217" s="22"/>
      <c r="B217" s="22"/>
      <c r="C217" s="22"/>
      <c r="D217" s="180"/>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c r="AL217" s="22"/>
      <c r="AM217" s="22"/>
      <c r="AN217" s="22"/>
      <c r="AO217" s="22"/>
      <c r="AP217" s="22"/>
      <c r="AQ217" s="22"/>
      <c r="AR217" s="22"/>
      <c r="AS217" s="22"/>
      <c r="AT217" s="22"/>
      <c r="AU217" s="22"/>
      <c r="AV217" s="22"/>
      <c r="AW217" s="22"/>
      <c r="AX217" s="22"/>
      <c r="AY217" s="22"/>
      <c r="AZ217" s="22"/>
      <c r="BA217" s="22"/>
      <c r="BB217" s="22"/>
    </row>
    <row r="218" spans="1:54" ht="15.75" customHeight="1">
      <c r="A218" s="22"/>
      <c r="B218" s="22"/>
      <c r="C218" s="22"/>
      <c r="D218" s="180"/>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c r="AJ218" s="22"/>
      <c r="AK218" s="22"/>
      <c r="AL218" s="22"/>
      <c r="AM218" s="22"/>
      <c r="AN218" s="22"/>
      <c r="AO218" s="22"/>
      <c r="AP218" s="22"/>
      <c r="AQ218" s="22"/>
      <c r="AR218" s="22"/>
      <c r="AS218" s="22"/>
      <c r="AT218" s="22"/>
      <c r="AU218" s="22"/>
      <c r="AV218" s="22"/>
      <c r="AW218" s="22"/>
      <c r="AX218" s="22"/>
      <c r="AY218" s="22"/>
      <c r="AZ218" s="22"/>
      <c r="BA218" s="22"/>
      <c r="BB218" s="22"/>
    </row>
    <row r="219" spans="1:54" ht="15.75" customHeight="1">
      <c r="A219" s="22"/>
      <c r="B219" s="22"/>
      <c r="C219" s="22"/>
      <c r="D219" s="180"/>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c r="AJ219" s="22"/>
      <c r="AK219" s="22"/>
      <c r="AL219" s="22"/>
      <c r="AM219" s="22"/>
      <c r="AN219" s="22"/>
      <c r="AO219" s="22"/>
      <c r="AP219" s="22"/>
      <c r="AQ219" s="22"/>
      <c r="AR219" s="22"/>
      <c r="AS219" s="22"/>
      <c r="AT219" s="22"/>
      <c r="AU219" s="22"/>
      <c r="AV219" s="22"/>
      <c r="AW219" s="22"/>
      <c r="AX219" s="22"/>
      <c r="AY219" s="22"/>
      <c r="AZ219" s="22"/>
      <c r="BA219" s="22"/>
      <c r="BB219" s="22"/>
    </row>
    <row r="220" spans="1:54" ht="15.75" customHeight="1">
      <c r="A220" s="22"/>
      <c r="B220" s="22"/>
      <c r="C220" s="22"/>
      <c r="D220" s="180"/>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c r="AM220" s="22"/>
      <c r="AN220" s="22"/>
      <c r="AO220" s="22"/>
      <c r="AP220" s="22"/>
      <c r="AQ220" s="22"/>
      <c r="AR220" s="22"/>
      <c r="AS220" s="22"/>
      <c r="AT220" s="22"/>
      <c r="AU220" s="22"/>
      <c r="AV220" s="22"/>
      <c r="AW220" s="22"/>
      <c r="AX220" s="22"/>
      <c r="AY220" s="22"/>
      <c r="AZ220" s="22"/>
      <c r="BA220" s="22"/>
      <c r="BB220" s="22"/>
    </row>
    <row r="221" spans="1:54" ht="15.75" customHeight="1">
      <c r="A221" s="22"/>
      <c r="B221" s="22"/>
      <c r="C221" s="22"/>
      <c r="D221" s="180"/>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c r="AJ221" s="22"/>
      <c r="AK221" s="22"/>
      <c r="AL221" s="22"/>
      <c r="AM221" s="22"/>
      <c r="AN221" s="22"/>
      <c r="AO221" s="22"/>
      <c r="AP221" s="22"/>
      <c r="AQ221" s="22"/>
      <c r="AR221" s="22"/>
      <c r="AS221" s="22"/>
      <c r="AT221" s="22"/>
      <c r="AU221" s="22"/>
      <c r="AV221" s="22"/>
      <c r="AW221" s="22"/>
      <c r="AX221" s="22"/>
      <c r="AY221" s="22"/>
      <c r="AZ221" s="22"/>
      <c r="BA221" s="22"/>
      <c r="BB221" s="22"/>
    </row>
    <row r="222" spans="1:54" ht="15.75" customHeight="1">
      <c r="A222" s="22"/>
      <c r="B222" s="22"/>
      <c r="C222" s="22"/>
      <c r="D222" s="180"/>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c r="AJ222" s="22"/>
      <c r="AK222" s="22"/>
      <c r="AL222" s="22"/>
      <c r="AM222" s="22"/>
      <c r="AN222" s="22"/>
      <c r="AO222" s="22"/>
      <c r="AP222" s="22"/>
      <c r="AQ222" s="22"/>
      <c r="AR222" s="22"/>
      <c r="AS222" s="22"/>
      <c r="AT222" s="22"/>
      <c r="AU222" s="22"/>
      <c r="AV222" s="22"/>
      <c r="AW222" s="22"/>
      <c r="AX222" s="22"/>
      <c r="AY222" s="22"/>
      <c r="AZ222" s="22"/>
      <c r="BA222" s="22"/>
      <c r="BB222" s="22"/>
    </row>
    <row r="223" spans="1:54" ht="15.75" customHeight="1">
      <c r="A223" s="22"/>
      <c r="B223" s="22"/>
      <c r="C223" s="22"/>
      <c r="D223" s="180"/>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c r="AJ223" s="22"/>
      <c r="AK223" s="22"/>
      <c r="AL223" s="22"/>
      <c r="AM223" s="22"/>
      <c r="AN223" s="22"/>
      <c r="AO223" s="22"/>
      <c r="AP223" s="22"/>
      <c r="AQ223" s="22"/>
      <c r="AR223" s="22"/>
      <c r="AS223" s="22"/>
      <c r="AT223" s="22"/>
      <c r="AU223" s="22"/>
      <c r="AV223" s="22"/>
      <c r="AW223" s="22"/>
      <c r="AX223" s="22"/>
      <c r="AY223" s="22"/>
      <c r="AZ223" s="22"/>
      <c r="BA223" s="22"/>
      <c r="BB223" s="22"/>
    </row>
    <row r="224" spans="1:54" ht="15.75" customHeight="1">
      <c r="A224" s="22"/>
      <c r="B224" s="22"/>
      <c r="C224" s="22"/>
      <c r="D224" s="180"/>
      <c r="E224" s="22"/>
      <c r="F224" s="22"/>
      <c r="G224" s="22"/>
      <c r="H224" s="22"/>
      <c r="I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c r="AQ224" s="22"/>
      <c r="AR224" s="22"/>
      <c r="AS224" s="22"/>
      <c r="AT224" s="22"/>
      <c r="AU224" s="22"/>
      <c r="AV224" s="22"/>
      <c r="AW224" s="22"/>
      <c r="AX224" s="22"/>
      <c r="AY224" s="22"/>
      <c r="AZ224" s="22"/>
      <c r="BA224" s="22"/>
      <c r="BB224" s="22"/>
    </row>
    <row r="225" spans="1:54" ht="15.75" customHeight="1">
      <c r="A225" s="22"/>
      <c r="B225" s="22"/>
      <c r="C225" s="22"/>
      <c r="D225" s="180"/>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c r="AM225" s="22"/>
      <c r="AN225" s="22"/>
      <c r="AO225" s="22"/>
      <c r="AP225" s="22"/>
      <c r="AQ225" s="22"/>
      <c r="AR225" s="22"/>
      <c r="AS225" s="22"/>
      <c r="AT225" s="22"/>
      <c r="AU225" s="22"/>
      <c r="AV225" s="22"/>
      <c r="AW225" s="22"/>
      <c r="AX225" s="22"/>
      <c r="AY225" s="22"/>
      <c r="AZ225" s="22"/>
      <c r="BA225" s="22"/>
      <c r="BB225" s="22"/>
    </row>
    <row r="226" spans="1:54" ht="15.75" customHeight="1">
      <c r="A226" s="22"/>
      <c r="B226" s="22"/>
      <c r="C226" s="22"/>
      <c r="D226" s="180"/>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c r="AQ226" s="22"/>
      <c r="AR226" s="22"/>
      <c r="AS226" s="22"/>
      <c r="AT226" s="22"/>
      <c r="AU226" s="22"/>
      <c r="AV226" s="22"/>
      <c r="AW226" s="22"/>
      <c r="AX226" s="22"/>
      <c r="AY226" s="22"/>
      <c r="AZ226" s="22"/>
      <c r="BA226" s="22"/>
      <c r="BB226" s="22"/>
    </row>
    <row r="227" spans="1:54" ht="15.75" customHeight="1">
      <c r="A227" s="22"/>
      <c r="B227" s="22"/>
      <c r="C227" s="22"/>
      <c r="D227" s="180"/>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c r="AM227" s="22"/>
      <c r="AN227" s="22"/>
      <c r="AO227" s="22"/>
      <c r="AP227" s="22"/>
      <c r="AQ227" s="22"/>
      <c r="AR227" s="22"/>
      <c r="AS227" s="22"/>
      <c r="AT227" s="22"/>
      <c r="AU227" s="22"/>
      <c r="AV227" s="22"/>
      <c r="AW227" s="22"/>
      <c r="AX227" s="22"/>
      <c r="AY227" s="22"/>
      <c r="AZ227" s="22"/>
      <c r="BA227" s="22"/>
      <c r="BB227" s="22"/>
    </row>
    <row r="228" spans="1:54" ht="15.75" customHeight="1">
      <c r="A228" s="22"/>
      <c r="B228" s="22"/>
      <c r="C228" s="22"/>
      <c r="D228" s="180"/>
      <c r="E228" s="2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2"/>
      <c r="AM228" s="22"/>
      <c r="AN228" s="22"/>
      <c r="AO228" s="22"/>
      <c r="AP228" s="22"/>
      <c r="AQ228" s="22"/>
      <c r="AR228" s="22"/>
      <c r="AS228" s="22"/>
      <c r="AT228" s="22"/>
      <c r="AU228" s="22"/>
      <c r="AV228" s="22"/>
      <c r="AW228" s="22"/>
      <c r="AX228" s="22"/>
      <c r="AY228" s="22"/>
      <c r="AZ228" s="22"/>
      <c r="BA228" s="22"/>
      <c r="BB228" s="22"/>
    </row>
    <row r="229" spans="1:54" ht="15.75" customHeight="1">
      <c r="A229" s="22"/>
      <c r="B229" s="22"/>
      <c r="C229" s="22"/>
      <c r="D229" s="180"/>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2"/>
      <c r="AM229" s="22"/>
      <c r="AN229" s="22"/>
      <c r="AO229" s="22"/>
      <c r="AP229" s="22"/>
      <c r="AQ229" s="22"/>
      <c r="AR229" s="22"/>
      <c r="AS229" s="22"/>
      <c r="AT229" s="22"/>
      <c r="AU229" s="22"/>
      <c r="AV229" s="22"/>
      <c r="AW229" s="22"/>
      <c r="AX229" s="22"/>
      <c r="AY229" s="22"/>
      <c r="AZ229" s="22"/>
      <c r="BA229" s="22"/>
      <c r="BB229" s="22"/>
    </row>
    <row r="230" spans="1:54" ht="15.75" customHeight="1">
      <c r="A230" s="22"/>
      <c r="B230" s="22"/>
      <c r="C230" s="22"/>
      <c r="D230" s="180"/>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c r="AJ230" s="22"/>
      <c r="AK230" s="22"/>
      <c r="AL230" s="22"/>
      <c r="AM230" s="22"/>
      <c r="AN230" s="22"/>
      <c r="AO230" s="22"/>
      <c r="AP230" s="22"/>
      <c r="AQ230" s="22"/>
      <c r="AR230" s="22"/>
      <c r="AS230" s="22"/>
      <c r="AT230" s="22"/>
      <c r="AU230" s="22"/>
      <c r="AV230" s="22"/>
      <c r="AW230" s="22"/>
      <c r="AX230" s="22"/>
      <c r="AY230" s="22"/>
      <c r="AZ230" s="22"/>
      <c r="BA230" s="22"/>
      <c r="BB230" s="22"/>
    </row>
    <row r="231" spans="1:54" ht="15.75" customHeight="1">
      <c r="A231" s="22"/>
      <c r="B231" s="22"/>
      <c r="C231" s="22"/>
      <c r="D231" s="180"/>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c r="AQ231" s="22"/>
      <c r="AR231" s="22"/>
      <c r="AS231" s="22"/>
      <c r="AT231" s="22"/>
      <c r="AU231" s="22"/>
      <c r="AV231" s="22"/>
      <c r="AW231" s="22"/>
      <c r="AX231" s="22"/>
      <c r="AY231" s="22"/>
      <c r="AZ231" s="22"/>
      <c r="BA231" s="22"/>
      <c r="BB231" s="22"/>
    </row>
    <row r="232" spans="1:54" ht="15.75" customHeight="1">
      <c r="A232" s="22"/>
      <c r="B232" s="22"/>
      <c r="C232" s="22"/>
      <c r="D232" s="180"/>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c r="AQ232" s="22"/>
      <c r="AR232" s="22"/>
      <c r="AS232" s="22"/>
      <c r="AT232" s="22"/>
      <c r="AU232" s="22"/>
      <c r="AV232" s="22"/>
      <c r="AW232" s="22"/>
      <c r="AX232" s="22"/>
      <c r="AY232" s="22"/>
      <c r="AZ232" s="22"/>
      <c r="BA232" s="22"/>
      <c r="BB232" s="22"/>
    </row>
    <row r="233" spans="1:54" ht="15.75" customHeight="1">
      <c r="A233" s="22"/>
      <c r="B233" s="22"/>
      <c r="C233" s="22"/>
      <c r="D233" s="180"/>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c r="AS233" s="22"/>
      <c r="AT233" s="22"/>
      <c r="AU233" s="22"/>
      <c r="AV233" s="22"/>
      <c r="AW233" s="22"/>
      <c r="AX233" s="22"/>
      <c r="AY233" s="22"/>
      <c r="AZ233" s="22"/>
      <c r="BA233" s="22"/>
      <c r="BB233" s="22"/>
    </row>
    <row r="234" spans="1:54" ht="15.75" customHeight="1">
      <c r="A234" s="22"/>
      <c r="B234" s="22"/>
      <c r="C234" s="22"/>
      <c r="D234" s="180"/>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c r="AQ234" s="22"/>
      <c r="AR234" s="22"/>
      <c r="AS234" s="22"/>
      <c r="AT234" s="22"/>
      <c r="AU234" s="22"/>
      <c r="AV234" s="22"/>
      <c r="AW234" s="22"/>
      <c r="AX234" s="22"/>
      <c r="AY234" s="22"/>
      <c r="AZ234" s="22"/>
      <c r="BA234" s="22"/>
      <c r="BB234" s="22"/>
    </row>
    <row r="235" spans="1:54" ht="15.75" customHeight="1">
      <c r="A235" s="22"/>
      <c r="B235" s="22"/>
      <c r="C235" s="22"/>
      <c r="D235" s="180"/>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row>
    <row r="236" spans="1:54" ht="15.75" customHeight="1">
      <c r="A236" s="22"/>
      <c r="B236" s="22"/>
      <c r="C236" s="22"/>
      <c r="D236" s="180"/>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row>
    <row r="237" spans="1:54" ht="15.75" customHeight="1">
      <c r="A237" s="22"/>
      <c r="B237" s="22"/>
      <c r="C237" s="22"/>
      <c r="D237" s="180"/>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row>
    <row r="238" spans="1:54" ht="15.75" customHeight="1">
      <c r="A238" s="22"/>
      <c r="B238" s="22"/>
      <c r="C238" s="22"/>
      <c r="D238" s="180"/>
      <c r="E238" s="2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row>
    <row r="239" spans="1:54" ht="15.75" customHeight="1">
      <c r="A239" s="22"/>
      <c r="B239" s="22"/>
      <c r="C239" s="22"/>
      <c r="D239" s="180"/>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row>
    <row r="240" spans="1:54" ht="15.75" customHeight="1">
      <c r="A240" s="22"/>
      <c r="B240" s="22"/>
      <c r="C240" s="22"/>
      <c r="D240" s="180"/>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row>
    <row r="241" spans="1:54" ht="15.75" customHeight="1">
      <c r="A241" s="22"/>
      <c r="B241" s="22"/>
      <c r="C241" s="22"/>
      <c r="D241" s="180"/>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row>
    <row r="242" spans="1:54" ht="15.75" customHeight="1">
      <c r="A242" s="22"/>
      <c r="B242" s="22"/>
      <c r="C242" s="22"/>
      <c r="D242" s="180"/>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row>
    <row r="243" spans="1:54" ht="15.75" customHeight="1">
      <c r="A243" s="22"/>
      <c r="B243" s="22"/>
      <c r="C243" s="22"/>
      <c r="D243" s="180"/>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row>
    <row r="244" spans="1:54" ht="15.75" customHeight="1">
      <c r="A244" s="22"/>
      <c r="B244" s="22"/>
      <c r="C244" s="22"/>
      <c r="D244" s="180"/>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row>
    <row r="245" spans="1:54" ht="15.75" customHeight="1">
      <c r="A245" s="22"/>
      <c r="B245" s="22"/>
      <c r="C245" s="22"/>
      <c r="D245" s="180"/>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row>
    <row r="246" spans="1:54" ht="15.75" customHeight="1">
      <c r="A246" s="22"/>
      <c r="B246" s="22"/>
      <c r="C246" s="22"/>
      <c r="D246" s="180"/>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row>
    <row r="247" spans="1:54" ht="15.75" customHeight="1">
      <c r="A247" s="22"/>
      <c r="B247" s="22"/>
      <c r="C247" s="22"/>
      <c r="D247" s="180"/>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row>
    <row r="248" spans="1:54" ht="15.75" customHeight="1">
      <c r="A248" s="22"/>
      <c r="B248" s="22"/>
      <c r="C248" s="22"/>
      <c r="D248" s="180"/>
      <c r="E248" s="22"/>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row>
    <row r="249" spans="1:54" ht="15.75" customHeight="1">
      <c r="A249" s="22"/>
      <c r="B249" s="22"/>
      <c r="C249" s="22"/>
      <c r="D249" s="180"/>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row>
    <row r="250" spans="1:54" ht="15.75" customHeight="1">
      <c r="A250" s="22"/>
      <c r="B250" s="22"/>
      <c r="C250" s="22"/>
      <c r="D250" s="180"/>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row>
    <row r="251" spans="1:54" ht="15.75" customHeight="1">
      <c r="A251" s="22"/>
      <c r="B251" s="22"/>
      <c r="C251" s="22"/>
      <c r="D251" s="180"/>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row>
    <row r="252" spans="1:54" ht="15.75" customHeight="1">
      <c r="A252" s="22"/>
      <c r="B252" s="22"/>
      <c r="C252" s="22"/>
      <c r="D252" s="180"/>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row>
    <row r="253" spans="1:54" ht="15.75" customHeight="1">
      <c r="A253" s="22"/>
      <c r="B253" s="22"/>
      <c r="C253" s="22"/>
      <c r="D253" s="180"/>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row>
    <row r="254" spans="1:54" ht="15.75" customHeight="1">
      <c r="A254" s="22"/>
      <c r="B254" s="22"/>
      <c r="C254" s="22"/>
      <c r="D254" s="180"/>
      <c r="E254" s="22"/>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row>
    <row r="255" spans="1:54" ht="15.75" customHeight="1">
      <c r="A255" s="22"/>
      <c r="B255" s="22"/>
      <c r="C255" s="22"/>
      <c r="D255" s="180"/>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row>
    <row r="256" spans="1:54" ht="15.75" customHeight="1">
      <c r="A256" s="22"/>
      <c r="B256" s="22"/>
      <c r="C256" s="22"/>
      <c r="D256" s="180"/>
      <c r="E256" s="22"/>
      <c r="F256" s="22"/>
      <c r="G256" s="22"/>
      <c r="H256" s="22"/>
      <c r="I256" s="22"/>
      <c r="J256" s="22"/>
      <c r="K256" s="2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row>
    <row r="257" spans="1:54" ht="15.75" customHeight="1">
      <c r="A257" s="22"/>
      <c r="B257" s="22"/>
      <c r="C257" s="22"/>
      <c r="D257" s="180"/>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row>
    <row r="258" spans="1:54" ht="15.75" customHeight="1">
      <c r="A258" s="22"/>
      <c r="B258" s="22"/>
      <c r="C258" s="22"/>
      <c r="D258" s="180"/>
      <c r="E258" s="22"/>
      <c r="F258" s="22"/>
      <c r="G258" s="22"/>
      <c r="H258" s="22"/>
      <c r="I258" s="22"/>
      <c r="J258" s="22"/>
      <c r="K258" s="2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row>
    <row r="259" spans="1:54" ht="15.75" customHeight="1">
      <c r="A259" s="22"/>
      <c r="B259" s="22"/>
      <c r="C259" s="22"/>
      <c r="D259" s="180"/>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row>
    <row r="260" spans="1:54" ht="15.75" customHeight="1">
      <c r="A260" s="22"/>
      <c r="B260" s="22"/>
      <c r="C260" s="22"/>
      <c r="D260" s="180"/>
      <c r="E260" s="22"/>
      <c r="F260" s="22"/>
      <c r="G260" s="22"/>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row>
    <row r="261" spans="1:54" ht="15.75" customHeight="1">
      <c r="A261" s="22"/>
      <c r="B261" s="22"/>
      <c r="C261" s="22"/>
      <c r="D261" s="180"/>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row>
    <row r="262" spans="1:54" ht="15.75" customHeight="1">
      <c r="A262" s="22"/>
      <c r="B262" s="22"/>
      <c r="C262" s="22"/>
      <c r="D262" s="180"/>
      <c r="E262" s="22"/>
      <c r="F262" s="22"/>
      <c r="G262" s="22"/>
      <c r="H262" s="22"/>
      <c r="I262" s="22"/>
      <c r="J262" s="22"/>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row>
    <row r="263" spans="1:54" ht="15.75" customHeight="1">
      <c r="A263" s="22"/>
      <c r="B263" s="22"/>
      <c r="C263" s="22"/>
      <c r="D263" s="180"/>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row>
    <row r="264" spans="1:54" ht="15.75" customHeight="1">
      <c r="A264" s="22"/>
      <c r="B264" s="22"/>
      <c r="C264" s="22"/>
      <c r="D264" s="180"/>
      <c r="E264" s="22"/>
      <c r="F264" s="22"/>
      <c r="G264" s="22"/>
      <c r="H264" s="22"/>
      <c r="I264" s="22"/>
      <c r="J264" s="22"/>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row>
    <row r="265" spans="1:54" ht="15.75" customHeight="1">
      <c r="A265" s="22"/>
      <c r="B265" s="22"/>
      <c r="C265" s="22"/>
      <c r="D265" s="180"/>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row>
    <row r="266" spans="1:54" ht="15.75" customHeight="1">
      <c r="A266" s="22"/>
      <c r="B266" s="22"/>
      <c r="C266" s="22"/>
      <c r="D266" s="180"/>
      <c r="E266" s="2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row>
    <row r="267" spans="1:54" ht="15.75" customHeight="1">
      <c r="A267" s="22"/>
      <c r="B267" s="22"/>
      <c r="C267" s="22"/>
      <c r="D267" s="180"/>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row>
    <row r="268" spans="1:54" ht="15.75" customHeight="1">
      <c r="A268" s="22"/>
      <c r="B268" s="22"/>
      <c r="C268" s="22"/>
      <c r="D268" s="180"/>
      <c r="E268" s="2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row>
    <row r="269" spans="1:54" ht="15.75" customHeight="1">
      <c r="A269" s="22"/>
      <c r="B269" s="22"/>
      <c r="C269" s="22"/>
      <c r="D269" s="180"/>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row>
    <row r="270" spans="1:54" ht="15.75" customHeight="1">
      <c r="A270" s="22"/>
      <c r="B270" s="22"/>
      <c r="C270" s="22"/>
      <c r="D270" s="180"/>
      <c r="E270" s="22"/>
      <c r="F270" s="22"/>
      <c r="G270" s="2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row>
    <row r="271" spans="1:54" ht="15.75" customHeight="1">
      <c r="A271" s="22"/>
      <c r="B271" s="22"/>
      <c r="C271" s="22"/>
      <c r="D271" s="180"/>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row>
    <row r="272" spans="1:54" ht="15.75" customHeight="1">
      <c r="A272" s="22"/>
      <c r="B272" s="22"/>
      <c r="C272" s="22"/>
      <c r="D272" s="180"/>
      <c r="E272" s="22"/>
      <c r="F272" s="22"/>
      <c r="G272" s="2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row>
    <row r="273" spans="1:54" ht="15.75" customHeight="1">
      <c r="A273" s="22"/>
      <c r="B273" s="22"/>
      <c r="C273" s="22"/>
      <c r="D273" s="180"/>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row>
    <row r="274" spans="1:54" ht="15.75" customHeight="1">
      <c r="A274" s="22"/>
      <c r="B274" s="22"/>
      <c r="C274" s="22"/>
      <c r="D274" s="180"/>
      <c r="E274" s="22"/>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row>
    <row r="275" spans="1:54" ht="15.75" customHeight="1">
      <c r="A275" s="22"/>
      <c r="B275" s="22"/>
      <c r="C275" s="22"/>
      <c r="D275" s="180"/>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row>
    <row r="276" spans="1:54" ht="15.75" customHeight="1">
      <c r="A276" s="22"/>
      <c r="B276" s="22"/>
      <c r="C276" s="22"/>
      <c r="D276" s="180"/>
      <c r="E276" s="22"/>
      <c r="F276" s="22"/>
      <c r="G276" s="22"/>
      <c r="H276" s="22"/>
      <c r="I276" s="22"/>
      <c r="J276" s="22"/>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row>
    <row r="277" spans="1:54" ht="15.75" customHeight="1">
      <c r="A277" s="22"/>
      <c r="B277" s="22"/>
      <c r="C277" s="22"/>
      <c r="D277" s="180"/>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row>
    <row r="278" spans="1:54" ht="15.75" customHeight="1">
      <c r="A278" s="22"/>
      <c r="B278" s="22"/>
      <c r="C278" s="22"/>
      <c r="D278" s="180"/>
      <c r="E278" s="22"/>
      <c r="F278" s="22"/>
      <c r="G278" s="22"/>
      <c r="H278" s="22"/>
      <c r="I278" s="22"/>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row>
    <row r="279" spans="1:54" ht="15.75" customHeight="1">
      <c r="A279" s="22"/>
      <c r="B279" s="22"/>
      <c r="C279" s="22"/>
      <c r="D279" s="180"/>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row>
    <row r="280" spans="1:54" ht="15.75" customHeight="1">
      <c r="A280" s="22"/>
      <c r="B280" s="22"/>
      <c r="C280" s="22"/>
      <c r="D280" s="180"/>
      <c r="E280" s="22"/>
      <c r="F280" s="22"/>
      <c r="G280" s="22"/>
      <c r="H280" s="22"/>
      <c r="I280" s="22"/>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row>
    <row r="281" spans="1:54" ht="15.75" customHeight="1">
      <c r="A281" s="22"/>
      <c r="B281" s="22"/>
      <c r="C281" s="22"/>
      <c r="D281" s="180"/>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row>
    <row r="282" spans="1:54" ht="15.75" customHeight="1">
      <c r="A282" s="22"/>
      <c r="B282" s="22"/>
      <c r="C282" s="22"/>
      <c r="D282" s="180"/>
      <c r="E282" s="22"/>
      <c r="F282" s="22"/>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row>
    <row r="283" spans="1:54" ht="15.75" customHeight="1">
      <c r="A283" s="22"/>
      <c r="B283" s="22"/>
      <c r="C283" s="22"/>
      <c r="D283" s="180"/>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row>
    <row r="284" spans="1:54" ht="15.75" customHeight="1">
      <c r="A284" s="22"/>
      <c r="B284" s="22"/>
      <c r="C284" s="22"/>
      <c r="D284" s="180"/>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row>
    <row r="285" spans="1:54" ht="15.75" customHeight="1">
      <c r="A285" s="22"/>
      <c r="B285" s="22"/>
      <c r="C285" s="22"/>
      <c r="D285" s="180"/>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row>
    <row r="286" spans="1:54" ht="15.75" customHeight="1">
      <c r="A286" s="22"/>
      <c r="B286" s="22"/>
      <c r="C286" s="22"/>
      <c r="D286" s="180"/>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row>
    <row r="287" spans="1:54" ht="15.75" customHeight="1">
      <c r="A287" s="22"/>
      <c r="B287" s="22"/>
      <c r="C287" s="22"/>
      <c r="D287" s="180"/>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row>
    <row r="288" spans="1:54" ht="15.75" customHeight="1">
      <c r="A288" s="22"/>
      <c r="B288" s="22"/>
      <c r="C288" s="22"/>
      <c r="D288" s="180"/>
      <c r="E288" s="22"/>
      <c r="F288" s="22"/>
      <c r="G288" s="22"/>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row>
    <row r="289" spans="1:54" ht="15.75" customHeight="1">
      <c r="A289" s="22"/>
      <c r="B289" s="22"/>
      <c r="C289" s="22"/>
      <c r="D289" s="180"/>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row>
    <row r="290" spans="1:54" ht="15.75" customHeight="1">
      <c r="A290" s="22"/>
      <c r="B290" s="22"/>
      <c r="C290" s="22"/>
      <c r="D290" s="180"/>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row>
    <row r="291" spans="1:54" ht="15.75" customHeight="1">
      <c r="A291" s="22"/>
      <c r="B291" s="22"/>
      <c r="C291" s="22"/>
      <c r="D291" s="180"/>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row>
    <row r="292" spans="1:54" ht="15.75" customHeight="1">
      <c r="A292" s="22"/>
      <c r="B292" s="22"/>
      <c r="C292" s="22"/>
      <c r="D292" s="180"/>
      <c r="E292" s="22"/>
      <c r="F292" s="22"/>
      <c r="G292" s="22"/>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row>
    <row r="293" spans="1:54" ht="15.75" customHeight="1">
      <c r="A293" s="22"/>
      <c r="B293" s="22"/>
      <c r="C293" s="22"/>
      <c r="D293" s="180"/>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row>
    <row r="294" spans="1:54" ht="15.75" customHeight="1">
      <c r="A294" s="22"/>
      <c r="B294" s="22"/>
      <c r="C294" s="22"/>
      <c r="D294" s="180"/>
      <c r="E294" s="22"/>
      <c r="F294" s="22"/>
      <c r="G294" s="22"/>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row>
    <row r="295" spans="1:54" ht="15.75" customHeight="1">
      <c r="A295" s="22"/>
      <c r="B295" s="22"/>
      <c r="C295" s="22"/>
      <c r="D295" s="180"/>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row>
    <row r="296" spans="1:54" ht="15.75" customHeight="1">
      <c r="A296" s="22"/>
      <c r="B296" s="22"/>
      <c r="C296" s="22"/>
      <c r="D296" s="180"/>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row>
    <row r="297" spans="1:54" ht="15.75" customHeight="1">
      <c r="A297" s="22"/>
      <c r="B297" s="22"/>
      <c r="C297" s="22"/>
      <c r="D297" s="180"/>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row>
    <row r="298" spans="1:54" ht="15.75" customHeight="1">
      <c r="A298" s="22"/>
      <c r="B298" s="22"/>
      <c r="C298" s="22"/>
      <c r="D298" s="180"/>
      <c r="E298" s="22"/>
      <c r="F298" s="22"/>
      <c r="G298" s="22"/>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row>
    <row r="299" spans="1:54" ht="15.75" customHeight="1">
      <c r="A299" s="22"/>
      <c r="B299" s="22"/>
      <c r="C299" s="22"/>
      <c r="D299" s="180"/>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row>
    <row r="300" spans="1:54" ht="15.75" customHeight="1">
      <c r="A300" s="22"/>
      <c r="B300" s="22"/>
      <c r="C300" s="22"/>
      <c r="D300" s="180"/>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row>
    <row r="301" spans="1:54" ht="15.75" customHeight="1">
      <c r="A301" s="22"/>
      <c r="B301" s="22"/>
      <c r="C301" s="22"/>
      <c r="D301" s="180"/>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row>
    <row r="302" spans="1:54" ht="15.75" customHeight="1">
      <c r="A302" s="22"/>
      <c r="B302" s="22"/>
      <c r="C302" s="22"/>
      <c r="D302" s="180"/>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row>
    <row r="303" spans="1:54" ht="15.75" customHeight="1">
      <c r="A303" s="22"/>
      <c r="B303" s="22"/>
      <c r="C303" s="22"/>
      <c r="D303" s="180"/>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row>
    <row r="304" spans="1:54" ht="15.75" customHeight="1">
      <c r="A304" s="22"/>
      <c r="B304" s="22"/>
      <c r="C304" s="22"/>
      <c r="D304" s="180"/>
      <c r="E304" s="22"/>
      <c r="F304" s="22"/>
      <c r="G304" s="2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row>
    <row r="305" spans="1:54" ht="15.75" customHeight="1">
      <c r="A305" s="22"/>
      <c r="B305" s="22"/>
      <c r="C305" s="22"/>
      <c r="D305" s="180"/>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row>
    <row r="306" spans="1:54" ht="15.75" customHeight="1">
      <c r="A306" s="22"/>
      <c r="B306" s="22"/>
      <c r="C306" s="22"/>
      <c r="D306" s="180"/>
      <c r="E306" s="22"/>
      <c r="F306" s="22"/>
      <c r="G306" s="2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row>
    <row r="307" spans="1:54" ht="15.75" customHeight="1">
      <c r="A307" s="22"/>
      <c r="B307" s="22"/>
      <c r="C307" s="22"/>
      <c r="D307" s="180"/>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row>
    <row r="308" spans="1:54" ht="15.75" customHeight="1">
      <c r="A308" s="22"/>
      <c r="B308" s="22"/>
      <c r="C308" s="22"/>
      <c r="D308" s="180"/>
      <c r="E308" s="22"/>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row>
    <row r="309" spans="1:54" ht="15.75" customHeight="1">
      <c r="A309" s="22"/>
      <c r="B309" s="22"/>
      <c r="C309" s="22"/>
      <c r="D309" s="180"/>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row>
    <row r="310" spans="1:54" ht="15.75" customHeight="1">
      <c r="A310" s="22"/>
      <c r="B310" s="22"/>
      <c r="C310" s="22"/>
      <c r="D310" s="180"/>
      <c r="E310" s="22"/>
      <c r="F310" s="22"/>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row>
    <row r="311" spans="1:54" ht="15.75" customHeight="1">
      <c r="A311" s="22"/>
      <c r="B311" s="22"/>
      <c r="C311" s="22"/>
      <c r="D311" s="180"/>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row>
    <row r="312" spans="1:54" ht="15.75" customHeight="1">
      <c r="A312" s="22"/>
      <c r="B312" s="22"/>
      <c r="C312" s="22"/>
      <c r="D312" s="180"/>
      <c r="E312" s="22"/>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row>
    <row r="313" spans="1:54" ht="15.75" customHeight="1">
      <c r="A313" s="22"/>
      <c r="B313" s="22"/>
      <c r="C313" s="22"/>
      <c r="D313" s="180"/>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row>
    <row r="314" spans="1:54" ht="15.75" customHeight="1">
      <c r="A314" s="22"/>
      <c r="B314" s="22"/>
      <c r="C314" s="22"/>
      <c r="D314" s="180"/>
      <c r="E314" s="2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row>
    <row r="315" spans="1:54" ht="15.75" customHeight="1">
      <c r="A315" s="22"/>
      <c r="B315" s="22"/>
      <c r="C315" s="22"/>
      <c r="D315" s="180"/>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row>
    <row r="316" spans="1:54" ht="15.75" customHeight="1">
      <c r="A316" s="22"/>
      <c r="B316" s="22"/>
      <c r="C316" s="22"/>
      <c r="D316" s="180"/>
      <c r="E316" s="22"/>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row>
    <row r="317" spans="1:54" ht="15.75" customHeight="1">
      <c r="A317" s="22"/>
      <c r="B317" s="22"/>
      <c r="C317" s="22"/>
      <c r="D317" s="180"/>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row>
    <row r="318" spans="1:54" ht="15.75" customHeight="1">
      <c r="A318" s="22"/>
      <c r="B318" s="22"/>
      <c r="C318" s="22"/>
      <c r="D318" s="180"/>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row>
    <row r="319" spans="1:54" ht="15.75" customHeight="1">
      <c r="A319" s="22"/>
      <c r="B319" s="22"/>
      <c r="C319" s="22"/>
      <c r="D319" s="180"/>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row>
    <row r="320" spans="1:54" ht="15.75" customHeight="1">
      <c r="A320" s="22"/>
      <c r="B320" s="22"/>
      <c r="C320" s="22"/>
      <c r="D320" s="180"/>
      <c r="E320" s="22"/>
      <c r="F320" s="22"/>
      <c r="G320" s="2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row>
    <row r="321" spans="1:54" ht="15.75" customHeight="1">
      <c r="A321" s="22"/>
      <c r="B321" s="22"/>
      <c r="C321" s="22"/>
      <c r="D321" s="180"/>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row>
    <row r="322" spans="1:54" ht="15.75" customHeight="1">
      <c r="A322" s="22"/>
      <c r="B322" s="22"/>
      <c r="C322" s="22"/>
      <c r="D322" s="180"/>
      <c r="E322" s="22"/>
      <c r="F322" s="22"/>
      <c r="G322" s="2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row>
    <row r="323" spans="1:54" ht="15.75" customHeight="1">
      <c r="A323" s="22"/>
      <c r="B323" s="22"/>
      <c r="C323" s="22"/>
      <c r="D323" s="180"/>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row>
    <row r="324" spans="1:54" ht="15.75" customHeight="1">
      <c r="A324" s="22"/>
      <c r="B324" s="22"/>
      <c r="C324" s="22"/>
      <c r="D324" s="180"/>
      <c r="E324" s="22"/>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row>
    <row r="325" spans="1:54" ht="15.75" customHeight="1">
      <c r="A325" s="22"/>
      <c r="B325" s="22"/>
      <c r="C325" s="22"/>
      <c r="D325" s="180"/>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row>
    <row r="326" spans="1:54" ht="15.75" customHeight="1">
      <c r="A326" s="22"/>
      <c r="B326" s="22"/>
      <c r="C326" s="22"/>
      <c r="D326" s="180"/>
      <c r="E326" s="22"/>
      <c r="F326" s="22"/>
      <c r="G326" s="2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row>
    <row r="327" spans="1:54" ht="15.75" customHeight="1">
      <c r="A327" s="22"/>
      <c r="B327" s="22"/>
      <c r="C327" s="22"/>
      <c r="D327" s="180"/>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row>
    <row r="328" spans="1:54" ht="15.75" customHeight="1">
      <c r="A328" s="22"/>
      <c r="B328" s="22"/>
      <c r="C328" s="22"/>
      <c r="D328" s="180"/>
      <c r="E328" s="22"/>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row>
    <row r="329" spans="1:54" ht="15.75" customHeight="1">
      <c r="A329" s="22"/>
      <c r="B329" s="22"/>
      <c r="C329" s="22"/>
      <c r="D329" s="180"/>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row>
    <row r="330" spans="1:54" ht="15.75" customHeight="1">
      <c r="A330" s="22"/>
      <c r="B330" s="22"/>
      <c r="C330" s="22"/>
      <c r="D330" s="180"/>
      <c r="E330" s="22"/>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row>
    <row r="331" spans="1:54" ht="15.75" customHeight="1">
      <c r="A331" s="22"/>
      <c r="B331" s="22"/>
      <c r="C331" s="22"/>
      <c r="D331" s="180"/>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row>
    <row r="332" spans="1:54" ht="15.75" customHeight="1">
      <c r="A332" s="22"/>
      <c r="B332" s="22"/>
      <c r="C332" s="22"/>
      <c r="D332" s="180"/>
      <c r="E332" s="22"/>
      <c r="F332" s="22"/>
      <c r="G332" s="2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row>
    <row r="333" spans="1:54" ht="15.75" customHeight="1">
      <c r="A333" s="22"/>
      <c r="B333" s="22"/>
      <c r="C333" s="22"/>
      <c r="D333" s="180"/>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row>
    <row r="334" spans="1:54" ht="15.75" customHeight="1">
      <c r="A334" s="22"/>
      <c r="B334" s="22"/>
      <c r="C334" s="22"/>
      <c r="D334" s="180"/>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row>
    <row r="335" spans="1:54" ht="15.75" customHeight="1">
      <c r="A335" s="22"/>
      <c r="B335" s="22"/>
      <c r="C335" s="22"/>
      <c r="D335" s="180"/>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row>
    <row r="336" spans="1:54" ht="15.75" customHeight="1">
      <c r="A336" s="22"/>
      <c r="B336" s="22"/>
      <c r="C336" s="22"/>
      <c r="D336" s="180"/>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row>
    <row r="337" spans="1:54" ht="15.75" customHeight="1">
      <c r="A337" s="22"/>
      <c r="B337" s="22"/>
      <c r="C337" s="22"/>
      <c r="D337" s="180"/>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row>
    <row r="338" spans="1:54" ht="15.75" customHeight="1">
      <c r="A338" s="22"/>
      <c r="B338" s="22"/>
      <c r="C338" s="22"/>
      <c r="D338" s="180"/>
      <c r="E338" s="22"/>
      <c r="F338" s="22"/>
      <c r="G338" s="2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row>
    <row r="339" spans="1:54" ht="15.75" customHeight="1">
      <c r="A339" s="22"/>
      <c r="B339" s="22"/>
      <c r="C339" s="22"/>
      <c r="D339" s="180"/>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row>
    <row r="340" spans="1:54" ht="15.75" customHeight="1">
      <c r="A340" s="22"/>
      <c r="B340" s="22"/>
      <c r="C340" s="22"/>
      <c r="D340" s="180"/>
      <c r="E340" s="22"/>
      <c r="F340" s="22"/>
      <c r="G340" s="2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row>
    <row r="341" spans="1:54" ht="15.75" customHeight="1">
      <c r="A341" s="22"/>
      <c r="B341" s="22"/>
      <c r="C341" s="22"/>
      <c r="D341" s="180"/>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row>
    <row r="342" spans="1:54" ht="15.75" customHeight="1">
      <c r="A342" s="22"/>
      <c r="B342" s="22"/>
      <c r="C342" s="22"/>
      <c r="D342" s="180"/>
      <c r="E342" s="22"/>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row>
    <row r="343" spans="1:54" ht="15.75" customHeight="1">
      <c r="A343" s="22"/>
      <c r="B343" s="22"/>
      <c r="C343" s="22"/>
      <c r="D343" s="180"/>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row>
    <row r="344" spans="1:54" ht="15.75" customHeight="1">
      <c r="A344" s="22"/>
      <c r="B344" s="22"/>
      <c r="C344" s="22"/>
      <c r="D344" s="180"/>
      <c r="E344" s="22"/>
      <c r="F344" s="22"/>
      <c r="G344" s="2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row>
    <row r="345" spans="1:54" ht="15.75" customHeight="1">
      <c r="A345" s="22"/>
      <c r="B345" s="22"/>
      <c r="C345" s="22"/>
      <c r="D345" s="180"/>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row>
    <row r="346" spans="1:54" ht="15.75" customHeight="1">
      <c r="A346" s="22"/>
      <c r="B346" s="22"/>
      <c r="C346" s="22"/>
      <c r="D346" s="180"/>
      <c r="E346" s="22"/>
      <c r="F346" s="22"/>
      <c r="G346" s="2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row>
    <row r="347" spans="1:54" ht="15.75" customHeight="1">
      <c r="A347" s="22"/>
      <c r="B347" s="22"/>
      <c r="C347" s="22"/>
      <c r="D347" s="180"/>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row>
    <row r="348" spans="1:54" ht="15.75" customHeight="1">
      <c r="A348" s="22"/>
      <c r="B348" s="22"/>
      <c r="C348" s="22"/>
      <c r="D348" s="180"/>
      <c r="E348" s="2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row>
    <row r="349" spans="1:54" ht="15.75" customHeight="1">
      <c r="A349" s="22"/>
      <c r="B349" s="22"/>
      <c r="C349" s="22"/>
      <c r="D349" s="180"/>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row>
    <row r="350" spans="1:54" ht="15.75" customHeight="1">
      <c r="A350" s="22"/>
      <c r="B350" s="22"/>
      <c r="C350" s="22"/>
      <c r="D350" s="180"/>
      <c r="E350" s="22"/>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row>
    <row r="351" spans="1:54" ht="15.75" customHeight="1">
      <c r="A351" s="22"/>
      <c r="B351" s="22"/>
      <c r="C351" s="22"/>
      <c r="D351" s="180"/>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row>
    <row r="352" spans="1:54" ht="15.75" customHeight="1">
      <c r="A352" s="22"/>
      <c r="B352" s="22"/>
      <c r="C352" s="22"/>
      <c r="D352" s="180"/>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row>
    <row r="353" spans="1:54" ht="15.75" customHeight="1">
      <c r="A353" s="22"/>
      <c r="B353" s="22"/>
      <c r="C353" s="22"/>
      <c r="D353" s="180"/>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row>
    <row r="354" spans="1:54" ht="15.75" customHeight="1">
      <c r="A354" s="22"/>
      <c r="B354" s="22"/>
      <c r="C354" s="22"/>
      <c r="D354" s="180"/>
      <c r="E354" s="22"/>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row>
    <row r="355" spans="1:54" ht="15.75" customHeight="1">
      <c r="A355" s="22"/>
      <c r="B355" s="22"/>
      <c r="C355" s="22"/>
      <c r="D355" s="180"/>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row>
    <row r="356" spans="1:54" ht="15.75" customHeight="1">
      <c r="A356" s="22"/>
      <c r="B356" s="22"/>
      <c r="C356" s="22"/>
      <c r="D356" s="180"/>
      <c r="E356" s="22"/>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row>
    <row r="357" spans="1:54" ht="15.75" customHeight="1">
      <c r="A357" s="22"/>
      <c r="B357" s="22"/>
      <c r="C357" s="22"/>
      <c r="D357" s="180"/>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row>
    <row r="358" spans="1:54" ht="15.75" customHeight="1">
      <c r="A358" s="22"/>
      <c r="B358" s="22"/>
      <c r="C358" s="22"/>
      <c r="D358" s="180"/>
      <c r="E358" s="22"/>
      <c r="F358" s="22"/>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row>
    <row r="359" spans="1:54" ht="15.75" customHeight="1">
      <c r="A359" s="22"/>
      <c r="B359" s="22"/>
      <c r="C359" s="22"/>
      <c r="D359" s="180"/>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row>
    <row r="360" spans="1:54" ht="15.75" customHeight="1">
      <c r="A360" s="22"/>
      <c r="B360" s="22"/>
      <c r="C360" s="22"/>
      <c r="D360" s="180"/>
      <c r="E360" s="22"/>
      <c r="F360" s="22"/>
      <c r="G360" s="2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row>
    <row r="361" spans="1:54" ht="15.75" customHeight="1">
      <c r="A361" s="22"/>
      <c r="B361" s="22"/>
      <c r="C361" s="22"/>
      <c r="D361" s="180"/>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row>
    <row r="362" spans="1:54" ht="15.75" customHeight="1">
      <c r="A362" s="22"/>
      <c r="B362" s="22"/>
      <c r="C362" s="22"/>
      <c r="D362" s="180"/>
      <c r="E362" s="22"/>
      <c r="F362" s="22"/>
      <c r="G362" s="2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row>
    <row r="363" spans="1:54" ht="15.75" customHeight="1">
      <c r="A363" s="22"/>
      <c r="B363" s="22"/>
      <c r="C363" s="22"/>
      <c r="D363" s="180"/>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row>
    <row r="364" spans="1:54" ht="15.75" customHeight="1">
      <c r="A364" s="22"/>
      <c r="B364" s="22"/>
      <c r="C364" s="22"/>
      <c r="D364" s="180"/>
      <c r="E364" s="22"/>
      <c r="F364" s="22"/>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row>
    <row r="365" spans="1:54" ht="15.75" customHeight="1">
      <c r="A365" s="22"/>
      <c r="B365" s="22"/>
      <c r="C365" s="22"/>
      <c r="D365" s="180"/>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row>
    <row r="366" spans="1:54" ht="15.75" customHeight="1">
      <c r="A366" s="22"/>
      <c r="B366" s="22"/>
      <c r="C366" s="22"/>
      <c r="D366" s="180"/>
      <c r="E366" s="22"/>
      <c r="F366" s="22"/>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row>
    <row r="367" spans="1:54" ht="15.75" customHeight="1">
      <c r="A367" s="22"/>
      <c r="B367" s="22"/>
      <c r="C367" s="22"/>
      <c r="D367" s="180"/>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row>
    <row r="368" spans="1:54" ht="15.75" customHeight="1">
      <c r="A368" s="22"/>
      <c r="B368" s="22"/>
      <c r="C368" s="22"/>
      <c r="D368" s="180"/>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row>
    <row r="369" spans="1:54" ht="15.75" customHeight="1">
      <c r="A369" s="22"/>
      <c r="B369" s="22"/>
      <c r="C369" s="22"/>
      <c r="D369" s="180"/>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row>
    <row r="370" spans="1:54" ht="15.75" customHeight="1">
      <c r="A370" s="22"/>
      <c r="B370" s="22"/>
      <c r="C370" s="22"/>
      <c r="D370" s="180"/>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row>
    <row r="371" spans="1:54" ht="15.75" customHeight="1">
      <c r="A371" s="22"/>
      <c r="B371" s="22"/>
      <c r="C371" s="22"/>
      <c r="D371" s="180"/>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row>
    <row r="372" spans="1:54" ht="15.75" customHeight="1">
      <c r="A372" s="22"/>
      <c r="B372" s="22"/>
      <c r="C372" s="22"/>
      <c r="D372" s="180"/>
      <c r="E372" s="22"/>
      <c r="F372" s="22"/>
      <c r="G372" s="22"/>
      <c r="H372" s="22"/>
      <c r="I372" s="22"/>
      <c r="J372" s="22"/>
      <c r="K372" s="2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row>
    <row r="373" spans="1:54" ht="15.75" customHeight="1">
      <c r="A373" s="22"/>
      <c r="B373" s="22"/>
      <c r="C373" s="22"/>
      <c r="D373" s="180"/>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row>
    <row r="374" spans="1:54" ht="15.75" customHeight="1">
      <c r="A374" s="22"/>
      <c r="B374" s="22"/>
      <c r="C374" s="22"/>
      <c r="D374" s="180"/>
      <c r="E374" s="2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row>
    <row r="375" spans="1:54" ht="15.75" customHeight="1">
      <c r="A375" s="22"/>
      <c r="B375" s="22"/>
      <c r="C375" s="22"/>
      <c r="D375" s="180"/>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row>
    <row r="376" spans="1:54" ht="15.75" customHeight="1">
      <c r="A376" s="22"/>
      <c r="B376" s="22"/>
      <c r="C376" s="22"/>
      <c r="D376" s="180"/>
      <c r="E376" s="22"/>
      <c r="F376" s="22"/>
      <c r="G376" s="22"/>
      <c r="H376" s="22"/>
      <c r="I376" s="22"/>
      <c r="J376" s="22"/>
      <c r="K376" s="2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row>
    <row r="377" spans="1:54" ht="15.75" customHeight="1">
      <c r="A377" s="22"/>
      <c r="B377" s="22"/>
      <c r="C377" s="22"/>
      <c r="D377" s="180"/>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row>
    <row r="378" spans="1:54" ht="15.75" customHeight="1">
      <c r="A378" s="22"/>
      <c r="B378" s="22"/>
      <c r="C378" s="22"/>
      <c r="D378" s="180"/>
      <c r="E378" s="22"/>
      <c r="F378" s="22"/>
      <c r="G378" s="22"/>
      <c r="H378" s="22"/>
      <c r="I378" s="22"/>
      <c r="J378" s="22"/>
      <c r="K378" s="2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row>
    <row r="379" spans="1:54" ht="15.75" customHeight="1">
      <c r="A379" s="22"/>
      <c r="B379" s="22"/>
      <c r="C379" s="22"/>
      <c r="D379" s="180"/>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row>
    <row r="380" spans="1:54" ht="15.75" customHeight="1">
      <c r="A380" s="22"/>
      <c r="B380" s="22"/>
      <c r="C380" s="22"/>
      <c r="D380" s="180"/>
      <c r="E380" s="22"/>
      <c r="F380" s="22"/>
      <c r="G380" s="22"/>
      <c r="H380" s="22"/>
      <c r="I380" s="22"/>
      <c r="J380" s="22"/>
      <c r="K380" s="2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row>
    <row r="381" spans="1:54" ht="15.75" customHeight="1">
      <c r="A381" s="22"/>
      <c r="B381" s="22"/>
      <c r="C381" s="22"/>
      <c r="D381" s="180"/>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c r="AJ381" s="22"/>
      <c r="AK381" s="22"/>
      <c r="AL381" s="22"/>
      <c r="AM381" s="22"/>
      <c r="AN381" s="22"/>
      <c r="AO381" s="22"/>
      <c r="AP381" s="22"/>
      <c r="AQ381" s="22"/>
      <c r="AR381" s="22"/>
      <c r="AS381" s="22"/>
      <c r="AT381" s="22"/>
      <c r="AU381" s="22"/>
      <c r="AV381" s="22"/>
      <c r="AW381" s="22"/>
      <c r="AX381" s="22"/>
      <c r="AY381" s="22"/>
      <c r="AZ381" s="22"/>
      <c r="BA381" s="22"/>
      <c r="BB381" s="22"/>
    </row>
    <row r="382" spans="1:54" ht="15.75" customHeight="1">
      <c r="A382" s="22"/>
      <c r="B382" s="22"/>
      <c r="C382" s="22"/>
      <c r="D382" s="180"/>
      <c r="E382" s="22"/>
      <c r="F382" s="22"/>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c r="AQ382" s="22"/>
      <c r="AR382" s="22"/>
      <c r="AS382" s="22"/>
      <c r="AT382" s="22"/>
      <c r="AU382" s="22"/>
      <c r="AV382" s="22"/>
      <c r="AW382" s="22"/>
      <c r="AX382" s="22"/>
      <c r="AY382" s="22"/>
      <c r="AZ382" s="22"/>
      <c r="BA382" s="22"/>
      <c r="BB382" s="22"/>
    </row>
    <row r="383" spans="1:54" ht="15.75" customHeight="1">
      <c r="A383" s="22"/>
      <c r="B383" s="22"/>
      <c r="C383" s="22"/>
      <c r="D383" s="180"/>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c r="AQ383" s="22"/>
      <c r="AR383" s="22"/>
      <c r="AS383" s="22"/>
      <c r="AT383" s="22"/>
      <c r="AU383" s="22"/>
      <c r="AV383" s="22"/>
      <c r="AW383" s="22"/>
      <c r="AX383" s="22"/>
      <c r="AY383" s="22"/>
      <c r="AZ383" s="22"/>
      <c r="BA383" s="22"/>
      <c r="BB383" s="22"/>
    </row>
    <row r="384" spans="1:54" ht="15.75" customHeight="1">
      <c r="A384" s="22"/>
      <c r="B384" s="22"/>
      <c r="C384" s="22"/>
      <c r="D384" s="180"/>
      <c r="E384" s="2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c r="AQ384" s="22"/>
      <c r="AR384" s="22"/>
      <c r="AS384" s="22"/>
      <c r="AT384" s="22"/>
      <c r="AU384" s="22"/>
      <c r="AV384" s="22"/>
      <c r="AW384" s="22"/>
      <c r="AX384" s="22"/>
      <c r="AY384" s="22"/>
      <c r="AZ384" s="22"/>
      <c r="BA384" s="22"/>
      <c r="BB384" s="22"/>
    </row>
    <row r="385" spans="1:54" ht="15.75" customHeight="1">
      <c r="A385" s="22"/>
      <c r="B385" s="22"/>
      <c r="C385" s="22"/>
      <c r="D385" s="180"/>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c r="AQ385" s="22"/>
      <c r="AR385" s="22"/>
      <c r="AS385" s="22"/>
      <c r="AT385" s="22"/>
      <c r="AU385" s="22"/>
      <c r="AV385" s="22"/>
      <c r="AW385" s="22"/>
      <c r="AX385" s="22"/>
      <c r="AY385" s="22"/>
      <c r="AZ385" s="22"/>
      <c r="BA385" s="22"/>
      <c r="BB385" s="22"/>
    </row>
    <row r="386" spans="1:54" ht="15.75" customHeight="1">
      <c r="A386" s="22"/>
      <c r="B386" s="22"/>
      <c r="C386" s="22"/>
      <c r="D386" s="180"/>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c r="AQ386" s="22"/>
      <c r="AR386" s="22"/>
      <c r="AS386" s="22"/>
      <c r="AT386" s="22"/>
      <c r="AU386" s="22"/>
      <c r="AV386" s="22"/>
      <c r="AW386" s="22"/>
      <c r="AX386" s="22"/>
      <c r="AY386" s="22"/>
      <c r="AZ386" s="22"/>
      <c r="BA386" s="22"/>
      <c r="BB386" s="22"/>
    </row>
    <row r="387" spans="1:54" ht="15.75" customHeight="1">
      <c r="A387" s="22"/>
      <c r="B387" s="22"/>
      <c r="C387" s="22"/>
      <c r="D387" s="180"/>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c r="AQ387" s="22"/>
      <c r="AR387" s="22"/>
      <c r="AS387" s="22"/>
      <c r="AT387" s="22"/>
      <c r="AU387" s="22"/>
      <c r="AV387" s="22"/>
      <c r="AW387" s="22"/>
      <c r="AX387" s="22"/>
      <c r="AY387" s="22"/>
      <c r="AZ387" s="22"/>
      <c r="BA387" s="22"/>
      <c r="BB387" s="22"/>
    </row>
    <row r="388" spans="1:54" ht="15.75" customHeight="1">
      <c r="A388" s="22"/>
      <c r="B388" s="22"/>
      <c r="C388" s="22"/>
      <c r="D388" s="180"/>
      <c r="E388" s="2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c r="AJ388" s="22"/>
      <c r="AK388" s="22"/>
      <c r="AL388" s="22"/>
      <c r="AM388" s="22"/>
      <c r="AN388" s="22"/>
      <c r="AO388" s="22"/>
      <c r="AP388" s="22"/>
      <c r="AQ388" s="22"/>
      <c r="AR388" s="22"/>
      <c r="AS388" s="22"/>
      <c r="AT388" s="22"/>
      <c r="AU388" s="22"/>
      <c r="AV388" s="22"/>
      <c r="AW388" s="22"/>
      <c r="AX388" s="22"/>
      <c r="AY388" s="22"/>
      <c r="AZ388" s="22"/>
      <c r="BA388" s="22"/>
      <c r="BB388" s="22"/>
    </row>
    <row r="389" spans="1:54" ht="15.75" customHeight="1">
      <c r="A389" s="22"/>
      <c r="B389" s="22"/>
      <c r="C389" s="22"/>
      <c r="D389" s="180"/>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c r="AJ389" s="22"/>
      <c r="AK389" s="22"/>
      <c r="AL389" s="22"/>
      <c r="AM389" s="22"/>
      <c r="AN389" s="22"/>
      <c r="AO389" s="22"/>
      <c r="AP389" s="22"/>
      <c r="AQ389" s="22"/>
      <c r="AR389" s="22"/>
      <c r="AS389" s="22"/>
      <c r="AT389" s="22"/>
      <c r="AU389" s="22"/>
      <c r="AV389" s="22"/>
      <c r="AW389" s="22"/>
      <c r="AX389" s="22"/>
      <c r="AY389" s="22"/>
      <c r="AZ389" s="22"/>
      <c r="BA389" s="22"/>
      <c r="BB389" s="22"/>
    </row>
    <row r="390" spans="1:54" ht="15.75" customHeight="1">
      <c r="A390" s="22"/>
      <c r="B390" s="22"/>
      <c r="C390" s="22"/>
      <c r="D390" s="180"/>
      <c r="E390" s="2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c r="AD390" s="22"/>
      <c r="AE390" s="22"/>
      <c r="AF390" s="22"/>
      <c r="AG390" s="22"/>
      <c r="AH390" s="22"/>
      <c r="AI390" s="22"/>
      <c r="AJ390" s="22"/>
      <c r="AK390" s="22"/>
      <c r="AL390" s="22"/>
      <c r="AM390" s="22"/>
      <c r="AN390" s="22"/>
      <c r="AO390" s="22"/>
      <c r="AP390" s="22"/>
      <c r="AQ390" s="22"/>
      <c r="AR390" s="22"/>
      <c r="AS390" s="22"/>
      <c r="AT390" s="22"/>
      <c r="AU390" s="22"/>
      <c r="AV390" s="22"/>
      <c r="AW390" s="22"/>
      <c r="AX390" s="22"/>
      <c r="AY390" s="22"/>
      <c r="AZ390" s="22"/>
      <c r="BA390" s="22"/>
      <c r="BB390" s="22"/>
    </row>
    <row r="391" spans="1:54" ht="15.75" customHeight="1">
      <c r="A391" s="22"/>
      <c r="B391" s="22"/>
      <c r="C391" s="22"/>
      <c r="D391" s="180"/>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c r="AJ391" s="22"/>
      <c r="AK391" s="22"/>
      <c r="AL391" s="22"/>
      <c r="AM391" s="22"/>
      <c r="AN391" s="22"/>
      <c r="AO391" s="22"/>
      <c r="AP391" s="22"/>
      <c r="AQ391" s="22"/>
      <c r="AR391" s="22"/>
      <c r="AS391" s="22"/>
      <c r="AT391" s="22"/>
      <c r="AU391" s="22"/>
      <c r="AV391" s="22"/>
      <c r="AW391" s="22"/>
      <c r="AX391" s="22"/>
      <c r="AY391" s="22"/>
      <c r="AZ391" s="22"/>
      <c r="BA391" s="22"/>
      <c r="BB391" s="22"/>
    </row>
    <row r="392" spans="1:54" ht="15.75" customHeight="1">
      <c r="A392" s="22"/>
      <c r="B392" s="22"/>
      <c r="C392" s="22"/>
      <c r="D392" s="180"/>
      <c r="E392" s="2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c r="AD392" s="22"/>
      <c r="AE392" s="22"/>
      <c r="AF392" s="22"/>
      <c r="AG392" s="22"/>
      <c r="AH392" s="22"/>
      <c r="AI392" s="22"/>
      <c r="AJ392" s="22"/>
      <c r="AK392" s="22"/>
      <c r="AL392" s="22"/>
      <c r="AM392" s="22"/>
      <c r="AN392" s="22"/>
      <c r="AO392" s="22"/>
      <c r="AP392" s="22"/>
      <c r="AQ392" s="22"/>
      <c r="AR392" s="22"/>
      <c r="AS392" s="22"/>
      <c r="AT392" s="22"/>
      <c r="AU392" s="22"/>
      <c r="AV392" s="22"/>
      <c r="AW392" s="22"/>
      <c r="AX392" s="22"/>
      <c r="AY392" s="22"/>
      <c r="AZ392" s="22"/>
      <c r="BA392" s="22"/>
      <c r="BB392" s="22"/>
    </row>
    <row r="393" spans="1:54" ht="15.75" customHeight="1">
      <c r="A393" s="22"/>
      <c r="B393" s="22"/>
      <c r="C393" s="22"/>
      <c r="D393" s="180"/>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c r="AJ393" s="22"/>
      <c r="AK393" s="22"/>
      <c r="AL393" s="22"/>
      <c r="AM393" s="22"/>
      <c r="AN393" s="22"/>
      <c r="AO393" s="22"/>
      <c r="AP393" s="22"/>
      <c r="AQ393" s="22"/>
      <c r="AR393" s="22"/>
      <c r="AS393" s="22"/>
      <c r="AT393" s="22"/>
      <c r="AU393" s="22"/>
      <c r="AV393" s="22"/>
      <c r="AW393" s="22"/>
      <c r="AX393" s="22"/>
      <c r="AY393" s="22"/>
      <c r="AZ393" s="22"/>
      <c r="BA393" s="22"/>
      <c r="BB393" s="22"/>
    </row>
    <row r="394" spans="1:54" ht="15.75" customHeight="1">
      <c r="A394" s="22"/>
      <c r="B394" s="22"/>
      <c r="C394" s="22"/>
      <c r="D394" s="180"/>
      <c r="E394" s="2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c r="AJ394" s="22"/>
      <c r="AK394" s="22"/>
      <c r="AL394" s="22"/>
      <c r="AM394" s="22"/>
      <c r="AN394" s="22"/>
      <c r="AO394" s="22"/>
      <c r="AP394" s="22"/>
      <c r="AQ394" s="22"/>
      <c r="AR394" s="22"/>
      <c r="AS394" s="22"/>
      <c r="AT394" s="22"/>
      <c r="AU394" s="22"/>
      <c r="AV394" s="22"/>
      <c r="AW394" s="22"/>
      <c r="AX394" s="22"/>
      <c r="AY394" s="22"/>
      <c r="AZ394" s="22"/>
      <c r="BA394" s="22"/>
      <c r="BB394" s="22"/>
    </row>
    <row r="395" spans="1:54" ht="15.75" customHeight="1">
      <c r="A395" s="22"/>
      <c r="B395" s="22"/>
      <c r="C395" s="22"/>
      <c r="D395" s="180"/>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c r="AJ395" s="22"/>
      <c r="AK395" s="22"/>
      <c r="AL395" s="22"/>
      <c r="AM395" s="22"/>
      <c r="AN395" s="22"/>
      <c r="AO395" s="22"/>
      <c r="AP395" s="22"/>
      <c r="AQ395" s="22"/>
      <c r="AR395" s="22"/>
      <c r="AS395" s="22"/>
      <c r="AT395" s="22"/>
      <c r="AU395" s="22"/>
      <c r="AV395" s="22"/>
      <c r="AW395" s="22"/>
      <c r="AX395" s="22"/>
      <c r="AY395" s="22"/>
      <c r="AZ395" s="22"/>
      <c r="BA395" s="22"/>
      <c r="BB395" s="22"/>
    </row>
    <row r="396" spans="1:54" ht="15.75" customHeight="1">
      <c r="A396" s="22"/>
      <c r="B396" s="22"/>
      <c r="C396" s="22"/>
      <c r="D396" s="180"/>
      <c r="E396" s="2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c r="AJ396" s="22"/>
      <c r="AK396" s="22"/>
      <c r="AL396" s="22"/>
      <c r="AM396" s="22"/>
      <c r="AN396" s="22"/>
      <c r="AO396" s="22"/>
      <c r="AP396" s="22"/>
      <c r="AQ396" s="22"/>
      <c r="AR396" s="22"/>
      <c r="AS396" s="22"/>
      <c r="AT396" s="22"/>
      <c r="AU396" s="22"/>
      <c r="AV396" s="22"/>
      <c r="AW396" s="22"/>
      <c r="AX396" s="22"/>
      <c r="AY396" s="22"/>
      <c r="AZ396" s="22"/>
      <c r="BA396" s="22"/>
      <c r="BB396" s="22"/>
    </row>
    <row r="397" spans="1:54" ht="15.75" customHeight="1">
      <c r="A397" s="22"/>
      <c r="B397" s="22"/>
      <c r="C397" s="22"/>
      <c r="D397" s="180"/>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2"/>
      <c r="AI397" s="22"/>
      <c r="AJ397" s="22"/>
      <c r="AK397" s="22"/>
      <c r="AL397" s="22"/>
      <c r="AM397" s="22"/>
      <c r="AN397" s="22"/>
      <c r="AO397" s="22"/>
      <c r="AP397" s="22"/>
      <c r="AQ397" s="22"/>
      <c r="AR397" s="22"/>
      <c r="AS397" s="22"/>
      <c r="AT397" s="22"/>
      <c r="AU397" s="22"/>
      <c r="AV397" s="22"/>
      <c r="AW397" s="22"/>
      <c r="AX397" s="22"/>
      <c r="AY397" s="22"/>
      <c r="AZ397" s="22"/>
      <c r="BA397" s="22"/>
      <c r="BB397" s="22"/>
    </row>
    <row r="398" spans="1:54" ht="15.75" customHeight="1">
      <c r="A398" s="22"/>
      <c r="B398" s="22"/>
      <c r="C398" s="22"/>
      <c r="D398" s="180"/>
      <c r="E398" s="2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c r="AJ398" s="22"/>
      <c r="AK398" s="22"/>
      <c r="AL398" s="22"/>
      <c r="AM398" s="22"/>
      <c r="AN398" s="22"/>
      <c r="AO398" s="22"/>
      <c r="AP398" s="22"/>
      <c r="AQ398" s="22"/>
      <c r="AR398" s="22"/>
      <c r="AS398" s="22"/>
      <c r="AT398" s="22"/>
      <c r="AU398" s="22"/>
      <c r="AV398" s="22"/>
      <c r="AW398" s="22"/>
      <c r="AX398" s="22"/>
      <c r="AY398" s="22"/>
      <c r="AZ398" s="22"/>
      <c r="BA398" s="22"/>
      <c r="BB398" s="22"/>
    </row>
    <row r="399" spans="1:54" ht="15.75" customHeight="1">
      <c r="A399" s="22"/>
      <c r="B399" s="22"/>
      <c r="C399" s="22"/>
      <c r="D399" s="180"/>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c r="AJ399" s="22"/>
      <c r="AK399" s="22"/>
      <c r="AL399" s="22"/>
      <c r="AM399" s="22"/>
      <c r="AN399" s="22"/>
      <c r="AO399" s="22"/>
      <c r="AP399" s="22"/>
      <c r="AQ399" s="22"/>
      <c r="AR399" s="22"/>
      <c r="AS399" s="22"/>
      <c r="AT399" s="22"/>
      <c r="AU399" s="22"/>
      <c r="AV399" s="22"/>
      <c r="AW399" s="22"/>
      <c r="AX399" s="22"/>
      <c r="AY399" s="22"/>
      <c r="AZ399" s="22"/>
      <c r="BA399" s="22"/>
      <c r="BB399" s="22"/>
    </row>
    <row r="400" spans="1:54" ht="15.75" customHeight="1">
      <c r="A400" s="22"/>
      <c r="B400" s="22"/>
      <c r="C400" s="22"/>
      <c r="D400" s="180"/>
      <c r="E400" s="22"/>
      <c r="F400" s="22"/>
      <c r="G400" s="22"/>
      <c r="H400" s="22"/>
      <c r="I400" s="22"/>
      <c r="J400" s="22"/>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c r="AJ400" s="22"/>
      <c r="AK400" s="22"/>
      <c r="AL400" s="22"/>
      <c r="AM400" s="22"/>
      <c r="AN400" s="22"/>
      <c r="AO400" s="22"/>
      <c r="AP400" s="22"/>
      <c r="AQ400" s="22"/>
      <c r="AR400" s="22"/>
      <c r="AS400" s="22"/>
      <c r="AT400" s="22"/>
      <c r="AU400" s="22"/>
      <c r="AV400" s="22"/>
      <c r="AW400" s="22"/>
      <c r="AX400" s="22"/>
      <c r="AY400" s="22"/>
      <c r="AZ400" s="22"/>
      <c r="BA400" s="22"/>
      <c r="BB400" s="22"/>
    </row>
    <row r="401" spans="1:54" ht="15.75" customHeight="1">
      <c r="A401" s="22"/>
      <c r="B401" s="22"/>
      <c r="C401" s="22"/>
      <c r="D401" s="180"/>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c r="AJ401" s="22"/>
      <c r="AK401" s="22"/>
      <c r="AL401" s="22"/>
      <c r="AM401" s="22"/>
      <c r="AN401" s="22"/>
      <c r="AO401" s="22"/>
      <c r="AP401" s="22"/>
      <c r="AQ401" s="22"/>
      <c r="AR401" s="22"/>
      <c r="AS401" s="22"/>
      <c r="AT401" s="22"/>
      <c r="AU401" s="22"/>
      <c r="AV401" s="22"/>
      <c r="AW401" s="22"/>
      <c r="AX401" s="22"/>
      <c r="AY401" s="22"/>
      <c r="AZ401" s="22"/>
      <c r="BA401" s="22"/>
      <c r="BB401" s="22"/>
    </row>
    <row r="402" spans="1:54" ht="15.75" customHeight="1">
      <c r="A402" s="22"/>
      <c r="B402" s="22"/>
      <c r="C402" s="22"/>
      <c r="D402" s="180"/>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c r="AJ402" s="22"/>
      <c r="AK402" s="22"/>
      <c r="AL402" s="22"/>
      <c r="AM402" s="22"/>
      <c r="AN402" s="22"/>
      <c r="AO402" s="22"/>
      <c r="AP402" s="22"/>
      <c r="AQ402" s="22"/>
      <c r="AR402" s="22"/>
      <c r="AS402" s="22"/>
      <c r="AT402" s="22"/>
      <c r="AU402" s="22"/>
      <c r="AV402" s="22"/>
      <c r="AW402" s="22"/>
      <c r="AX402" s="22"/>
      <c r="AY402" s="22"/>
      <c r="AZ402" s="22"/>
      <c r="BA402" s="22"/>
      <c r="BB402" s="22"/>
    </row>
    <row r="403" spans="1:54" ht="15.75" customHeight="1">
      <c r="A403" s="22"/>
      <c r="B403" s="22"/>
      <c r="C403" s="22"/>
      <c r="D403" s="180"/>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c r="AJ403" s="22"/>
      <c r="AK403" s="22"/>
      <c r="AL403" s="22"/>
      <c r="AM403" s="22"/>
      <c r="AN403" s="22"/>
      <c r="AO403" s="22"/>
      <c r="AP403" s="22"/>
      <c r="AQ403" s="22"/>
      <c r="AR403" s="22"/>
      <c r="AS403" s="22"/>
      <c r="AT403" s="22"/>
      <c r="AU403" s="22"/>
      <c r="AV403" s="22"/>
      <c r="AW403" s="22"/>
      <c r="AX403" s="22"/>
      <c r="AY403" s="22"/>
      <c r="AZ403" s="22"/>
      <c r="BA403" s="22"/>
      <c r="BB403" s="22"/>
    </row>
    <row r="404" spans="1:54" ht="15.75" customHeight="1">
      <c r="A404" s="22"/>
      <c r="B404" s="22"/>
      <c r="C404" s="22"/>
      <c r="D404" s="180"/>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c r="AJ404" s="22"/>
      <c r="AK404" s="22"/>
      <c r="AL404" s="22"/>
      <c r="AM404" s="22"/>
      <c r="AN404" s="22"/>
      <c r="AO404" s="22"/>
      <c r="AP404" s="22"/>
      <c r="AQ404" s="22"/>
      <c r="AR404" s="22"/>
      <c r="AS404" s="22"/>
      <c r="AT404" s="22"/>
      <c r="AU404" s="22"/>
      <c r="AV404" s="22"/>
      <c r="AW404" s="22"/>
      <c r="AX404" s="22"/>
      <c r="AY404" s="22"/>
      <c r="AZ404" s="22"/>
      <c r="BA404" s="22"/>
      <c r="BB404" s="22"/>
    </row>
    <row r="405" spans="1:54" ht="15.75" customHeight="1">
      <c r="A405" s="22"/>
      <c r="B405" s="22"/>
      <c r="C405" s="22"/>
      <c r="D405" s="180"/>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2"/>
      <c r="AJ405" s="22"/>
      <c r="AK405" s="22"/>
      <c r="AL405" s="22"/>
      <c r="AM405" s="22"/>
      <c r="AN405" s="22"/>
      <c r="AO405" s="22"/>
      <c r="AP405" s="22"/>
      <c r="AQ405" s="22"/>
      <c r="AR405" s="22"/>
      <c r="AS405" s="22"/>
      <c r="AT405" s="22"/>
      <c r="AU405" s="22"/>
      <c r="AV405" s="22"/>
      <c r="AW405" s="22"/>
      <c r="AX405" s="22"/>
      <c r="AY405" s="22"/>
      <c r="AZ405" s="22"/>
      <c r="BA405" s="22"/>
      <c r="BB405" s="22"/>
    </row>
    <row r="406" spans="1:54" ht="15.75" customHeight="1">
      <c r="A406" s="22"/>
      <c r="B406" s="22"/>
      <c r="C406" s="22"/>
      <c r="D406" s="180"/>
      <c r="E406" s="22"/>
      <c r="F406" s="22"/>
      <c r="G406" s="22"/>
      <c r="H406" s="22"/>
      <c r="I406" s="22"/>
      <c r="J406" s="22"/>
      <c r="K406" s="22"/>
      <c r="L406" s="22"/>
      <c r="M406" s="22"/>
      <c r="N406" s="22"/>
      <c r="O406" s="22"/>
      <c r="P406" s="22"/>
      <c r="Q406" s="22"/>
      <c r="R406" s="22"/>
      <c r="S406" s="22"/>
      <c r="T406" s="22"/>
      <c r="U406" s="22"/>
      <c r="V406" s="22"/>
      <c r="W406" s="22"/>
      <c r="X406" s="22"/>
      <c r="Y406" s="22"/>
      <c r="Z406" s="22"/>
      <c r="AA406" s="22"/>
      <c r="AB406" s="22"/>
      <c r="AC406" s="22"/>
      <c r="AD406" s="22"/>
      <c r="AE406" s="22"/>
      <c r="AF406" s="22"/>
      <c r="AG406" s="22"/>
      <c r="AH406" s="22"/>
      <c r="AI406" s="22"/>
      <c r="AJ406" s="22"/>
      <c r="AK406" s="22"/>
      <c r="AL406" s="22"/>
      <c r="AM406" s="22"/>
      <c r="AN406" s="22"/>
      <c r="AO406" s="22"/>
      <c r="AP406" s="22"/>
      <c r="AQ406" s="22"/>
      <c r="AR406" s="22"/>
      <c r="AS406" s="22"/>
      <c r="AT406" s="22"/>
      <c r="AU406" s="22"/>
      <c r="AV406" s="22"/>
      <c r="AW406" s="22"/>
      <c r="AX406" s="22"/>
      <c r="AY406" s="22"/>
      <c r="AZ406" s="22"/>
      <c r="BA406" s="22"/>
      <c r="BB406" s="22"/>
    </row>
    <row r="407" spans="1:54" ht="15.75" customHeight="1">
      <c r="A407" s="22"/>
      <c r="B407" s="22"/>
      <c r="C407" s="22"/>
      <c r="D407" s="180"/>
      <c r="E407" s="22"/>
      <c r="F407" s="22"/>
      <c r="G407" s="22"/>
      <c r="H407" s="22"/>
      <c r="I407" s="22"/>
      <c r="J407" s="22"/>
      <c r="K407" s="22"/>
      <c r="L407" s="22"/>
      <c r="M407" s="22"/>
      <c r="N407" s="22"/>
      <c r="O407" s="22"/>
      <c r="P407" s="22"/>
      <c r="Q407" s="22"/>
      <c r="R407" s="22"/>
      <c r="S407" s="22"/>
      <c r="T407" s="22"/>
      <c r="U407" s="22"/>
      <c r="V407" s="22"/>
      <c r="W407" s="22"/>
      <c r="X407" s="22"/>
      <c r="Y407" s="22"/>
      <c r="Z407" s="22"/>
      <c r="AA407" s="22"/>
      <c r="AB407" s="22"/>
      <c r="AC407" s="22"/>
      <c r="AD407" s="22"/>
      <c r="AE407" s="22"/>
      <c r="AF407" s="22"/>
      <c r="AG407" s="22"/>
      <c r="AH407" s="22"/>
      <c r="AI407" s="22"/>
      <c r="AJ407" s="22"/>
      <c r="AK407" s="22"/>
      <c r="AL407" s="22"/>
      <c r="AM407" s="22"/>
      <c r="AN407" s="22"/>
      <c r="AO407" s="22"/>
      <c r="AP407" s="22"/>
      <c r="AQ407" s="22"/>
      <c r="AR407" s="22"/>
      <c r="AS407" s="22"/>
      <c r="AT407" s="22"/>
      <c r="AU407" s="22"/>
      <c r="AV407" s="22"/>
      <c r="AW407" s="22"/>
      <c r="AX407" s="22"/>
      <c r="AY407" s="22"/>
      <c r="AZ407" s="22"/>
      <c r="BA407" s="22"/>
      <c r="BB407" s="22"/>
    </row>
    <row r="408" spans="1:54" ht="15.75" customHeight="1">
      <c r="A408" s="22"/>
      <c r="B408" s="22"/>
      <c r="C408" s="22"/>
      <c r="D408" s="180"/>
      <c r="E408" s="22"/>
      <c r="F408" s="22"/>
      <c r="G408" s="22"/>
      <c r="H408" s="22"/>
      <c r="I408" s="22"/>
      <c r="J408" s="22"/>
      <c r="K408" s="22"/>
      <c r="L408" s="22"/>
      <c r="M408" s="22"/>
      <c r="N408" s="22"/>
      <c r="O408" s="22"/>
      <c r="P408" s="22"/>
      <c r="Q408" s="22"/>
      <c r="R408" s="22"/>
      <c r="S408" s="22"/>
      <c r="T408" s="22"/>
      <c r="U408" s="22"/>
      <c r="V408" s="22"/>
      <c r="W408" s="22"/>
      <c r="X408" s="22"/>
      <c r="Y408" s="22"/>
      <c r="Z408" s="22"/>
      <c r="AA408" s="22"/>
      <c r="AB408" s="22"/>
      <c r="AC408" s="22"/>
      <c r="AD408" s="22"/>
      <c r="AE408" s="22"/>
      <c r="AF408" s="22"/>
      <c r="AG408" s="22"/>
      <c r="AH408" s="22"/>
      <c r="AI408" s="22"/>
      <c r="AJ408" s="22"/>
      <c r="AK408" s="22"/>
      <c r="AL408" s="22"/>
      <c r="AM408" s="22"/>
      <c r="AN408" s="22"/>
      <c r="AO408" s="22"/>
      <c r="AP408" s="22"/>
      <c r="AQ408" s="22"/>
      <c r="AR408" s="22"/>
      <c r="AS408" s="22"/>
      <c r="AT408" s="22"/>
      <c r="AU408" s="22"/>
      <c r="AV408" s="22"/>
      <c r="AW408" s="22"/>
      <c r="AX408" s="22"/>
      <c r="AY408" s="22"/>
      <c r="AZ408" s="22"/>
      <c r="BA408" s="22"/>
      <c r="BB408" s="22"/>
    </row>
    <row r="409" spans="1:54" ht="15.75" customHeight="1">
      <c r="A409" s="22"/>
      <c r="B409" s="22"/>
      <c r="C409" s="22"/>
      <c r="D409" s="180"/>
      <c r="E409" s="22"/>
      <c r="F409" s="22"/>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E409" s="22"/>
      <c r="AF409" s="22"/>
      <c r="AG409" s="22"/>
      <c r="AH409" s="22"/>
      <c r="AI409" s="22"/>
      <c r="AJ409" s="22"/>
      <c r="AK409" s="22"/>
      <c r="AL409" s="22"/>
      <c r="AM409" s="22"/>
      <c r="AN409" s="22"/>
      <c r="AO409" s="22"/>
      <c r="AP409" s="22"/>
      <c r="AQ409" s="22"/>
      <c r="AR409" s="22"/>
      <c r="AS409" s="22"/>
      <c r="AT409" s="22"/>
      <c r="AU409" s="22"/>
      <c r="AV409" s="22"/>
      <c r="AW409" s="22"/>
      <c r="AX409" s="22"/>
      <c r="AY409" s="22"/>
      <c r="AZ409" s="22"/>
      <c r="BA409" s="22"/>
      <c r="BB409" s="22"/>
    </row>
    <row r="410" spans="1:54" ht="15.75" customHeight="1">
      <c r="A410" s="22"/>
      <c r="B410" s="22"/>
      <c r="C410" s="22"/>
      <c r="D410" s="180"/>
      <c r="E410" s="22"/>
      <c r="F410" s="22"/>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c r="AD410" s="22"/>
      <c r="AE410" s="22"/>
      <c r="AF410" s="22"/>
      <c r="AG410" s="22"/>
      <c r="AH410" s="22"/>
      <c r="AI410" s="22"/>
      <c r="AJ410" s="22"/>
      <c r="AK410" s="22"/>
      <c r="AL410" s="22"/>
      <c r="AM410" s="22"/>
      <c r="AN410" s="22"/>
      <c r="AO410" s="22"/>
      <c r="AP410" s="22"/>
      <c r="AQ410" s="22"/>
      <c r="AR410" s="22"/>
      <c r="AS410" s="22"/>
      <c r="AT410" s="22"/>
      <c r="AU410" s="22"/>
      <c r="AV410" s="22"/>
      <c r="AW410" s="22"/>
      <c r="AX410" s="22"/>
      <c r="AY410" s="22"/>
      <c r="AZ410" s="22"/>
      <c r="BA410" s="22"/>
      <c r="BB410" s="22"/>
    </row>
    <row r="411" spans="1:54" ht="15.75" customHeight="1">
      <c r="A411" s="22"/>
      <c r="B411" s="22"/>
      <c r="C411" s="22"/>
      <c r="D411" s="180"/>
      <c r="E411" s="22"/>
      <c r="F411" s="22"/>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c r="AD411" s="22"/>
      <c r="AE411" s="22"/>
      <c r="AF411" s="22"/>
      <c r="AG411" s="22"/>
      <c r="AH411" s="22"/>
      <c r="AI411" s="22"/>
      <c r="AJ411" s="22"/>
      <c r="AK411" s="22"/>
      <c r="AL411" s="22"/>
      <c r="AM411" s="22"/>
      <c r="AN411" s="22"/>
      <c r="AO411" s="22"/>
      <c r="AP411" s="22"/>
      <c r="AQ411" s="22"/>
      <c r="AR411" s="22"/>
      <c r="AS411" s="22"/>
      <c r="AT411" s="22"/>
      <c r="AU411" s="22"/>
      <c r="AV411" s="22"/>
      <c r="AW411" s="22"/>
      <c r="AX411" s="22"/>
      <c r="AY411" s="22"/>
      <c r="AZ411" s="22"/>
      <c r="BA411" s="22"/>
      <c r="BB411" s="22"/>
    </row>
    <row r="412" spans="1:54" ht="15.75" customHeight="1">
      <c r="A412" s="22"/>
      <c r="B412" s="22"/>
      <c r="C412" s="22"/>
      <c r="D412" s="180"/>
      <c r="E412" s="22"/>
      <c r="F412" s="22"/>
      <c r="G412" s="22"/>
      <c r="H412" s="22"/>
      <c r="I412" s="22"/>
      <c r="J412" s="22"/>
      <c r="K412" s="22"/>
      <c r="L412" s="22"/>
      <c r="M412" s="22"/>
      <c r="N412" s="22"/>
      <c r="O412" s="22"/>
      <c r="P412" s="22"/>
      <c r="Q412" s="22"/>
      <c r="R412" s="22"/>
      <c r="S412" s="22"/>
      <c r="T412" s="22"/>
      <c r="U412" s="22"/>
      <c r="V412" s="22"/>
      <c r="W412" s="22"/>
      <c r="X412" s="22"/>
      <c r="Y412" s="22"/>
      <c r="Z412" s="22"/>
      <c r="AA412" s="22"/>
      <c r="AB412" s="22"/>
      <c r="AC412" s="22"/>
      <c r="AD412" s="22"/>
      <c r="AE412" s="22"/>
      <c r="AF412" s="22"/>
      <c r="AG412" s="22"/>
      <c r="AH412" s="22"/>
      <c r="AI412" s="22"/>
      <c r="AJ412" s="22"/>
      <c r="AK412" s="22"/>
      <c r="AL412" s="22"/>
      <c r="AM412" s="22"/>
      <c r="AN412" s="22"/>
      <c r="AO412" s="22"/>
      <c r="AP412" s="22"/>
      <c r="AQ412" s="22"/>
      <c r="AR412" s="22"/>
      <c r="AS412" s="22"/>
      <c r="AT412" s="22"/>
      <c r="AU412" s="22"/>
      <c r="AV412" s="22"/>
      <c r="AW412" s="22"/>
      <c r="AX412" s="22"/>
      <c r="AY412" s="22"/>
      <c r="AZ412" s="22"/>
      <c r="BA412" s="22"/>
      <c r="BB412" s="22"/>
    </row>
    <row r="413" spans="1:54" ht="15.75" customHeight="1">
      <c r="A413" s="22"/>
      <c r="B413" s="22"/>
      <c r="C413" s="22"/>
      <c r="D413" s="180"/>
      <c r="E413" s="22"/>
      <c r="F413" s="22"/>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c r="AD413" s="22"/>
      <c r="AE413" s="22"/>
      <c r="AF413" s="22"/>
      <c r="AG413" s="22"/>
      <c r="AH413" s="22"/>
      <c r="AI413" s="22"/>
      <c r="AJ413" s="22"/>
      <c r="AK413" s="22"/>
      <c r="AL413" s="22"/>
      <c r="AM413" s="22"/>
      <c r="AN413" s="22"/>
      <c r="AO413" s="22"/>
      <c r="AP413" s="22"/>
      <c r="AQ413" s="22"/>
      <c r="AR413" s="22"/>
      <c r="AS413" s="22"/>
      <c r="AT413" s="22"/>
      <c r="AU413" s="22"/>
      <c r="AV413" s="22"/>
      <c r="AW413" s="22"/>
      <c r="AX413" s="22"/>
      <c r="AY413" s="22"/>
      <c r="AZ413" s="22"/>
      <c r="BA413" s="22"/>
      <c r="BB413" s="22"/>
    </row>
    <row r="414" spans="1:54" ht="15.75" customHeight="1">
      <c r="A414" s="22"/>
      <c r="B414" s="22"/>
      <c r="C414" s="22"/>
      <c r="D414" s="180"/>
      <c r="E414" s="22"/>
      <c r="F414" s="22"/>
      <c r="G414" s="22"/>
      <c r="H414" s="22"/>
      <c r="I414" s="22"/>
      <c r="J414" s="22"/>
      <c r="K414" s="22"/>
      <c r="L414" s="22"/>
      <c r="M414" s="22"/>
      <c r="N414" s="22"/>
      <c r="O414" s="22"/>
      <c r="P414" s="22"/>
      <c r="Q414" s="22"/>
      <c r="R414" s="22"/>
      <c r="S414" s="22"/>
      <c r="T414" s="22"/>
      <c r="U414" s="22"/>
      <c r="V414" s="22"/>
      <c r="W414" s="22"/>
      <c r="X414" s="22"/>
      <c r="Y414" s="22"/>
      <c r="Z414" s="22"/>
      <c r="AA414" s="22"/>
      <c r="AB414" s="22"/>
      <c r="AC414" s="22"/>
      <c r="AD414" s="22"/>
      <c r="AE414" s="22"/>
      <c r="AF414" s="22"/>
      <c r="AG414" s="22"/>
      <c r="AH414" s="22"/>
      <c r="AI414" s="22"/>
      <c r="AJ414" s="22"/>
      <c r="AK414" s="22"/>
      <c r="AL414" s="22"/>
      <c r="AM414" s="22"/>
      <c r="AN414" s="22"/>
      <c r="AO414" s="22"/>
      <c r="AP414" s="22"/>
      <c r="AQ414" s="22"/>
      <c r="AR414" s="22"/>
      <c r="AS414" s="22"/>
      <c r="AT414" s="22"/>
      <c r="AU414" s="22"/>
      <c r="AV414" s="22"/>
      <c r="AW414" s="22"/>
      <c r="AX414" s="22"/>
      <c r="AY414" s="22"/>
      <c r="AZ414" s="22"/>
      <c r="BA414" s="22"/>
      <c r="BB414" s="22"/>
    </row>
    <row r="415" spans="1:54" ht="15.75" customHeight="1">
      <c r="A415" s="22"/>
      <c r="B415" s="22"/>
      <c r="C415" s="22"/>
      <c r="D415" s="180"/>
      <c r="E415" s="22"/>
      <c r="F415" s="22"/>
      <c r="G415" s="22"/>
      <c r="H415" s="22"/>
      <c r="I415" s="22"/>
      <c r="J415" s="22"/>
      <c r="K415" s="22"/>
      <c r="L415" s="22"/>
      <c r="M415" s="22"/>
      <c r="N415" s="22"/>
      <c r="O415" s="22"/>
      <c r="P415" s="22"/>
      <c r="Q415" s="22"/>
      <c r="R415" s="22"/>
      <c r="S415" s="22"/>
      <c r="T415" s="22"/>
      <c r="U415" s="22"/>
      <c r="V415" s="22"/>
      <c r="W415" s="22"/>
      <c r="X415" s="22"/>
      <c r="Y415" s="22"/>
      <c r="Z415" s="22"/>
      <c r="AA415" s="22"/>
      <c r="AB415" s="22"/>
      <c r="AC415" s="22"/>
      <c r="AD415" s="22"/>
      <c r="AE415" s="22"/>
      <c r="AF415" s="22"/>
      <c r="AG415" s="22"/>
      <c r="AH415" s="22"/>
      <c r="AI415" s="22"/>
      <c r="AJ415" s="22"/>
      <c r="AK415" s="22"/>
      <c r="AL415" s="22"/>
      <c r="AM415" s="22"/>
      <c r="AN415" s="22"/>
      <c r="AO415" s="22"/>
      <c r="AP415" s="22"/>
      <c r="AQ415" s="22"/>
      <c r="AR415" s="22"/>
      <c r="AS415" s="22"/>
      <c r="AT415" s="22"/>
      <c r="AU415" s="22"/>
      <c r="AV415" s="22"/>
      <c r="AW415" s="22"/>
      <c r="AX415" s="22"/>
      <c r="AY415" s="22"/>
      <c r="AZ415" s="22"/>
      <c r="BA415" s="22"/>
      <c r="BB415" s="22"/>
    </row>
    <row r="416" spans="1:54" ht="15.75" customHeight="1">
      <c r="A416" s="22"/>
      <c r="B416" s="22"/>
      <c r="C416" s="22"/>
      <c r="D416" s="180"/>
      <c r="E416" s="22"/>
      <c r="F416" s="22"/>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c r="AD416" s="22"/>
      <c r="AE416" s="22"/>
      <c r="AF416" s="22"/>
      <c r="AG416" s="22"/>
      <c r="AH416" s="22"/>
      <c r="AI416" s="22"/>
      <c r="AJ416" s="22"/>
      <c r="AK416" s="22"/>
      <c r="AL416" s="22"/>
      <c r="AM416" s="22"/>
      <c r="AN416" s="22"/>
      <c r="AO416" s="22"/>
      <c r="AP416" s="22"/>
      <c r="AQ416" s="22"/>
      <c r="AR416" s="22"/>
      <c r="AS416" s="22"/>
      <c r="AT416" s="22"/>
      <c r="AU416" s="22"/>
      <c r="AV416" s="22"/>
      <c r="AW416" s="22"/>
      <c r="AX416" s="22"/>
      <c r="AY416" s="22"/>
      <c r="AZ416" s="22"/>
      <c r="BA416" s="22"/>
      <c r="BB416" s="22"/>
    </row>
    <row r="417" spans="1:54" ht="15.75" customHeight="1">
      <c r="A417" s="22"/>
      <c r="B417" s="22"/>
      <c r="C417" s="22"/>
      <c r="D417" s="180"/>
      <c r="E417" s="2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c r="AD417" s="22"/>
      <c r="AE417" s="22"/>
      <c r="AF417" s="22"/>
      <c r="AG417" s="22"/>
      <c r="AH417" s="22"/>
      <c r="AI417" s="22"/>
      <c r="AJ417" s="22"/>
      <c r="AK417" s="22"/>
      <c r="AL417" s="22"/>
      <c r="AM417" s="22"/>
      <c r="AN417" s="22"/>
      <c r="AO417" s="22"/>
      <c r="AP417" s="22"/>
      <c r="AQ417" s="22"/>
      <c r="AR417" s="22"/>
      <c r="AS417" s="22"/>
      <c r="AT417" s="22"/>
      <c r="AU417" s="22"/>
      <c r="AV417" s="22"/>
      <c r="AW417" s="22"/>
      <c r="AX417" s="22"/>
      <c r="AY417" s="22"/>
      <c r="AZ417" s="22"/>
      <c r="BA417" s="22"/>
      <c r="BB417" s="22"/>
    </row>
    <row r="418" spans="1:54" ht="15.75" customHeight="1">
      <c r="A418" s="22"/>
      <c r="B418" s="22"/>
      <c r="C418" s="22"/>
      <c r="D418" s="180"/>
      <c r="E418" s="22"/>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c r="AD418" s="22"/>
      <c r="AE418" s="22"/>
      <c r="AF418" s="22"/>
      <c r="AG418" s="22"/>
      <c r="AH418" s="22"/>
      <c r="AI418" s="22"/>
      <c r="AJ418" s="22"/>
      <c r="AK418" s="22"/>
      <c r="AL418" s="22"/>
      <c r="AM418" s="22"/>
      <c r="AN418" s="22"/>
      <c r="AO418" s="22"/>
      <c r="AP418" s="22"/>
      <c r="AQ418" s="22"/>
      <c r="AR418" s="22"/>
      <c r="AS418" s="22"/>
      <c r="AT418" s="22"/>
      <c r="AU418" s="22"/>
      <c r="AV418" s="22"/>
      <c r="AW418" s="22"/>
      <c r="AX418" s="22"/>
      <c r="AY418" s="22"/>
      <c r="AZ418" s="22"/>
      <c r="BA418" s="22"/>
      <c r="BB418" s="22"/>
    </row>
    <row r="419" spans="1:54" ht="15.75" customHeight="1">
      <c r="A419" s="22"/>
      <c r="B419" s="22"/>
      <c r="C419" s="22"/>
      <c r="D419" s="180"/>
      <c r="E419" s="22"/>
      <c r="F419" s="22"/>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c r="AD419" s="22"/>
      <c r="AE419" s="22"/>
      <c r="AF419" s="22"/>
      <c r="AG419" s="22"/>
      <c r="AH419" s="22"/>
      <c r="AI419" s="22"/>
      <c r="AJ419" s="22"/>
      <c r="AK419" s="22"/>
      <c r="AL419" s="22"/>
      <c r="AM419" s="22"/>
      <c r="AN419" s="22"/>
      <c r="AO419" s="22"/>
      <c r="AP419" s="22"/>
      <c r="AQ419" s="22"/>
      <c r="AR419" s="22"/>
      <c r="AS419" s="22"/>
      <c r="AT419" s="22"/>
      <c r="AU419" s="22"/>
      <c r="AV419" s="22"/>
      <c r="AW419" s="22"/>
      <c r="AX419" s="22"/>
      <c r="AY419" s="22"/>
      <c r="AZ419" s="22"/>
      <c r="BA419" s="22"/>
      <c r="BB419" s="22"/>
    </row>
    <row r="420" spans="1:54" ht="15.75" customHeight="1">
      <c r="A420" s="22"/>
      <c r="B420" s="22"/>
      <c r="C420" s="22"/>
      <c r="D420" s="180"/>
      <c r="E420" s="22"/>
      <c r="F420" s="22"/>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c r="AD420" s="22"/>
      <c r="AE420" s="22"/>
      <c r="AF420" s="22"/>
      <c r="AG420" s="22"/>
      <c r="AH420" s="22"/>
      <c r="AI420" s="22"/>
      <c r="AJ420" s="22"/>
      <c r="AK420" s="22"/>
      <c r="AL420" s="22"/>
      <c r="AM420" s="22"/>
      <c r="AN420" s="22"/>
      <c r="AO420" s="22"/>
      <c r="AP420" s="22"/>
      <c r="AQ420" s="22"/>
      <c r="AR420" s="22"/>
      <c r="AS420" s="22"/>
      <c r="AT420" s="22"/>
      <c r="AU420" s="22"/>
      <c r="AV420" s="22"/>
      <c r="AW420" s="22"/>
      <c r="AX420" s="22"/>
      <c r="AY420" s="22"/>
      <c r="AZ420" s="22"/>
      <c r="BA420" s="22"/>
      <c r="BB420" s="22"/>
    </row>
    <row r="421" spans="1:54" ht="15.75" customHeight="1">
      <c r="A421" s="22"/>
      <c r="B421" s="22"/>
      <c r="C421" s="22"/>
      <c r="D421" s="180"/>
      <c r="E421" s="22"/>
      <c r="F421" s="22"/>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c r="AD421" s="22"/>
      <c r="AE421" s="22"/>
      <c r="AF421" s="22"/>
      <c r="AG421" s="22"/>
      <c r="AH421" s="22"/>
      <c r="AI421" s="22"/>
      <c r="AJ421" s="22"/>
      <c r="AK421" s="22"/>
      <c r="AL421" s="22"/>
      <c r="AM421" s="22"/>
      <c r="AN421" s="22"/>
      <c r="AO421" s="22"/>
      <c r="AP421" s="22"/>
      <c r="AQ421" s="22"/>
      <c r="AR421" s="22"/>
      <c r="AS421" s="22"/>
      <c r="AT421" s="22"/>
      <c r="AU421" s="22"/>
      <c r="AV421" s="22"/>
      <c r="AW421" s="22"/>
      <c r="AX421" s="22"/>
      <c r="AY421" s="22"/>
      <c r="AZ421" s="22"/>
      <c r="BA421" s="22"/>
      <c r="BB421" s="22"/>
    </row>
    <row r="422" spans="1:54" ht="15.75" customHeight="1">
      <c r="A422" s="22"/>
      <c r="B422" s="22"/>
      <c r="C422" s="22"/>
      <c r="D422" s="180"/>
      <c r="E422" s="22"/>
      <c r="F422" s="22"/>
      <c r="G422" s="22"/>
      <c r="H422" s="22"/>
      <c r="I422" s="22"/>
      <c r="J422" s="22"/>
      <c r="K422" s="22"/>
      <c r="L422" s="22"/>
      <c r="M422" s="22"/>
      <c r="N422" s="22"/>
      <c r="O422" s="22"/>
      <c r="P422" s="22"/>
      <c r="Q422" s="22"/>
      <c r="R422" s="22"/>
      <c r="S422" s="22"/>
      <c r="T422" s="22"/>
      <c r="U422" s="22"/>
      <c r="V422" s="22"/>
      <c r="W422" s="22"/>
      <c r="X422" s="22"/>
      <c r="Y422" s="22"/>
      <c r="Z422" s="22"/>
      <c r="AA422" s="22"/>
      <c r="AB422" s="22"/>
      <c r="AC422" s="22"/>
      <c r="AD422" s="22"/>
      <c r="AE422" s="22"/>
      <c r="AF422" s="22"/>
      <c r="AG422" s="22"/>
      <c r="AH422" s="22"/>
      <c r="AI422" s="22"/>
      <c r="AJ422" s="22"/>
      <c r="AK422" s="22"/>
      <c r="AL422" s="22"/>
      <c r="AM422" s="22"/>
      <c r="AN422" s="22"/>
      <c r="AO422" s="22"/>
      <c r="AP422" s="22"/>
      <c r="AQ422" s="22"/>
      <c r="AR422" s="22"/>
      <c r="AS422" s="22"/>
      <c r="AT422" s="22"/>
      <c r="AU422" s="22"/>
      <c r="AV422" s="22"/>
      <c r="AW422" s="22"/>
      <c r="AX422" s="22"/>
      <c r="AY422" s="22"/>
      <c r="AZ422" s="22"/>
      <c r="BA422" s="22"/>
      <c r="BB422" s="22"/>
    </row>
    <row r="423" spans="1:54" ht="15.75" customHeight="1">
      <c r="A423" s="22"/>
      <c r="B423" s="22"/>
      <c r="C423" s="22"/>
      <c r="D423" s="180"/>
      <c r="E423" s="22"/>
      <c r="F423" s="22"/>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E423" s="22"/>
      <c r="AF423" s="22"/>
      <c r="AG423" s="22"/>
      <c r="AH423" s="22"/>
      <c r="AI423" s="22"/>
      <c r="AJ423" s="22"/>
      <c r="AK423" s="22"/>
      <c r="AL423" s="22"/>
      <c r="AM423" s="22"/>
      <c r="AN423" s="22"/>
      <c r="AO423" s="22"/>
      <c r="AP423" s="22"/>
      <c r="AQ423" s="22"/>
      <c r="AR423" s="22"/>
      <c r="AS423" s="22"/>
      <c r="AT423" s="22"/>
      <c r="AU423" s="22"/>
      <c r="AV423" s="22"/>
      <c r="AW423" s="22"/>
      <c r="AX423" s="22"/>
      <c r="AY423" s="22"/>
      <c r="AZ423" s="22"/>
      <c r="BA423" s="22"/>
      <c r="BB423" s="22"/>
    </row>
    <row r="424" spans="1:54" ht="15.75" customHeight="1">
      <c r="A424" s="22"/>
      <c r="B424" s="22"/>
      <c r="C424" s="22"/>
      <c r="D424" s="180"/>
      <c r="E424" s="22"/>
      <c r="F424" s="22"/>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c r="AD424" s="22"/>
      <c r="AE424" s="22"/>
      <c r="AF424" s="22"/>
      <c r="AG424" s="22"/>
      <c r="AH424" s="22"/>
      <c r="AI424" s="22"/>
      <c r="AJ424" s="22"/>
      <c r="AK424" s="22"/>
      <c r="AL424" s="22"/>
      <c r="AM424" s="22"/>
      <c r="AN424" s="22"/>
      <c r="AO424" s="22"/>
      <c r="AP424" s="22"/>
      <c r="AQ424" s="22"/>
      <c r="AR424" s="22"/>
      <c r="AS424" s="22"/>
      <c r="AT424" s="22"/>
      <c r="AU424" s="22"/>
      <c r="AV424" s="22"/>
      <c r="AW424" s="22"/>
      <c r="AX424" s="22"/>
      <c r="AY424" s="22"/>
      <c r="AZ424" s="22"/>
      <c r="BA424" s="22"/>
      <c r="BB424" s="22"/>
    </row>
    <row r="425" spans="1:54" ht="15.75" customHeight="1">
      <c r="A425" s="22"/>
      <c r="B425" s="22"/>
      <c r="C425" s="22"/>
      <c r="D425" s="180"/>
      <c r="E425" s="22"/>
      <c r="F425" s="22"/>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c r="AD425" s="22"/>
      <c r="AE425" s="22"/>
      <c r="AF425" s="22"/>
      <c r="AG425" s="22"/>
      <c r="AH425" s="22"/>
      <c r="AI425" s="22"/>
      <c r="AJ425" s="22"/>
      <c r="AK425" s="22"/>
      <c r="AL425" s="22"/>
      <c r="AM425" s="22"/>
      <c r="AN425" s="22"/>
      <c r="AO425" s="22"/>
      <c r="AP425" s="22"/>
      <c r="AQ425" s="22"/>
      <c r="AR425" s="22"/>
      <c r="AS425" s="22"/>
      <c r="AT425" s="22"/>
      <c r="AU425" s="22"/>
      <c r="AV425" s="22"/>
      <c r="AW425" s="22"/>
      <c r="AX425" s="22"/>
      <c r="AY425" s="22"/>
      <c r="AZ425" s="22"/>
      <c r="BA425" s="22"/>
      <c r="BB425" s="22"/>
    </row>
    <row r="426" spans="1:54" ht="15.75" customHeight="1">
      <c r="A426" s="22"/>
      <c r="B426" s="22"/>
      <c r="C426" s="22"/>
      <c r="D426" s="180"/>
      <c r="E426" s="22"/>
      <c r="F426" s="22"/>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c r="AD426" s="22"/>
      <c r="AE426" s="22"/>
      <c r="AF426" s="22"/>
      <c r="AG426" s="22"/>
      <c r="AH426" s="22"/>
      <c r="AI426" s="22"/>
      <c r="AJ426" s="22"/>
      <c r="AK426" s="22"/>
      <c r="AL426" s="22"/>
      <c r="AM426" s="22"/>
      <c r="AN426" s="22"/>
      <c r="AO426" s="22"/>
      <c r="AP426" s="22"/>
      <c r="AQ426" s="22"/>
      <c r="AR426" s="22"/>
      <c r="AS426" s="22"/>
      <c r="AT426" s="22"/>
      <c r="AU426" s="22"/>
      <c r="AV426" s="22"/>
      <c r="AW426" s="22"/>
      <c r="AX426" s="22"/>
      <c r="AY426" s="22"/>
      <c r="AZ426" s="22"/>
      <c r="BA426" s="22"/>
      <c r="BB426" s="22"/>
    </row>
    <row r="427" spans="1:54" ht="15.75" customHeight="1">
      <c r="A427" s="22"/>
      <c r="B427" s="22"/>
      <c r="C427" s="22"/>
      <c r="D427" s="180"/>
      <c r="E427" s="22"/>
      <c r="F427" s="22"/>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c r="AE427" s="22"/>
      <c r="AF427" s="22"/>
      <c r="AG427" s="22"/>
      <c r="AH427" s="22"/>
      <c r="AI427" s="22"/>
      <c r="AJ427" s="22"/>
      <c r="AK427" s="22"/>
      <c r="AL427" s="22"/>
      <c r="AM427" s="22"/>
      <c r="AN427" s="22"/>
      <c r="AO427" s="22"/>
      <c r="AP427" s="22"/>
      <c r="AQ427" s="22"/>
      <c r="AR427" s="22"/>
      <c r="AS427" s="22"/>
      <c r="AT427" s="22"/>
      <c r="AU427" s="22"/>
      <c r="AV427" s="22"/>
      <c r="AW427" s="22"/>
      <c r="AX427" s="22"/>
      <c r="AY427" s="22"/>
      <c r="AZ427" s="22"/>
      <c r="BA427" s="22"/>
      <c r="BB427" s="22"/>
    </row>
    <row r="428" spans="1:54" ht="15.75" customHeight="1">
      <c r="A428" s="22"/>
      <c r="B428" s="22"/>
      <c r="C428" s="22"/>
      <c r="D428" s="180"/>
      <c r="E428" s="22"/>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22"/>
      <c r="AF428" s="22"/>
      <c r="AG428" s="22"/>
      <c r="AH428" s="22"/>
      <c r="AI428" s="22"/>
      <c r="AJ428" s="22"/>
      <c r="AK428" s="22"/>
      <c r="AL428" s="22"/>
      <c r="AM428" s="22"/>
      <c r="AN428" s="22"/>
      <c r="AO428" s="22"/>
      <c r="AP428" s="22"/>
      <c r="AQ428" s="22"/>
      <c r="AR428" s="22"/>
      <c r="AS428" s="22"/>
      <c r="AT428" s="22"/>
      <c r="AU428" s="22"/>
      <c r="AV428" s="22"/>
      <c r="AW428" s="22"/>
      <c r="AX428" s="22"/>
      <c r="AY428" s="22"/>
      <c r="AZ428" s="22"/>
      <c r="BA428" s="22"/>
      <c r="BB428" s="22"/>
    </row>
    <row r="429" spans="1:54" ht="15.75" customHeight="1">
      <c r="A429" s="22"/>
      <c r="B429" s="22"/>
      <c r="C429" s="22"/>
      <c r="D429" s="180"/>
      <c r="E429" s="2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c r="AD429" s="22"/>
      <c r="AE429" s="22"/>
      <c r="AF429" s="22"/>
      <c r="AG429" s="22"/>
      <c r="AH429" s="22"/>
      <c r="AI429" s="22"/>
      <c r="AJ429" s="22"/>
      <c r="AK429" s="22"/>
      <c r="AL429" s="22"/>
      <c r="AM429" s="22"/>
      <c r="AN429" s="22"/>
      <c r="AO429" s="22"/>
      <c r="AP429" s="22"/>
      <c r="AQ429" s="22"/>
      <c r="AR429" s="22"/>
      <c r="AS429" s="22"/>
      <c r="AT429" s="22"/>
      <c r="AU429" s="22"/>
      <c r="AV429" s="22"/>
      <c r="AW429" s="22"/>
      <c r="AX429" s="22"/>
      <c r="AY429" s="22"/>
      <c r="AZ429" s="22"/>
      <c r="BA429" s="22"/>
      <c r="BB429" s="22"/>
    </row>
    <row r="430" spans="1:54" ht="15.75" customHeight="1">
      <c r="A430" s="22"/>
      <c r="B430" s="22"/>
      <c r="C430" s="22"/>
      <c r="D430" s="180"/>
      <c r="E430" s="2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c r="AD430" s="22"/>
      <c r="AE430" s="22"/>
      <c r="AF430" s="22"/>
      <c r="AG430" s="22"/>
      <c r="AH430" s="22"/>
      <c r="AI430" s="22"/>
      <c r="AJ430" s="22"/>
      <c r="AK430" s="22"/>
      <c r="AL430" s="22"/>
      <c r="AM430" s="22"/>
      <c r="AN430" s="22"/>
      <c r="AO430" s="22"/>
      <c r="AP430" s="22"/>
      <c r="AQ430" s="22"/>
      <c r="AR430" s="22"/>
      <c r="AS430" s="22"/>
      <c r="AT430" s="22"/>
      <c r="AU430" s="22"/>
      <c r="AV430" s="22"/>
      <c r="AW430" s="22"/>
      <c r="AX430" s="22"/>
      <c r="AY430" s="22"/>
      <c r="AZ430" s="22"/>
      <c r="BA430" s="22"/>
      <c r="BB430" s="22"/>
    </row>
    <row r="431" spans="1:54" ht="15.75" customHeight="1">
      <c r="A431" s="22"/>
      <c r="B431" s="22"/>
      <c r="C431" s="22"/>
      <c r="D431" s="180"/>
      <c r="E431" s="2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c r="AD431" s="22"/>
      <c r="AE431" s="22"/>
      <c r="AF431" s="22"/>
      <c r="AG431" s="22"/>
      <c r="AH431" s="22"/>
      <c r="AI431" s="22"/>
      <c r="AJ431" s="22"/>
      <c r="AK431" s="22"/>
      <c r="AL431" s="22"/>
      <c r="AM431" s="22"/>
      <c r="AN431" s="22"/>
      <c r="AO431" s="22"/>
      <c r="AP431" s="22"/>
      <c r="AQ431" s="22"/>
      <c r="AR431" s="22"/>
      <c r="AS431" s="22"/>
      <c r="AT431" s="22"/>
      <c r="AU431" s="22"/>
      <c r="AV431" s="22"/>
      <c r="AW431" s="22"/>
      <c r="AX431" s="22"/>
      <c r="AY431" s="22"/>
      <c r="AZ431" s="22"/>
      <c r="BA431" s="22"/>
      <c r="BB431" s="22"/>
    </row>
    <row r="432" spans="1:54" ht="15.75" customHeight="1">
      <c r="A432" s="22"/>
      <c r="B432" s="22"/>
      <c r="C432" s="22"/>
      <c r="D432" s="180"/>
      <c r="E432" s="2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c r="AD432" s="22"/>
      <c r="AE432" s="22"/>
      <c r="AF432" s="22"/>
      <c r="AG432" s="22"/>
      <c r="AH432" s="22"/>
      <c r="AI432" s="22"/>
      <c r="AJ432" s="22"/>
      <c r="AK432" s="22"/>
      <c r="AL432" s="22"/>
      <c r="AM432" s="22"/>
      <c r="AN432" s="22"/>
      <c r="AO432" s="22"/>
      <c r="AP432" s="22"/>
      <c r="AQ432" s="22"/>
      <c r="AR432" s="22"/>
      <c r="AS432" s="22"/>
      <c r="AT432" s="22"/>
      <c r="AU432" s="22"/>
      <c r="AV432" s="22"/>
      <c r="AW432" s="22"/>
      <c r="AX432" s="22"/>
      <c r="AY432" s="22"/>
      <c r="AZ432" s="22"/>
      <c r="BA432" s="22"/>
      <c r="BB432" s="22"/>
    </row>
    <row r="433" spans="1:54" ht="15.75" customHeight="1">
      <c r="A433" s="22"/>
      <c r="B433" s="22"/>
      <c r="C433" s="22"/>
      <c r="D433" s="180"/>
      <c r="E433" s="2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E433" s="22"/>
      <c r="AF433" s="22"/>
      <c r="AG433" s="22"/>
      <c r="AH433" s="22"/>
      <c r="AI433" s="22"/>
      <c r="AJ433" s="22"/>
      <c r="AK433" s="22"/>
      <c r="AL433" s="22"/>
      <c r="AM433" s="22"/>
      <c r="AN433" s="22"/>
      <c r="AO433" s="22"/>
      <c r="AP433" s="22"/>
      <c r="AQ433" s="22"/>
      <c r="AR433" s="22"/>
      <c r="AS433" s="22"/>
      <c r="AT433" s="22"/>
      <c r="AU433" s="22"/>
      <c r="AV433" s="22"/>
      <c r="AW433" s="22"/>
      <c r="AX433" s="22"/>
      <c r="AY433" s="22"/>
      <c r="AZ433" s="22"/>
      <c r="BA433" s="22"/>
      <c r="BB433" s="22"/>
    </row>
    <row r="434" spans="1:54" ht="15.75" customHeight="1">
      <c r="A434" s="22"/>
      <c r="B434" s="22"/>
      <c r="C434" s="22"/>
      <c r="D434" s="180"/>
      <c r="E434" s="2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22"/>
      <c r="AF434" s="22"/>
      <c r="AG434" s="22"/>
      <c r="AH434" s="22"/>
      <c r="AI434" s="22"/>
      <c r="AJ434" s="22"/>
      <c r="AK434" s="22"/>
      <c r="AL434" s="22"/>
      <c r="AM434" s="22"/>
      <c r="AN434" s="22"/>
      <c r="AO434" s="22"/>
      <c r="AP434" s="22"/>
      <c r="AQ434" s="22"/>
      <c r="AR434" s="22"/>
      <c r="AS434" s="22"/>
      <c r="AT434" s="22"/>
      <c r="AU434" s="22"/>
      <c r="AV434" s="22"/>
      <c r="AW434" s="22"/>
      <c r="AX434" s="22"/>
      <c r="AY434" s="22"/>
      <c r="AZ434" s="22"/>
      <c r="BA434" s="22"/>
      <c r="BB434" s="22"/>
    </row>
    <row r="435" spans="1:54" ht="15.75" customHeight="1">
      <c r="A435" s="22"/>
      <c r="B435" s="22"/>
      <c r="C435" s="22"/>
      <c r="D435" s="180"/>
      <c r="E435" s="2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E435" s="22"/>
      <c r="AF435" s="22"/>
      <c r="AG435" s="22"/>
      <c r="AH435" s="22"/>
      <c r="AI435" s="22"/>
      <c r="AJ435" s="22"/>
      <c r="AK435" s="22"/>
      <c r="AL435" s="22"/>
      <c r="AM435" s="22"/>
      <c r="AN435" s="22"/>
      <c r="AO435" s="22"/>
      <c r="AP435" s="22"/>
      <c r="AQ435" s="22"/>
      <c r="AR435" s="22"/>
      <c r="AS435" s="22"/>
      <c r="AT435" s="22"/>
      <c r="AU435" s="22"/>
      <c r="AV435" s="22"/>
      <c r="AW435" s="22"/>
      <c r="AX435" s="22"/>
      <c r="AY435" s="22"/>
      <c r="AZ435" s="22"/>
      <c r="BA435" s="22"/>
      <c r="BB435" s="22"/>
    </row>
    <row r="436" spans="1:54" ht="15.75" customHeight="1">
      <c r="A436" s="22"/>
      <c r="B436" s="22"/>
      <c r="C436" s="22"/>
      <c r="D436" s="180"/>
      <c r="E436" s="2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c r="AD436" s="22"/>
      <c r="AE436" s="22"/>
      <c r="AF436" s="22"/>
      <c r="AG436" s="22"/>
      <c r="AH436" s="22"/>
      <c r="AI436" s="22"/>
      <c r="AJ436" s="22"/>
      <c r="AK436" s="22"/>
      <c r="AL436" s="22"/>
      <c r="AM436" s="22"/>
      <c r="AN436" s="22"/>
      <c r="AO436" s="22"/>
      <c r="AP436" s="22"/>
      <c r="AQ436" s="22"/>
      <c r="AR436" s="22"/>
      <c r="AS436" s="22"/>
      <c r="AT436" s="22"/>
      <c r="AU436" s="22"/>
      <c r="AV436" s="22"/>
      <c r="AW436" s="22"/>
      <c r="AX436" s="22"/>
      <c r="AY436" s="22"/>
      <c r="AZ436" s="22"/>
      <c r="BA436" s="22"/>
      <c r="BB436" s="22"/>
    </row>
    <row r="437" spans="1:54" ht="15.75" customHeight="1">
      <c r="A437" s="22"/>
      <c r="B437" s="22"/>
      <c r="C437" s="22"/>
      <c r="D437" s="180"/>
      <c r="E437" s="2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c r="AD437" s="22"/>
      <c r="AE437" s="22"/>
      <c r="AF437" s="22"/>
      <c r="AG437" s="22"/>
      <c r="AH437" s="22"/>
      <c r="AI437" s="22"/>
      <c r="AJ437" s="22"/>
      <c r="AK437" s="22"/>
      <c r="AL437" s="22"/>
      <c r="AM437" s="22"/>
      <c r="AN437" s="22"/>
      <c r="AO437" s="22"/>
      <c r="AP437" s="22"/>
      <c r="AQ437" s="22"/>
      <c r="AR437" s="22"/>
      <c r="AS437" s="22"/>
      <c r="AT437" s="22"/>
      <c r="AU437" s="22"/>
      <c r="AV437" s="22"/>
      <c r="AW437" s="22"/>
      <c r="AX437" s="22"/>
      <c r="AY437" s="22"/>
      <c r="AZ437" s="22"/>
      <c r="BA437" s="22"/>
      <c r="BB437" s="22"/>
    </row>
    <row r="438" spans="1:54" ht="15.75" customHeight="1">
      <c r="A438" s="22"/>
      <c r="B438" s="22"/>
      <c r="C438" s="22"/>
      <c r="D438" s="180"/>
      <c r="E438" s="2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c r="AD438" s="22"/>
      <c r="AE438" s="22"/>
      <c r="AF438" s="22"/>
      <c r="AG438" s="22"/>
      <c r="AH438" s="22"/>
      <c r="AI438" s="22"/>
      <c r="AJ438" s="22"/>
      <c r="AK438" s="22"/>
      <c r="AL438" s="22"/>
      <c r="AM438" s="22"/>
      <c r="AN438" s="22"/>
      <c r="AO438" s="22"/>
      <c r="AP438" s="22"/>
      <c r="AQ438" s="22"/>
      <c r="AR438" s="22"/>
      <c r="AS438" s="22"/>
      <c r="AT438" s="22"/>
      <c r="AU438" s="22"/>
      <c r="AV438" s="22"/>
      <c r="AW438" s="22"/>
      <c r="AX438" s="22"/>
      <c r="AY438" s="22"/>
      <c r="AZ438" s="22"/>
      <c r="BA438" s="22"/>
      <c r="BB438" s="22"/>
    </row>
    <row r="439" spans="1:54" ht="15.75" customHeight="1">
      <c r="A439" s="22"/>
      <c r="B439" s="22"/>
      <c r="C439" s="22"/>
      <c r="D439" s="180"/>
      <c r="E439" s="2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c r="AD439" s="22"/>
      <c r="AE439" s="22"/>
      <c r="AF439" s="22"/>
      <c r="AG439" s="22"/>
      <c r="AH439" s="22"/>
      <c r="AI439" s="22"/>
      <c r="AJ439" s="22"/>
      <c r="AK439" s="22"/>
      <c r="AL439" s="22"/>
      <c r="AM439" s="22"/>
      <c r="AN439" s="22"/>
      <c r="AO439" s="22"/>
      <c r="AP439" s="22"/>
      <c r="AQ439" s="22"/>
      <c r="AR439" s="22"/>
      <c r="AS439" s="22"/>
      <c r="AT439" s="22"/>
      <c r="AU439" s="22"/>
      <c r="AV439" s="22"/>
      <c r="AW439" s="22"/>
      <c r="AX439" s="22"/>
      <c r="AY439" s="22"/>
      <c r="AZ439" s="22"/>
      <c r="BA439" s="22"/>
      <c r="BB439" s="22"/>
    </row>
    <row r="440" spans="1:54" ht="15.75" customHeight="1">
      <c r="A440" s="22"/>
      <c r="B440" s="22"/>
      <c r="C440" s="22"/>
      <c r="D440" s="180"/>
      <c r="E440" s="2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c r="AD440" s="22"/>
      <c r="AE440" s="22"/>
      <c r="AF440" s="22"/>
      <c r="AG440" s="22"/>
      <c r="AH440" s="22"/>
      <c r="AI440" s="22"/>
      <c r="AJ440" s="22"/>
      <c r="AK440" s="22"/>
      <c r="AL440" s="22"/>
      <c r="AM440" s="22"/>
      <c r="AN440" s="22"/>
      <c r="AO440" s="22"/>
      <c r="AP440" s="22"/>
      <c r="AQ440" s="22"/>
      <c r="AR440" s="22"/>
      <c r="AS440" s="22"/>
      <c r="AT440" s="22"/>
      <c r="AU440" s="22"/>
      <c r="AV440" s="22"/>
      <c r="AW440" s="22"/>
      <c r="AX440" s="22"/>
      <c r="AY440" s="22"/>
      <c r="AZ440" s="22"/>
      <c r="BA440" s="22"/>
      <c r="BB440" s="22"/>
    </row>
    <row r="441" spans="1:54" ht="15.75" customHeight="1">
      <c r="A441" s="22"/>
      <c r="B441" s="22"/>
      <c r="C441" s="22"/>
      <c r="D441" s="180"/>
      <c r="E441" s="2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c r="AD441" s="22"/>
      <c r="AE441" s="22"/>
      <c r="AF441" s="22"/>
      <c r="AG441" s="22"/>
      <c r="AH441" s="22"/>
      <c r="AI441" s="22"/>
      <c r="AJ441" s="22"/>
      <c r="AK441" s="22"/>
      <c r="AL441" s="22"/>
      <c r="AM441" s="22"/>
      <c r="AN441" s="22"/>
      <c r="AO441" s="22"/>
      <c r="AP441" s="22"/>
      <c r="AQ441" s="22"/>
      <c r="AR441" s="22"/>
      <c r="AS441" s="22"/>
      <c r="AT441" s="22"/>
      <c r="AU441" s="22"/>
      <c r="AV441" s="22"/>
      <c r="AW441" s="22"/>
      <c r="AX441" s="22"/>
      <c r="AY441" s="22"/>
      <c r="AZ441" s="22"/>
      <c r="BA441" s="22"/>
      <c r="BB441" s="22"/>
    </row>
    <row r="442" spans="1:54" ht="15.75" customHeight="1">
      <c r="A442" s="22"/>
      <c r="B442" s="22"/>
      <c r="C442" s="22"/>
      <c r="D442" s="180"/>
      <c r="E442" s="2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c r="AD442" s="22"/>
      <c r="AE442" s="22"/>
      <c r="AF442" s="22"/>
      <c r="AG442" s="22"/>
      <c r="AH442" s="22"/>
      <c r="AI442" s="22"/>
      <c r="AJ442" s="22"/>
      <c r="AK442" s="22"/>
      <c r="AL442" s="22"/>
      <c r="AM442" s="22"/>
      <c r="AN442" s="22"/>
      <c r="AO442" s="22"/>
      <c r="AP442" s="22"/>
      <c r="AQ442" s="22"/>
      <c r="AR442" s="22"/>
      <c r="AS442" s="22"/>
      <c r="AT442" s="22"/>
      <c r="AU442" s="22"/>
      <c r="AV442" s="22"/>
      <c r="AW442" s="22"/>
      <c r="AX442" s="22"/>
      <c r="AY442" s="22"/>
      <c r="AZ442" s="22"/>
      <c r="BA442" s="22"/>
      <c r="BB442" s="22"/>
    </row>
    <row r="443" spans="1:54" ht="15.75" customHeight="1">
      <c r="A443" s="22"/>
      <c r="B443" s="22"/>
      <c r="C443" s="22"/>
      <c r="D443" s="180"/>
      <c r="E443" s="2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c r="AD443" s="22"/>
      <c r="AE443" s="22"/>
      <c r="AF443" s="22"/>
      <c r="AG443" s="22"/>
      <c r="AH443" s="22"/>
      <c r="AI443" s="22"/>
      <c r="AJ443" s="22"/>
      <c r="AK443" s="22"/>
      <c r="AL443" s="22"/>
      <c r="AM443" s="22"/>
      <c r="AN443" s="22"/>
      <c r="AO443" s="22"/>
      <c r="AP443" s="22"/>
      <c r="AQ443" s="22"/>
      <c r="AR443" s="22"/>
      <c r="AS443" s="22"/>
      <c r="AT443" s="22"/>
      <c r="AU443" s="22"/>
      <c r="AV443" s="22"/>
      <c r="AW443" s="22"/>
      <c r="AX443" s="22"/>
      <c r="AY443" s="22"/>
      <c r="AZ443" s="22"/>
      <c r="BA443" s="22"/>
      <c r="BB443" s="22"/>
    </row>
    <row r="444" spans="1:54" ht="15.75" customHeight="1">
      <c r="A444" s="22"/>
      <c r="B444" s="22"/>
      <c r="C444" s="22"/>
      <c r="D444" s="180"/>
      <c r="E444" s="2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c r="AD444" s="22"/>
      <c r="AE444" s="22"/>
      <c r="AF444" s="22"/>
      <c r="AG444" s="22"/>
      <c r="AH444" s="22"/>
      <c r="AI444" s="22"/>
      <c r="AJ444" s="22"/>
      <c r="AK444" s="22"/>
      <c r="AL444" s="22"/>
      <c r="AM444" s="22"/>
      <c r="AN444" s="22"/>
      <c r="AO444" s="22"/>
      <c r="AP444" s="22"/>
      <c r="AQ444" s="22"/>
      <c r="AR444" s="22"/>
      <c r="AS444" s="22"/>
      <c r="AT444" s="22"/>
      <c r="AU444" s="22"/>
      <c r="AV444" s="22"/>
      <c r="AW444" s="22"/>
      <c r="AX444" s="22"/>
      <c r="AY444" s="22"/>
      <c r="AZ444" s="22"/>
      <c r="BA444" s="22"/>
      <c r="BB444" s="22"/>
    </row>
    <row r="445" spans="1:54" ht="15.75" customHeight="1">
      <c r="A445" s="22"/>
      <c r="B445" s="22"/>
      <c r="C445" s="22"/>
      <c r="D445" s="180"/>
      <c r="E445" s="2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c r="AD445" s="22"/>
      <c r="AE445" s="22"/>
      <c r="AF445" s="22"/>
      <c r="AG445" s="22"/>
      <c r="AH445" s="22"/>
      <c r="AI445" s="22"/>
      <c r="AJ445" s="22"/>
      <c r="AK445" s="22"/>
      <c r="AL445" s="22"/>
      <c r="AM445" s="22"/>
      <c r="AN445" s="22"/>
      <c r="AO445" s="22"/>
      <c r="AP445" s="22"/>
      <c r="AQ445" s="22"/>
      <c r="AR445" s="22"/>
      <c r="AS445" s="22"/>
      <c r="AT445" s="22"/>
      <c r="AU445" s="22"/>
      <c r="AV445" s="22"/>
      <c r="AW445" s="22"/>
      <c r="AX445" s="22"/>
      <c r="AY445" s="22"/>
      <c r="AZ445" s="22"/>
      <c r="BA445" s="22"/>
      <c r="BB445" s="22"/>
    </row>
    <row r="446" spans="1:54" ht="15.75" customHeight="1">
      <c r="A446" s="22"/>
      <c r="B446" s="22"/>
      <c r="C446" s="22"/>
      <c r="D446" s="180"/>
      <c r="E446" s="2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22"/>
      <c r="AF446" s="22"/>
      <c r="AG446" s="22"/>
      <c r="AH446" s="22"/>
      <c r="AI446" s="22"/>
      <c r="AJ446" s="22"/>
      <c r="AK446" s="22"/>
      <c r="AL446" s="22"/>
      <c r="AM446" s="22"/>
      <c r="AN446" s="22"/>
      <c r="AO446" s="22"/>
      <c r="AP446" s="22"/>
      <c r="AQ446" s="22"/>
      <c r="AR446" s="22"/>
      <c r="AS446" s="22"/>
      <c r="AT446" s="22"/>
      <c r="AU446" s="22"/>
      <c r="AV446" s="22"/>
      <c r="AW446" s="22"/>
      <c r="AX446" s="22"/>
      <c r="AY446" s="22"/>
      <c r="AZ446" s="22"/>
      <c r="BA446" s="22"/>
      <c r="BB446" s="22"/>
    </row>
    <row r="447" spans="1:54" ht="15.75" customHeight="1">
      <c r="A447" s="22"/>
      <c r="B447" s="22"/>
      <c r="C447" s="22"/>
      <c r="D447" s="180"/>
      <c r="E447" s="2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c r="AJ447" s="22"/>
      <c r="AK447" s="22"/>
      <c r="AL447" s="22"/>
      <c r="AM447" s="22"/>
      <c r="AN447" s="22"/>
      <c r="AO447" s="22"/>
      <c r="AP447" s="22"/>
      <c r="AQ447" s="22"/>
      <c r="AR447" s="22"/>
      <c r="AS447" s="22"/>
      <c r="AT447" s="22"/>
      <c r="AU447" s="22"/>
      <c r="AV447" s="22"/>
      <c r="AW447" s="22"/>
      <c r="AX447" s="22"/>
      <c r="AY447" s="22"/>
      <c r="AZ447" s="22"/>
      <c r="BA447" s="22"/>
      <c r="BB447" s="22"/>
    </row>
    <row r="448" spans="1:54" ht="15.75" customHeight="1">
      <c r="A448" s="22"/>
      <c r="B448" s="22"/>
      <c r="C448" s="22"/>
      <c r="D448" s="180"/>
      <c r="E448" s="2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c r="AJ448" s="22"/>
      <c r="AK448" s="22"/>
      <c r="AL448" s="22"/>
      <c r="AM448" s="22"/>
      <c r="AN448" s="22"/>
      <c r="AO448" s="22"/>
      <c r="AP448" s="22"/>
      <c r="AQ448" s="22"/>
      <c r="AR448" s="22"/>
      <c r="AS448" s="22"/>
      <c r="AT448" s="22"/>
      <c r="AU448" s="22"/>
      <c r="AV448" s="22"/>
      <c r="AW448" s="22"/>
      <c r="AX448" s="22"/>
      <c r="AY448" s="22"/>
      <c r="AZ448" s="22"/>
      <c r="BA448" s="22"/>
      <c r="BB448" s="22"/>
    </row>
    <row r="449" spans="1:54" ht="15.75" customHeight="1">
      <c r="A449" s="22"/>
      <c r="B449" s="22"/>
      <c r="C449" s="22"/>
      <c r="D449" s="180"/>
      <c r="E449" s="2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c r="AJ449" s="22"/>
      <c r="AK449" s="22"/>
      <c r="AL449" s="22"/>
      <c r="AM449" s="22"/>
      <c r="AN449" s="22"/>
      <c r="AO449" s="22"/>
      <c r="AP449" s="22"/>
      <c r="AQ449" s="22"/>
      <c r="AR449" s="22"/>
      <c r="AS449" s="22"/>
      <c r="AT449" s="22"/>
      <c r="AU449" s="22"/>
      <c r="AV449" s="22"/>
      <c r="AW449" s="22"/>
      <c r="AX449" s="22"/>
      <c r="AY449" s="22"/>
      <c r="AZ449" s="22"/>
      <c r="BA449" s="22"/>
      <c r="BB449" s="22"/>
    </row>
    <row r="450" spans="1:54" ht="15.75" customHeight="1">
      <c r="A450" s="22"/>
      <c r="B450" s="22"/>
      <c r="C450" s="22"/>
      <c r="D450" s="180"/>
      <c r="E450" s="2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c r="AD450" s="22"/>
      <c r="AE450" s="22"/>
      <c r="AF450" s="22"/>
      <c r="AG450" s="22"/>
      <c r="AH450" s="22"/>
      <c r="AI450" s="22"/>
      <c r="AJ450" s="22"/>
      <c r="AK450" s="22"/>
      <c r="AL450" s="22"/>
      <c r="AM450" s="22"/>
      <c r="AN450" s="22"/>
      <c r="AO450" s="22"/>
      <c r="AP450" s="22"/>
      <c r="AQ450" s="22"/>
      <c r="AR450" s="22"/>
      <c r="AS450" s="22"/>
      <c r="AT450" s="22"/>
      <c r="AU450" s="22"/>
      <c r="AV450" s="22"/>
      <c r="AW450" s="22"/>
      <c r="AX450" s="22"/>
      <c r="AY450" s="22"/>
      <c r="AZ450" s="22"/>
      <c r="BA450" s="22"/>
      <c r="BB450" s="22"/>
    </row>
    <row r="451" spans="1:54" ht="15.75" customHeight="1">
      <c r="A451" s="22"/>
      <c r="B451" s="22"/>
      <c r="C451" s="22"/>
      <c r="D451" s="180"/>
      <c r="E451" s="2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E451" s="22"/>
      <c r="AF451" s="22"/>
      <c r="AG451" s="22"/>
      <c r="AH451" s="22"/>
      <c r="AI451" s="22"/>
      <c r="AJ451" s="22"/>
      <c r="AK451" s="22"/>
      <c r="AL451" s="22"/>
      <c r="AM451" s="22"/>
      <c r="AN451" s="22"/>
      <c r="AO451" s="22"/>
      <c r="AP451" s="22"/>
      <c r="AQ451" s="22"/>
      <c r="AR451" s="22"/>
      <c r="AS451" s="22"/>
      <c r="AT451" s="22"/>
      <c r="AU451" s="22"/>
      <c r="AV451" s="22"/>
      <c r="AW451" s="22"/>
      <c r="AX451" s="22"/>
      <c r="AY451" s="22"/>
      <c r="AZ451" s="22"/>
      <c r="BA451" s="22"/>
      <c r="BB451" s="22"/>
    </row>
    <row r="452" spans="1:54" ht="15.75" customHeight="1">
      <c r="A452" s="22"/>
      <c r="B452" s="22"/>
      <c r="C452" s="22"/>
      <c r="D452" s="180"/>
      <c r="E452" s="2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c r="AD452" s="22"/>
      <c r="AE452" s="22"/>
      <c r="AF452" s="22"/>
      <c r="AG452" s="22"/>
      <c r="AH452" s="22"/>
      <c r="AI452" s="22"/>
      <c r="AJ452" s="22"/>
      <c r="AK452" s="22"/>
      <c r="AL452" s="22"/>
      <c r="AM452" s="22"/>
      <c r="AN452" s="22"/>
      <c r="AO452" s="22"/>
      <c r="AP452" s="22"/>
      <c r="AQ452" s="22"/>
      <c r="AR452" s="22"/>
      <c r="AS452" s="22"/>
      <c r="AT452" s="22"/>
      <c r="AU452" s="22"/>
      <c r="AV452" s="22"/>
      <c r="AW452" s="22"/>
      <c r="AX452" s="22"/>
      <c r="AY452" s="22"/>
      <c r="AZ452" s="22"/>
      <c r="BA452" s="22"/>
      <c r="BB452" s="22"/>
    </row>
    <row r="453" spans="1:54" ht="15.75" customHeight="1">
      <c r="A453" s="22"/>
      <c r="B453" s="22"/>
      <c r="C453" s="22"/>
      <c r="D453" s="180"/>
      <c r="E453" s="2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c r="AD453" s="22"/>
      <c r="AE453" s="22"/>
      <c r="AF453" s="22"/>
      <c r="AG453" s="22"/>
      <c r="AH453" s="22"/>
      <c r="AI453" s="22"/>
      <c r="AJ453" s="22"/>
      <c r="AK453" s="22"/>
      <c r="AL453" s="22"/>
      <c r="AM453" s="22"/>
      <c r="AN453" s="22"/>
      <c r="AO453" s="22"/>
      <c r="AP453" s="22"/>
      <c r="AQ453" s="22"/>
      <c r="AR453" s="22"/>
      <c r="AS453" s="22"/>
      <c r="AT453" s="22"/>
      <c r="AU453" s="22"/>
      <c r="AV453" s="22"/>
      <c r="AW453" s="22"/>
      <c r="AX453" s="22"/>
      <c r="AY453" s="22"/>
      <c r="AZ453" s="22"/>
      <c r="BA453" s="22"/>
      <c r="BB453" s="22"/>
    </row>
    <row r="454" spans="1:54" ht="15.75" customHeight="1">
      <c r="A454" s="22"/>
      <c r="B454" s="22"/>
      <c r="C454" s="22"/>
      <c r="D454" s="180"/>
      <c r="E454" s="2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22"/>
      <c r="AF454" s="22"/>
      <c r="AG454" s="22"/>
      <c r="AH454" s="22"/>
      <c r="AI454" s="22"/>
      <c r="AJ454" s="22"/>
      <c r="AK454" s="22"/>
      <c r="AL454" s="22"/>
      <c r="AM454" s="22"/>
      <c r="AN454" s="22"/>
      <c r="AO454" s="22"/>
      <c r="AP454" s="22"/>
      <c r="AQ454" s="22"/>
      <c r="AR454" s="22"/>
      <c r="AS454" s="22"/>
      <c r="AT454" s="22"/>
      <c r="AU454" s="22"/>
      <c r="AV454" s="22"/>
      <c r="AW454" s="22"/>
      <c r="AX454" s="22"/>
      <c r="AY454" s="22"/>
      <c r="AZ454" s="22"/>
      <c r="BA454" s="22"/>
      <c r="BB454" s="22"/>
    </row>
    <row r="455" spans="1:54" ht="15.75" customHeight="1">
      <c r="A455" s="22"/>
      <c r="B455" s="22"/>
      <c r="C455" s="22"/>
      <c r="D455" s="180"/>
      <c r="E455" s="2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c r="AD455" s="22"/>
      <c r="AE455" s="22"/>
      <c r="AF455" s="22"/>
      <c r="AG455" s="22"/>
      <c r="AH455" s="22"/>
      <c r="AI455" s="22"/>
      <c r="AJ455" s="22"/>
      <c r="AK455" s="22"/>
      <c r="AL455" s="22"/>
      <c r="AM455" s="22"/>
      <c r="AN455" s="22"/>
      <c r="AO455" s="22"/>
      <c r="AP455" s="22"/>
      <c r="AQ455" s="22"/>
      <c r="AR455" s="22"/>
      <c r="AS455" s="22"/>
      <c r="AT455" s="22"/>
      <c r="AU455" s="22"/>
      <c r="AV455" s="22"/>
      <c r="AW455" s="22"/>
      <c r="AX455" s="22"/>
      <c r="AY455" s="22"/>
      <c r="AZ455" s="22"/>
      <c r="BA455" s="22"/>
      <c r="BB455" s="22"/>
    </row>
    <row r="456" spans="1:54" ht="15.75" customHeight="1">
      <c r="A456" s="22"/>
      <c r="B456" s="22"/>
      <c r="C456" s="22"/>
      <c r="D456" s="180"/>
      <c r="E456" s="2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c r="AD456" s="22"/>
      <c r="AE456" s="22"/>
      <c r="AF456" s="22"/>
      <c r="AG456" s="22"/>
      <c r="AH456" s="22"/>
      <c r="AI456" s="22"/>
      <c r="AJ456" s="22"/>
      <c r="AK456" s="22"/>
      <c r="AL456" s="22"/>
      <c r="AM456" s="22"/>
      <c r="AN456" s="22"/>
      <c r="AO456" s="22"/>
      <c r="AP456" s="22"/>
      <c r="AQ456" s="22"/>
      <c r="AR456" s="22"/>
      <c r="AS456" s="22"/>
      <c r="AT456" s="22"/>
      <c r="AU456" s="22"/>
      <c r="AV456" s="22"/>
      <c r="AW456" s="22"/>
      <c r="AX456" s="22"/>
      <c r="AY456" s="22"/>
      <c r="AZ456" s="22"/>
      <c r="BA456" s="22"/>
      <c r="BB456" s="22"/>
    </row>
    <row r="457" spans="1:54" ht="15.75" customHeight="1">
      <c r="A457" s="22"/>
      <c r="B457" s="22"/>
      <c r="C457" s="22"/>
      <c r="D457" s="180"/>
      <c r="E457" s="2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c r="AD457" s="22"/>
      <c r="AE457" s="22"/>
      <c r="AF457" s="22"/>
      <c r="AG457" s="22"/>
      <c r="AH457" s="22"/>
      <c r="AI457" s="22"/>
      <c r="AJ457" s="22"/>
      <c r="AK457" s="22"/>
      <c r="AL457" s="22"/>
      <c r="AM457" s="22"/>
      <c r="AN457" s="22"/>
      <c r="AO457" s="22"/>
      <c r="AP457" s="22"/>
      <c r="AQ457" s="22"/>
      <c r="AR457" s="22"/>
      <c r="AS457" s="22"/>
      <c r="AT457" s="22"/>
      <c r="AU457" s="22"/>
      <c r="AV457" s="22"/>
      <c r="AW457" s="22"/>
      <c r="AX457" s="22"/>
      <c r="AY457" s="22"/>
      <c r="AZ457" s="22"/>
      <c r="BA457" s="22"/>
      <c r="BB457" s="22"/>
    </row>
    <row r="458" spans="1:54" ht="15.75" customHeight="1">
      <c r="A458" s="22"/>
      <c r="B458" s="22"/>
      <c r="C458" s="22"/>
      <c r="D458" s="180"/>
      <c r="E458" s="2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22"/>
      <c r="AF458" s="22"/>
      <c r="AG458" s="22"/>
      <c r="AH458" s="22"/>
      <c r="AI458" s="22"/>
      <c r="AJ458" s="22"/>
      <c r="AK458" s="22"/>
      <c r="AL458" s="22"/>
      <c r="AM458" s="22"/>
      <c r="AN458" s="22"/>
      <c r="AO458" s="22"/>
      <c r="AP458" s="22"/>
      <c r="AQ458" s="22"/>
      <c r="AR458" s="22"/>
      <c r="AS458" s="22"/>
      <c r="AT458" s="22"/>
      <c r="AU458" s="22"/>
      <c r="AV458" s="22"/>
      <c r="AW458" s="22"/>
      <c r="AX458" s="22"/>
      <c r="AY458" s="22"/>
      <c r="AZ458" s="22"/>
      <c r="BA458" s="22"/>
      <c r="BB458" s="22"/>
    </row>
    <row r="459" spans="1:54" ht="15.75" customHeight="1">
      <c r="A459" s="22"/>
      <c r="B459" s="22"/>
      <c r="C459" s="22"/>
      <c r="D459" s="180"/>
      <c r="E459" s="2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c r="AD459" s="22"/>
      <c r="AE459" s="22"/>
      <c r="AF459" s="22"/>
      <c r="AG459" s="22"/>
      <c r="AH459" s="22"/>
      <c r="AI459" s="22"/>
      <c r="AJ459" s="22"/>
      <c r="AK459" s="22"/>
      <c r="AL459" s="22"/>
      <c r="AM459" s="22"/>
      <c r="AN459" s="22"/>
      <c r="AO459" s="22"/>
      <c r="AP459" s="22"/>
      <c r="AQ459" s="22"/>
      <c r="AR459" s="22"/>
      <c r="AS459" s="22"/>
      <c r="AT459" s="22"/>
      <c r="AU459" s="22"/>
      <c r="AV459" s="22"/>
      <c r="AW459" s="22"/>
      <c r="AX459" s="22"/>
      <c r="AY459" s="22"/>
      <c r="AZ459" s="22"/>
      <c r="BA459" s="22"/>
      <c r="BB459" s="22"/>
    </row>
    <row r="460" spans="1:54" ht="15.75" customHeight="1">
      <c r="A460" s="22"/>
      <c r="B460" s="22"/>
      <c r="C460" s="22"/>
      <c r="D460" s="180"/>
      <c r="E460" s="2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c r="AD460" s="22"/>
      <c r="AE460" s="22"/>
      <c r="AF460" s="22"/>
      <c r="AG460" s="22"/>
      <c r="AH460" s="22"/>
      <c r="AI460" s="22"/>
      <c r="AJ460" s="22"/>
      <c r="AK460" s="22"/>
      <c r="AL460" s="22"/>
      <c r="AM460" s="22"/>
      <c r="AN460" s="22"/>
      <c r="AO460" s="22"/>
      <c r="AP460" s="22"/>
      <c r="AQ460" s="22"/>
      <c r="AR460" s="22"/>
      <c r="AS460" s="22"/>
      <c r="AT460" s="22"/>
      <c r="AU460" s="22"/>
      <c r="AV460" s="22"/>
      <c r="AW460" s="22"/>
      <c r="AX460" s="22"/>
      <c r="AY460" s="22"/>
      <c r="AZ460" s="22"/>
      <c r="BA460" s="22"/>
      <c r="BB460" s="22"/>
    </row>
    <row r="461" spans="1:54" ht="15.75" customHeight="1">
      <c r="A461" s="22"/>
      <c r="B461" s="22"/>
      <c r="C461" s="22"/>
      <c r="D461" s="180"/>
      <c r="E461" s="2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c r="AD461" s="22"/>
      <c r="AE461" s="22"/>
      <c r="AF461" s="22"/>
      <c r="AG461" s="22"/>
      <c r="AH461" s="22"/>
      <c r="AI461" s="22"/>
      <c r="AJ461" s="22"/>
      <c r="AK461" s="22"/>
      <c r="AL461" s="22"/>
      <c r="AM461" s="22"/>
      <c r="AN461" s="22"/>
      <c r="AO461" s="22"/>
      <c r="AP461" s="22"/>
      <c r="AQ461" s="22"/>
      <c r="AR461" s="22"/>
      <c r="AS461" s="22"/>
      <c r="AT461" s="22"/>
      <c r="AU461" s="22"/>
      <c r="AV461" s="22"/>
      <c r="AW461" s="22"/>
      <c r="AX461" s="22"/>
      <c r="AY461" s="22"/>
      <c r="AZ461" s="22"/>
      <c r="BA461" s="22"/>
      <c r="BB461" s="22"/>
    </row>
    <row r="462" spans="1:54" ht="15.75" customHeight="1">
      <c r="A462" s="22"/>
      <c r="B462" s="22"/>
      <c r="C462" s="22"/>
      <c r="D462" s="180"/>
      <c r="E462" s="2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c r="AJ462" s="22"/>
      <c r="AK462" s="22"/>
      <c r="AL462" s="22"/>
      <c r="AM462" s="22"/>
      <c r="AN462" s="22"/>
      <c r="AO462" s="22"/>
      <c r="AP462" s="22"/>
      <c r="AQ462" s="22"/>
      <c r="AR462" s="22"/>
      <c r="AS462" s="22"/>
      <c r="AT462" s="22"/>
      <c r="AU462" s="22"/>
      <c r="AV462" s="22"/>
      <c r="AW462" s="22"/>
      <c r="AX462" s="22"/>
      <c r="AY462" s="22"/>
      <c r="AZ462" s="22"/>
      <c r="BA462" s="22"/>
      <c r="BB462" s="22"/>
    </row>
    <row r="463" spans="1:54" ht="15.75" customHeight="1">
      <c r="A463" s="22"/>
      <c r="B463" s="22"/>
      <c r="C463" s="22"/>
      <c r="D463" s="180"/>
      <c r="E463" s="2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E463" s="22"/>
      <c r="AF463" s="22"/>
      <c r="AG463" s="22"/>
      <c r="AH463" s="22"/>
      <c r="AI463" s="22"/>
      <c r="AJ463" s="22"/>
      <c r="AK463" s="22"/>
      <c r="AL463" s="22"/>
      <c r="AM463" s="22"/>
      <c r="AN463" s="22"/>
      <c r="AO463" s="22"/>
      <c r="AP463" s="22"/>
      <c r="AQ463" s="22"/>
      <c r="AR463" s="22"/>
      <c r="AS463" s="22"/>
      <c r="AT463" s="22"/>
      <c r="AU463" s="22"/>
      <c r="AV463" s="22"/>
      <c r="AW463" s="22"/>
      <c r="AX463" s="22"/>
      <c r="AY463" s="22"/>
      <c r="AZ463" s="22"/>
      <c r="BA463" s="22"/>
      <c r="BB463" s="22"/>
    </row>
    <row r="464" spans="1:54" ht="15.75" customHeight="1">
      <c r="A464" s="22"/>
      <c r="B464" s="22"/>
      <c r="C464" s="22"/>
      <c r="D464" s="180"/>
      <c r="E464" s="2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c r="AD464" s="22"/>
      <c r="AE464" s="22"/>
      <c r="AF464" s="22"/>
      <c r="AG464" s="22"/>
      <c r="AH464" s="22"/>
      <c r="AI464" s="22"/>
      <c r="AJ464" s="22"/>
      <c r="AK464" s="22"/>
      <c r="AL464" s="22"/>
      <c r="AM464" s="22"/>
      <c r="AN464" s="22"/>
      <c r="AO464" s="22"/>
      <c r="AP464" s="22"/>
      <c r="AQ464" s="22"/>
      <c r="AR464" s="22"/>
      <c r="AS464" s="22"/>
      <c r="AT464" s="22"/>
      <c r="AU464" s="22"/>
      <c r="AV464" s="22"/>
      <c r="AW464" s="22"/>
      <c r="AX464" s="22"/>
      <c r="AY464" s="22"/>
      <c r="AZ464" s="22"/>
      <c r="BA464" s="22"/>
      <c r="BB464" s="22"/>
    </row>
    <row r="465" spans="1:54" ht="15.75" customHeight="1">
      <c r="A465" s="22"/>
      <c r="B465" s="22"/>
      <c r="C465" s="22"/>
      <c r="D465" s="180"/>
      <c r="E465" s="2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c r="AD465" s="22"/>
      <c r="AE465" s="22"/>
      <c r="AF465" s="22"/>
      <c r="AG465" s="22"/>
      <c r="AH465" s="22"/>
      <c r="AI465" s="22"/>
      <c r="AJ465" s="22"/>
      <c r="AK465" s="22"/>
      <c r="AL465" s="22"/>
      <c r="AM465" s="22"/>
      <c r="AN465" s="22"/>
      <c r="AO465" s="22"/>
      <c r="AP465" s="22"/>
      <c r="AQ465" s="22"/>
      <c r="AR465" s="22"/>
      <c r="AS465" s="22"/>
      <c r="AT465" s="22"/>
      <c r="AU465" s="22"/>
      <c r="AV465" s="22"/>
      <c r="AW465" s="22"/>
      <c r="AX465" s="22"/>
      <c r="AY465" s="22"/>
      <c r="AZ465" s="22"/>
      <c r="BA465" s="22"/>
      <c r="BB465" s="22"/>
    </row>
    <row r="466" spans="1:54" ht="15.75" customHeight="1">
      <c r="A466" s="22"/>
      <c r="B466" s="22"/>
      <c r="C466" s="22"/>
      <c r="D466" s="180"/>
      <c r="E466" s="2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c r="AD466" s="22"/>
      <c r="AE466" s="22"/>
      <c r="AF466" s="22"/>
      <c r="AG466" s="22"/>
      <c r="AH466" s="22"/>
      <c r="AI466" s="22"/>
      <c r="AJ466" s="22"/>
      <c r="AK466" s="22"/>
      <c r="AL466" s="22"/>
      <c r="AM466" s="22"/>
      <c r="AN466" s="22"/>
      <c r="AO466" s="22"/>
      <c r="AP466" s="22"/>
      <c r="AQ466" s="22"/>
      <c r="AR466" s="22"/>
      <c r="AS466" s="22"/>
      <c r="AT466" s="22"/>
      <c r="AU466" s="22"/>
      <c r="AV466" s="22"/>
      <c r="AW466" s="22"/>
      <c r="AX466" s="22"/>
      <c r="AY466" s="22"/>
      <c r="AZ466" s="22"/>
      <c r="BA466" s="22"/>
      <c r="BB466" s="22"/>
    </row>
    <row r="467" spans="1:54" ht="15.75" customHeight="1">
      <c r="A467" s="22"/>
      <c r="B467" s="22"/>
      <c r="C467" s="22"/>
      <c r="D467" s="180"/>
      <c r="E467" s="2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c r="AD467" s="22"/>
      <c r="AE467" s="22"/>
      <c r="AF467" s="22"/>
      <c r="AG467" s="22"/>
      <c r="AH467" s="22"/>
      <c r="AI467" s="22"/>
      <c r="AJ467" s="22"/>
      <c r="AK467" s="22"/>
      <c r="AL467" s="22"/>
      <c r="AM467" s="22"/>
      <c r="AN467" s="22"/>
      <c r="AO467" s="22"/>
      <c r="AP467" s="22"/>
      <c r="AQ467" s="22"/>
      <c r="AR467" s="22"/>
      <c r="AS467" s="22"/>
      <c r="AT467" s="22"/>
      <c r="AU467" s="22"/>
      <c r="AV467" s="22"/>
      <c r="AW467" s="22"/>
      <c r="AX467" s="22"/>
      <c r="AY467" s="22"/>
      <c r="AZ467" s="22"/>
      <c r="BA467" s="22"/>
      <c r="BB467" s="22"/>
    </row>
    <row r="468" spans="1:54" ht="15.75" customHeight="1">
      <c r="A468" s="22"/>
      <c r="B468" s="22"/>
      <c r="C468" s="22"/>
      <c r="D468" s="180"/>
      <c r="E468" s="2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c r="AJ468" s="22"/>
      <c r="AK468" s="22"/>
      <c r="AL468" s="22"/>
      <c r="AM468" s="22"/>
      <c r="AN468" s="22"/>
      <c r="AO468" s="22"/>
      <c r="AP468" s="22"/>
      <c r="AQ468" s="22"/>
      <c r="AR468" s="22"/>
      <c r="AS468" s="22"/>
      <c r="AT468" s="22"/>
      <c r="AU468" s="22"/>
      <c r="AV468" s="22"/>
      <c r="AW468" s="22"/>
      <c r="AX468" s="22"/>
      <c r="AY468" s="22"/>
      <c r="AZ468" s="22"/>
      <c r="BA468" s="22"/>
      <c r="BB468" s="22"/>
    </row>
    <row r="469" spans="1:54" ht="15.75" customHeight="1">
      <c r="A469" s="22"/>
      <c r="B469" s="22"/>
      <c r="C469" s="22"/>
      <c r="D469" s="180"/>
      <c r="E469" s="2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c r="AD469" s="22"/>
      <c r="AE469" s="22"/>
      <c r="AF469" s="22"/>
      <c r="AG469" s="22"/>
      <c r="AH469" s="22"/>
      <c r="AI469" s="22"/>
      <c r="AJ469" s="22"/>
      <c r="AK469" s="22"/>
      <c r="AL469" s="22"/>
      <c r="AM469" s="22"/>
      <c r="AN469" s="22"/>
      <c r="AO469" s="22"/>
      <c r="AP469" s="22"/>
      <c r="AQ469" s="22"/>
      <c r="AR469" s="22"/>
      <c r="AS469" s="22"/>
      <c r="AT469" s="22"/>
      <c r="AU469" s="22"/>
      <c r="AV469" s="22"/>
      <c r="AW469" s="22"/>
      <c r="AX469" s="22"/>
      <c r="AY469" s="22"/>
      <c r="AZ469" s="22"/>
      <c r="BA469" s="22"/>
      <c r="BB469" s="22"/>
    </row>
    <row r="470" spans="1:54" ht="15.75" customHeight="1">
      <c r="A470" s="22"/>
      <c r="B470" s="22"/>
      <c r="C470" s="22"/>
      <c r="D470" s="180"/>
      <c r="E470" s="2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c r="AJ470" s="22"/>
      <c r="AK470" s="22"/>
      <c r="AL470" s="22"/>
      <c r="AM470" s="22"/>
      <c r="AN470" s="22"/>
      <c r="AO470" s="22"/>
      <c r="AP470" s="22"/>
      <c r="AQ470" s="22"/>
      <c r="AR470" s="22"/>
      <c r="AS470" s="22"/>
      <c r="AT470" s="22"/>
      <c r="AU470" s="22"/>
      <c r="AV470" s="22"/>
      <c r="AW470" s="22"/>
      <c r="AX470" s="22"/>
      <c r="AY470" s="22"/>
      <c r="AZ470" s="22"/>
      <c r="BA470" s="22"/>
      <c r="BB470" s="22"/>
    </row>
    <row r="471" spans="1:54" ht="15.75" customHeight="1">
      <c r="A471" s="22"/>
      <c r="B471" s="22"/>
      <c r="C471" s="22"/>
      <c r="D471" s="180"/>
      <c r="E471" s="2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c r="AJ471" s="22"/>
      <c r="AK471" s="22"/>
      <c r="AL471" s="22"/>
      <c r="AM471" s="22"/>
      <c r="AN471" s="22"/>
      <c r="AO471" s="22"/>
      <c r="AP471" s="22"/>
      <c r="AQ471" s="22"/>
      <c r="AR471" s="22"/>
      <c r="AS471" s="22"/>
      <c r="AT471" s="22"/>
      <c r="AU471" s="22"/>
      <c r="AV471" s="22"/>
      <c r="AW471" s="22"/>
      <c r="AX471" s="22"/>
      <c r="AY471" s="22"/>
      <c r="AZ471" s="22"/>
      <c r="BA471" s="22"/>
      <c r="BB471" s="22"/>
    </row>
    <row r="472" spans="1:54" ht="15.75" customHeight="1">
      <c r="A472" s="22"/>
      <c r="B472" s="22"/>
      <c r="C472" s="22"/>
      <c r="D472" s="180"/>
      <c r="E472" s="2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c r="AJ472" s="22"/>
      <c r="AK472" s="22"/>
      <c r="AL472" s="22"/>
      <c r="AM472" s="22"/>
      <c r="AN472" s="22"/>
      <c r="AO472" s="22"/>
      <c r="AP472" s="22"/>
      <c r="AQ472" s="22"/>
      <c r="AR472" s="22"/>
      <c r="AS472" s="22"/>
      <c r="AT472" s="22"/>
      <c r="AU472" s="22"/>
      <c r="AV472" s="22"/>
      <c r="AW472" s="22"/>
      <c r="AX472" s="22"/>
      <c r="AY472" s="22"/>
      <c r="AZ472" s="22"/>
      <c r="BA472" s="22"/>
      <c r="BB472" s="22"/>
    </row>
    <row r="473" spans="1:54" ht="15.75" customHeight="1">
      <c r="A473" s="22"/>
      <c r="B473" s="22"/>
      <c r="C473" s="22"/>
      <c r="D473" s="180"/>
      <c r="E473" s="2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c r="AJ473" s="22"/>
      <c r="AK473" s="22"/>
      <c r="AL473" s="22"/>
      <c r="AM473" s="22"/>
      <c r="AN473" s="22"/>
      <c r="AO473" s="22"/>
      <c r="AP473" s="22"/>
      <c r="AQ473" s="22"/>
      <c r="AR473" s="22"/>
      <c r="AS473" s="22"/>
      <c r="AT473" s="22"/>
      <c r="AU473" s="22"/>
      <c r="AV473" s="22"/>
      <c r="AW473" s="22"/>
      <c r="AX473" s="22"/>
      <c r="AY473" s="22"/>
      <c r="AZ473" s="22"/>
      <c r="BA473" s="22"/>
      <c r="BB473" s="22"/>
    </row>
    <row r="474" spans="1:54" ht="15.75" customHeight="1">
      <c r="A474" s="22"/>
      <c r="B474" s="22"/>
      <c r="C474" s="22"/>
      <c r="D474" s="180"/>
      <c r="E474" s="2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c r="AJ474" s="22"/>
      <c r="AK474" s="22"/>
      <c r="AL474" s="22"/>
      <c r="AM474" s="22"/>
      <c r="AN474" s="22"/>
      <c r="AO474" s="22"/>
      <c r="AP474" s="22"/>
      <c r="AQ474" s="22"/>
      <c r="AR474" s="22"/>
      <c r="AS474" s="22"/>
      <c r="AT474" s="22"/>
      <c r="AU474" s="22"/>
      <c r="AV474" s="22"/>
      <c r="AW474" s="22"/>
      <c r="AX474" s="22"/>
      <c r="AY474" s="22"/>
      <c r="AZ474" s="22"/>
      <c r="BA474" s="22"/>
      <c r="BB474" s="22"/>
    </row>
    <row r="475" spans="1:54" ht="15.75" customHeight="1">
      <c r="A475" s="22"/>
      <c r="B475" s="22"/>
      <c r="C475" s="22"/>
      <c r="D475" s="180"/>
      <c r="E475" s="2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c r="AD475" s="22"/>
      <c r="AE475" s="22"/>
      <c r="AF475" s="22"/>
      <c r="AG475" s="22"/>
      <c r="AH475" s="22"/>
      <c r="AI475" s="22"/>
      <c r="AJ475" s="22"/>
      <c r="AK475" s="22"/>
      <c r="AL475" s="22"/>
      <c r="AM475" s="22"/>
      <c r="AN475" s="22"/>
      <c r="AO475" s="22"/>
      <c r="AP475" s="22"/>
      <c r="AQ475" s="22"/>
      <c r="AR475" s="22"/>
      <c r="AS475" s="22"/>
      <c r="AT475" s="22"/>
      <c r="AU475" s="22"/>
      <c r="AV475" s="22"/>
      <c r="AW475" s="22"/>
      <c r="AX475" s="22"/>
      <c r="AY475" s="22"/>
      <c r="AZ475" s="22"/>
      <c r="BA475" s="22"/>
      <c r="BB475" s="22"/>
    </row>
    <row r="476" spans="1:54" ht="15.75" customHeight="1">
      <c r="A476" s="22"/>
      <c r="B476" s="22"/>
      <c r="C476" s="22"/>
      <c r="D476" s="180"/>
      <c r="E476" s="2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c r="AJ476" s="22"/>
      <c r="AK476" s="22"/>
      <c r="AL476" s="22"/>
      <c r="AM476" s="22"/>
      <c r="AN476" s="22"/>
      <c r="AO476" s="22"/>
      <c r="AP476" s="22"/>
      <c r="AQ476" s="22"/>
      <c r="AR476" s="22"/>
      <c r="AS476" s="22"/>
      <c r="AT476" s="22"/>
      <c r="AU476" s="22"/>
      <c r="AV476" s="22"/>
      <c r="AW476" s="22"/>
      <c r="AX476" s="22"/>
      <c r="AY476" s="22"/>
      <c r="AZ476" s="22"/>
      <c r="BA476" s="22"/>
      <c r="BB476" s="22"/>
    </row>
    <row r="477" spans="1:54" ht="15.75" customHeight="1">
      <c r="A477" s="22"/>
      <c r="B477" s="22"/>
      <c r="C477" s="22"/>
      <c r="D477" s="180"/>
      <c r="E477" s="2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c r="AD477" s="22"/>
      <c r="AE477" s="22"/>
      <c r="AF477" s="22"/>
      <c r="AG477" s="22"/>
      <c r="AH477" s="22"/>
      <c r="AI477" s="22"/>
      <c r="AJ477" s="22"/>
      <c r="AK477" s="22"/>
      <c r="AL477" s="22"/>
      <c r="AM477" s="22"/>
      <c r="AN477" s="22"/>
      <c r="AO477" s="22"/>
      <c r="AP477" s="22"/>
      <c r="AQ477" s="22"/>
      <c r="AR477" s="22"/>
      <c r="AS477" s="22"/>
      <c r="AT477" s="22"/>
      <c r="AU477" s="22"/>
      <c r="AV477" s="22"/>
      <c r="AW477" s="22"/>
      <c r="AX477" s="22"/>
      <c r="AY477" s="22"/>
      <c r="AZ477" s="22"/>
      <c r="BA477" s="22"/>
      <c r="BB477" s="22"/>
    </row>
    <row r="478" spans="1:54" ht="15.75" customHeight="1">
      <c r="A478" s="22"/>
      <c r="B478" s="22"/>
      <c r="C478" s="22"/>
      <c r="D478" s="180"/>
      <c r="E478" s="2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c r="AJ478" s="22"/>
      <c r="AK478" s="22"/>
      <c r="AL478" s="22"/>
      <c r="AM478" s="22"/>
      <c r="AN478" s="22"/>
      <c r="AO478" s="22"/>
      <c r="AP478" s="22"/>
      <c r="AQ478" s="22"/>
      <c r="AR478" s="22"/>
      <c r="AS478" s="22"/>
      <c r="AT478" s="22"/>
      <c r="AU478" s="22"/>
      <c r="AV478" s="22"/>
      <c r="AW478" s="22"/>
      <c r="AX478" s="22"/>
      <c r="AY478" s="22"/>
      <c r="AZ478" s="22"/>
      <c r="BA478" s="22"/>
      <c r="BB478" s="22"/>
    </row>
    <row r="479" spans="1:54" ht="15.75" customHeight="1">
      <c r="A479" s="22"/>
      <c r="B479" s="22"/>
      <c r="C479" s="22"/>
      <c r="D479" s="180"/>
      <c r="E479" s="2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c r="AD479" s="22"/>
      <c r="AE479" s="22"/>
      <c r="AF479" s="22"/>
      <c r="AG479" s="22"/>
      <c r="AH479" s="22"/>
      <c r="AI479" s="22"/>
      <c r="AJ479" s="22"/>
      <c r="AK479" s="22"/>
      <c r="AL479" s="22"/>
      <c r="AM479" s="22"/>
      <c r="AN479" s="22"/>
      <c r="AO479" s="22"/>
      <c r="AP479" s="22"/>
      <c r="AQ479" s="22"/>
      <c r="AR479" s="22"/>
      <c r="AS479" s="22"/>
      <c r="AT479" s="22"/>
      <c r="AU479" s="22"/>
      <c r="AV479" s="22"/>
      <c r="AW479" s="22"/>
      <c r="AX479" s="22"/>
      <c r="AY479" s="22"/>
      <c r="AZ479" s="22"/>
      <c r="BA479" s="22"/>
      <c r="BB479" s="22"/>
    </row>
    <row r="480" spans="1:54" ht="15.75" customHeight="1">
      <c r="A480" s="22"/>
      <c r="B480" s="22"/>
      <c r="C480" s="22"/>
      <c r="D480" s="180"/>
      <c r="E480" s="2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c r="AD480" s="22"/>
      <c r="AE480" s="22"/>
      <c r="AF480" s="22"/>
      <c r="AG480" s="22"/>
      <c r="AH480" s="22"/>
      <c r="AI480" s="22"/>
      <c r="AJ480" s="22"/>
      <c r="AK480" s="22"/>
      <c r="AL480" s="22"/>
      <c r="AM480" s="22"/>
      <c r="AN480" s="22"/>
      <c r="AO480" s="22"/>
      <c r="AP480" s="22"/>
      <c r="AQ480" s="22"/>
      <c r="AR480" s="22"/>
      <c r="AS480" s="22"/>
      <c r="AT480" s="22"/>
      <c r="AU480" s="22"/>
      <c r="AV480" s="22"/>
      <c r="AW480" s="22"/>
      <c r="AX480" s="22"/>
      <c r="AY480" s="22"/>
      <c r="AZ480" s="22"/>
      <c r="BA480" s="22"/>
      <c r="BB480" s="22"/>
    </row>
    <row r="481" spans="1:54" ht="15.75" customHeight="1">
      <c r="A481" s="22"/>
      <c r="B481" s="22"/>
      <c r="C481" s="22"/>
      <c r="D481" s="180"/>
      <c r="E481" s="2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c r="AD481" s="22"/>
      <c r="AE481" s="22"/>
      <c r="AF481" s="22"/>
      <c r="AG481" s="22"/>
      <c r="AH481" s="22"/>
      <c r="AI481" s="22"/>
      <c r="AJ481" s="22"/>
      <c r="AK481" s="22"/>
      <c r="AL481" s="22"/>
      <c r="AM481" s="22"/>
      <c r="AN481" s="22"/>
      <c r="AO481" s="22"/>
      <c r="AP481" s="22"/>
      <c r="AQ481" s="22"/>
      <c r="AR481" s="22"/>
      <c r="AS481" s="22"/>
      <c r="AT481" s="22"/>
      <c r="AU481" s="22"/>
      <c r="AV481" s="22"/>
      <c r="AW481" s="22"/>
      <c r="AX481" s="22"/>
      <c r="AY481" s="22"/>
      <c r="AZ481" s="22"/>
      <c r="BA481" s="22"/>
      <c r="BB481" s="22"/>
    </row>
    <row r="482" spans="1:54" ht="15.75" customHeight="1">
      <c r="A482" s="22"/>
      <c r="B482" s="22"/>
      <c r="C482" s="22"/>
      <c r="D482" s="180"/>
      <c r="E482" s="2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c r="AD482" s="22"/>
      <c r="AE482" s="22"/>
      <c r="AF482" s="22"/>
      <c r="AG482" s="22"/>
      <c r="AH482" s="22"/>
      <c r="AI482" s="22"/>
      <c r="AJ482" s="22"/>
      <c r="AK482" s="22"/>
      <c r="AL482" s="22"/>
      <c r="AM482" s="22"/>
      <c r="AN482" s="22"/>
      <c r="AO482" s="22"/>
      <c r="AP482" s="22"/>
      <c r="AQ482" s="22"/>
      <c r="AR482" s="22"/>
      <c r="AS482" s="22"/>
      <c r="AT482" s="22"/>
      <c r="AU482" s="22"/>
      <c r="AV482" s="22"/>
      <c r="AW482" s="22"/>
      <c r="AX482" s="22"/>
      <c r="AY482" s="22"/>
      <c r="AZ482" s="22"/>
      <c r="BA482" s="22"/>
      <c r="BB482" s="22"/>
    </row>
    <row r="483" spans="1:54" ht="15.75" customHeight="1">
      <c r="A483" s="22"/>
      <c r="B483" s="22"/>
      <c r="C483" s="22"/>
      <c r="D483" s="180"/>
      <c r="E483" s="2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c r="AD483" s="22"/>
      <c r="AE483" s="22"/>
      <c r="AF483" s="22"/>
      <c r="AG483" s="22"/>
      <c r="AH483" s="22"/>
      <c r="AI483" s="22"/>
      <c r="AJ483" s="22"/>
      <c r="AK483" s="22"/>
      <c r="AL483" s="22"/>
      <c r="AM483" s="22"/>
      <c r="AN483" s="22"/>
      <c r="AO483" s="22"/>
      <c r="AP483" s="22"/>
      <c r="AQ483" s="22"/>
      <c r="AR483" s="22"/>
      <c r="AS483" s="22"/>
      <c r="AT483" s="22"/>
      <c r="AU483" s="22"/>
      <c r="AV483" s="22"/>
      <c r="AW483" s="22"/>
      <c r="AX483" s="22"/>
      <c r="AY483" s="22"/>
      <c r="AZ483" s="22"/>
      <c r="BA483" s="22"/>
      <c r="BB483" s="22"/>
    </row>
    <row r="484" spans="1:54" ht="15.75" customHeight="1">
      <c r="A484" s="22"/>
      <c r="B484" s="22"/>
      <c r="C484" s="22"/>
      <c r="D484" s="180"/>
      <c r="E484" s="2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c r="AD484" s="22"/>
      <c r="AE484" s="22"/>
      <c r="AF484" s="22"/>
      <c r="AG484" s="22"/>
      <c r="AH484" s="22"/>
      <c r="AI484" s="22"/>
      <c r="AJ484" s="22"/>
      <c r="AK484" s="22"/>
      <c r="AL484" s="22"/>
      <c r="AM484" s="22"/>
      <c r="AN484" s="22"/>
      <c r="AO484" s="22"/>
      <c r="AP484" s="22"/>
      <c r="AQ484" s="22"/>
      <c r="AR484" s="22"/>
      <c r="AS484" s="22"/>
      <c r="AT484" s="22"/>
      <c r="AU484" s="22"/>
      <c r="AV484" s="22"/>
      <c r="AW484" s="22"/>
      <c r="AX484" s="22"/>
      <c r="AY484" s="22"/>
      <c r="AZ484" s="22"/>
      <c r="BA484" s="22"/>
      <c r="BB484" s="22"/>
    </row>
    <row r="485" spans="1:54" ht="15.75" customHeight="1">
      <c r="A485" s="22"/>
      <c r="B485" s="22"/>
      <c r="C485" s="22"/>
      <c r="D485" s="180"/>
      <c r="E485" s="2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c r="AD485" s="22"/>
      <c r="AE485" s="22"/>
      <c r="AF485" s="22"/>
      <c r="AG485" s="22"/>
      <c r="AH485" s="22"/>
      <c r="AI485" s="22"/>
      <c r="AJ485" s="22"/>
      <c r="AK485" s="22"/>
      <c r="AL485" s="22"/>
      <c r="AM485" s="22"/>
      <c r="AN485" s="22"/>
      <c r="AO485" s="22"/>
      <c r="AP485" s="22"/>
      <c r="AQ485" s="22"/>
      <c r="AR485" s="22"/>
      <c r="AS485" s="22"/>
      <c r="AT485" s="22"/>
      <c r="AU485" s="22"/>
      <c r="AV485" s="22"/>
      <c r="AW485" s="22"/>
      <c r="AX485" s="22"/>
      <c r="AY485" s="22"/>
      <c r="AZ485" s="22"/>
      <c r="BA485" s="22"/>
      <c r="BB485" s="22"/>
    </row>
    <row r="486" spans="1:54" ht="15.75" customHeight="1">
      <c r="A486" s="22"/>
      <c r="B486" s="22"/>
      <c r="C486" s="22"/>
      <c r="D486" s="180"/>
      <c r="E486" s="2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c r="AJ486" s="22"/>
      <c r="AK486" s="22"/>
      <c r="AL486" s="22"/>
      <c r="AM486" s="22"/>
      <c r="AN486" s="22"/>
      <c r="AO486" s="22"/>
      <c r="AP486" s="22"/>
      <c r="AQ486" s="22"/>
      <c r="AR486" s="22"/>
      <c r="AS486" s="22"/>
      <c r="AT486" s="22"/>
      <c r="AU486" s="22"/>
      <c r="AV486" s="22"/>
      <c r="AW486" s="22"/>
      <c r="AX486" s="22"/>
      <c r="AY486" s="22"/>
      <c r="AZ486" s="22"/>
      <c r="BA486" s="22"/>
      <c r="BB486" s="22"/>
    </row>
    <row r="487" spans="1:54" ht="15.75" customHeight="1">
      <c r="A487" s="22"/>
      <c r="B487" s="22"/>
      <c r="C487" s="22"/>
      <c r="D487" s="180"/>
      <c r="E487" s="2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c r="AD487" s="22"/>
      <c r="AE487" s="22"/>
      <c r="AF487" s="22"/>
      <c r="AG487" s="22"/>
      <c r="AH487" s="22"/>
      <c r="AI487" s="22"/>
      <c r="AJ487" s="22"/>
      <c r="AK487" s="22"/>
      <c r="AL487" s="22"/>
      <c r="AM487" s="22"/>
      <c r="AN487" s="22"/>
      <c r="AO487" s="22"/>
      <c r="AP487" s="22"/>
      <c r="AQ487" s="22"/>
      <c r="AR487" s="22"/>
      <c r="AS487" s="22"/>
      <c r="AT487" s="22"/>
      <c r="AU487" s="22"/>
      <c r="AV487" s="22"/>
      <c r="AW487" s="22"/>
      <c r="AX487" s="22"/>
      <c r="AY487" s="22"/>
      <c r="AZ487" s="22"/>
      <c r="BA487" s="22"/>
      <c r="BB487" s="22"/>
    </row>
    <row r="488" spans="1:54" ht="15.75" customHeight="1">
      <c r="A488" s="22"/>
      <c r="B488" s="22"/>
      <c r="C488" s="22"/>
      <c r="D488" s="180"/>
      <c r="E488" s="2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c r="AD488" s="22"/>
      <c r="AE488" s="22"/>
      <c r="AF488" s="22"/>
      <c r="AG488" s="22"/>
      <c r="AH488" s="22"/>
      <c r="AI488" s="22"/>
      <c r="AJ488" s="22"/>
      <c r="AK488" s="22"/>
      <c r="AL488" s="22"/>
      <c r="AM488" s="22"/>
      <c r="AN488" s="22"/>
      <c r="AO488" s="22"/>
      <c r="AP488" s="22"/>
      <c r="AQ488" s="22"/>
      <c r="AR488" s="22"/>
      <c r="AS488" s="22"/>
      <c r="AT488" s="22"/>
      <c r="AU488" s="22"/>
      <c r="AV488" s="22"/>
      <c r="AW488" s="22"/>
      <c r="AX488" s="22"/>
      <c r="AY488" s="22"/>
      <c r="AZ488" s="22"/>
      <c r="BA488" s="22"/>
      <c r="BB488" s="22"/>
    </row>
    <row r="489" spans="1:54" ht="15.75" customHeight="1">
      <c r="A489" s="22"/>
      <c r="B489" s="22"/>
      <c r="C489" s="22"/>
      <c r="D489" s="180"/>
      <c r="E489" s="2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c r="AD489" s="22"/>
      <c r="AE489" s="22"/>
      <c r="AF489" s="22"/>
      <c r="AG489" s="22"/>
      <c r="AH489" s="22"/>
      <c r="AI489" s="22"/>
      <c r="AJ489" s="22"/>
      <c r="AK489" s="22"/>
      <c r="AL489" s="22"/>
      <c r="AM489" s="22"/>
      <c r="AN489" s="22"/>
      <c r="AO489" s="22"/>
      <c r="AP489" s="22"/>
      <c r="AQ489" s="22"/>
      <c r="AR489" s="22"/>
      <c r="AS489" s="22"/>
      <c r="AT489" s="22"/>
      <c r="AU489" s="22"/>
      <c r="AV489" s="22"/>
      <c r="AW489" s="22"/>
      <c r="AX489" s="22"/>
      <c r="AY489" s="22"/>
      <c r="AZ489" s="22"/>
      <c r="BA489" s="22"/>
      <c r="BB489" s="22"/>
    </row>
    <row r="490" spans="1:54" ht="15.75" customHeight="1">
      <c r="A490" s="22"/>
      <c r="B490" s="22"/>
      <c r="C490" s="22"/>
      <c r="D490" s="180"/>
      <c r="E490" s="2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c r="AD490" s="22"/>
      <c r="AE490" s="22"/>
      <c r="AF490" s="22"/>
      <c r="AG490" s="22"/>
      <c r="AH490" s="22"/>
      <c r="AI490" s="22"/>
      <c r="AJ490" s="22"/>
      <c r="AK490" s="22"/>
      <c r="AL490" s="22"/>
      <c r="AM490" s="22"/>
      <c r="AN490" s="22"/>
      <c r="AO490" s="22"/>
      <c r="AP490" s="22"/>
      <c r="AQ490" s="22"/>
      <c r="AR490" s="22"/>
      <c r="AS490" s="22"/>
      <c r="AT490" s="22"/>
      <c r="AU490" s="22"/>
      <c r="AV490" s="22"/>
      <c r="AW490" s="22"/>
      <c r="AX490" s="22"/>
      <c r="AY490" s="22"/>
      <c r="AZ490" s="22"/>
      <c r="BA490" s="22"/>
      <c r="BB490" s="22"/>
    </row>
    <row r="491" spans="1:54" ht="15.75" customHeight="1">
      <c r="A491" s="22"/>
      <c r="B491" s="22"/>
      <c r="C491" s="22"/>
      <c r="D491" s="180"/>
      <c r="E491" s="2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c r="AD491" s="22"/>
      <c r="AE491" s="22"/>
      <c r="AF491" s="22"/>
      <c r="AG491" s="22"/>
      <c r="AH491" s="22"/>
      <c r="AI491" s="22"/>
      <c r="AJ491" s="22"/>
      <c r="AK491" s="22"/>
      <c r="AL491" s="22"/>
      <c r="AM491" s="22"/>
      <c r="AN491" s="22"/>
      <c r="AO491" s="22"/>
      <c r="AP491" s="22"/>
      <c r="AQ491" s="22"/>
      <c r="AR491" s="22"/>
      <c r="AS491" s="22"/>
      <c r="AT491" s="22"/>
      <c r="AU491" s="22"/>
      <c r="AV491" s="22"/>
      <c r="AW491" s="22"/>
      <c r="AX491" s="22"/>
      <c r="AY491" s="22"/>
      <c r="AZ491" s="22"/>
      <c r="BA491" s="22"/>
      <c r="BB491" s="22"/>
    </row>
    <row r="492" spans="1:54" ht="15.75" customHeight="1">
      <c r="A492" s="22"/>
      <c r="B492" s="22"/>
      <c r="C492" s="22"/>
      <c r="D492" s="180"/>
      <c r="E492" s="2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c r="AD492" s="22"/>
      <c r="AE492" s="22"/>
      <c r="AF492" s="22"/>
      <c r="AG492" s="22"/>
      <c r="AH492" s="22"/>
      <c r="AI492" s="22"/>
      <c r="AJ492" s="22"/>
      <c r="AK492" s="22"/>
      <c r="AL492" s="22"/>
      <c r="AM492" s="22"/>
      <c r="AN492" s="22"/>
      <c r="AO492" s="22"/>
      <c r="AP492" s="22"/>
      <c r="AQ492" s="22"/>
      <c r="AR492" s="22"/>
      <c r="AS492" s="22"/>
      <c r="AT492" s="22"/>
      <c r="AU492" s="22"/>
      <c r="AV492" s="22"/>
      <c r="AW492" s="22"/>
      <c r="AX492" s="22"/>
      <c r="AY492" s="22"/>
      <c r="AZ492" s="22"/>
      <c r="BA492" s="22"/>
      <c r="BB492" s="22"/>
    </row>
    <row r="493" spans="1:54" ht="15.75" customHeight="1">
      <c r="A493" s="22"/>
      <c r="B493" s="22"/>
      <c r="C493" s="22"/>
      <c r="D493" s="180"/>
      <c r="E493" s="2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c r="AD493" s="22"/>
      <c r="AE493" s="22"/>
      <c r="AF493" s="22"/>
      <c r="AG493" s="22"/>
      <c r="AH493" s="22"/>
      <c r="AI493" s="22"/>
      <c r="AJ493" s="22"/>
      <c r="AK493" s="22"/>
      <c r="AL493" s="22"/>
      <c r="AM493" s="22"/>
      <c r="AN493" s="22"/>
      <c r="AO493" s="22"/>
      <c r="AP493" s="22"/>
      <c r="AQ493" s="22"/>
      <c r="AR493" s="22"/>
      <c r="AS493" s="22"/>
      <c r="AT493" s="22"/>
      <c r="AU493" s="22"/>
      <c r="AV493" s="22"/>
      <c r="AW493" s="22"/>
      <c r="AX493" s="22"/>
      <c r="AY493" s="22"/>
      <c r="AZ493" s="22"/>
      <c r="BA493" s="22"/>
      <c r="BB493" s="22"/>
    </row>
    <row r="494" spans="1:54" ht="15.75" customHeight="1">
      <c r="A494" s="22"/>
      <c r="B494" s="22"/>
      <c r="C494" s="22"/>
      <c r="D494" s="180"/>
      <c r="E494" s="2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c r="AJ494" s="22"/>
      <c r="AK494" s="22"/>
      <c r="AL494" s="22"/>
      <c r="AM494" s="22"/>
      <c r="AN494" s="22"/>
      <c r="AO494" s="22"/>
      <c r="AP494" s="22"/>
      <c r="AQ494" s="22"/>
      <c r="AR494" s="22"/>
      <c r="AS494" s="22"/>
      <c r="AT494" s="22"/>
      <c r="AU494" s="22"/>
      <c r="AV494" s="22"/>
      <c r="AW494" s="22"/>
      <c r="AX494" s="22"/>
      <c r="AY494" s="22"/>
      <c r="AZ494" s="22"/>
      <c r="BA494" s="22"/>
      <c r="BB494" s="22"/>
    </row>
    <row r="495" spans="1:54" ht="15.75" customHeight="1">
      <c r="A495" s="22"/>
      <c r="B495" s="22"/>
      <c r="C495" s="22"/>
      <c r="D495" s="180"/>
      <c r="E495" s="2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c r="AD495" s="22"/>
      <c r="AE495" s="22"/>
      <c r="AF495" s="22"/>
      <c r="AG495" s="22"/>
      <c r="AH495" s="22"/>
      <c r="AI495" s="22"/>
      <c r="AJ495" s="22"/>
      <c r="AK495" s="22"/>
      <c r="AL495" s="22"/>
      <c r="AM495" s="22"/>
      <c r="AN495" s="22"/>
      <c r="AO495" s="22"/>
      <c r="AP495" s="22"/>
      <c r="AQ495" s="22"/>
      <c r="AR495" s="22"/>
      <c r="AS495" s="22"/>
      <c r="AT495" s="22"/>
      <c r="AU495" s="22"/>
      <c r="AV495" s="22"/>
      <c r="AW495" s="22"/>
      <c r="AX495" s="22"/>
      <c r="AY495" s="22"/>
      <c r="AZ495" s="22"/>
      <c r="BA495" s="22"/>
      <c r="BB495" s="22"/>
    </row>
    <row r="496" spans="1:54" ht="15.75" customHeight="1">
      <c r="A496" s="22"/>
      <c r="B496" s="22"/>
      <c r="C496" s="22"/>
      <c r="D496" s="180"/>
      <c r="E496" s="2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c r="AJ496" s="22"/>
      <c r="AK496" s="22"/>
      <c r="AL496" s="22"/>
      <c r="AM496" s="22"/>
      <c r="AN496" s="22"/>
      <c r="AO496" s="22"/>
      <c r="AP496" s="22"/>
      <c r="AQ496" s="22"/>
      <c r="AR496" s="22"/>
      <c r="AS496" s="22"/>
      <c r="AT496" s="22"/>
      <c r="AU496" s="22"/>
      <c r="AV496" s="22"/>
      <c r="AW496" s="22"/>
      <c r="AX496" s="22"/>
      <c r="AY496" s="22"/>
      <c r="AZ496" s="22"/>
      <c r="BA496" s="22"/>
      <c r="BB496" s="22"/>
    </row>
    <row r="497" spans="1:54" ht="15.75" customHeight="1">
      <c r="A497" s="22"/>
      <c r="B497" s="22"/>
      <c r="C497" s="22"/>
      <c r="D497" s="180"/>
      <c r="E497" s="2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c r="AD497" s="22"/>
      <c r="AE497" s="22"/>
      <c r="AF497" s="22"/>
      <c r="AG497" s="22"/>
      <c r="AH497" s="22"/>
      <c r="AI497" s="22"/>
      <c r="AJ497" s="22"/>
      <c r="AK497" s="22"/>
      <c r="AL497" s="22"/>
      <c r="AM497" s="22"/>
      <c r="AN497" s="22"/>
      <c r="AO497" s="22"/>
      <c r="AP497" s="22"/>
      <c r="AQ497" s="22"/>
      <c r="AR497" s="22"/>
      <c r="AS497" s="22"/>
      <c r="AT497" s="22"/>
      <c r="AU497" s="22"/>
      <c r="AV497" s="22"/>
      <c r="AW497" s="22"/>
      <c r="AX497" s="22"/>
      <c r="AY497" s="22"/>
      <c r="AZ497" s="22"/>
      <c r="BA497" s="22"/>
      <c r="BB497" s="22"/>
    </row>
    <row r="498" spans="1:54" ht="15.75" customHeight="1">
      <c r="A498" s="22"/>
      <c r="B498" s="22"/>
      <c r="C498" s="22"/>
      <c r="D498" s="180"/>
      <c r="E498" s="2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c r="AD498" s="22"/>
      <c r="AE498" s="22"/>
      <c r="AF498" s="22"/>
      <c r="AG498" s="22"/>
      <c r="AH498" s="22"/>
      <c r="AI498" s="22"/>
      <c r="AJ498" s="22"/>
      <c r="AK498" s="22"/>
      <c r="AL498" s="22"/>
      <c r="AM498" s="22"/>
      <c r="AN498" s="22"/>
      <c r="AO498" s="22"/>
      <c r="AP498" s="22"/>
      <c r="AQ498" s="22"/>
      <c r="AR498" s="22"/>
      <c r="AS498" s="22"/>
      <c r="AT498" s="22"/>
      <c r="AU498" s="22"/>
      <c r="AV498" s="22"/>
      <c r="AW498" s="22"/>
      <c r="AX498" s="22"/>
      <c r="AY498" s="22"/>
      <c r="AZ498" s="22"/>
      <c r="BA498" s="22"/>
      <c r="BB498" s="22"/>
    </row>
    <row r="499" spans="1:54" ht="15.75" customHeight="1">
      <c r="A499" s="22"/>
      <c r="B499" s="22"/>
      <c r="C499" s="22"/>
      <c r="D499" s="180"/>
      <c r="E499" s="2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c r="AD499" s="22"/>
      <c r="AE499" s="22"/>
      <c r="AF499" s="22"/>
      <c r="AG499" s="22"/>
      <c r="AH499" s="22"/>
      <c r="AI499" s="22"/>
      <c r="AJ499" s="22"/>
      <c r="AK499" s="22"/>
      <c r="AL499" s="22"/>
      <c r="AM499" s="22"/>
      <c r="AN499" s="22"/>
      <c r="AO499" s="22"/>
      <c r="AP499" s="22"/>
      <c r="AQ499" s="22"/>
      <c r="AR499" s="22"/>
      <c r="AS499" s="22"/>
      <c r="AT499" s="22"/>
      <c r="AU499" s="22"/>
      <c r="AV499" s="22"/>
      <c r="AW499" s="22"/>
      <c r="AX499" s="22"/>
      <c r="AY499" s="22"/>
      <c r="AZ499" s="22"/>
      <c r="BA499" s="22"/>
      <c r="BB499" s="22"/>
    </row>
    <row r="500" spans="1:54" ht="15.75" customHeight="1">
      <c r="A500" s="22"/>
      <c r="B500" s="22"/>
      <c r="C500" s="22"/>
      <c r="D500" s="180"/>
      <c r="E500" s="2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c r="AD500" s="22"/>
      <c r="AE500" s="22"/>
      <c r="AF500" s="22"/>
      <c r="AG500" s="22"/>
      <c r="AH500" s="22"/>
      <c r="AI500" s="22"/>
      <c r="AJ500" s="22"/>
      <c r="AK500" s="22"/>
      <c r="AL500" s="22"/>
      <c r="AM500" s="22"/>
      <c r="AN500" s="22"/>
      <c r="AO500" s="22"/>
      <c r="AP500" s="22"/>
      <c r="AQ500" s="22"/>
      <c r="AR500" s="22"/>
      <c r="AS500" s="22"/>
      <c r="AT500" s="22"/>
      <c r="AU500" s="22"/>
      <c r="AV500" s="22"/>
      <c r="AW500" s="22"/>
      <c r="AX500" s="22"/>
      <c r="AY500" s="22"/>
      <c r="AZ500" s="22"/>
      <c r="BA500" s="22"/>
      <c r="BB500" s="22"/>
    </row>
    <row r="501" spans="1:54" ht="15.75" customHeight="1">
      <c r="A501" s="22"/>
      <c r="B501" s="22"/>
      <c r="C501" s="22"/>
      <c r="D501" s="180"/>
      <c r="E501" s="2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c r="AJ501" s="22"/>
      <c r="AK501" s="22"/>
      <c r="AL501" s="22"/>
      <c r="AM501" s="22"/>
      <c r="AN501" s="22"/>
      <c r="AO501" s="22"/>
      <c r="AP501" s="22"/>
      <c r="AQ501" s="22"/>
      <c r="AR501" s="22"/>
      <c r="AS501" s="22"/>
      <c r="AT501" s="22"/>
      <c r="AU501" s="22"/>
      <c r="AV501" s="22"/>
      <c r="AW501" s="22"/>
      <c r="AX501" s="22"/>
      <c r="AY501" s="22"/>
      <c r="AZ501" s="22"/>
      <c r="BA501" s="22"/>
      <c r="BB501" s="22"/>
    </row>
    <row r="502" spans="1:54" ht="15.75" customHeight="1">
      <c r="A502" s="22"/>
      <c r="B502" s="22"/>
      <c r="C502" s="22"/>
      <c r="D502" s="180"/>
      <c r="E502" s="2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c r="AJ502" s="22"/>
      <c r="AK502" s="22"/>
      <c r="AL502" s="22"/>
      <c r="AM502" s="22"/>
      <c r="AN502" s="22"/>
      <c r="AO502" s="22"/>
      <c r="AP502" s="22"/>
      <c r="AQ502" s="22"/>
      <c r="AR502" s="22"/>
      <c r="AS502" s="22"/>
      <c r="AT502" s="22"/>
      <c r="AU502" s="22"/>
      <c r="AV502" s="22"/>
      <c r="AW502" s="22"/>
      <c r="AX502" s="22"/>
      <c r="AY502" s="22"/>
      <c r="AZ502" s="22"/>
      <c r="BA502" s="22"/>
      <c r="BB502" s="22"/>
    </row>
    <row r="503" spans="1:54" ht="15.75" customHeight="1">
      <c r="A503" s="22"/>
      <c r="B503" s="22"/>
      <c r="C503" s="22"/>
      <c r="D503" s="180"/>
      <c r="E503" s="2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c r="AJ503" s="22"/>
      <c r="AK503" s="22"/>
      <c r="AL503" s="22"/>
      <c r="AM503" s="22"/>
      <c r="AN503" s="22"/>
      <c r="AO503" s="22"/>
      <c r="AP503" s="22"/>
      <c r="AQ503" s="22"/>
      <c r="AR503" s="22"/>
      <c r="AS503" s="22"/>
      <c r="AT503" s="22"/>
      <c r="AU503" s="22"/>
      <c r="AV503" s="22"/>
      <c r="AW503" s="22"/>
      <c r="AX503" s="22"/>
      <c r="AY503" s="22"/>
      <c r="AZ503" s="22"/>
      <c r="BA503" s="22"/>
      <c r="BB503" s="22"/>
    </row>
    <row r="504" spans="1:54" ht="15.75" customHeight="1">
      <c r="A504" s="22"/>
      <c r="B504" s="22"/>
      <c r="C504" s="22"/>
      <c r="D504" s="180"/>
      <c r="E504" s="2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c r="AJ504" s="22"/>
      <c r="AK504" s="22"/>
      <c r="AL504" s="22"/>
      <c r="AM504" s="22"/>
      <c r="AN504" s="22"/>
      <c r="AO504" s="22"/>
      <c r="AP504" s="22"/>
      <c r="AQ504" s="22"/>
      <c r="AR504" s="22"/>
      <c r="AS504" s="22"/>
      <c r="AT504" s="22"/>
      <c r="AU504" s="22"/>
      <c r="AV504" s="22"/>
      <c r="AW504" s="22"/>
      <c r="AX504" s="22"/>
      <c r="AY504" s="22"/>
      <c r="AZ504" s="22"/>
      <c r="BA504" s="22"/>
      <c r="BB504" s="22"/>
    </row>
    <row r="505" spans="1:54" ht="15.75" customHeight="1">
      <c r="A505" s="22"/>
      <c r="B505" s="22"/>
      <c r="C505" s="22"/>
      <c r="D505" s="180"/>
      <c r="E505" s="2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c r="AJ505" s="22"/>
      <c r="AK505" s="22"/>
      <c r="AL505" s="22"/>
      <c r="AM505" s="22"/>
      <c r="AN505" s="22"/>
      <c r="AO505" s="22"/>
      <c r="AP505" s="22"/>
      <c r="AQ505" s="22"/>
      <c r="AR505" s="22"/>
      <c r="AS505" s="22"/>
      <c r="AT505" s="22"/>
      <c r="AU505" s="22"/>
      <c r="AV505" s="22"/>
      <c r="AW505" s="22"/>
      <c r="AX505" s="22"/>
      <c r="AY505" s="22"/>
      <c r="AZ505" s="22"/>
      <c r="BA505" s="22"/>
      <c r="BB505" s="22"/>
    </row>
    <row r="506" spans="1:54" ht="15.75" customHeight="1">
      <c r="A506" s="22"/>
      <c r="B506" s="22"/>
      <c r="C506" s="22"/>
      <c r="D506" s="180"/>
      <c r="E506" s="2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c r="AJ506" s="22"/>
      <c r="AK506" s="22"/>
      <c r="AL506" s="22"/>
      <c r="AM506" s="22"/>
      <c r="AN506" s="22"/>
      <c r="AO506" s="22"/>
      <c r="AP506" s="22"/>
      <c r="AQ506" s="22"/>
      <c r="AR506" s="22"/>
      <c r="AS506" s="22"/>
      <c r="AT506" s="22"/>
      <c r="AU506" s="22"/>
      <c r="AV506" s="22"/>
      <c r="AW506" s="22"/>
      <c r="AX506" s="22"/>
      <c r="AY506" s="22"/>
      <c r="AZ506" s="22"/>
      <c r="BA506" s="22"/>
      <c r="BB506" s="22"/>
    </row>
    <row r="507" spans="1:54" ht="15.75" customHeight="1">
      <c r="A507" s="22"/>
      <c r="B507" s="22"/>
      <c r="C507" s="22"/>
      <c r="D507" s="180"/>
      <c r="E507" s="2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c r="AJ507" s="22"/>
      <c r="AK507" s="22"/>
      <c r="AL507" s="22"/>
      <c r="AM507" s="22"/>
      <c r="AN507" s="22"/>
      <c r="AO507" s="22"/>
      <c r="AP507" s="22"/>
      <c r="AQ507" s="22"/>
      <c r="AR507" s="22"/>
      <c r="AS507" s="22"/>
      <c r="AT507" s="22"/>
      <c r="AU507" s="22"/>
      <c r="AV507" s="22"/>
      <c r="AW507" s="22"/>
      <c r="AX507" s="22"/>
      <c r="AY507" s="22"/>
      <c r="AZ507" s="22"/>
      <c r="BA507" s="22"/>
      <c r="BB507" s="22"/>
    </row>
    <row r="508" spans="1:54" ht="15.75" customHeight="1">
      <c r="A508" s="22"/>
      <c r="B508" s="22"/>
      <c r="C508" s="22"/>
      <c r="D508" s="180"/>
      <c r="E508" s="2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c r="AD508" s="22"/>
      <c r="AE508" s="22"/>
      <c r="AF508" s="22"/>
      <c r="AG508" s="22"/>
      <c r="AH508" s="22"/>
      <c r="AI508" s="22"/>
      <c r="AJ508" s="22"/>
      <c r="AK508" s="22"/>
      <c r="AL508" s="22"/>
      <c r="AM508" s="22"/>
      <c r="AN508" s="22"/>
      <c r="AO508" s="22"/>
      <c r="AP508" s="22"/>
      <c r="AQ508" s="22"/>
      <c r="AR508" s="22"/>
      <c r="AS508" s="22"/>
      <c r="AT508" s="22"/>
      <c r="AU508" s="22"/>
      <c r="AV508" s="22"/>
      <c r="AW508" s="22"/>
      <c r="AX508" s="22"/>
      <c r="AY508" s="22"/>
      <c r="AZ508" s="22"/>
      <c r="BA508" s="22"/>
      <c r="BB508" s="22"/>
    </row>
    <row r="509" spans="1:54" ht="15.75" customHeight="1">
      <c r="A509" s="22"/>
      <c r="B509" s="22"/>
      <c r="C509" s="22"/>
      <c r="D509" s="180"/>
      <c r="E509" s="2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c r="AJ509" s="22"/>
      <c r="AK509" s="22"/>
      <c r="AL509" s="22"/>
      <c r="AM509" s="22"/>
      <c r="AN509" s="22"/>
      <c r="AO509" s="22"/>
      <c r="AP509" s="22"/>
      <c r="AQ509" s="22"/>
      <c r="AR509" s="22"/>
      <c r="AS509" s="22"/>
      <c r="AT509" s="22"/>
      <c r="AU509" s="22"/>
      <c r="AV509" s="22"/>
      <c r="AW509" s="22"/>
      <c r="AX509" s="22"/>
      <c r="AY509" s="22"/>
      <c r="AZ509" s="22"/>
      <c r="BA509" s="22"/>
      <c r="BB509" s="22"/>
    </row>
    <row r="510" spans="1:54" ht="15.75" customHeight="1">
      <c r="A510" s="22"/>
      <c r="B510" s="22"/>
      <c r="C510" s="22"/>
      <c r="D510" s="180"/>
      <c r="E510" s="2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c r="AJ510" s="22"/>
      <c r="AK510" s="22"/>
      <c r="AL510" s="22"/>
      <c r="AM510" s="22"/>
      <c r="AN510" s="22"/>
      <c r="AO510" s="22"/>
      <c r="AP510" s="22"/>
      <c r="AQ510" s="22"/>
      <c r="AR510" s="22"/>
      <c r="AS510" s="22"/>
      <c r="AT510" s="22"/>
      <c r="AU510" s="22"/>
      <c r="AV510" s="22"/>
      <c r="AW510" s="22"/>
      <c r="AX510" s="22"/>
      <c r="AY510" s="22"/>
      <c r="AZ510" s="22"/>
      <c r="BA510" s="22"/>
      <c r="BB510" s="22"/>
    </row>
    <row r="511" spans="1:54" ht="15.75" customHeight="1">
      <c r="A511" s="22"/>
      <c r="B511" s="22"/>
      <c r="C511" s="22"/>
      <c r="D511" s="180"/>
      <c r="E511" s="2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c r="AJ511" s="22"/>
      <c r="AK511" s="22"/>
      <c r="AL511" s="22"/>
      <c r="AM511" s="22"/>
      <c r="AN511" s="22"/>
      <c r="AO511" s="22"/>
      <c r="AP511" s="22"/>
      <c r="AQ511" s="22"/>
      <c r="AR511" s="22"/>
      <c r="AS511" s="22"/>
      <c r="AT511" s="22"/>
      <c r="AU511" s="22"/>
      <c r="AV511" s="22"/>
      <c r="AW511" s="22"/>
      <c r="AX511" s="22"/>
      <c r="AY511" s="22"/>
      <c r="AZ511" s="22"/>
      <c r="BA511" s="22"/>
      <c r="BB511" s="22"/>
    </row>
    <row r="512" spans="1:54" ht="15.75" customHeight="1">
      <c r="A512" s="22"/>
      <c r="B512" s="22"/>
      <c r="C512" s="22"/>
      <c r="D512" s="180"/>
      <c r="E512" s="2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c r="AJ512" s="22"/>
      <c r="AK512" s="22"/>
      <c r="AL512" s="22"/>
      <c r="AM512" s="22"/>
      <c r="AN512" s="22"/>
      <c r="AO512" s="22"/>
      <c r="AP512" s="22"/>
      <c r="AQ512" s="22"/>
      <c r="AR512" s="22"/>
      <c r="AS512" s="22"/>
      <c r="AT512" s="22"/>
      <c r="AU512" s="22"/>
      <c r="AV512" s="22"/>
      <c r="AW512" s="22"/>
      <c r="AX512" s="22"/>
      <c r="AY512" s="22"/>
      <c r="AZ512" s="22"/>
      <c r="BA512" s="22"/>
      <c r="BB512" s="22"/>
    </row>
    <row r="513" spans="1:54" ht="15.75" customHeight="1">
      <c r="A513" s="22"/>
      <c r="B513" s="22"/>
      <c r="C513" s="22"/>
      <c r="D513" s="180"/>
      <c r="E513" s="2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c r="AJ513" s="22"/>
      <c r="AK513" s="22"/>
      <c r="AL513" s="22"/>
      <c r="AM513" s="22"/>
      <c r="AN513" s="22"/>
      <c r="AO513" s="22"/>
      <c r="AP513" s="22"/>
      <c r="AQ513" s="22"/>
      <c r="AR513" s="22"/>
      <c r="AS513" s="22"/>
      <c r="AT513" s="22"/>
      <c r="AU513" s="22"/>
      <c r="AV513" s="22"/>
      <c r="AW513" s="22"/>
      <c r="AX513" s="22"/>
      <c r="AY513" s="22"/>
      <c r="AZ513" s="22"/>
      <c r="BA513" s="22"/>
      <c r="BB513" s="22"/>
    </row>
    <row r="514" spans="1:54" ht="15.75" customHeight="1">
      <c r="A514" s="22"/>
      <c r="B514" s="22"/>
      <c r="C514" s="22"/>
      <c r="D514" s="180"/>
      <c r="E514" s="2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c r="AD514" s="22"/>
      <c r="AE514" s="22"/>
      <c r="AF514" s="22"/>
      <c r="AG514" s="22"/>
      <c r="AH514" s="22"/>
      <c r="AI514" s="22"/>
      <c r="AJ514" s="22"/>
      <c r="AK514" s="22"/>
      <c r="AL514" s="22"/>
      <c r="AM514" s="22"/>
      <c r="AN514" s="22"/>
      <c r="AO514" s="22"/>
      <c r="AP514" s="22"/>
      <c r="AQ514" s="22"/>
      <c r="AR514" s="22"/>
      <c r="AS514" s="22"/>
      <c r="AT514" s="22"/>
      <c r="AU514" s="22"/>
      <c r="AV514" s="22"/>
      <c r="AW514" s="22"/>
      <c r="AX514" s="22"/>
      <c r="AY514" s="22"/>
      <c r="AZ514" s="22"/>
      <c r="BA514" s="22"/>
      <c r="BB514" s="22"/>
    </row>
    <row r="515" spans="1:54" ht="15.75" customHeight="1">
      <c r="A515" s="22"/>
      <c r="B515" s="22"/>
      <c r="C515" s="22"/>
      <c r="D515" s="180"/>
      <c r="E515" s="2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c r="AJ515" s="22"/>
      <c r="AK515" s="22"/>
      <c r="AL515" s="22"/>
      <c r="AM515" s="22"/>
      <c r="AN515" s="22"/>
      <c r="AO515" s="22"/>
      <c r="AP515" s="22"/>
      <c r="AQ515" s="22"/>
      <c r="AR515" s="22"/>
      <c r="AS515" s="22"/>
      <c r="AT515" s="22"/>
      <c r="AU515" s="22"/>
      <c r="AV515" s="22"/>
      <c r="AW515" s="22"/>
      <c r="AX515" s="22"/>
      <c r="AY515" s="22"/>
      <c r="AZ515" s="22"/>
      <c r="BA515" s="22"/>
      <c r="BB515" s="22"/>
    </row>
    <row r="516" spans="1:54" ht="15.75" customHeight="1">
      <c r="A516" s="22"/>
      <c r="B516" s="22"/>
      <c r="C516" s="22"/>
      <c r="D516" s="180"/>
      <c r="E516" s="2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c r="AJ516" s="22"/>
      <c r="AK516" s="22"/>
      <c r="AL516" s="22"/>
      <c r="AM516" s="22"/>
      <c r="AN516" s="22"/>
      <c r="AO516" s="22"/>
      <c r="AP516" s="22"/>
      <c r="AQ516" s="22"/>
      <c r="AR516" s="22"/>
      <c r="AS516" s="22"/>
      <c r="AT516" s="22"/>
      <c r="AU516" s="22"/>
      <c r="AV516" s="22"/>
      <c r="AW516" s="22"/>
      <c r="AX516" s="22"/>
      <c r="AY516" s="22"/>
      <c r="AZ516" s="22"/>
      <c r="BA516" s="22"/>
      <c r="BB516" s="22"/>
    </row>
    <row r="517" spans="1:54" ht="15.75" customHeight="1">
      <c r="A517" s="22"/>
      <c r="B517" s="22"/>
      <c r="C517" s="22"/>
      <c r="D517" s="180"/>
      <c r="E517" s="2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c r="AJ517" s="22"/>
      <c r="AK517" s="22"/>
      <c r="AL517" s="22"/>
      <c r="AM517" s="22"/>
      <c r="AN517" s="22"/>
      <c r="AO517" s="22"/>
      <c r="AP517" s="22"/>
      <c r="AQ517" s="22"/>
      <c r="AR517" s="22"/>
      <c r="AS517" s="22"/>
      <c r="AT517" s="22"/>
      <c r="AU517" s="22"/>
      <c r="AV517" s="22"/>
      <c r="AW517" s="22"/>
      <c r="AX517" s="22"/>
      <c r="AY517" s="22"/>
      <c r="AZ517" s="22"/>
      <c r="BA517" s="22"/>
      <c r="BB517" s="22"/>
    </row>
    <row r="518" spans="1:54" ht="15.75" customHeight="1">
      <c r="A518" s="22"/>
      <c r="B518" s="22"/>
      <c r="C518" s="22"/>
      <c r="D518" s="180"/>
      <c r="E518" s="2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c r="AJ518" s="22"/>
      <c r="AK518" s="22"/>
      <c r="AL518" s="22"/>
      <c r="AM518" s="22"/>
      <c r="AN518" s="22"/>
      <c r="AO518" s="22"/>
      <c r="AP518" s="22"/>
      <c r="AQ518" s="22"/>
      <c r="AR518" s="22"/>
      <c r="AS518" s="22"/>
      <c r="AT518" s="22"/>
      <c r="AU518" s="22"/>
      <c r="AV518" s="22"/>
      <c r="AW518" s="22"/>
      <c r="AX518" s="22"/>
      <c r="AY518" s="22"/>
      <c r="AZ518" s="22"/>
      <c r="BA518" s="22"/>
      <c r="BB518" s="22"/>
    </row>
    <row r="519" spans="1:54" ht="15.75" customHeight="1">
      <c r="A519" s="22"/>
      <c r="B519" s="22"/>
      <c r="C519" s="22"/>
      <c r="D519" s="180"/>
      <c r="E519" s="2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c r="AJ519" s="22"/>
      <c r="AK519" s="22"/>
      <c r="AL519" s="22"/>
      <c r="AM519" s="22"/>
      <c r="AN519" s="22"/>
      <c r="AO519" s="22"/>
      <c r="AP519" s="22"/>
      <c r="AQ519" s="22"/>
      <c r="AR519" s="22"/>
      <c r="AS519" s="22"/>
      <c r="AT519" s="22"/>
      <c r="AU519" s="22"/>
      <c r="AV519" s="22"/>
      <c r="AW519" s="22"/>
      <c r="AX519" s="22"/>
      <c r="AY519" s="22"/>
      <c r="AZ519" s="22"/>
      <c r="BA519" s="22"/>
      <c r="BB519" s="22"/>
    </row>
    <row r="520" spans="1:54" ht="15.75" customHeight="1">
      <c r="A520" s="22"/>
      <c r="B520" s="22"/>
      <c r="C520" s="22"/>
      <c r="D520" s="180"/>
      <c r="E520" s="2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c r="AJ520" s="22"/>
      <c r="AK520" s="22"/>
      <c r="AL520" s="22"/>
      <c r="AM520" s="22"/>
      <c r="AN520" s="22"/>
      <c r="AO520" s="22"/>
      <c r="AP520" s="22"/>
      <c r="AQ520" s="22"/>
      <c r="AR520" s="22"/>
      <c r="AS520" s="22"/>
      <c r="AT520" s="22"/>
      <c r="AU520" s="22"/>
      <c r="AV520" s="22"/>
      <c r="AW520" s="22"/>
      <c r="AX520" s="22"/>
      <c r="AY520" s="22"/>
      <c r="AZ520" s="22"/>
      <c r="BA520" s="22"/>
      <c r="BB520" s="22"/>
    </row>
    <row r="521" spans="1:54" ht="15.75" customHeight="1">
      <c r="A521" s="22"/>
      <c r="B521" s="22"/>
      <c r="C521" s="22"/>
      <c r="D521" s="180"/>
      <c r="E521" s="2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c r="AJ521" s="22"/>
      <c r="AK521" s="22"/>
      <c r="AL521" s="22"/>
      <c r="AM521" s="22"/>
      <c r="AN521" s="22"/>
      <c r="AO521" s="22"/>
      <c r="AP521" s="22"/>
      <c r="AQ521" s="22"/>
      <c r="AR521" s="22"/>
      <c r="AS521" s="22"/>
      <c r="AT521" s="22"/>
      <c r="AU521" s="22"/>
      <c r="AV521" s="22"/>
      <c r="AW521" s="22"/>
      <c r="AX521" s="22"/>
      <c r="AY521" s="22"/>
      <c r="AZ521" s="22"/>
      <c r="BA521" s="22"/>
      <c r="BB521" s="22"/>
    </row>
    <row r="522" spans="1:54" ht="15.75" customHeight="1">
      <c r="A522" s="22"/>
      <c r="B522" s="22"/>
      <c r="C522" s="22"/>
      <c r="D522" s="180"/>
      <c r="E522" s="2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c r="AJ522" s="22"/>
      <c r="AK522" s="22"/>
      <c r="AL522" s="22"/>
      <c r="AM522" s="22"/>
      <c r="AN522" s="22"/>
      <c r="AO522" s="22"/>
      <c r="AP522" s="22"/>
      <c r="AQ522" s="22"/>
      <c r="AR522" s="22"/>
      <c r="AS522" s="22"/>
      <c r="AT522" s="22"/>
      <c r="AU522" s="22"/>
      <c r="AV522" s="22"/>
      <c r="AW522" s="22"/>
      <c r="AX522" s="22"/>
      <c r="AY522" s="22"/>
      <c r="AZ522" s="22"/>
      <c r="BA522" s="22"/>
      <c r="BB522" s="22"/>
    </row>
    <row r="523" spans="1:54" ht="15.75" customHeight="1">
      <c r="A523" s="22"/>
      <c r="B523" s="22"/>
      <c r="C523" s="22"/>
      <c r="D523" s="180"/>
      <c r="E523" s="2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c r="AD523" s="22"/>
      <c r="AE523" s="22"/>
      <c r="AF523" s="22"/>
      <c r="AG523" s="22"/>
      <c r="AH523" s="22"/>
      <c r="AI523" s="22"/>
      <c r="AJ523" s="22"/>
      <c r="AK523" s="22"/>
      <c r="AL523" s="22"/>
      <c r="AM523" s="22"/>
      <c r="AN523" s="22"/>
      <c r="AO523" s="22"/>
      <c r="AP523" s="22"/>
      <c r="AQ523" s="22"/>
      <c r="AR523" s="22"/>
      <c r="AS523" s="22"/>
      <c r="AT523" s="22"/>
      <c r="AU523" s="22"/>
      <c r="AV523" s="22"/>
      <c r="AW523" s="22"/>
      <c r="AX523" s="22"/>
      <c r="AY523" s="22"/>
      <c r="AZ523" s="22"/>
      <c r="BA523" s="22"/>
      <c r="BB523" s="22"/>
    </row>
    <row r="524" spans="1:54" ht="15.75" customHeight="1">
      <c r="A524" s="22"/>
      <c r="B524" s="22"/>
      <c r="C524" s="22"/>
      <c r="D524" s="180"/>
      <c r="E524" s="2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c r="AD524" s="22"/>
      <c r="AE524" s="22"/>
      <c r="AF524" s="22"/>
      <c r="AG524" s="22"/>
      <c r="AH524" s="22"/>
      <c r="AI524" s="22"/>
      <c r="AJ524" s="22"/>
      <c r="AK524" s="22"/>
      <c r="AL524" s="22"/>
      <c r="AM524" s="22"/>
      <c r="AN524" s="22"/>
      <c r="AO524" s="22"/>
      <c r="AP524" s="22"/>
      <c r="AQ524" s="22"/>
      <c r="AR524" s="22"/>
      <c r="AS524" s="22"/>
      <c r="AT524" s="22"/>
      <c r="AU524" s="22"/>
      <c r="AV524" s="22"/>
      <c r="AW524" s="22"/>
      <c r="AX524" s="22"/>
      <c r="AY524" s="22"/>
      <c r="AZ524" s="22"/>
      <c r="BA524" s="22"/>
      <c r="BB524" s="22"/>
    </row>
    <row r="525" spans="1:54" ht="15.75" customHeight="1">
      <c r="A525" s="22"/>
      <c r="B525" s="22"/>
      <c r="C525" s="22"/>
      <c r="D525" s="180"/>
      <c r="E525" s="2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c r="AJ525" s="22"/>
      <c r="AK525" s="22"/>
      <c r="AL525" s="22"/>
      <c r="AM525" s="22"/>
      <c r="AN525" s="22"/>
      <c r="AO525" s="22"/>
      <c r="AP525" s="22"/>
      <c r="AQ525" s="22"/>
      <c r="AR525" s="22"/>
      <c r="AS525" s="22"/>
      <c r="AT525" s="22"/>
      <c r="AU525" s="22"/>
      <c r="AV525" s="22"/>
      <c r="AW525" s="22"/>
      <c r="AX525" s="22"/>
      <c r="AY525" s="22"/>
      <c r="AZ525" s="22"/>
      <c r="BA525" s="22"/>
      <c r="BB525" s="22"/>
    </row>
    <row r="526" spans="1:54" ht="15.75" customHeight="1">
      <c r="A526" s="22"/>
      <c r="B526" s="22"/>
      <c r="C526" s="22"/>
      <c r="D526" s="180"/>
      <c r="E526" s="2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c r="AJ526" s="22"/>
      <c r="AK526" s="22"/>
      <c r="AL526" s="22"/>
      <c r="AM526" s="22"/>
      <c r="AN526" s="22"/>
      <c r="AO526" s="22"/>
      <c r="AP526" s="22"/>
      <c r="AQ526" s="22"/>
      <c r="AR526" s="22"/>
      <c r="AS526" s="22"/>
      <c r="AT526" s="22"/>
      <c r="AU526" s="22"/>
      <c r="AV526" s="22"/>
      <c r="AW526" s="22"/>
      <c r="AX526" s="22"/>
      <c r="AY526" s="22"/>
      <c r="AZ526" s="22"/>
      <c r="BA526" s="22"/>
      <c r="BB526" s="22"/>
    </row>
    <row r="527" spans="1:54" ht="15.75" customHeight="1">
      <c r="A527" s="22"/>
      <c r="B527" s="22"/>
      <c r="C527" s="22"/>
      <c r="D527" s="180"/>
      <c r="E527" s="2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c r="AD527" s="22"/>
      <c r="AE527" s="22"/>
      <c r="AF527" s="22"/>
      <c r="AG527" s="22"/>
      <c r="AH527" s="22"/>
      <c r="AI527" s="22"/>
      <c r="AJ527" s="22"/>
      <c r="AK527" s="22"/>
      <c r="AL527" s="22"/>
      <c r="AM527" s="22"/>
      <c r="AN527" s="22"/>
      <c r="AO527" s="22"/>
      <c r="AP527" s="22"/>
      <c r="AQ527" s="22"/>
      <c r="AR527" s="22"/>
      <c r="AS527" s="22"/>
      <c r="AT527" s="22"/>
      <c r="AU527" s="22"/>
      <c r="AV527" s="22"/>
      <c r="AW527" s="22"/>
      <c r="AX527" s="22"/>
      <c r="AY527" s="22"/>
      <c r="AZ527" s="22"/>
      <c r="BA527" s="22"/>
      <c r="BB527" s="22"/>
    </row>
    <row r="528" spans="1:54" ht="15.75" customHeight="1">
      <c r="A528" s="22"/>
      <c r="B528" s="22"/>
      <c r="C528" s="22"/>
      <c r="D528" s="180"/>
      <c r="E528" s="2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c r="AJ528" s="22"/>
      <c r="AK528" s="22"/>
      <c r="AL528" s="22"/>
      <c r="AM528" s="22"/>
      <c r="AN528" s="22"/>
      <c r="AO528" s="22"/>
      <c r="AP528" s="22"/>
      <c r="AQ528" s="22"/>
      <c r="AR528" s="22"/>
      <c r="AS528" s="22"/>
      <c r="AT528" s="22"/>
      <c r="AU528" s="22"/>
      <c r="AV528" s="22"/>
      <c r="AW528" s="22"/>
      <c r="AX528" s="22"/>
      <c r="AY528" s="22"/>
      <c r="AZ528" s="22"/>
      <c r="BA528" s="22"/>
      <c r="BB528" s="22"/>
    </row>
    <row r="529" spans="1:54" ht="15.75" customHeight="1">
      <c r="A529" s="22"/>
      <c r="B529" s="22"/>
      <c r="C529" s="22"/>
      <c r="D529" s="180"/>
      <c r="E529" s="2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c r="AJ529" s="22"/>
      <c r="AK529" s="22"/>
      <c r="AL529" s="22"/>
      <c r="AM529" s="22"/>
      <c r="AN529" s="22"/>
      <c r="AO529" s="22"/>
      <c r="AP529" s="22"/>
      <c r="AQ529" s="22"/>
      <c r="AR529" s="22"/>
      <c r="AS529" s="22"/>
      <c r="AT529" s="22"/>
      <c r="AU529" s="22"/>
      <c r="AV529" s="22"/>
      <c r="AW529" s="22"/>
      <c r="AX529" s="22"/>
      <c r="AY529" s="22"/>
      <c r="AZ529" s="22"/>
      <c r="BA529" s="22"/>
      <c r="BB529" s="22"/>
    </row>
    <row r="530" spans="1:54" ht="15.75" customHeight="1">
      <c r="A530" s="22"/>
      <c r="B530" s="22"/>
      <c r="C530" s="22"/>
      <c r="D530" s="180"/>
      <c r="E530" s="2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c r="AJ530" s="22"/>
      <c r="AK530" s="22"/>
      <c r="AL530" s="22"/>
      <c r="AM530" s="22"/>
      <c r="AN530" s="22"/>
      <c r="AO530" s="22"/>
      <c r="AP530" s="22"/>
      <c r="AQ530" s="22"/>
      <c r="AR530" s="22"/>
      <c r="AS530" s="22"/>
      <c r="AT530" s="22"/>
      <c r="AU530" s="22"/>
      <c r="AV530" s="22"/>
      <c r="AW530" s="22"/>
      <c r="AX530" s="22"/>
      <c r="AY530" s="22"/>
      <c r="AZ530" s="22"/>
      <c r="BA530" s="22"/>
      <c r="BB530" s="22"/>
    </row>
    <row r="531" spans="1:54" ht="15.75" customHeight="1">
      <c r="A531" s="22"/>
      <c r="B531" s="22"/>
      <c r="C531" s="22"/>
      <c r="D531" s="180"/>
      <c r="E531" s="2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c r="AJ531" s="22"/>
      <c r="AK531" s="22"/>
      <c r="AL531" s="22"/>
      <c r="AM531" s="22"/>
      <c r="AN531" s="22"/>
      <c r="AO531" s="22"/>
      <c r="AP531" s="22"/>
      <c r="AQ531" s="22"/>
      <c r="AR531" s="22"/>
      <c r="AS531" s="22"/>
      <c r="AT531" s="22"/>
      <c r="AU531" s="22"/>
      <c r="AV531" s="22"/>
      <c r="AW531" s="22"/>
      <c r="AX531" s="22"/>
      <c r="AY531" s="22"/>
      <c r="AZ531" s="22"/>
      <c r="BA531" s="22"/>
      <c r="BB531" s="22"/>
    </row>
    <row r="532" spans="1:54" ht="15.75" customHeight="1">
      <c r="A532" s="22"/>
      <c r="B532" s="22"/>
      <c r="C532" s="22"/>
      <c r="D532" s="180"/>
      <c r="E532" s="2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c r="AJ532" s="22"/>
      <c r="AK532" s="22"/>
      <c r="AL532" s="22"/>
      <c r="AM532" s="22"/>
      <c r="AN532" s="22"/>
      <c r="AO532" s="22"/>
      <c r="AP532" s="22"/>
      <c r="AQ532" s="22"/>
      <c r="AR532" s="22"/>
      <c r="AS532" s="22"/>
      <c r="AT532" s="22"/>
      <c r="AU532" s="22"/>
      <c r="AV532" s="22"/>
      <c r="AW532" s="22"/>
      <c r="AX532" s="22"/>
      <c r="AY532" s="22"/>
      <c r="AZ532" s="22"/>
      <c r="BA532" s="22"/>
      <c r="BB532" s="22"/>
    </row>
    <row r="533" spans="1:54" ht="15.75" customHeight="1">
      <c r="A533" s="22"/>
      <c r="B533" s="22"/>
      <c r="C533" s="22"/>
      <c r="D533" s="180"/>
      <c r="E533" s="2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c r="AJ533" s="22"/>
      <c r="AK533" s="22"/>
      <c r="AL533" s="22"/>
      <c r="AM533" s="22"/>
      <c r="AN533" s="22"/>
      <c r="AO533" s="22"/>
      <c r="AP533" s="22"/>
      <c r="AQ533" s="22"/>
      <c r="AR533" s="22"/>
      <c r="AS533" s="22"/>
      <c r="AT533" s="22"/>
      <c r="AU533" s="22"/>
      <c r="AV533" s="22"/>
      <c r="AW533" s="22"/>
      <c r="AX533" s="22"/>
      <c r="AY533" s="22"/>
      <c r="AZ533" s="22"/>
      <c r="BA533" s="22"/>
      <c r="BB533" s="22"/>
    </row>
    <row r="534" spans="1:54" ht="15.75" customHeight="1">
      <c r="A534" s="22"/>
      <c r="B534" s="22"/>
      <c r="C534" s="22"/>
      <c r="D534" s="180"/>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c r="AJ534" s="22"/>
      <c r="AK534" s="22"/>
      <c r="AL534" s="22"/>
      <c r="AM534" s="22"/>
      <c r="AN534" s="22"/>
      <c r="AO534" s="22"/>
      <c r="AP534" s="22"/>
      <c r="AQ534" s="22"/>
      <c r="AR534" s="22"/>
      <c r="AS534" s="22"/>
      <c r="AT534" s="22"/>
      <c r="AU534" s="22"/>
      <c r="AV534" s="22"/>
      <c r="AW534" s="22"/>
      <c r="AX534" s="22"/>
      <c r="AY534" s="22"/>
      <c r="AZ534" s="22"/>
      <c r="BA534" s="22"/>
      <c r="BB534" s="22"/>
    </row>
    <row r="535" spans="1:54" ht="15.75" customHeight="1">
      <c r="A535" s="22"/>
      <c r="B535" s="22"/>
      <c r="C535" s="22"/>
      <c r="D535" s="180"/>
      <c r="E535" s="2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c r="AD535" s="22"/>
      <c r="AE535" s="22"/>
      <c r="AF535" s="22"/>
      <c r="AG535" s="22"/>
      <c r="AH535" s="22"/>
      <c r="AI535" s="22"/>
      <c r="AJ535" s="22"/>
      <c r="AK535" s="22"/>
      <c r="AL535" s="22"/>
      <c r="AM535" s="22"/>
      <c r="AN535" s="22"/>
      <c r="AO535" s="22"/>
      <c r="AP535" s="22"/>
      <c r="AQ535" s="22"/>
      <c r="AR535" s="22"/>
      <c r="AS535" s="22"/>
      <c r="AT535" s="22"/>
      <c r="AU535" s="22"/>
      <c r="AV535" s="22"/>
      <c r="AW535" s="22"/>
      <c r="AX535" s="22"/>
      <c r="AY535" s="22"/>
      <c r="AZ535" s="22"/>
      <c r="BA535" s="22"/>
      <c r="BB535" s="22"/>
    </row>
    <row r="536" spans="1:54" ht="15.75" customHeight="1">
      <c r="A536" s="22"/>
      <c r="B536" s="22"/>
      <c r="C536" s="22"/>
      <c r="D536" s="180"/>
      <c r="E536" s="2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c r="AJ536" s="22"/>
      <c r="AK536" s="22"/>
      <c r="AL536" s="22"/>
      <c r="AM536" s="22"/>
      <c r="AN536" s="22"/>
      <c r="AO536" s="22"/>
      <c r="AP536" s="22"/>
      <c r="AQ536" s="22"/>
      <c r="AR536" s="22"/>
      <c r="AS536" s="22"/>
      <c r="AT536" s="22"/>
      <c r="AU536" s="22"/>
      <c r="AV536" s="22"/>
      <c r="AW536" s="22"/>
      <c r="AX536" s="22"/>
      <c r="AY536" s="22"/>
      <c r="AZ536" s="22"/>
      <c r="BA536" s="22"/>
      <c r="BB536" s="22"/>
    </row>
    <row r="537" spans="1:54" ht="15.75" customHeight="1">
      <c r="A537" s="22"/>
      <c r="B537" s="22"/>
      <c r="C537" s="22"/>
      <c r="D537" s="180"/>
      <c r="E537" s="2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c r="AD537" s="22"/>
      <c r="AE537" s="22"/>
      <c r="AF537" s="22"/>
      <c r="AG537" s="22"/>
      <c r="AH537" s="22"/>
      <c r="AI537" s="22"/>
      <c r="AJ537" s="22"/>
      <c r="AK537" s="22"/>
      <c r="AL537" s="22"/>
      <c r="AM537" s="22"/>
      <c r="AN537" s="22"/>
      <c r="AO537" s="22"/>
      <c r="AP537" s="22"/>
      <c r="AQ537" s="22"/>
      <c r="AR537" s="22"/>
      <c r="AS537" s="22"/>
      <c r="AT537" s="22"/>
      <c r="AU537" s="22"/>
      <c r="AV537" s="22"/>
      <c r="AW537" s="22"/>
      <c r="AX537" s="22"/>
      <c r="AY537" s="22"/>
      <c r="AZ537" s="22"/>
      <c r="BA537" s="22"/>
      <c r="BB537" s="22"/>
    </row>
    <row r="538" spans="1:54" ht="15.75" customHeight="1">
      <c r="A538" s="22"/>
      <c r="B538" s="22"/>
      <c r="C538" s="22"/>
      <c r="D538" s="180"/>
      <c r="E538" s="2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c r="AJ538" s="22"/>
      <c r="AK538" s="22"/>
      <c r="AL538" s="22"/>
      <c r="AM538" s="22"/>
      <c r="AN538" s="22"/>
      <c r="AO538" s="22"/>
      <c r="AP538" s="22"/>
      <c r="AQ538" s="22"/>
      <c r="AR538" s="22"/>
      <c r="AS538" s="22"/>
      <c r="AT538" s="22"/>
      <c r="AU538" s="22"/>
      <c r="AV538" s="22"/>
      <c r="AW538" s="22"/>
      <c r="AX538" s="22"/>
      <c r="AY538" s="22"/>
      <c r="AZ538" s="22"/>
      <c r="BA538" s="22"/>
      <c r="BB538" s="22"/>
    </row>
    <row r="539" spans="1:54" ht="15.75" customHeight="1">
      <c r="A539" s="22"/>
      <c r="B539" s="22"/>
      <c r="C539" s="22"/>
      <c r="D539" s="180"/>
      <c r="E539" s="2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c r="AJ539" s="22"/>
      <c r="AK539" s="22"/>
      <c r="AL539" s="22"/>
      <c r="AM539" s="22"/>
      <c r="AN539" s="22"/>
      <c r="AO539" s="22"/>
      <c r="AP539" s="22"/>
      <c r="AQ539" s="22"/>
      <c r="AR539" s="22"/>
      <c r="AS539" s="22"/>
      <c r="AT539" s="22"/>
      <c r="AU539" s="22"/>
      <c r="AV539" s="22"/>
      <c r="AW539" s="22"/>
      <c r="AX539" s="22"/>
      <c r="AY539" s="22"/>
      <c r="AZ539" s="22"/>
      <c r="BA539" s="22"/>
      <c r="BB539" s="22"/>
    </row>
    <row r="540" spans="1:54" ht="15.75" customHeight="1">
      <c r="A540" s="22"/>
      <c r="B540" s="22"/>
      <c r="C540" s="22"/>
      <c r="D540" s="180"/>
      <c r="E540" s="2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c r="AJ540" s="22"/>
      <c r="AK540" s="22"/>
      <c r="AL540" s="22"/>
      <c r="AM540" s="22"/>
      <c r="AN540" s="22"/>
      <c r="AO540" s="22"/>
      <c r="AP540" s="22"/>
      <c r="AQ540" s="22"/>
      <c r="AR540" s="22"/>
      <c r="AS540" s="22"/>
      <c r="AT540" s="22"/>
      <c r="AU540" s="22"/>
      <c r="AV540" s="22"/>
      <c r="AW540" s="22"/>
      <c r="AX540" s="22"/>
      <c r="AY540" s="22"/>
      <c r="AZ540" s="22"/>
      <c r="BA540" s="22"/>
      <c r="BB540" s="22"/>
    </row>
    <row r="541" spans="1:54" ht="15.75" customHeight="1">
      <c r="A541" s="22"/>
      <c r="B541" s="22"/>
      <c r="C541" s="22"/>
      <c r="D541" s="180"/>
      <c r="E541" s="2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c r="AJ541" s="22"/>
      <c r="AK541" s="22"/>
      <c r="AL541" s="22"/>
      <c r="AM541" s="22"/>
      <c r="AN541" s="22"/>
      <c r="AO541" s="22"/>
      <c r="AP541" s="22"/>
      <c r="AQ541" s="22"/>
      <c r="AR541" s="22"/>
      <c r="AS541" s="22"/>
      <c r="AT541" s="22"/>
      <c r="AU541" s="22"/>
      <c r="AV541" s="22"/>
      <c r="AW541" s="22"/>
      <c r="AX541" s="22"/>
      <c r="AY541" s="22"/>
      <c r="AZ541" s="22"/>
      <c r="BA541" s="22"/>
      <c r="BB541" s="22"/>
    </row>
    <row r="542" spans="1:54" ht="15.75" customHeight="1">
      <c r="A542" s="22"/>
      <c r="B542" s="22"/>
      <c r="C542" s="22"/>
      <c r="D542" s="180"/>
      <c r="E542" s="2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c r="AJ542" s="22"/>
      <c r="AK542" s="22"/>
      <c r="AL542" s="22"/>
      <c r="AM542" s="22"/>
      <c r="AN542" s="22"/>
      <c r="AO542" s="22"/>
      <c r="AP542" s="22"/>
      <c r="AQ542" s="22"/>
      <c r="AR542" s="22"/>
      <c r="AS542" s="22"/>
      <c r="AT542" s="22"/>
      <c r="AU542" s="22"/>
      <c r="AV542" s="22"/>
      <c r="AW542" s="22"/>
      <c r="AX542" s="22"/>
      <c r="AY542" s="22"/>
      <c r="AZ542" s="22"/>
      <c r="BA542" s="22"/>
      <c r="BB542" s="22"/>
    </row>
    <row r="543" spans="1:54" ht="15.75" customHeight="1">
      <c r="A543" s="22"/>
      <c r="B543" s="22"/>
      <c r="C543" s="22"/>
      <c r="D543" s="180"/>
      <c r="E543" s="22"/>
      <c r="F543" s="22"/>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c r="AD543" s="22"/>
      <c r="AE543" s="22"/>
      <c r="AF543" s="22"/>
      <c r="AG543" s="22"/>
      <c r="AH543" s="22"/>
      <c r="AI543" s="22"/>
      <c r="AJ543" s="22"/>
      <c r="AK543" s="22"/>
      <c r="AL543" s="22"/>
      <c r="AM543" s="22"/>
      <c r="AN543" s="22"/>
      <c r="AO543" s="22"/>
      <c r="AP543" s="22"/>
      <c r="AQ543" s="22"/>
      <c r="AR543" s="22"/>
      <c r="AS543" s="22"/>
      <c r="AT543" s="22"/>
      <c r="AU543" s="22"/>
      <c r="AV543" s="22"/>
      <c r="AW543" s="22"/>
      <c r="AX543" s="22"/>
      <c r="AY543" s="22"/>
      <c r="AZ543" s="22"/>
      <c r="BA543" s="22"/>
      <c r="BB543" s="22"/>
    </row>
    <row r="544" spans="1:54" ht="15.75" customHeight="1">
      <c r="A544" s="22"/>
      <c r="B544" s="22"/>
      <c r="C544" s="22"/>
      <c r="D544" s="180"/>
      <c r="E544" s="2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c r="AD544" s="22"/>
      <c r="AE544" s="22"/>
      <c r="AF544" s="22"/>
      <c r="AG544" s="22"/>
      <c r="AH544" s="22"/>
      <c r="AI544" s="22"/>
      <c r="AJ544" s="22"/>
      <c r="AK544" s="22"/>
      <c r="AL544" s="22"/>
      <c r="AM544" s="22"/>
      <c r="AN544" s="22"/>
      <c r="AO544" s="22"/>
      <c r="AP544" s="22"/>
      <c r="AQ544" s="22"/>
      <c r="AR544" s="22"/>
      <c r="AS544" s="22"/>
      <c r="AT544" s="22"/>
      <c r="AU544" s="22"/>
      <c r="AV544" s="22"/>
      <c r="AW544" s="22"/>
      <c r="AX544" s="22"/>
      <c r="AY544" s="22"/>
      <c r="AZ544" s="22"/>
      <c r="BA544" s="22"/>
      <c r="BB544" s="22"/>
    </row>
    <row r="545" spans="1:54" ht="15.75" customHeight="1">
      <c r="A545" s="22"/>
      <c r="B545" s="22"/>
      <c r="C545" s="22"/>
      <c r="D545" s="180"/>
      <c r="E545" s="2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c r="AJ545" s="22"/>
      <c r="AK545" s="22"/>
      <c r="AL545" s="22"/>
      <c r="AM545" s="22"/>
      <c r="AN545" s="22"/>
      <c r="AO545" s="22"/>
      <c r="AP545" s="22"/>
      <c r="AQ545" s="22"/>
      <c r="AR545" s="22"/>
      <c r="AS545" s="22"/>
      <c r="AT545" s="22"/>
      <c r="AU545" s="22"/>
      <c r="AV545" s="22"/>
      <c r="AW545" s="22"/>
      <c r="AX545" s="22"/>
      <c r="AY545" s="22"/>
      <c r="AZ545" s="22"/>
      <c r="BA545" s="22"/>
      <c r="BB545" s="22"/>
    </row>
    <row r="546" spans="1:54" ht="15.75" customHeight="1">
      <c r="A546" s="22"/>
      <c r="B546" s="22"/>
      <c r="C546" s="22"/>
      <c r="D546" s="180"/>
      <c r="E546" s="2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c r="AJ546" s="22"/>
      <c r="AK546" s="22"/>
      <c r="AL546" s="22"/>
      <c r="AM546" s="22"/>
      <c r="AN546" s="22"/>
      <c r="AO546" s="22"/>
      <c r="AP546" s="22"/>
      <c r="AQ546" s="22"/>
      <c r="AR546" s="22"/>
      <c r="AS546" s="22"/>
      <c r="AT546" s="22"/>
      <c r="AU546" s="22"/>
      <c r="AV546" s="22"/>
      <c r="AW546" s="22"/>
      <c r="AX546" s="22"/>
      <c r="AY546" s="22"/>
      <c r="AZ546" s="22"/>
      <c r="BA546" s="22"/>
      <c r="BB546" s="22"/>
    </row>
    <row r="547" spans="1:54" ht="15.75" customHeight="1">
      <c r="A547" s="22"/>
      <c r="B547" s="22"/>
      <c r="C547" s="22"/>
      <c r="D547" s="180"/>
      <c r="E547" s="2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c r="AJ547" s="22"/>
      <c r="AK547" s="22"/>
      <c r="AL547" s="22"/>
      <c r="AM547" s="22"/>
      <c r="AN547" s="22"/>
      <c r="AO547" s="22"/>
      <c r="AP547" s="22"/>
      <c r="AQ547" s="22"/>
      <c r="AR547" s="22"/>
      <c r="AS547" s="22"/>
      <c r="AT547" s="22"/>
      <c r="AU547" s="22"/>
      <c r="AV547" s="22"/>
      <c r="AW547" s="22"/>
      <c r="AX547" s="22"/>
      <c r="AY547" s="22"/>
      <c r="AZ547" s="22"/>
      <c r="BA547" s="22"/>
      <c r="BB547" s="22"/>
    </row>
    <row r="548" spans="1:54" ht="15.75" customHeight="1">
      <c r="A548" s="22"/>
      <c r="B548" s="22"/>
      <c r="C548" s="22"/>
      <c r="D548" s="180"/>
      <c r="E548" s="22"/>
      <c r="F548" s="22"/>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c r="AJ548" s="22"/>
      <c r="AK548" s="22"/>
      <c r="AL548" s="22"/>
      <c r="AM548" s="22"/>
      <c r="AN548" s="22"/>
      <c r="AO548" s="22"/>
      <c r="AP548" s="22"/>
      <c r="AQ548" s="22"/>
      <c r="AR548" s="22"/>
      <c r="AS548" s="22"/>
      <c r="AT548" s="22"/>
      <c r="AU548" s="22"/>
      <c r="AV548" s="22"/>
      <c r="AW548" s="22"/>
      <c r="AX548" s="22"/>
      <c r="AY548" s="22"/>
      <c r="AZ548" s="22"/>
      <c r="BA548" s="22"/>
      <c r="BB548" s="22"/>
    </row>
    <row r="549" spans="1:54" ht="15.75" customHeight="1">
      <c r="A549" s="22"/>
      <c r="B549" s="22"/>
      <c r="C549" s="22"/>
      <c r="D549" s="180"/>
      <c r="E549" s="2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c r="AJ549" s="22"/>
      <c r="AK549" s="22"/>
      <c r="AL549" s="22"/>
      <c r="AM549" s="22"/>
      <c r="AN549" s="22"/>
      <c r="AO549" s="22"/>
      <c r="AP549" s="22"/>
      <c r="AQ549" s="22"/>
      <c r="AR549" s="22"/>
      <c r="AS549" s="22"/>
      <c r="AT549" s="22"/>
      <c r="AU549" s="22"/>
      <c r="AV549" s="22"/>
      <c r="AW549" s="22"/>
      <c r="AX549" s="22"/>
      <c r="AY549" s="22"/>
      <c r="AZ549" s="22"/>
      <c r="BA549" s="22"/>
      <c r="BB549" s="22"/>
    </row>
    <row r="550" spans="1:54" ht="15.75" customHeight="1">
      <c r="A550" s="22"/>
      <c r="B550" s="22"/>
      <c r="C550" s="22"/>
      <c r="D550" s="180"/>
      <c r="E550" s="2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c r="AJ550" s="22"/>
      <c r="AK550" s="22"/>
      <c r="AL550" s="22"/>
      <c r="AM550" s="22"/>
      <c r="AN550" s="22"/>
      <c r="AO550" s="22"/>
      <c r="AP550" s="22"/>
      <c r="AQ550" s="22"/>
      <c r="AR550" s="22"/>
      <c r="AS550" s="22"/>
      <c r="AT550" s="22"/>
      <c r="AU550" s="22"/>
      <c r="AV550" s="22"/>
      <c r="AW550" s="22"/>
      <c r="AX550" s="22"/>
      <c r="AY550" s="22"/>
      <c r="AZ550" s="22"/>
      <c r="BA550" s="22"/>
      <c r="BB550" s="22"/>
    </row>
    <row r="551" spans="1:54" ht="15.75" customHeight="1">
      <c r="A551" s="22"/>
      <c r="B551" s="22"/>
      <c r="C551" s="22"/>
      <c r="D551" s="180"/>
      <c r="E551" s="22"/>
      <c r="F551" s="22"/>
      <c r="G551" s="22"/>
      <c r="H551" s="22"/>
      <c r="I551" s="22"/>
      <c r="J551" s="22"/>
      <c r="K551" s="22"/>
      <c r="L551" s="22"/>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c r="AJ551" s="22"/>
      <c r="AK551" s="22"/>
      <c r="AL551" s="22"/>
      <c r="AM551" s="22"/>
      <c r="AN551" s="22"/>
      <c r="AO551" s="22"/>
      <c r="AP551" s="22"/>
      <c r="AQ551" s="22"/>
      <c r="AR551" s="22"/>
      <c r="AS551" s="22"/>
      <c r="AT551" s="22"/>
      <c r="AU551" s="22"/>
      <c r="AV551" s="22"/>
      <c r="AW551" s="22"/>
      <c r="AX551" s="22"/>
      <c r="AY551" s="22"/>
      <c r="AZ551" s="22"/>
      <c r="BA551" s="22"/>
      <c r="BB551" s="22"/>
    </row>
    <row r="552" spans="1:54" ht="15.75" customHeight="1">
      <c r="A552" s="22"/>
      <c r="B552" s="22"/>
      <c r="C552" s="22"/>
      <c r="D552" s="180"/>
      <c r="E552" s="22"/>
      <c r="F552" s="22"/>
      <c r="G552" s="22"/>
      <c r="H552" s="22"/>
      <c r="I552" s="22"/>
      <c r="J552" s="22"/>
      <c r="K552" s="22"/>
      <c r="L552" s="22"/>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c r="AJ552" s="22"/>
      <c r="AK552" s="22"/>
      <c r="AL552" s="22"/>
      <c r="AM552" s="22"/>
      <c r="AN552" s="22"/>
      <c r="AO552" s="22"/>
      <c r="AP552" s="22"/>
      <c r="AQ552" s="22"/>
      <c r="AR552" s="22"/>
      <c r="AS552" s="22"/>
      <c r="AT552" s="22"/>
      <c r="AU552" s="22"/>
      <c r="AV552" s="22"/>
      <c r="AW552" s="22"/>
      <c r="AX552" s="22"/>
      <c r="AY552" s="22"/>
      <c r="AZ552" s="22"/>
      <c r="BA552" s="22"/>
      <c r="BB552" s="22"/>
    </row>
    <row r="553" spans="1:54" ht="15.75" customHeight="1">
      <c r="A553" s="22"/>
      <c r="B553" s="22"/>
      <c r="C553" s="22"/>
      <c r="D553" s="180"/>
      <c r="E553" s="22"/>
      <c r="F553" s="22"/>
      <c r="G553" s="22"/>
      <c r="H553" s="22"/>
      <c r="I553" s="22"/>
      <c r="J553" s="22"/>
      <c r="K553" s="22"/>
      <c r="L553" s="22"/>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c r="AJ553" s="22"/>
      <c r="AK553" s="22"/>
      <c r="AL553" s="22"/>
      <c r="AM553" s="22"/>
      <c r="AN553" s="22"/>
      <c r="AO553" s="22"/>
      <c r="AP553" s="22"/>
      <c r="AQ553" s="22"/>
      <c r="AR553" s="22"/>
      <c r="AS553" s="22"/>
      <c r="AT553" s="22"/>
      <c r="AU553" s="22"/>
      <c r="AV553" s="22"/>
      <c r="AW553" s="22"/>
      <c r="AX553" s="22"/>
      <c r="AY553" s="22"/>
      <c r="AZ553" s="22"/>
      <c r="BA553" s="22"/>
      <c r="BB553" s="22"/>
    </row>
    <row r="554" spans="1:54" ht="15.75" customHeight="1">
      <c r="A554" s="22"/>
      <c r="B554" s="22"/>
      <c r="C554" s="22"/>
      <c r="D554" s="180"/>
      <c r="E554" s="22"/>
      <c r="F554" s="22"/>
      <c r="G554" s="22"/>
      <c r="H554" s="22"/>
      <c r="I554" s="22"/>
      <c r="J554" s="22"/>
      <c r="K554" s="22"/>
      <c r="L554" s="22"/>
      <c r="M554" s="22"/>
      <c r="N554" s="22"/>
      <c r="O554" s="22"/>
      <c r="P554" s="22"/>
      <c r="Q554" s="22"/>
      <c r="R554" s="22"/>
      <c r="S554" s="22"/>
      <c r="T554" s="22"/>
      <c r="U554" s="22"/>
      <c r="V554" s="22"/>
      <c r="W554" s="22"/>
      <c r="X554" s="22"/>
      <c r="Y554" s="22"/>
      <c r="Z554" s="22"/>
      <c r="AA554" s="22"/>
      <c r="AB554" s="22"/>
      <c r="AC554" s="22"/>
      <c r="AD554" s="22"/>
      <c r="AE554" s="22"/>
      <c r="AF554" s="22"/>
      <c r="AG554" s="22"/>
      <c r="AH554" s="22"/>
      <c r="AI554" s="22"/>
      <c r="AJ554" s="22"/>
      <c r="AK554" s="22"/>
      <c r="AL554" s="22"/>
      <c r="AM554" s="22"/>
      <c r="AN554" s="22"/>
      <c r="AO554" s="22"/>
      <c r="AP554" s="22"/>
      <c r="AQ554" s="22"/>
      <c r="AR554" s="22"/>
      <c r="AS554" s="22"/>
      <c r="AT554" s="22"/>
      <c r="AU554" s="22"/>
      <c r="AV554" s="22"/>
      <c r="AW554" s="22"/>
      <c r="AX554" s="22"/>
      <c r="AY554" s="22"/>
      <c r="AZ554" s="22"/>
      <c r="BA554" s="22"/>
      <c r="BB554" s="22"/>
    </row>
    <row r="555" spans="1:54" ht="15.75" customHeight="1">
      <c r="A555" s="22"/>
      <c r="B555" s="22"/>
      <c r="C555" s="22"/>
      <c r="D555" s="180"/>
      <c r="E555" s="22"/>
      <c r="F555" s="22"/>
      <c r="G555" s="22"/>
      <c r="H555" s="22"/>
      <c r="I555" s="22"/>
      <c r="J555" s="22"/>
      <c r="K555" s="22"/>
      <c r="L555" s="22"/>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c r="AJ555" s="22"/>
      <c r="AK555" s="22"/>
      <c r="AL555" s="22"/>
      <c r="AM555" s="22"/>
      <c r="AN555" s="22"/>
      <c r="AO555" s="22"/>
      <c r="AP555" s="22"/>
      <c r="AQ555" s="22"/>
      <c r="AR555" s="22"/>
      <c r="AS555" s="22"/>
      <c r="AT555" s="22"/>
      <c r="AU555" s="22"/>
      <c r="AV555" s="22"/>
      <c r="AW555" s="22"/>
      <c r="AX555" s="22"/>
      <c r="AY555" s="22"/>
      <c r="AZ555" s="22"/>
      <c r="BA555" s="22"/>
      <c r="BB555" s="22"/>
    </row>
    <row r="556" spans="1:54" ht="15.75" customHeight="1">
      <c r="A556" s="22"/>
      <c r="B556" s="22"/>
      <c r="C556" s="22"/>
      <c r="D556" s="180"/>
      <c r="E556" s="22"/>
      <c r="F556" s="22"/>
      <c r="G556" s="22"/>
      <c r="H556" s="22"/>
      <c r="I556" s="22"/>
      <c r="J556" s="22"/>
      <c r="K556" s="22"/>
      <c r="L556" s="22"/>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c r="AJ556" s="22"/>
      <c r="AK556" s="22"/>
      <c r="AL556" s="22"/>
      <c r="AM556" s="22"/>
      <c r="AN556" s="22"/>
      <c r="AO556" s="22"/>
      <c r="AP556" s="22"/>
      <c r="AQ556" s="22"/>
      <c r="AR556" s="22"/>
      <c r="AS556" s="22"/>
      <c r="AT556" s="22"/>
      <c r="AU556" s="22"/>
      <c r="AV556" s="22"/>
      <c r="AW556" s="22"/>
      <c r="AX556" s="22"/>
      <c r="AY556" s="22"/>
      <c r="AZ556" s="22"/>
      <c r="BA556" s="22"/>
      <c r="BB556" s="22"/>
    </row>
    <row r="557" spans="1:54" ht="15.75" customHeight="1">
      <c r="A557" s="22"/>
      <c r="B557" s="22"/>
      <c r="C557" s="22"/>
      <c r="D557" s="180"/>
      <c r="E557" s="22"/>
      <c r="F557" s="22"/>
      <c r="G557" s="22"/>
      <c r="H557" s="22"/>
      <c r="I557" s="22"/>
      <c r="J557" s="22"/>
      <c r="K557" s="22"/>
      <c r="L557" s="22"/>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c r="AJ557" s="22"/>
      <c r="AK557" s="22"/>
      <c r="AL557" s="22"/>
      <c r="AM557" s="22"/>
      <c r="AN557" s="22"/>
      <c r="AO557" s="22"/>
      <c r="AP557" s="22"/>
      <c r="AQ557" s="22"/>
      <c r="AR557" s="22"/>
      <c r="AS557" s="22"/>
      <c r="AT557" s="22"/>
      <c r="AU557" s="22"/>
      <c r="AV557" s="22"/>
      <c r="AW557" s="22"/>
      <c r="AX557" s="22"/>
      <c r="AY557" s="22"/>
      <c r="AZ557" s="22"/>
      <c r="BA557" s="22"/>
      <c r="BB557" s="22"/>
    </row>
    <row r="558" spans="1:54" ht="15.75" customHeight="1">
      <c r="A558" s="22"/>
      <c r="B558" s="22"/>
      <c r="C558" s="22"/>
      <c r="D558" s="180"/>
      <c r="E558" s="22"/>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c r="AJ558" s="22"/>
      <c r="AK558" s="22"/>
      <c r="AL558" s="22"/>
      <c r="AM558" s="22"/>
      <c r="AN558" s="22"/>
      <c r="AO558" s="22"/>
      <c r="AP558" s="22"/>
      <c r="AQ558" s="22"/>
      <c r="AR558" s="22"/>
      <c r="AS558" s="22"/>
      <c r="AT558" s="22"/>
      <c r="AU558" s="22"/>
      <c r="AV558" s="22"/>
      <c r="AW558" s="22"/>
      <c r="AX558" s="22"/>
      <c r="AY558" s="22"/>
      <c r="AZ558" s="22"/>
      <c r="BA558" s="22"/>
      <c r="BB558" s="22"/>
    </row>
    <row r="559" spans="1:54" ht="15.75" customHeight="1">
      <c r="A559" s="22"/>
      <c r="B559" s="22"/>
      <c r="C559" s="22"/>
      <c r="D559" s="180"/>
      <c r="E559" s="22"/>
      <c r="F559" s="22"/>
      <c r="G559" s="22"/>
      <c r="H559" s="22"/>
      <c r="I559" s="22"/>
      <c r="J559" s="22"/>
      <c r="K559" s="22"/>
      <c r="L559" s="22"/>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c r="AJ559" s="22"/>
      <c r="AK559" s="22"/>
      <c r="AL559" s="22"/>
      <c r="AM559" s="22"/>
      <c r="AN559" s="22"/>
      <c r="AO559" s="22"/>
      <c r="AP559" s="22"/>
      <c r="AQ559" s="22"/>
      <c r="AR559" s="22"/>
      <c r="AS559" s="22"/>
      <c r="AT559" s="22"/>
      <c r="AU559" s="22"/>
      <c r="AV559" s="22"/>
      <c r="AW559" s="22"/>
      <c r="AX559" s="22"/>
      <c r="AY559" s="22"/>
      <c r="AZ559" s="22"/>
      <c r="BA559" s="22"/>
      <c r="BB559" s="22"/>
    </row>
    <row r="560" spans="1:54" ht="15.75" customHeight="1">
      <c r="A560" s="22"/>
      <c r="B560" s="22"/>
      <c r="C560" s="22"/>
      <c r="D560" s="180"/>
      <c r="E560" s="22"/>
      <c r="F560" s="22"/>
      <c r="G560" s="22"/>
      <c r="H560" s="22"/>
      <c r="I560" s="22"/>
      <c r="J560" s="22"/>
      <c r="K560" s="22"/>
      <c r="L560" s="22"/>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c r="AJ560" s="22"/>
      <c r="AK560" s="22"/>
      <c r="AL560" s="22"/>
      <c r="AM560" s="22"/>
      <c r="AN560" s="22"/>
      <c r="AO560" s="22"/>
      <c r="AP560" s="22"/>
      <c r="AQ560" s="22"/>
      <c r="AR560" s="22"/>
      <c r="AS560" s="22"/>
      <c r="AT560" s="22"/>
      <c r="AU560" s="22"/>
      <c r="AV560" s="22"/>
      <c r="AW560" s="22"/>
      <c r="AX560" s="22"/>
      <c r="AY560" s="22"/>
      <c r="AZ560" s="22"/>
      <c r="BA560" s="22"/>
      <c r="BB560" s="22"/>
    </row>
    <row r="561" spans="1:54" ht="15.75" customHeight="1">
      <c r="A561" s="22"/>
      <c r="B561" s="22"/>
      <c r="C561" s="22"/>
      <c r="D561" s="180"/>
      <c r="E561" s="22"/>
      <c r="F561" s="22"/>
      <c r="G561" s="22"/>
      <c r="H561" s="22"/>
      <c r="I561" s="22"/>
      <c r="J561" s="22"/>
      <c r="K561" s="22"/>
      <c r="L561" s="22"/>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c r="AJ561" s="22"/>
      <c r="AK561" s="22"/>
      <c r="AL561" s="22"/>
      <c r="AM561" s="22"/>
      <c r="AN561" s="22"/>
      <c r="AO561" s="22"/>
      <c r="AP561" s="22"/>
      <c r="AQ561" s="22"/>
      <c r="AR561" s="22"/>
      <c r="AS561" s="22"/>
      <c r="AT561" s="22"/>
      <c r="AU561" s="22"/>
      <c r="AV561" s="22"/>
      <c r="AW561" s="22"/>
      <c r="AX561" s="22"/>
      <c r="AY561" s="22"/>
      <c r="AZ561" s="22"/>
      <c r="BA561" s="22"/>
      <c r="BB561" s="22"/>
    </row>
    <row r="562" spans="1:54" ht="15.75" customHeight="1">
      <c r="A562" s="22"/>
      <c r="B562" s="22"/>
      <c r="C562" s="22"/>
      <c r="D562" s="180"/>
      <c r="E562" s="22"/>
      <c r="F562" s="22"/>
      <c r="G562" s="22"/>
      <c r="H562" s="22"/>
      <c r="I562" s="22"/>
      <c r="J562" s="22"/>
      <c r="K562" s="22"/>
      <c r="L562" s="22"/>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c r="AJ562" s="22"/>
      <c r="AK562" s="22"/>
      <c r="AL562" s="22"/>
      <c r="AM562" s="22"/>
      <c r="AN562" s="22"/>
      <c r="AO562" s="22"/>
      <c r="AP562" s="22"/>
      <c r="AQ562" s="22"/>
      <c r="AR562" s="22"/>
      <c r="AS562" s="22"/>
      <c r="AT562" s="22"/>
      <c r="AU562" s="22"/>
      <c r="AV562" s="22"/>
      <c r="AW562" s="22"/>
      <c r="AX562" s="22"/>
      <c r="AY562" s="22"/>
      <c r="AZ562" s="22"/>
      <c r="BA562" s="22"/>
      <c r="BB562" s="22"/>
    </row>
    <row r="563" spans="1:54" ht="15.75" customHeight="1">
      <c r="A563" s="22"/>
      <c r="B563" s="22"/>
      <c r="C563" s="22"/>
      <c r="D563" s="180"/>
      <c r="E563" s="22"/>
      <c r="F563" s="22"/>
      <c r="G563" s="22"/>
      <c r="H563" s="22"/>
      <c r="I563" s="22"/>
      <c r="J563" s="22"/>
      <c r="K563" s="22"/>
      <c r="L563" s="22"/>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c r="AJ563" s="22"/>
      <c r="AK563" s="22"/>
      <c r="AL563" s="22"/>
      <c r="AM563" s="22"/>
      <c r="AN563" s="22"/>
      <c r="AO563" s="22"/>
      <c r="AP563" s="22"/>
      <c r="AQ563" s="22"/>
      <c r="AR563" s="22"/>
      <c r="AS563" s="22"/>
      <c r="AT563" s="22"/>
      <c r="AU563" s="22"/>
      <c r="AV563" s="22"/>
      <c r="AW563" s="22"/>
      <c r="AX563" s="22"/>
      <c r="AY563" s="22"/>
      <c r="AZ563" s="22"/>
      <c r="BA563" s="22"/>
      <c r="BB563" s="22"/>
    </row>
    <row r="564" spans="1:54" ht="15.75" customHeight="1">
      <c r="A564" s="22"/>
      <c r="B564" s="22"/>
      <c r="C564" s="22"/>
      <c r="D564" s="180"/>
      <c r="E564" s="22"/>
      <c r="F564" s="22"/>
      <c r="G564" s="22"/>
      <c r="H564" s="22"/>
      <c r="I564" s="22"/>
      <c r="J564" s="22"/>
      <c r="K564" s="22"/>
      <c r="L564" s="22"/>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c r="AJ564" s="22"/>
      <c r="AK564" s="22"/>
      <c r="AL564" s="22"/>
      <c r="AM564" s="22"/>
      <c r="AN564" s="22"/>
      <c r="AO564" s="22"/>
      <c r="AP564" s="22"/>
      <c r="AQ564" s="22"/>
      <c r="AR564" s="22"/>
      <c r="AS564" s="22"/>
      <c r="AT564" s="22"/>
      <c r="AU564" s="22"/>
      <c r="AV564" s="22"/>
      <c r="AW564" s="22"/>
      <c r="AX564" s="22"/>
      <c r="AY564" s="22"/>
      <c r="AZ564" s="22"/>
      <c r="BA564" s="22"/>
      <c r="BB564" s="22"/>
    </row>
    <row r="565" spans="1:54" ht="15.75" customHeight="1">
      <c r="A565" s="22"/>
      <c r="B565" s="22"/>
      <c r="C565" s="22"/>
      <c r="D565" s="180"/>
      <c r="E565" s="22"/>
      <c r="F565" s="22"/>
      <c r="G565" s="22"/>
      <c r="H565" s="22"/>
      <c r="I565" s="22"/>
      <c r="J565" s="22"/>
      <c r="K565" s="22"/>
      <c r="L565" s="22"/>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c r="AJ565" s="22"/>
      <c r="AK565" s="22"/>
      <c r="AL565" s="22"/>
      <c r="AM565" s="22"/>
      <c r="AN565" s="22"/>
      <c r="AO565" s="22"/>
      <c r="AP565" s="22"/>
      <c r="AQ565" s="22"/>
      <c r="AR565" s="22"/>
      <c r="AS565" s="22"/>
      <c r="AT565" s="22"/>
      <c r="AU565" s="22"/>
      <c r="AV565" s="22"/>
      <c r="AW565" s="22"/>
      <c r="AX565" s="22"/>
      <c r="AY565" s="22"/>
      <c r="AZ565" s="22"/>
      <c r="BA565" s="22"/>
      <c r="BB565" s="22"/>
    </row>
    <row r="566" spans="1:54" ht="15.75" customHeight="1">
      <c r="A566" s="22"/>
      <c r="B566" s="22"/>
      <c r="C566" s="22"/>
      <c r="D566" s="180"/>
      <c r="E566" s="2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c r="AQ566" s="22"/>
      <c r="AR566" s="22"/>
      <c r="AS566" s="22"/>
      <c r="AT566" s="22"/>
      <c r="AU566" s="22"/>
      <c r="AV566" s="22"/>
      <c r="AW566" s="22"/>
      <c r="AX566" s="22"/>
      <c r="AY566" s="22"/>
      <c r="AZ566" s="22"/>
      <c r="BA566" s="22"/>
      <c r="BB566" s="22"/>
    </row>
    <row r="567" spans="1:54" ht="15.75" customHeight="1">
      <c r="A567" s="22"/>
      <c r="B567" s="22"/>
      <c r="C567" s="22"/>
      <c r="D567" s="180"/>
      <c r="E567" s="22"/>
      <c r="F567" s="22"/>
      <c r="G567" s="22"/>
      <c r="H567" s="22"/>
      <c r="I567" s="22"/>
      <c r="J567" s="22"/>
      <c r="K567" s="22"/>
      <c r="L567" s="22"/>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c r="AJ567" s="22"/>
      <c r="AK567" s="22"/>
      <c r="AL567" s="22"/>
      <c r="AM567" s="22"/>
      <c r="AN567" s="22"/>
      <c r="AO567" s="22"/>
      <c r="AP567" s="22"/>
      <c r="AQ567" s="22"/>
      <c r="AR567" s="22"/>
      <c r="AS567" s="22"/>
      <c r="AT567" s="22"/>
      <c r="AU567" s="22"/>
      <c r="AV567" s="22"/>
      <c r="AW567" s="22"/>
      <c r="AX567" s="22"/>
      <c r="AY567" s="22"/>
      <c r="AZ567" s="22"/>
      <c r="BA567" s="22"/>
      <c r="BB567" s="22"/>
    </row>
    <row r="568" spans="1:54" ht="15.75" customHeight="1">
      <c r="A568" s="22"/>
      <c r="B568" s="22"/>
      <c r="C568" s="22"/>
      <c r="D568" s="180"/>
      <c r="E568" s="22"/>
      <c r="F568" s="22"/>
      <c r="G568" s="22"/>
      <c r="H568" s="22"/>
      <c r="I568" s="22"/>
      <c r="J568" s="22"/>
      <c r="K568" s="22"/>
      <c r="L568" s="22"/>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c r="AJ568" s="22"/>
      <c r="AK568" s="22"/>
      <c r="AL568" s="22"/>
      <c r="AM568" s="22"/>
      <c r="AN568" s="22"/>
      <c r="AO568" s="22"/>
      <c r="AP568" s="22"/>
      <c r="AQ568" s="22"/>
      <c r="AR568" s="22"/>
      <c r="AS568" s="22"/>
      <c r="AT568" s="22"/>
      <c r="AU568" s="22"/>
      <c r="AV568" s="22"/>
      <c r="AW568" s="22"/>
      <c r="AX568" s="22"/>
      <c r="AY568" s="22"/>
      <c r="AZ568" s="22"/>
      <c r="BA568" s="22"/>
      <c r="BB568" s="22"/>
    </row>
    <row r="569" spans="1:54" ht="15.75" customHeight="1">
      <c r="A569" s="22"/>
      <c r="B569" s="22"/>
      <c r="C569" s="22"/>
      <c r="D569" s="180"/>
      <c r="E569" s="22"/>
      <c r="F569" s="22"/>
      <c r="G569" s="22"/>
      <c r="H569" s="22"/>
      <c r="I569" s="22"/>
      <c r="J569" s="22"/>
      <c r="K569" s="22"/>
      <c r="L569" s="22"/>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c r="AJ569" s="22"/>
      <c r="AK569" s="22"/>
      <c r="AL569" s="22"/>
      <c r="AM569" s="22"/>
      <c r="AN569" s="22"/>
      <c r="AO569" s="22"/>
      <c r="AP569" s="22"/>
      <c r="AQ569" s="22"/>
      <c r="AR569" s="22"/>
      <c r="AS569" s="22"/>
      <c r="AT569" s="22"/>
      <c r="AU569" s="22"/>
      <c r="AV569" s="22"/>
      <c r="AW569" s="22"/>
      <c r="AX569" s="22"/>
      <c r="AY569" s="22"/>
      <c r="AZ569" s="22"/>
      <c r="BA569" s="22"/>
      <c r="BB569" s="22"/>
    </row>
    <row r="570" spans="1:54" ht="15.75" customHeight="1">
      <c r="A570" s="22"/>
      <c r="B570" s="22"/>
      <c r="C570" s="22"/>
      <c r="D570" s="180"/>
      <c r="E570" s="22"/>
      <c r="F570" s="22"/>
      <c r="G570" s="22"/>
      <c r="H570" s="22"/>
      <c r="I570" s="22"/>
      <c r="J570" s="22"/>
      <c r="K570" s="22"/>
      <c r="L570" s="22"/>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c r="AJ570" s="22"/>
      <c r="AK570" s="22"/>
      <c r="AL570" s="22"/>
      <c r="AM570" s="22"/>
      <c r="AN570" s="22"/>
      <c r="AO570" s="22"/>
      <c r="AP570" s="22"/>
      <c r="AQ570" s="22"/>
      <c r="AR570" s="22"/>
      <c r="AS570" s="22"/>
      <c r="AT570" s="22"/>
      <c r="AU570" s="22"/>
      <c r="AV570" s="22"/>
      <c r="AW570" s="22"/>
      <c r="AX570" s="22"/>
      <c r="AY570" s="22"/>
      <c r="AZ570" s="22"/>
      <c r="BA570" s="22"/>
      <c r="BB570" s="22"/>
    </row>
    <row r="571" spans="1:54" ht="15.75" customHeight="1">
      <c r="A571" s="22"/>
      <c r="B571" s="22"/>
      <c r="C571" s="22"/>
      <c r="D571" s="180"/>
      <c r="E571" s="22"/>
      <c r="F571" s="22"/>
      <c r="G571" s="22"/>
      <c r="H571" s="22"/>
      <c r="I571" s="22"/>
      <c r="J571" s="22"/>
      <c r="K571" s="22"/>
      <c r="L571" s="22"/>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c r="AJ571" s="22"/>
      <c r="AK571" s="22"/>
      <c r="AL571" s="22"/>
      <c r="AM571" s="22"/>
      <c r="AN571" s="22"/>
      <c r="AO571" s="22"/>
      <c r="AP571" s="22"/>
      <c r="AQ571" s="22"/>
      <c r="AR571" s="22"/>
      <c r="AS571" s="22"/>
      <c r="AT571" s="22"/>
      <c r="AU571" s="22"/>
      <c r="AV571" s="22"/>
      <c r="AW571" s="22"/>
      <c r="AX571" s="22"/>
      <c r="AY571" s="22"/>
      <c r="AZ571" s="22"/>
      <c r="BA571" s="22"/>
      <c r="BB571" s="22"/>
    </row>
    <row r="572" spans="1:54" ht="15.75" customHeight="1">
      <c r="A572" s="22"/>
      <c r="B572" s="22"/>
      <c r="C572" s="22"/>
      <c r="D572" s="180"/>
      <c r="E572" s="22"/>
      <c r="F572" s="22"/>
      <c r="G572" s="22"/>
      <c r="H572" s="22"/>
      <c r="I572" s="22"/>
      <c r="J572" s="22"/>
      <c r="K572" s="22"/>
      <c r="L572" s="22"/>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c r="AJ572" s="22"/>
      <c r="AK572" s="22"/>
      <c r="AL572" s="22"/>
      <c r="AM572" s="22"/>
      <c r="AN572" s="22"/>
      <c r="AO572" s="22"/>
      <c r="AP572" s="22"/>
      <c r="AQ572" s="22"/>
      <c r="AR572" s="22"/>
      <c r="AS572" s="22"/>
      <c r="AT572" s="22"/>
      <c r="AU572" s="22"/>
      <c r="AV572" s="22"/>
      <c r="AW572" s="22"/>
      <c r="AX572" s="22"/>
      <c r="AY572" s="22"/>
      <c r="AZ572" s="22"/>
      <c r="BA572" s="22"/>
      <c r="BB572" s="22"/>
    </row>
    <row r="573" spans="1:54" ht="15.75" customHeight="1">
      <c r="A573" s="22"/>
      <c r="B573" s="22"/>
      <c r="C573" s="22"/>
      <c r="D573" s="180"/>
      <c r="E573" s="22"/>
      <c r="F573" s="22"/>
      <c r="G573" s="22"/>
      <c r="H573" s="22"/>
      <c r="I573" s="22"/>
      <c r="J573" s="22"/>
      <c r="K573" s="22"/>
      <c r="L573" s="22"/>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c r="AJ573" s="22"/>
      <c r="AK573" s="22"/>
      <c r="AL573" s="22"/>
      <c r="AM573" s="22"/>
      <c r="AN573" s="22"/>
      <c r="AO573" s="22"/>
      <c r="AP573" s="22"/>
      <c r="AQ573" s="22"/>
      <c r="AR573" s="22"/>
      <c r="AS573" s="22"/>
      <c r="AT573" s="22"/>
      <c r="AU573" s="22"/>
      <c r="AV573" s="22"/>
      <c r="AW573" s="22"/>
      <c r="AX573" s="22"/>
      <c r="AY573" s="22"/>
      <c r="AZ573" s="22"/>
      <c r="BA573" s="22"/>
      <c r="BB573" s="22"/>
    </row>
    <row r="574" spans="1:54" ht="15.75" customHeight="1">
      <c r="A574" s="22"/>
      <c r="B574" s="22"/>
      <c r="C574" s="22"/>
      <c r="D574" s="180"/>
      <c r="E574" s="22"/>
      <c r="F574" s="22"/>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c r="AQ574" s="22"/>
      <c r="AR574" s="22"/>
      <c r="AS574" s="22"/>
      <c r="AT574" s="22"/>
      <c r="AU574" s="22"/>
      <c r="AV574" s="22"/>
      <c r="AW574" s="22"/>
      <c r="AX574" s="22"/>
      <c r="AY574" s="22"/>
      <c r="AZ574" s="22"/>
      <c r="BA574" s="22"/>
      <c r="BB574" s="22"/>
    </row>
    <row r="575" spans="1:54" ht="15.75" customHeight="1">
      <c r="A575" s="22"/>
      <c r="B575" s="22"/>
      <c r="C575" s="22"/>
      <c r="D575" s="180"/>
      <c r="E575" s="22"/>
      <c r="F575" s="22"/>
      <c r="G575" s="22"/>
      <c r="H575" s="22"/>
      <c r="I575" s="22"/>
      <c r="J575" s="22"/>
      <c r="K575" s="22"/>
      <c r="L575" s="22"/>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c r="AJ575" s="22"/>
      <c r="AK575" s="22"/>
      <c r="AL575" s="22"/>
      <c r="AM575" s="22"/>
      <c r="AN575" s="22"/>
      <c r="AO575" s="22"/>
      <c r="AP575" s="22"/>
      <c r="AQ575" s="22"/>
      <c r="AR575" s="22"/>
      <c r="AS575" s="22"/>
      <c r="AT575" s="22"/>
      <c r="AU575" s="22"/>
      <c r="AV575" s="22"/>
      <c r="AW575" s="22"/>
      <c r="AX575" s="22"/>
      <c r="AY575" s="22"/>
      <c r="AZ575" s="22"/>
      <c r="BA575" s="22"/>
      <c r="BB575" s="22"/>
    </row>
    <row r="576" spans="1:54" ht="15.75" customHeight="1">
      <c r="A576" s="22"/>
      <c r="B576" s="22"/>
      <c r="C576" s="22"/>
      <c r="D576" s="180"/>
      <c r="E576" s="22"/>
      <c r="F576" s="22"/>
      <c r="G576" s="22"/>
      <c r="H576" s="22"/>
      <c r="I576" s="22"/>
      <c r="J576" s="22"/>
      <c r="K576" s="22"/>
      <c r="L576" s="22"/>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c r="AJ576" s="22"/>
      <c r="AK576" s="22"/>
      <c r="AL576" s="22"/>
      <c r="AM576" s="22"/>
      <c r="AN576" s="22"/>
      <c r="AO576" s="22"/>
      <c r="AP576" s="22"/>
      <c r="AQ576" s="22"/>
      <c r="AR576" s="22"/>
      <c r="AS576" s="22"/>
      <c r="AT576" s="22"/>
      <c r="AU576" s="22"/>
      <c r="AV576" s="22"/>
      <c r="AW576" s="22"/>
      <c r="AX576" s="22"/>
      <c r="AY576" s="22"/>
      <c r="AZ576" s="22"/>
      <c r="BA576" s="22"/>
      <c r="BB576" s="22"/>
    </row>
    <row r="577" spans="1:54" ht="15.75" customHeight="1">
      <c r="A577" s="22"/>
      <c r="B577" s="22"/>
      <c r="C577" s="22"/>
      <c r="D577" s="180"/>
      <c r="E577" s="22"/>
      <c r="F577" s="22"/>
      <c r="G577" s="22"/>
      <c r="H577" s="22"/>
      <c r="I577" s="22"/>
      <c r="J577" s="22"/>
      <c r="K577" s="22"/>
      <c r="L577" s="22"/>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c r="AJ577" s="22"/>
      <c r="AK577" s="22"/>
      <c r="AL577" s="22"/>
      <c r="AM577" s="22"/>
      <c r="AN577" s="22"/>
      <c r="AO577" s="22"/>
      <c r="AP577" s="22"/>
      <c r="AQ577" s="22"/>
      <c r="AR577" s="22"/>
      <c r="AS577" s="22"/>
      <c r="AT577" s="22"/>
      <c r="AU577" s="22"/>
      <c r="AV577" s="22"/>
      <c r="AW577" s="22"/>
      <c r="AX577" s="22"/>
      <c r="AY577" s="22"/>
      <c r="AZ577" s="22"/>
      <c r="BA577" s="22"/>
      <c r="BB577" s="22"/>
    </row>
    <row r="578" spans="1:54" ht="15.75" customHeight="1">
      <c r="A578" s="22"/>
      <c r="B578" s="22"/>
      <c r="C578" s="22"/>
      <c r="D578" s="180"/>
      <c r="E578" s="22"/>
      <c r="F578" s="22"/>
      <c r="G578" s="22"/>
      <c r="H578" s="22"/>
      <c r="I578" s="22"/>
      <c r="J578" s="22"/>
      <c r="K578" s="22"/>
      <c r="L578" s="22"/>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c r="AJ578" s="22"/>
      <c r="AK578" s="22"/>
      <c r="AL578" s="22"/>
      <c r="AM578" s="22"/>
      <c r="AN578" s="22"/>
      <c r="AO578" s="22"/>
      <c r="AP578" s="22"/>
      <c r="AQ578" s="22"/>
      <c r="AR578" s="22"/>
      <c r="AS578" s="22"/>
      <c r="AT578" s="22"/>
      <c r="AU578" s="22"/>
      <c r="AV578" s="22"/>
      <c r="AW578" s="22"/>
      <c r="AX578" s="22"/>
      <c r="AY578" s="22"/>
      <c r="AZ578" s="22"/>
      <c r="BA578" s="22"/>
      <c r="BB578" s="22"/>
    </row>
    <row r="579" spans="1:54" ht="15.75" customHeight="1">
      <c r="A579" s="22"/>
      <c r="B579" s="22"/>
      <c r="C579" s="22"/>
      <c r="D579" s="180"/>
      <c r="E579" s="22"/>
      <c r="F579" s="22"/>
      <c r="G579" s="22"/>
      <c r="H579" s="22"/>
      <c r="I579" s="22"/>
      <c r="J579" s="22"/>
      <c r="K579" s="22"/>
      <c r="L579" s="22"/>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c r="AJ579" s="22"/>
      <c r="AK579" s="22"/>
      <c r="AL579" s="22"/>
      <c r="AM579" s="22"/>
      <c r="AN579" s="22"/>
      <c r="AO579" s="22"/>
      <c r="AP579" s="22"/>
      <c r="AQ579" s="22"/>
      <c r="AR579" s="22"/>
      <c r="AS579" s="22"/>
      <c r="AT579" s="22"/>
      <c r="AU579" s="22"/>
      <c r="AV579" s="22"/>
      <c r="AW579" s="22"/>
      <c r="AX579" s="22"/>
      <c r="AY579" s="22"/>
      <c r="AZ579" s="22"/>
      <c r="BA579" s="22"/>
      <c r="BB579" s="22"/>
    </row>
    <row r="580" spans="1:54" ht="15.75" customHeight="1">
      <c r="A580" s="22"/>
      <c r="B580" s="22"/>
      <c r="C580" s="22"/>
      <c r="D580" s="180"/>
      <c r="E580" s="22"/>
      <c r="F580" s="22"/>
      <c r="G580" s="22"/>
      <c r="H580" s="22"/>
      <c r="I580" s="22"/>
      <c r="J580" s="22"/>
      <c r="K580" s="22"/>
      <c r="L580" s="22"/>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c r="AJ580" s="22"/>
      <c r="AK580" s="22"/>
      <c r="AL580" s="22"/>
      <c r="AM580" s="22"/>
      <c r="AN580" s="22"/>
      <c r="AO580" s="22"/>
      <c r="AP580" s="22"/>
      <c r="AQ580" s="22"/>
      <c r="AR580" s="22"/>
      <c r="AS580" s="22"/>
      <c r="AT580" s="22"/>
      <c r="AU580" s="22"/>
      <c r="AV580" s="22"/>
      <c r="AW580" s="22"/>
      <c r="AX580" s="22"/>
      <c r="AY580" s="22"/>
      <c r="AZ580" s="22"/>
      <c r="BA580" s="22"/>
      <c r="BB580" s="22"/>
    </row>
    <row r="581" spans="1:54" ht="15.75" customHeight="1">
      <c r="A581" s="22"/>
      <c r="B581" s="22"/>
      <c r="C581" s="22"/>
      <c r="D581" s="180"/>
      <c r="E581" s="22"/>
      <c r="F581" s="22"/>
      <c r="G581" s="22"/>
      <c r="H581" s="22"/>
      <c r="I581" s="22"/>
      <c r="J581" s="22"/>
      <c r="K581" s="22"/>
      <c r="L581" s="22"/>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c r="AJ581" s="22"/>
      <c r="AK581" s="22"/>
      <c r="AL581" s="22"/>
      <c r="AM581" s="22"/>
      <c r="AN581" s="22"/>
      <c r="AO581" s="22"/>
      <c r="AP581" s="22"/>
      <c r="AQ581" s="22"/>
      <c r="AR581" s="22"/>
      <c r="AS581" s="22"/>
      <c r="AT581" s="22"/>
      <c r="AU581" s="22"/>
      <c r="AV581" s="22"/>
      <c r="AW581" s="22"/>
      <c r="AX581" s="22"/>
      <c r="AY581" s="22"/>
      <c r="AZ581" s="22"/>
      <c r="BA581" s="22"/>
      <c r="BB581" s="22"/>
    </row>
    <row r="582" spans="1:54" ht="15.75" customHeight="1">
      <c r="A582" s="22"/>
      <c r="B582" s="22"/>
      <c r="C582" s="22"/>
      <c r="D582" s="180"/>
      <c r="E582" s="22"/>
      <c r="F582" s="22"/>
      <c r="G582" s="22"/>
      <c r="H582" s="22"/>
      <c r="I582" s="22"/>
      <c r="J582" s="22"/>
      <c r="K582" s="22"/>
      <c r="L582" s="22"/>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c r="AJ582" s="22"/>
      <c r="AK582" s="22"/>
      <c r="AL582" s="22"/>
      <c r="AM582" s="22"/>
      <c r="AN582" s="22"/>
      <c r="AO582" s="22"/>
      <c r="AP582" s="22"/>
      <c r="AQ582" s="22"/>
      <c r="AR582" s="22"/>
      <c r="AS582" s="22"/>
      <c r="AT582" s="22"/>
      <c r="AU582" s="22"/>
      <c r="AV582" s="22"/>
      <c r="AW582" s="22"/>
      <c r="AX582" s="22"/>
      <c r="AY582" s="22"/>
      <c r="AZ582" s="22"/>
      <c r="BA582" s="22"/>
      <c r="BB582" s="22"/>
    </row>
    <row r="583" spans="1:54" ht="15.75" customHeight="1">
      <c r="A583" s="22"/>
      <c r="B583" s="22"/>
      <c r="C583" s="22"/>
      <c r="D583" s="180"/>
      <c r="E583" s="22"/>
      <c r="F583" s="22"/>
      <c r="G583" s="22"/>
      <c r="H583" s="22"/>
      <c r="I583" s="22"/>
      <c r="J583" s="22"/>
      <c r="K583" s="22"/>
      <c r="L583" s="22"/>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c r="AJ583" s="22"/>
      <c r="AK583" s="22"/>
      <c r="AL583" s="22"/>
      <c r="AM583" s="22"/>
      <c r="AN583" s="22"/>
      <c r="AO583" s="22"/>
      <c r="AP583" s="22"/>
      <c r="AQ583" s="22"/>
      <c r="AR583" s="22"/>
      <c r="AS583" s="22"/>
      <c r="AT583" s="22"/>
      <c r="AU583" s="22"/>
      <c r="AV583" s="22"/>
      <c r="AW583" s="22"/>
      <c r="AX583" s="22"/>
      <c r="AY583" s="22"/>
      <c r="AZ583" s="22"/>
      <c r="BA583" s="22"/>
      <c r="BB583" s="22"/>
    </row>
    <row r="584" spans="1:54" ht="15.75" customHeight="1">
      <c r="A584" s="22"/>
      <c r="B584" s="22"/>
      <c r="C584" s="22"/>
      <c r="D584" s="180"/>
      <c r="E584" s="22"/>
      <c r="F584" s="22"/>
      <c r="G584" s="22"/>
      <c r="H584" s="22"/>
      <c r="I584" s="22"/>
      <c r="J584" s="22"/>
      <c r="K584" s="22"/>
      <c r="L584" s="22"/>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c r="AJ584" s="22"/>
      <c r="AK584" s="22"/>
      <c r="AL584" s="22"/>
      <c r="AM584" s="22"/>
      <c r="AN584" s="22"/>
      <c r="AO584" s="22"/>
      <c r="AP584" s="22"/>
      <c r="AQ584" s="22"/>
      <c r="AR584" s="22"/>
      <c r="AS584" s="22"/>
      <c r="AT584" s="22"/>
      <c r="AU584" s="22"/>
      <c r="AV584" s="22"/>
      <c r="AW584" s="22"/>
      <c r="AX584" s="22"/>
      <c r="AY584" s="22"/>
      <c r="AZ584" s="22"/>
      <c r="BA584" s="22"/>
      <c r="BB584" s="22"/>
    </row>
    <row r="585" spans="1:54" ht="15.75" customHeight="1">
      <c r="A585" s="22"/>
      <c r="B585" s="22"/>
      <c r="C585" s="22"/>
      <c r="D585" s="180"/>
      <c r="E585" s="22"/>
      <c r="F585" s="22"/>
      <c r="G585" s="22"/>
      <c r="H585" s="22"/>
      <c r="I585" s="22"/>
      <c r="J585" s="22"/>
      <c r="K585" s="22"/>
      <c r="L585" s="22"/>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c r="AJ585" s="22"/>
      <c r="AK585" s="22"/>
      <c r="AL585" s="22"/>
      <c r="AM585" s="22"/>
      <c r="AN585" s="22"/>
      <c r="AO585" s="22"/>
      <c r="AP585" s="22"/>
      <c r="AQ585" s="22"/>
      <c r="AR585" s="22"/>
      <c r="AS585" s="22"/>
      <c r="AT585" s="22"/>
      <c r="AU585" s="22"/>
      <c r="AV585" s="22"/>
      <c r="AW585" s="22"/>
      <c r="AX585" s="22"/>
      <c r="AY585" s="22"/>
      <c r="AZ585" s="22"/>
      <c r="BA585" s="22"/>
      <c r="BB585" s="22"/>
    </row>
    <row r="586" spans="1:54" ht="15.75" customHeight="1">
      <c r="A586" s="22"/>
      <c r="B586" s="22"/>
      <c r="C586" s="22"/>
      <c r="D586" s="180"/>
      <c r="E586" s="22"/>
      <c r="F586" s="22"/>
      <c r="G586" s="22"/>
      <c r="H586" s="22"/>
      <c r="I586" s="22"/>
      <c r="J586" s="22"/>
      <c r="K586" s="22"/>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c r="AJ586" s="22"/>
      <c r="AK586" s="22"/>
      <c r="AL586" s="22"/>
      <c r="AM586" s="22"/>
      <c r="AN586" s="22"/>
      <c r="AO586" s="22"/>
      <c r="AP586" s="22"/>
      <c r="AQ586" s="22"/>
      <c r="AR586" s="22"/>
      <c r="AS586" s="22"/>
      <c r="AT586" s="22"/>
      <c r="AU586" s="22"/>
      <c r="AV586" s="22"/>
      <c r="AW586" s="22"/>
      <c r="AX586" s="22"/>
      <c r="AY586" s="22"/>
      <c r="AZ586" s="22"/>
      <c r="BA586" s="22"/>
      <c r="BB586" s="22"/>
    </row>
    <row r="587" spans="1:54" ht="15.75" customHeight="1">
      <c r="A587" s="22"/>
      <c r="B587" s="22"/>
      <c r="C587" s="22"/>
      <c r="D587" s="180"/>
      <c r="E587" s="22"/>
      <c r="F587" s="22"/>
      <c r="G587" s="22"/>
      <c r="H587" s="22"/>
      <c r="I587" s="22"/>
      <c r="J587" s="22"/>
      <c r="K587" s="22"/>
      <c r="L587" s="22"/>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c r="AJ587" s="22"/>
      <c r="AK587" s="22"/>
      <c r="AL587" s="22"/>
      <c r="AM587" s="22"/>
      <c r="AN587" s="22"/>
      <c r="AO587" s="22"/>
      <c r="AP587" s="22"/>
      <c r="AQ587" s="22"/>
      <c r="AR587" s="22"/>
      <c r="AS587" s="22"/>
      <c r="AT587" s="22"/>
      <c r="AU587" s="22"/>
      <c r="AV587" s="22"/>
      <c r="AW587" s="22"/>
      <c r="AX587" s="22"/>
      <c r="AY587" s="22"/>
      <c r="AZ587" s="22"/>
      <c r="BA587" s="22"/>
      <c r="BB587" s="22"/>
    </row>
    <row r="588" spans="1:54" ht="15.75" customHeight="1">
      <c r="A588" s="22"/>
      <c r="B588" s="22"/>
      <c r="C588" s="22"/>
      <c r="D588" s="180"/>
      <c r="E588" s="22"/>
      <c r="F588" s="22"/>
      <c r="G588" s="22"/>
      <c r="H588" s="22"/>
      <c r="I588" s="22"/>
      <c r="J588" s="22"/>
      <c r="K588" s="22"/>
      <c r="L588" s="22"/>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c r="AJ588" s="22"/>
      <c r="AK588" s="22"/>
      <c r="AL588" s="22"/>
      <c r="AM588" s="22"/>
      <c r="AN588" s="22"/>
      <c r="AO588" s="22"/>
      <c r="AP588" s="22"/>
      <c r="AQ588" s="22"/>
      <c r="AR588" s="22"/>
      <c r="AS588" s="22"/>
      <c r="AT588" s="22"/>
      <c r="AU588" s="22"/>
      <c r="AV588" s="22"/>
      <c r="AW588" s="22"/>
      <c r="AX588" s="22"/>
      <c r="AY588" s="22"/>
      <c r="AZ588" s="22"/>
      <c r="BA588" s="22"/>
      <c r="BB588" s="22"/>
    </row>
    <row r="589" spans="1:54" ht="15.75" customHeight="1">
      <c r="A589" s="22"/>
      <c r="B589" s="22"/>
      <c r="C589" s="22"/>
      <c r="D589" s="180"/>
      <c r="E589" s="22"/>
      <c r="F589" s="22"/>
      <c r="G589" s="22"/>
      <c r="H589" s="22"/>
      <c r="I589" s="22"/>
      <c r="J589" s="22"/>
      <c r="K589" s="22"/>
      <c r="L589" s="22"/>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c r="AJ589" s="22"/>
      <c r="AK589" s="22"/>
      <c r="AL589" s="22"/>
      <c r="AM589" s="22"/>
      <c r="AN589" s="22"/>
      <c r="AO589" s="22"/>
      <c r="AP589" s="22"/>
      <c r="AQ589" s="22"/>
      <c r="AR589" s="22"/>
      <c r="AS589" s="22"/>
      <c r="AT589" s="22"/>
      <c r="AU589" s="22"/>
      <c r="AV589" s="22"/>
      <c r="AW589" s="22"/>
      <c r="AX589" s="22"/>
      <c r="AY589" s="22"/>
      <c r="AZ589" s="22"/>
      <c r="BA589" s="22"/>
      <c r="BB589" s="22"/>
    </row>
    <row r="590" spans="1:54" ht="15.75" customHeight="1">
      <c r="A590" s="22"/>
      <c r="B590" s="22"/>
      <c r="C590" s="22"/>
      <c r="D590" s="180"/>
      <c r="E590" s="22"/>
      <c r="F590" s="22"/>
      <c r="G590" s="22"/>
      <c r="H590" s="22"/>
      <c r="I590" s="22"/>
      <c r="J590" s="22"/>
      <c r="K590" s="22"/>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c r="AJ590" s="22"/>
      <c r="AK590" s="22"/>
      <c r="AL590" s="22"/>
      <c r="AM590" s="22"/>
      <c r="AN590" s="22"/>
      <c r="AO590" s="22"/>
      <c r="AP590" s="22"/>
      <c r="AQ590" s="22"/>
      <c r="AR590" s="22"/>
      <c r="AS590" s="22"/>
      <c r="AT590" s="22"/>
      <c r="AU590" s="22"/>
      <c r="AV590" s="22"/>
      <c r="AW590" s="22"/>
      <c r="AX590" s="22"/>
      <c r="AY590" s="22"/>
      <c r="AZ590" s="22"/>
      <c r="BA590" s="22"/>
      <c r="BB590" s="22"/>
    </row>
    <row r="591" spans="1:54" ht="15.75" customHeight="1">
      <c r="A591" s="22"/>
      <c r="B591" s="22"/>
      <c r="C591" s="22"/>
      <c r="D591" s="180"/>
      <c r="E591" s="22"/>
      <c r="F591" s="22"/>
      <c r="G591" s="22"/>
      <c r="H591" s="22"/>
      <c r="I591" s="22"/>
      <c r="J591" s="22"/>
      <c r="K591" s="22"/>
      <c r="L591" s="22"/>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c r="AJ591" s="22"/>
      <c r="AK591" s="22"/>
      <c r="AL591" s="22"/>
      <c r="AM591" s="22"/>
      <c r="AN591" s="22"/>
      <c r="AO591" s="22"/>
      <c r="AP591" s="22"/>
      <c r="AQ591" s="22"/>
      <c r="AR591" s="22"/>
      <c r="AS591" s="22"/>
      <c r="AT591" s="22"/>
      <c r="AU591" s="22"/>
      <c r="AV591" s="22"/>
      <c r="AW591" s="22"/>
      <c r="AX591" s="22"/>
      <c r="AY591" s="22"/>
      <c r="AZ591" s="22"/>
      <c r="BA591" s="22"/>
      <c r="BB591" s="22"/>
    </row>
    <row r="592" spans="1:54" ht="15.75" customHeight="1">
      <c r="A592" s="22"/>
      <c r="B592" s="22"/>
      <c r="C592" s="22"/>
      <c r="D592" s="180"/>
      <c r="E592" s="22"/>
      <c r="F592" s="22"/>
      <c r="G592" s="22"/>
      <c r="H592" s="22"/>
      <c r="I592" s="22"/>
      <c r="J592" s="22"/>
      <c r="K592" s="22"/>
      <c r="L592" s="22"/>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c r="AJ592" s="22"/>
      <c r="AK592" s="22"/>
      <c r="AL592" s="22"/>
      <c r="AM592" s="22"/>
      <c r="AN592" s="22"/>
      <c r="AO592" s="22"/>
      <c r="AP592" s="22"/>
      <c r="AQ592" s="22"/>
      <c r="AR592" s="22"/>
      <c r="AS592" s="22"/>
      <c r="AT592" s="22"/>
      <c r="AU592" s="22"/>
      <c r="AV592" s="22"/>
      <c r="AW592" s="22"/>
      <c r="AX592" s="22"/>
      <c r="AY592" s="22"/>
      <c r="AZ592" s="22"/>
      <c r="BA592" s="22"/>
      <c r="BB592" s="22"/>
    </row>
    <row r="593" spans="1:54" ht="15.75" customHeight="1">
      <c r="A593" s="22"/>
      <c r="B593" s="22"/>
      <c r="C593" s="22"/>
      <c r="D593" s="180"/>
      <c r="E593" s="22"/>
      <c r="F593" s="22"/>
      <c r="G593" s="22"/>
      <c r="H593" s="22"/>
      <c r="I593" s="22"/>
      <c r="J593" s="22"/>
      <c r="K593" s="22"/>
      <c r="L593" s="22"/>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c r="AJ593" s="22"/>
      <c r="AK593" s="22"/>
      <c r="AL593" s="22"/>
      <c r="AM593" s="22"/>
      <c r="AN593" s="22"/>
      <c r="AO593" s="22"/>
      <c r="AP593" s="22"/>
      <c r="AQ593" s="22"/>
      <c r="AR593" s="22"/>
      <c r="AS593" s="22"/>
      <c r="AT593" s="22"/>
      <c r="AU593" s="22"/>
      <c r="AV593" s="22"/>
      <c r="AW593" s="22"/>
      <c r="AX593" s="22"/>
      <c r="AY593" s="22"/>
      <c r="AZ593" s="22"/>
      <c r="BA593" s="22"/>
      <c r="BB593" s="22"/>
    </row>
    <row r="594" spans="1:54" ht="15.75" customHeight="1">
      <c r="A594" s="22"/>
      <c r="B594" s="22"/>
      <c r="C594" s="22"/>
      <c r="D594" s="180"/>
      <c r="E594" s="22"/>
      <c r="F594" s="22"/>
      <c r="G594" s="22"/>
      <c r="H594" s="22"/>
      <c r="I594" s="22"/>
      <c r="J594" s="22"/>
      <c r="K594" s="22"/>
      <c r="L594" s="22"/>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c r="AJ594" s="22"/>
      <c r="AK594" s="22"/>
      <c r="AL594" s="22"/>
      <c r="AM594" s="22"/>
      <c r="AN594" s="22"/>
      <c r="AO594" s="22"/>
      <c r="AP594" s="22"/>
      <c r="AQ594" s="22"/>
      <c r="AR594" s="22"/>
      <c r="AS594" s="22"/>
      <c r="AT594" s="22"/>
      <c r="AU594" s="22"/>
      <c r="AV594" s="22"/>
      <c r="AW594" s="22"/>
      <c r="AX594" s="22"/>
      <c r="AY594" s="22"/>
      <c r="AZ594" s="22"/>
      <c r="BA594" s="22"/>
      <c r="BB594" s="22"/>
    </row>
    <row r="595" spans="1:54" ht="15.75" customHeight="1">
      <c r="A595" s="22"/>
      <c r="B595" s="22"/>
      <c r="C595" s="22"/>
      <c r="D595" s="180"/>
      <c r="E595" s="22"/>
      <c r="F595" s="22"/>
      <c r="G595" s="22"/>
      <c r="H595" s="22"/>
      <c r="I595" s="22"/>
      <c r="J595" s="22"/>
      <c r="K595" s="22"/>
      <c r="L595" s="22"/>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c r="AJ595" s="22"/>
      <c r="AK595" s="22"/>
      <c r="AL595" s="22"/>
      <c r="AM595" s="22"/>
      <c r="AN595" s="22"/>
      <c r="AO595" s="22"/>
      <c r="AP595" s="22"/>
      <c r="AQ595" s="22"/>
      <c r="AR595" s="22"/>
      <c r="AS595" s="22"/>
      <c r="AT595" s="22"/>
      <c r="AU595" s="22"/>
      <c r="AV595" s="22"/>
      <c r="AW595" s="22"/>
      <c r="AX595" s="22"/>
      <c r="AY595" s="22"/>
      <c r="AZ595" s="22"/>
      <c r="BA595" s="22"/>
      <c r="BB595" s="22"/>
    </row>
    <row r="596" spans="1:54" ht="15.75" customHeight="1">
      <c r="A596" s="22"/>
      <c r="B596" s="22"/>
      <c r="C596" s="22"/>
      <c r="D596" s="180"/>
      <c r="E596" s="22"/>
      <c r="F596" s="22"/>
      <c r="G596" s="22"/>
      <c r="H596" s="22"/>
      <c r="I596" s="22"/>
      <c r="J596" s="22"/>
      <c r="K596" s="22"/>
      <c r="L596" s="22"/>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c r="AJ596" s="22"/>
      <c r="AK596" s="22"/>
      <c r="AL596" s="22"/>
      <c r="AM596" s="22"/>
      <c r="AN596" s="22"/>
      <c r="AO596" s="22"/>
      <c r="AP596" s="22"/>
      <c r="AQ596" s="22"/>
      <c r="AR596" s="22"/>
      <c r="AS596" s="22"/>
      <c r="AT596" s="22"/>
      <c r="AU596" s="22"/>
      <c r="AV596" s="22"/>
      <c r="AW596" s="22"/>
      <c r="AX596" s="22"/>
      <c r="AY596" s="22"/>
      <c r="AZ596" s="22"/>
      <c r="BA596" s="22"/>
      <c r="BB596" s="22"/>
    </row>
    <row r="597" spans="1:54" ht="15.75" customHeight="1">
      <c r="A597" s="22"/>
      <c r="B597" s="22"/>
      <c r="C597" s="22"/>
      <c r="D597" s="180"/>
      <c r="E597" s="22"/>
      <c r="F597" s="22"/>
      <c r="G597" s="22"/>
      <c r="H597" s="22"/>
      <c r="I597" s="22"/>
      <c r="J597" s="22"/>
      <c r="K597" s="22"/>
      <c r="L597" s="22"/>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c r="AJ597" s="22"/>
      <c r="AK597" s="22"/>
      <c r="AL597" s="22"/>
      <c r="AM597" s="22"/>
      <c r="AN597" s="22"/>
      <c r="AO597" s="22"/>
      <c r="AP597" s="22"/>
      <c r="AQ597" s="22"/>
      <c r="AR597" s="22"/>
      <c r="AS597" s="22"/>
      <c r="AT597" s="22"/>
      <c r="AU597" s="22"/>
      <c r="AV597" s="22"/>
      <c r="AW597" s="22"/>
      <c r="AX597" s="22"/>
      <c r="AY597" s="22"/>
      <c r="AZ597" s="22"/>
      <c r="BA597" s="22"/>
      <c r="BB597" s="22"/>
    </row>
    <row r="598" spans="1:54" ht="15.75" customHeight="1">
      <c r="A598" s="22"/>
      <c r="B598" s="22"/>
      <c r="C598" s="22"/>
      <c r="D598" s="180"/>
      <c r="E598" s="22"/>
      <c r="F598" s="22"/>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c r="AQ598" s="22"/>
      <c r="AR598" s="22"/>
      <c r="AS598" s="22"/>
      <c r="AT598" s="22"/>
      <c r="AU598" s="22"/>
      <c r="AV598" s="22"/>
      <c r="AW598" s="22"/>
      <c r="AX598" s="22"/>
      <c r="AY598" s="22"/>
      <c r="AZ598" s="22"/>
      <c r="BA598" s="22"/>
      <c r="BB598" s="22"/>
    </row>
    <row r="599" spans="1:54" ht="15.75" customHeight="1">
      <c r="A599" s="22"/>
      <c r="B599" s="22"/>
      <c r="C599" s="22"/>
      <c r="D599" s="180"/>
      <c r="E599" s="22"/>
      <c r="F599" s="22"/>
      <c r="G599" s="22"/>
      <c r="H599" s="22"/>
      <c r="I599" s="22"/>
      <c r="J599" s="22"/>
      <c r="K599" s="22"/>
      <c r="L599" s="22"/>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c r="AJ599" s="22"/>
      <c r="AK599" s="22"/>
      <c r="AL599" s="22"/>
      <c r="AM599" s="22"/>
      <c r="AN599" s="22"/>
      <c r="AO599" s="22"/>
      <c r="AP599" s="22"/>
      <c r="AQ599" s="22"/>
      <c r="AR599" s="22"/>
      <c r="AS599" s="22"/>
      <c r="AT599" s="22"/>
      <c r="AU599" s="22"/>
      <c r="AV599" s="22"/>
      <c r="AW599" s="22"/>
      <c r="AX599" s="22"/>
      <c r="AY599" s="22"/>
      <c r="AZ599" s="22"/>
      <c r="BA599" s="22"/>
      <c r="BB599" s="22"/>
    </row>
    <row r="600" spans="1:54" ht="15.75" customHeight="1">
      <c r="A600" s="22"/>
      <c r="B600" s="22"/>
      <c r="C600" s="22"/>
      <c r="D600" s="180"/>
      <c r="E600" s="22"/>
      <c r="F600" s="22"/>
      <c r="G600" s="22"/>
      <c r="H600" s="22"/>
      <c r="I600" s="22"/>
      <c r="J600" s="22"/>
      <c r="K600" s="22"/>
      <c r="L600" s="22"/>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c r="AJ600" s="22"/>
      <c r="AK600" s="22"/>
      <c r="AL600" s="22"/>
      <c r="AM600" s="22"/>
      <c r="AN600" s="22"/>
      <c r="AO600" s="22"/>
      <c r="AP600" s="22"/>
      <c r="AQ600" s="22"/>
      <c r="AR600" s="22"/>
      <c r="AS600" s="22"/>
      <c r="AT600" s="22"/>
      <c r="AU600" s="22"/>
      <c r="AV600" s="22"/>
      <c r="AW600" s="22"/>
      <c r="AX600" s="22"/>
      <c r="AY600" s="22"/>
      <c r="AZ600" s="22"/>
      <c r="BA600" s="22"/>
      <c r="BB600" s="22"/>
    </row>
    <row r="601" spans="1:54" ht="15.75" customHeight="1">
      <c r="A601" s="22"/>
      <c r="B601" s="22"/>
      <c r="C601" s="22"/>
      <c r="D601" s="180"/>
      <c r="E601" s="22"/>
      <c r="F601" s="22"/>
      <c r="G601" s="22"/>
      <c r="H601" s="22"/>
      <c r="I601" s="22"/>
      <c r="J601" s="22"/>
      <c r="K601" s="22"/>
      <c r="L601" s="22"/>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c r="AJ601" s="22"/>
      <c r="AK601" s="22"/>
      <c r="AL601" s="22"/>
      <c r="AM601" s="22"/>
      <c r="AN601" s="22"/>
      <c r="AO601" s="22"/>
      <c r="AP601" s="22"/>
      <c r="AQ601" s="22"/>
      <c r="AR601" s="22"/>
      <c r="AS601" s="22"/>
      <c r="AT601" s="22"/>
      <c r="AU601" s="22"/>
      <c r="AV601" s="22"/>
      <c r="AW601" s="22"/>
      <c r="AX601" s="22"/>
      <c r="AY601" s="22"/>
      <c r="AZ601" s="22"/>
      <c r="BA601" s="22"/>
      <c r="BB601" s="22"/>
    </row>
    <row r="602" spans="1:54" ht="15.75" customHeight="1">
      <c r="A602" s="22"/>
      <c r="B602" s="22"/>
      <c r="C602" s="22"/>
      <c r="D602" s="180"/>
      <c r="E602" s="22"/>
      <c r="F602" s="22"/>
      <c r="G602" s="22"/>
      <c r="H602" s="22"/>
      <c r="I602" s="22"/>
      <c r="J602" s="22"/>
      <c r="K602" s="22"/>
      <c r="L602" s="22"/>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c r="AJ602" s="22"/>
      <c r="AK602" s="22"/>
      <c r="AL602" s="22"/>
      <c r="AM602" s="22"/>
      <c r="AN602" s="22"/>
      <c r="AO602" s="22"/>
      <c r="AP602" s="22"/>
      <c r="AQ602" s="22"/>
      <c r="AR602" s="22"/>
      <c r="AS602" s="22"/>
      <c r="AT602" s="22"/>
      <c r="AU602" s="22"/>
      <c r="AV602" s="22"/>
      <c r="AW602" s="22"/>
      <c r="AX602" s="22"/>
      <c r="AY602" s="22"/>
      <c r="AZ602" s="22"/>
      <c r="BA602" s="22"/>
      <c r="BB602" s="22"/>
    </row>
    <row r="603" spans="1:54" ht="15.75" customHeight="1">
      <c r="A603" s="22"/>
      <c r="B603" s="22"/>
      <c r="C603" s="22"/>
      <c r="D603" s="180"/>
      <c r="E603" s="22"/>
      <c r="F603" s="22"/>
      <c r="G603" s="22"/>
      <c r="H603" s="22"/>
      <c r="I603" s="22"/>
      <c r="J603" s="22"/>
      <c r="K603" s="22"/>
      <c r="L603" s="22"/>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c r="AJ603" s="22"/>
      <c r="AK603" s="22"/>
      <c r="AL603" s="22"/>
      <c r="AM603" s="22"/>
      <c r="AN603" s="22"/>
      <c r="AO603" s="22"/>
      <c r="AP603" s="22"/>
      <c r="AQ603" s="22"/>
      <c r="AR603" s="22"/>
      <c r="AS603" s="22"/>
      <c r="AT603" s="22"/>
      <c r="AU603" s="22"/>
      <c r="AV603" s="22"/>
      <c r="AW603" s="22"/>
      <c r="AX603" s="22"/>
      <c r="AY603" s="22"/>
      <c r="AZ603" s="22"/>
      <c r="BA603" s="22"/>
      <c r="BB603" s="22"/>
    </row>
    <row r="604" spans="1:54" ht="15.75" customHeight="1">
      <c r="A604" s="22"/>
      <c r="B604" s="22"/>
      <c r="C604" s="22"/>
      <c r="D604" s="180"/>
      <c r="E604" s="22"/>
      <c r="F604" s="22"/>
      <c r="G604" s="22"/>
      <c r="H604" s="22"/>
      <c r="I604" s="22"/>
      <c r="J604" s="22"/>
      <c r="K604" s="22"/>
      <c r="L604" s="22"/>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c r="AJ604" s="22"/>
      <c r="AK604" s="22"/>
      <c r="AL604" s="22"/>
      <c r="AM604" s="22"/>
      <c r="AN604" s="22"/>
      <c r="AO604" s="22"/>
      <c r="AP604" s="22"/>
      <c r="AQ604" s="22"/>
      <c r="AR604" s="22"/>
      <c r="AS604" s="22"/>
      <c r="AT604" s="22"/>
      <c r="AU604" s="22"/>
      <c r="AV604" s="22"/>
      <c r="AW604" s="22"/>
      <c r="AX604" s="22"/>
      <c r="AY604" s="22"/>
      <c r="AZ604" s="22"/>
      <c r="BA604" s="22"/>
      <c r="BB604" s="22"/>
    </row>
    <row r="605" spans="1:54" ht="15.75" customHeight="1">
      <c r="A605" s="22"/>
      <c r="B605" s="22"/>
      <c r="C605" s="22"/>
      <c r="D605" s="180"/>
      <c r="E605" s="22"/>
      <c r="F605" s="22"/>
      <c r="G605" s="22"/>
      <c r="H605" s="22"/>
      <c r="I605" s="22"/>
      <c r="J605" s="22"/>
      <c r="K605" s="22"/>
      <c r="L605" s="22"/>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c r="AJ605" s="22"/>
      <c r="AK605" s="22"/>
      <c r="AL605" s="22"/>
      <c r="AM605" s="22"/>
      <c r="AN605" s="22"/>
      <c r="AO605" s="22"/>
      <c r="AP605" s="22"/>
      <c r="AQ605" s="22"/>
      <c r="AR605" s="22"/>
      <c r="AS605" s="22"/>
      <c r="AT605" s="22"/>
      <c r="AU605" s="22"/>
      <c r="AV605" s="22"/>
      <c r="AW605" s="22"/>
      <c r="AX605" s="22"/>
      <c r="AY605" s="22"/>
      <c r="AZ605" s="22"/>
      <c r="BA605" s="22"/>
      <c r="BB605" s="22"/>
    </row>
    <row r="606" spans="1:54" ht="15.75" customHeight="1">
      <c r="A606" s="22"/>
      <c r="B606" s="22"/>
      <c r="C606" s="22"/>
      <c r="D606" s="180"/>
      <c r="E606" s="2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c r="AQ606" s="22"/>
      <c r="AR606" s="22"/>
      <c r="AS606" s="22"/>
      <c r="AT606" s="22"/>
      <c r="AU606" s="22"/>
      <c r="AV606" s="22"/>
      <c r="AW606" s="22"/>
      <c r="AX606" s="22"/>
      <c r="AY606" s="22"/>
      <c r="AZ606" s="22"/>
      <c r="BA606" s="22"/>
      <c r="BB606" s="22"/>
    </row>
    <row r="607" spans="1:54" ht="15.75" customHeight="1">
      <c r="A607" s="22"/>
      <c r="B607" s="22"/>
      <c r="C607" s="22"/>
      <c r="D607" s="180"/>
      <c r="E607" s="22"/>
      <c r="F607" s="22"/>
      <c r="G607" s="22"/>
      <c r="H607" s="22"/>
      <c r="I607" s="22"/>
      <c r="J607" s="22"/>
      <c r="K607" s="22"/>
      <c r="L607" s="22"/>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c r="AJ607" s="22"/>
      <c r="AK607" s="22"/>
      <c r="AL607" s="22"/>
      <c r="AM607" s="22"/>
      <c r="AN607" s="22"/>
      <c r="AO607" s="22"/>
      <c r="AP607" s="22"/>
      <c r="AQ607" s="22"/>
      <c r="AR607" s="22"/>
      <c r="AS607" s="22"/>
      <c r="AT607" s="22"/>
      <c r="AU607" s="22"/>
      <c r="AV607" s="22"/>
      <c r="AW607" s="22"/>
      <c r="AX607" s="22"/>
      <c r="AY607" s="22"/>
      <c r="AZ607" s="22"/>
      <c r="BA607" s="22"/>
      <c r="BB607" s="22"/>
    </row>
    <row r="608" spans="1:54" ht="15.75" customHeight="1">
      <c r="A608" s="22"/>
      <c r="B608" s="22"/>
      <c r="C608" s="22"/>
      <c r="D608" s="180"/>
      <c r="E608" s="22"/>
      <c r="F608" s="22"/>
      <c r="G608" s="22"/>
      <c r="H608" s="22"/>
      <c r="I608" s="22"/>
      <c r="J608" s="22"/>
      <c r="K608" s="22"/>
      <c r="L608" s="22"/>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c r="AJ608" s="22"/>
      <c r="AK608" s="22"/>
      <c r="AL608" s="22"/>
      <c r="AM608" s="22"/>
      <c r="AN608" s="22"/>
      <c r="AO608" s="22"/>
      <c r="AP608" s="22"/>
      <c r="AQ608" s="22"/>
      <c r="AR608" s="22"/>
      <c r="AS608" s="22"/>
      <c r="AT608" s="22"/>
      <c r="AU608" s="22"/>
      <c r="AV608" s="22"/>
      <c r="AW608" s="22"/>
      <c r="AX608" s="22"/>
      <c r="AY608" s="22"/>
      <c r="AZ608" s="22"/>
      <c r="BA608" s="22"/>
      <c r="BB608" s="22"/>
    </row>
    <row r="609" spans="1:54" ht="15.75" customHeight="1">
      <c r="A609" s="22"/>
      <c r="B609" s="22"/>
      <c r="C609" s="22"/>
      <c r="D609" s="180"/>
      <c r="E609" s="22"/>
      <c r="F609" s="22"/>
      <c r="G609" s="22"/>
      <c r="H609" s="22"/>
      <c r="I609" s="22"/>
      <c r="J609" s="22"/>
      <c r="K609" s="22"/>
      <c r="L609" s="22"/>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c r="AJ609" s="22"/>
      <c r="AK609" s="22"/>
      <c r="AL609" s="22"/>
      <c r="AM609" s="22"/>
      <c r="AN609" s="22"/>
      <c r="AO609" s="22"/>
      <c r="AP609" s="22"/>
      <c r="AQ609" s="22"/>
      <c r="AR609" s="22"/>
      <c r="AS609" s="22"/>
      <c r="AT609" s="22"/>
      <c r="AU609" s="22"/>
      <c r="AV609" s="22"/>
      <c r="AW609" s="22"/>
      <c r="AX609" s="22"/>
      <c r="AY609" s="22"/>
      <c r="AZ609" s="22"/>
      <c r="BA609" s="22"/>
      <c r="BB609" s="22"/>
    </row>
    <row r="610" spans="1:54" ht="15.75" customHeight="1">
      <c r="A610" s="22"/>
      <c r="B610" s="22"/>
      <c r="C610" s="22"/>
      <c r="D610" s="180"/>
      <c r="E610" s="22"/>
      <c r="F610" s="22"/>
      <c r="G610" s="22"/>
      <c r="H610" s="22"/>
      <c r="I610" s="22"/>
      <c r="J610" s="22"/>
      <c r="K610" s="22"/>
      <c r="L610" s="22"/>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c r="AJ610" s="22"/>
      <c r="AK610" s="22"/>
      <c r="AL610" s="22"/>
      <c r="AM610" s="22"/>
      <c r="AN610" s="22"/>
      <c r="AO610" s="22"/>
      <c r="AP610" s="22"/>
      <c r="AQ610" s="22"/>
      <c r="AR610" s="22"/>
      <c r="AS610" s="22"/>
      <c r="AT610" s="22"/>
      <c r="AU610" s="22"/>
      <c r="AV610" s="22"/>
      <c r="AW610" s="22"/>
      <c r="AX610" s="22"/>
      <c r="AY610" s="22"/>
      <c r="AZ610" s="22"/>
      <c r="BA610" s="22"/>
      <c r="BB610" s="22"/>
    </row>
    <row r="611" spans="1:54" ht="15.75" customHeight="1">
      <c r="A611" s="22"/>
      <c r="B611" s="22"/>
      <c r="C611" s="22"/>
      <c r="D611" s="180"/>
      <c r="E611" s="22"/>
      <c r="F611" s="22"/>
      <c r="G611" s="22"/>
      <c r="H611" s="22"/>
      <c r="I611" s="22"/>
      <c r="J611" s="22"/>
      <c r="K611" s="22"/>
      <c r="L611" s="22"/>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c r="AJ611" s="22"/>
      <c r="AK611" s="22"/>
      <c r="AL611" s="22"/>
      <c r="AM611" s="22"/>
      <c r="AN611" s="22"/>
      <c r="AO611" s="22"/>
      <c r="AP611" s="22"/>
      <c r="AQ611" s="22"/>
      <c r="AR611" s="22"/>
      <c r="AS611" s="22"/>
      <c r="AT611" s="22"/>
      <c r="AU611" s="22"/>
      <c r="AV611" s="22"/>
      <c r="AW611" s="22"/>
      <c r="AX611" s="22"/>
      <c r="AY611" s="22"/>
      <c r="AZ611" s="22"/>
      <c r="BA611" s="22"/>
      <c r="BB611" s="22"/>
    </row>
    <row r="612" spans="1:54" ht="15.75" customHeight="1">
      <c r="A612" s="22"/>
      <c r="B612" s="22"/>
      <c r="C612" s="22"/>
      <c r="D612" s="180"/>
      <c r="E612" s="22"/>
      <c r="F612" s="22"/>
      <c r="G612" s="22"/>
      <c r="H612" s="22"/>
      <c r="I612" s="22"/>
      <c r="J612" s="22"/>
      <c r="K612" s="22"/>
      <c r="L612" s="22"/>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c r="AJ612" s="22"/>
      <c r="AK612" s="22"/>
      <c r="AL612" s="22"/>
      <c r="AM612" s="22"/>
      <c r="AN612" s="22"/>
      <c r="AO612" s="22"/>
      <c r="AP612" s="22"/>
      <c r="AQ612" s="22"/>
      <c r="AR612" s="22"/>
      <c r="AS612" s="22"/>
      <c r="AT612" s="22"/>
      <c r="AU612" s="22"/>
      <c r="AV612" s="22"/>
      <c r="AW612" s="22"/>
      <c r="AX612" s="22"/>
      <c r="AY612" s="22"/>
      <c r="AZ612" s="22"/>
      <c r="BA612" s="22"/>
      <c r="BB612" s="22"/>
    </row>
    <row r="613" spans="1:54" ht="15.75" customHeight="1">
      <c r="A613" s="22"/>
      <c r="B613" s="22"/>
      <c r="C613" s="22"/>
      <c r="D613" s="180"/>
      <c r="E613" s="22"/>
      <c r="F613" s="22"/>
      <c r="G613" s="22"/>
      <c r="H613" s="22"/>
      <c r="I613" s="22"/>
      <c r="J613" s="22"/>
      <c r="K613" s="22"/>
      <c r="L613" s="22"/>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c r="AJ613" s="22"/>
      <c r="AK613" s="22"/>
      <c r="AL613" s="22"/>
      <c r="AM613" s="22"/>
      <c r="AN613" s="22"/>
      <c r="AO613" s="22"/>
      <c r="AP613" s="22"/>
      <c r="AQ613" s="22"/>
      <c r="AR613" s="22"/>
      <c r="AS613" s="22"/>
      <c r="AT613" s="22"/>
      <c r="AU613" s="22"/>
      <c r="AV613" s="22"/>
      <c r="AW613" s="22"/>
      <c r="AX613" s="22"/>
      <c r="AY613" s="22"/>
      <c r="AZ613" s="22"/>
      <c r="BA613" s="22"/>
      <c r="BB613" s="22"/>
    </row>
    <row r="614" spans="1:54" ht="15.75" customHeight="1">
      <c r="A614" s="22"/>
      <c r="B614" s="22"/>
      <c r="C614" s="22"/>
      <c r="D614" s="180"/>
      <c r="E614" s="2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c r="AQ614" s="22"/>
      <c r="AR614" s="22"/>
      <c r="AS614" s="22"/>
      <c r="AT614" s="22"/>
      <c r="AU614" s="22"/>
      <c r="AV614" s="22"/>
      <c r="AW614" s="22"/>
      <c r="AX614" s="22"/>
      <c r="AY614" s="22"/>
      <c r="AZ614" s="22"/>
      <c r="BA614" s="22"/>
      <c r="BB614" s="22"/>
    </row>
    <row r="615" spans="1:54" ht="15.75" customHeight="1">
      <c r="A615" s="22"/>
      <c r="B615" s="22"/>
      <c r="C615" s="22"/>
      <c r="D615" s="180"/>
      <c r="E615" s="22"/>
      <c r="F615" s="22"/>
      <c r="G615" s="22"/>
      <c r="H615" s="22"/>
      <c r="I615" s="22"/>
      <c r="J615" s="22"/>
      <c r="K615" s="22"/>
      <c r="L615" s="22"/>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c r="AJ615" s="22"/>
      <c r="AK615" s="22"/>
      <c r="AL615" s="22"/>
      <c r="AM615" s="22"/>
      <c r="AN615" s="22"/>
      <c r="AO615" s="22"/>
      <c r="AP615" s="22"/>
      <c r="AQ615" s="22"/>
      <c r="AR615" s="22"/>
      <c r="AS615" s="22"/>
      <c r="AT615" s="22"/>
      <c r="AU615" s="22"/>
      <c r="AV615" s="22"/>
      <c r="AW615" s="22"/>
      <c r="AX615" s="22"/>
      <c r="AY615" s="22"/>
      <c r="AZ615" s="22"/>
      <c r="BA615" s="22"/>
      <c r="BB615" s="22"/>
    </row>
    <row r="616" spans="1:54" ht="15.75" customHeight="1">
      <c r="A616" s="22"/>
      <c r="B616" s="22"/>
      <c r="C616" s="22"/>
      <c r="D616" s="180"/>
      <c r="E616" s="22"/>
      <c r="F616" s="22"/>
      <c r="G616" s="22"/>
      <c r="H616" s="22"/>
      <c r="I616" s="22"/>
      <c r="J616" s="22"/>
      <c r="K616" s="22"/>
      <c r="L616" s="22"/>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c r="AJ616" s="22"/>
      <c r="AK616" s="22"/>
      <c r="AL616" s="22"/>
      <c r="AM616" s="22"/>
      <c r="AN616" s="22"/>
      <c r="AO616" s="22"/>
      <c r="AP616" s="22"/>
      <c r="AQ616" s="22"/>
      <c r="AR616" s="22"/>
      <c r="AS616" s="22"/>
      <c r="AT616" s="22"/>
      <c r="AU616" s="22"/>
      <c r="AV616" s="22"/>
      <c r="AW616" s="22"/>
      <c r="AX616" s="22"/>
      <c r="AY616" s="22"/>
      <c r="AZ616" s="22"/>
      <c r="BA616" s="22"/>
      <c r="BB616" s="22"/>
    </row>
    <row r="617" spans="1:54" ht="15.75" customHeight="1">
      <c r="A617" s="22"/>
      <c r="B617" s="22"/>
      <c r="C617" s="22"/>
      <c r="D617" s="180"/>
      <c r="E617" s="22"/>
      <c r="F617" s="22"/>
      <c r="G617" s="22"/>
      <c r="H617" s="22"/>
      <c r="I617" s="22"/>
      <c r="J617" s="22"/>
      <c r="K617" s="22"/>
      <c r="L617" s="22"/>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c r="AJ617" s="22"/>
      <c r="AK617" s="22"/>
      <c r="AL617" s="22"/>
      <c r="AM617" s="22"/>
      <c r="AN617" s="22"/>
      <c r="AO617" s="22"/>
      <c r="AP617" s="22"/>
      <c r="AQ617" s="22"/>
      <c r="AR617" s="22"/>
      <c r="AS617" s="22"/>
      <c r="AT617" s="22"/>
      <c r="AU617" s="22"/>
      <c r="AV617" s="22"/>
      <c r="AW617" s="22"/>
      <c r="AX617" s="22"/>
      <c r="AY617" s="22"/>
      <c r="AZ617" s="22"/>
      <c r="BA617" s="22"/>
      <c r="BB617" s="22"/>
    </row>
    <row r="618" spans="1:54" ht="15.75" customHeight="1">
      <c r="A618" s="22"/>
      <c r="B618" s="22"/>
      <c r="C618" s="22"/>
      <c r="D618" s="180"/>
      <c r="E618" s="22"/>
      <c r="F618" s="22"/>
      <c r="G618" s="22"/>
      <c r="H618" s="22"/>
      <c r="I618" s="22"/>
      <c r="J618" s="22"/>
      <c r="K618" s="22"/>
      <c r="L618" s="22"/>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c r="AJ618" s="22"/>
      <c r="AK618" s="22"/>
      <c r="AL618" s="22"/>
      <c r="AM618" s="22"/>
      <c r="AN618" s="22"/>
      <c r="AO618" s="22"/>
      <c r="AP618" s="22"/>
      <c r="AQ618" s="22"/>
      <c r="AR618" s="22"/>
      <c r="AS618" s="22"/>
      <c r="AT618" s="22"/>
      <c r="AU618" s="22"/>
      <c r="AV618" s="22"/>
      <c r="AW618" s="22"/>
      <c r="AX618" s="22"/>
      <c r="AY618" s="22"/>
      <c r="AZ618" s="22"/>
      <c r="BA618" s="22"/>
      <c r="BB618" s="22"/>
    </row>
    <row r="619" spans="1:54" ht="15.75" customHeight="1">
      <c r="A619" s="22"/>
      <c r="B619" s="22"/>
      <c r="C619" s="22"/>
      <c r="D619" s="180"/>
      <c r="E619" s="22"/>
      <c r="F619" s="22"/>
      <c r="G619" s="22"/>
      <c r="H619" s="22"/>
      <c r="I619" s="22"/>
      <c r="J619" s="22"/>
      <c r="K619" s="22"/>
      <c r="L619" s="22"/>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c r="AJ619" s="22"/>
      <c r="AK619" s="22"/>
      <c r="AL619" s="22"/>
      <c r="AM619" s="22"/>
      <c r="AN619" s="22"/>
      <c r="AO619" s="22"/>
      <c r="AP619" s="22"/>
      <c r="AQ619" s="22"/>
      <c r="AR619" s="22"/>
      <c r="AS619" s="22"/>
      <c r="AT619" s="22"/>
      <c r="AU619" s="22"/>
      <c r="AV619" s="22"/>
      <c r="AW619" s="22"/>
      <c r="AX619" s="22"/>
      <c r="AY619" s="22"/>
      <c r="AZ619" s="22"/>
      <c r="BA619" s="22"/>
      <c r="BB619" s="22"/>
    </row>
    <row r="620" spans="1:54" ht="15.75" customHeight="1">
      <c r="A620" s="22"/>
      <c r="B620" s="22"/>
      <c r="C620" s="22"/>
      <c r="D620" s="180"/>
      <c r="E620" s="22"/>
      <c r="F620" s="22"/>
      <c r="G620" s="22"/>
      <c r="H620" s="22"/>
      <c r="I620" s="22"/>
      <c r="J620" s="22"/>
      <c r="K620" s="22"/>
      <c r="L620" s="22"/>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c r="AJ620" s="22"/>
      <c r="AK620" s="22"/>
      <c r="AL620" s="22"/>
      <c r="AM620" s="22"/>
      <c r="AN620" s="22"/>
      <c r="AO620" s="22"/>
      <c r="AP620" s="22"/>
      <c r="AQ620" s="22"/>
      <c r="AR620" s="22"/>
      <c r="AS620" s="22"/>
      <c r="AT620" s="22"/>
      <c r="AU620" s="22"/>
      <c r="AV620" s="22"/>
      <c r="AW620" s="22"/>
      <c r="AX620" s="22"/>
      <c r="AY620" s="22"/>
      <c r="AZ620" s="22"/>
      <c r="BA620" s="22"/>
      <c r="BB620" s="22"/>
    </row>
    <row r="621" spans="1:54" ht="15.75" customHeight="1">
      <c r="A621" s="22"/>
      <c r="B621" s="22"/>
      <c r="C621" s="22"/>
      <c r="D621" s="180"/>
      <c r="E621" s="22"/>
      <c r="F621" s="22"/>
      <c r="G621" s="22"/>
      <c r="H621" s="22"/>
      <c r="I621" s="22"/>
      <c r="J621" s="22"/>
      <c r="K621" s="22"/>
      <c r="L621" s="22"/>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c r="AJ621" s="22"/>
      <c r="AK621" s="22"/>
      <c r="AL621" s="22"/>
      <c r="AM621" s="22"/>
      <c r="AN621" s="22"/>
      <c r="AO621" s="22"/>
      <c r="AP621" s="22"/>
      <c r="AQ621" s="22"/>
      <c r="AR621" s="22"/>
      <c r="AS621" s="22"/>
      <c r="AT621" s="22"/>
      <c r="AU621" s="22"/>
      <c r="AV621" s="22"/>
      <c r="AW621" s="22"/>
      <c r="AX621" s="22"/>
      <c r="AY621" s="22"/>
      <c r="AZ621" s="22"/>
      <c r="BA621" s="22"/>
      <c r="BB621" s="22"/>
    </row>
    <row r="622" spans="1:54" ht="15.75" customHeight="1">
      <c r="A622" s="22"/>
      <c r="B622" s="22"/>
      <c r="C622" s="22"/>
      <c r="D622" s="180"/>
      <c r="E622" s="22"/>
      <c r="F622" s="22"/>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c r="AJ622" s="22"/>
      <c r="AK622" s="22"/>
      <c r="AL622" s="22"/>
      <c r="AM622" s="22"/>
      <c r="AN622" s="22"/>
      <c r="AO622" s="22"/>
      <c r="AP622" s="22"/>
      <c r="AQ622" s="22"/>
      <c r="AR622" s="22"/>
      <c r="AS622" s="22"/>
      <c r="AT622" s="22"/>
      <c r="AU622" s="22"/>
      <c r="AV622" s="22"/>
      <c r="AW622" s="22"/>
      <c r="AX622" s="22"/>
      <c r="AY622" s="22"/>
      <c r="AZ622" s="22"/>
      <c r="BA622" s="22"/>
      <c r="BB622" s="22"/>
    </row>
    <row r="623" spans="1:54" ht="15.75" customHeight="1">
      <c r="A623" s="22"/>
      <c r="B623" s="22"/>
      <c r="C623" s="22"/>
      <c r="D623" s="180"/>
      <c r="E623" s="22"/>
      <c r="F623" s="22"/>
      <c r="G623" s="22"/>
      <c r="H623" s="22"/>
      <c r="I623" s="22"/>
      <c r="J623" s="22"/>
      <c r="K623" s="22"/>
      <c r="L623" s="22"/>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c r="AJ623" s="22"/>
      <c r="AK623" s="22"/>
      <c r="AL623" s="22"/>
      <c r="AM623" s="22"/>
      <c r="AN623" s="22"/>
      <c r="AO623" s="22"/>
      <c r="AP623" s="22"/>
      <c r="AQ623" s="22"/>
      <c r="AR623" s="22"/>
      <c r="AS623" s="22"/>
      <c r="AT623" s="22"/>
      <c r="AU623" s="22"/>
      <c r="AV623" s="22"/>
      <c r="AW623" s="22"/>
      <c r="AX623" s="22"/>
      <c r="AY623" s="22"/>
      <c r="AZ623" s="22"/>
      <c r="BA623" s="22"/>
      <c r="BB623" s="22"/>
    </row>
    <row r="624" spans="1:54" ht="15.75" customHeight="1">
      <c r="A624" s="22"/>
      <c r="B624" s="22"/>
      <c r="C624" s="22"/>
      <c r="D624" s="180"/>
      <c r="E624" s="22"/>
      <c r="F624" s="22"/>
      <c r="G624" s="22"/>
      <c r="H624" s="22"/>
      <c r="I624" s="22"/>
      <c r="J624" s="22"/>
      <c r="K624" s="22"/>
      <c r="L624" s="22"/>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c r="AJ624" s="22"/>
      <c r="AK624" s="22"/>
      <c r="AL624" s="22"/>
      <c r="AM624" s="22"/>
      <c r="AN624" s="22"/>
      <c r="AO624" s="22"/>
      <c r="AP624" s="22"/>
      <c r="AQ624" s="22"/>
      <c r="AR624" s="22"/>
      <c r="AS624" s="22"/>
      <c r="AT624" s="22"/>
      <c r="AU624" s="22"/>
      <c r="AV624" s="22"/>
      <c r="AW624" s="22"/>
      <c r="AX624" s="22"/>
      <c r="AY624" s="22"/>
      <c r="AZ624" s="22"/>
      <c r="BA624" s="22"/>
      <c r="BB624" s="22"/>
    </row>
    <row r="625" spans="1:54" ht="15.75" customHeight="1">
      <c r="A625" s="22"/>
      <c r="B625" s="22"/>
      <c r="C625" s="22"/>
      <c r="D625" s="180"/>
      <c r="E625" s="2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2"/>
      <c r="AK625" s="22"/>
      <c r="AL625" s="22"/>
      <c r="AM625" s="22"/>
      <c r="AN625" s="22"/>
      <c r="AO625" s="22"/>
      <c r="AP625" s="22"/>
      <c r="AQ625" s="22"/>
      <c r="AR625" s="22"/>
      <c r="AS625" s="22"/>
      <c r="AT625" s="22"/>
      <c r="AU625" s="22"/>
      <c r="AV625" s="22"/>
      <c r="AW625" s="22"/>
      <c r="AX625" s="22"/>
      <c r="AY625" s="22"/>
      <c r="AZ625" s="22"/>
      <c r="BA625" s="22"/>
      <c r="BB625" s="22"/>
    </row>
    <row r="626" spans="1:54" ht="15.75" customHeight="1">
      <c r="A626" s="22"/>
      <c r="B626" s="22"/>
      <c r="C626" s="22"/>
      <c r="D626" s="180"/>
      <c r="E626" s="22"/>
      <c r="F626" s="22"/>
      <c r="G626" s="22"/>
      <c r="H626" s="22"/>
      <c r="I626" s="22"/>
      <c r="J626" s="22"/>
      <c r="K626" s="22"/>
      <c r="L626" s="22"/>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c r="AQ626" s="22"/>
      <c r="AR626" s="22"/>
      <c r="AS626" s="22"/>
      <c r="AT626" s="22"/>
      <c r="AU626" s="22"/>
      <c r="AV626" s="22"/>
      <c r="AW626" s="22"/>
      <c r="AX626" s="22"/>
      <c r="AY626" s="22"/>
      <c r="AZ626" s="22"/>
      <c r="BA626" s="22"/>
      <c r="BB626" s="22"/>
    </row>
    <row r="627" spans="1:54" ht="15.75" customHeight="1">
      <c r="A627" s="22"/>
      <c r="B627" s="22"/>
      <c r="C627" s="22"/>
      <c r="D627" s="180"/>
      <c r="E627" s="22"/>
      <c r="F627" s="22"/>
      <c r="G627" s="22"/>
      <c r="H627" s="22"/>
      <c r="I627" s="22"/>
      <c r="J627" s="22"/>
      <c r="K627" s="22"/>
      <c r="L627" s="22"/>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c r="AJ627" s="22"/>
      <c r="AK627" s="22"/>
      <c r="AL627" s="22"/>
      <c r="AM627" s="22"/>
      <c r="AN627" s="22"/>
      <c r="AO627" s="22"/>
      <c r="AP627" s="22"/>
      <c r="AQ627" s="22"/>
      <c r="AR627" s="22"/>
      <c r="AS627" s="22"/>
      <c r="AT627" s="22"/>
      <c r="AU627" s="22"/>
      <c r="AV627" s="22"/>
      <c r="AW627" s="22"/>
      <c r="AX627" s="22"/>
      <c r="AY627" s="22"/>
      <c r="AZ627" s="22"/>
      <c r="BA627" s="22"/>
      <c r="BB627" s="22"/>
    </row>
    <row r="628" spans="1:54" ht="15.75" customHeight="1">
      <c r="A628" s="22"/>
      <c r="B628" s="22"/>
      <c r="C628" s="22"/>
      <c r="D628" s="180"/>
      <c r="E628" s="22"/>
      <c r="F628" s="22"/>
      <c r="G628" s="22"/>
      <c r="H628" s="22"/>
      <c r="I628" s="22"/>
      <c r="J628" s="22"/>
      <c r="K628" s="22"/>
      <c r="L628" s="22"/>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c r="AJ628" s="22"/>
      <c r="AK628" s="22"/>
      <c r="AL628" s="22"/>
      <c r="AM628" s="22"/>
      <c r="AN628" s="22"/>
      <c r="AO628" s="22"/>
      <c r="AP628" s="22"/>
      <c r="AQ628" s="22"/>
      <c r="AR628" s="22"/>
      <c r="AS628" s="22"/>
      <c r="AT628" s="22"/>
      <c r="AU628" s="22"/>
      <c r="AV628" s="22"/>
      <c r="AW628" s="22"/>
      <c r="AX628" s="22"/>
      <c r="AY628" s="22"/>
      <c r="AZ628" s="22"/>
      <c r="BA628" s="22"/>
      <c r="BB628" s="22"/>
    </row>
    <row r="629" spans="1:54" ht="15.75" customHeight="1">
      <c r="A629" s="22"/>
      <c r="B629" s="22"/>
      <c r="C629" s="22"/>
      <c r="D629" s="180"/>
      <c r="E629" s="22"/>
      <c r="F629" s="22"/>
      <c r="G629" s="22"/>
      <c r="H629" s="22"/>
      <c r="I629" s="22"/>
      <c r="J629" s="22"/>
      <c r="K629" s="22"/>
      <c r="L629" s="22"/>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c r="AJ629" s="22"/>
      <c r="AK629" s="22"/>
      <c r="AL629" s="22"/>
      <c r="AM629" s="22"/>
      <c r="AN629" s="22"/>
      <c r="AO629" s="22"/>
      <c r="AP629" s="22"/>
      <c r="AQ629" s="22"/>
      <c r="AR629" s="22"/>
      <c r="AS629" s="22"/>
      <c r="AT629" s="22"/>
      <c r="AU629" s="22"/>
      <c r="AV629" s="22"/>
      <c r="AW629" s="22"/>
      <c r="AX629" s="22"/>
      <c r="AY629" s="22"/>
      <c r="AZ629" s="22"/>
      <c r="BA629" s="22"/>
      <c r="BB629" s="22"/>
    </row>
    <row r="630" spans="1:54" ht="15.75" customHeight="1">
      <c r="A630" s="22"/>
      <c r="B630" s="22"/>
      <c r="C630" s="22"/>
      <c r="D630" s="180"/>
      <c r="E630" s="2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c r="AJ630" s="22"/>
      <c r="AK630" s="22"/>
      <c r="AL630" s="22"/>
      <c r="AM630" s="22"/>
      <c r="AN630" s="22"/>
      <c r="AO630" s="22"/>
      <c r="AP630" s="22"/>
      <c r="AQ630" s="22"/>
      <c r="AR630" s="22"/>
      <c r="AS630" s="22"/>
      <c r="AT630" s="22"/>
      <c r="AU630" s="22"/>
      <c r="AV630" s="22"/>
      <c r="AW630" s="22"/>
      <c r="AX630" s="22"/>
      <c r="AY630" s="22"/>
      <c r="AZ630" s="22"/>
      <c r="BA630" s="22"/>
      <c r="BB630" s="22"/>
    </row>
    <row r="631" spans="1:54" ht="15.75" customHeight="1">
      <c r="A631" s="22"/>
      <c r="B631" s="22"/>
      <c r="C631" s="22"/>
      <c r="D631" s="180"/>
      <c r="E631" s="22"/>
      <c r="F631" s="22"/>
      <c r="G631" s="22"/>
      <c r="H631" s="22"/>
      <c r="I631" s="22"/>
      <c r="J631" s="22"/>
      <c r="K631" s="22"/>
      <c r="L631" s="22"/>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c r="AJ631" s="22"/>
      <c r="AK631" s="22"/>
      <c r="AL631" s="22"/>
      <c r="AM631" s="22"/>
      <c r="AN631" s="22"/>
      <c r="AO631" s="22"/>
      <c r="AP631" s="22"/>
      <c r="AQ631" s="22"/>
      <c r="AR631" s="22"/>
      <c r="AS631" s="22"/>
      <c r="AT631" s="22"/>
      <c r="AU631" s="22"/>
      <c r="AV631" s="22"/>
      <c r="AW631" s="22"/>
      <c r="AX631" s="22"/>
      <c r="AY631" s="22"/>
      <c r="AZ631" s="22"/>
      <c r="BA631" s="22"/>
      <c r="BB631" s="22"/>
    </row>
    <row r="632" spans="1:54" ht="15.75" customHeight="1">
      <c r="A632" s="22"/>
      <c r="B632" s="22"/>
      <c r="C632" s="22"/>
      <c r="D632" s="180"/>
      <c r="E632" s="22"/>
      <c r="F632" s="22"/>
      <c r="G632" s="22"/>
      <c r="H632" s="22"/>
      <c r="I632" s="22"/>
      <c r="J632" s="22"/>
      <c r="K632" s="22"/>
      <c r="L632" s="22"/>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c r="AJ632" s="22"/>
      <c r="AK632" s="22"/>
      <c r="AL632" s="22"/>
      <c r="AM632" s="22"/>
      <c r="AN632" s="22"/>
      <c r="AO632" s="22"/>
      <c r="AP632" s="22"/>
      <c r="AQ632" s="22"/>
      <c r="AR632" s="22"/>
      <c r="AS632" s="22"/>
      <c r="AT632" s="22"/>
      <c r="AU632" s="22"/>
      <c r="AV632" s="22"/>
      <c r="AW632" s="22"/>
      <c r="AX632" s="22"/>
      <c r="AY632" s="22"/>
      <c r="AZ632" s="22"/>
      <c r="BA632" s="22"/>
      <c r="BB632" s="22"/>
    </row>
    <row r="633" spans="1:54" ht="15.75" customHeight="1">
      <c r="A633" s="22"/>
      <c r="B633" s="22"/>
      <c r="C633" s="22"/>
      <c r="D633" s="180"/>
      <c r="E633" s="22"/>
      <c r="F633" s="22"/>
      <c r="G633" s="22"/>
      <c r="H633" s="22"/>
      <c r="I633" s="22"/>
      <c r="J633" s="22"/>
      <c r="K633" s="22"/>
      <c r="L633" s="22"/>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c r="AJ633" s="22"/>
      <c r="AK633" s="22"/>
      <c r="AL633" s="22"/>
      <c r="AM633" s="22"/>
      <c r="AN633" s="22"/>
      <c r="AO633" s="22"/>
      <c r="AP633" s="22"/>
      <c r="AQ633" s="22"/>
      <c r="AR633" s="22"/>
      <c r="AS633" s="22"/>
      <c r="AT633" s="22"/>
      <c r="AU633" s="22"/>
      <c r="AV633" s="22"/>
      <c r="AW633" s="22"/>
      <c r="AX633" s="22"/>
      <c r="AY633" s="22"/>
      <c r="AZ633" s="22"/>
      <c r="BA633" s="22"/>
      <c r="BB633" s="22"/>
    </row>
    <row r="634" spans="1:54" ht="15.75" customHeight="1">
      <c r="A634" s="22"/>
      <c r="B634" s="22"/>
      <c r="C634" s="22"/>
      <c r="D634" s="180"/>
      <c r="E634" s="22"/>
      <c r="F634" s="22"/>
      <c r="G634" s="22"/>
      <c r="H634" s="22"/>
      <c r="I634" s="22"/>
      <c r="J634" s="22"/>
      <c r="K634" s="22"/>
      <c r="L634" s="22"/>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c r="AJ634" s="22"/>
      <c r="AK634" s="22"/>
      <c r="AL634" s="22"/>
      <c r="AM634" s="22"/>
      <c r="AN634" s="22"/>
      <c r="AO634" s="22"/>
      <c r="AP634" s="22"/>
      <c r="AQ634" s="22"/>
      <c r="AR634" s="22"/>
      <c r="AS634" s="22"/>
      <c r="AT634" s="22"/>
      <c r="AU634" s="22"/>
      <c r="AV634" s="22"/>
      <c r="AW634" s="22"/>
      <c r="AX634" s="22"/>
      <c r="AY634" s="22"/>
      <c r="AZ634" s="22"/>
      <c r="BA634" s="22"/>
      <c r="BB634" s="22"/>
    </row>
    <row r="635" spans="1:54" ht="15.75" customHeight="1">
      <c r="A635" s="22"/>
      <c r="B635" s="22"/>
      <c r="C635" s="22"/>
      <c r="D635" s="180"/>
      <c r="E635" s="22"/>
      <c r="F635" s="22"/>
      <c r="G635" s="22"/>
      <c r="H635" s="22"/>
      <c r="I635" s="22"/>
      <c r="J635" s="22"/>
      <c r="K635" s="22"/>
      <c r="L635" s="22"/>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c r="AJ635" s="22"/>
      <c r="AK635" s="22"/>
      <c r="AL635" s="22"/>
      <c r="AM635" s="22"/>
      <c r="AN635" s="22"/>
      <c r="AO635" s="22"/>
      <c r="AP635" s="22"/>
      <c r="AQ635" s="22"/>
      <c r="AR635" s="22"/>
      <c r="AS635" s="22"/>
      <c r="AT635" s="22"/>
      <c r="AU635" s="22"/>
      <c r="AV635" s="22"/>
      <c r="AW635" s="22"/>
      <c r="AX635" s="22"/>
      <c r="AY635" s="22"/>
      <c r="AZ635" s="22"/>
      <c r="BA635" s="22"/>
      <c r="BB635" s="22"/>
    </row>
    <row r="636" spans="1:54" ht="15.75" customHeight="1">
      <c r="A636" s="22"/>
      <c r="B636" s="22"/>
      <c r="C636" s="22"/>
      <c r="D636" s="180"/>
      <c r="E636" s="22"/>
      <c r="F636" s="22"/>
      <c r="G636" s="22"/>
      <c r="H636" s="22"/>
      <c r="I636" s="22"/>
      <c r="J636" s="22"/>
      <c r="K636" s="22"/>
      <c r="L636" s="22"/>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c r="AJ636" s="22"/>
      <c r="AK636" s="22"/>
      <c r="AL636" s="22"/>
      <c r="AM636" s="22"/>
      <c r="AN636" s="22"/>
      <c r="AO636" s="22"/>
      <c r="AP636" s="22"/>
      <c r="AQ636" s="22"/>
      <c r="AR636" s="22"/>
      <c r="AS636" s="22"/>
      <c r="AT636" s="22"/>
      <c r="AU636" s="22"/>
      <c r="AV636" s="22"/>
      <c r="AW636" s="22"/>
      <c r="AX636" s="22"/>
      <c r="AY636" s="22"/>
      <c r="AZ636" s="22"/>
      <c r="BA636" s="22"/>
      <c r="BB636" s="22"/>
    </row>
    <row r="637" spans="1:54" ht="15.75" customHeight="1">
      <c r="A637" s="22"/>
      <c r="B637" s="22"/>
      <c r="C637" s="22"/>
      <c r="D637" s="180"/>
      <c r="E637" s="22"/>
      <c r="F637" s="22"/>
      <c r="G637" s="22"/>
      <c r="H637" s="22"/>
      <c r="I637" s="22"/>
      <c r="J637" s="22"/>
      <c r="K637" s="22"/>
      <c r="L637" s="22"/>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c r="AJ637" s="22"/>
      <c r="AK637" s="22"/>
      <c r="AL637" s="22"/>
      <c r="AM637" s="22"/>
      <c r="AN637" s="22"/>
      <c r="AO637" s="22"/>
      <c r="AP637" s="22"/>
      <c r="AQ637" s="22"/>
      <c r="AR637" s="22"/>
      <c r="AS637" s="22"/>
      <c r="AT637" s="22"/>
      <c r="AU637" s="22"/>
      <c r="AV637" s="22"/>
      <c r="AW637" s="22"/>
      <c r="AX637" s="22"/>
      <c r="AY637" s="22"/>
      <c r="AZ637" s="22"/>
      <c r="BA637" s="22"/>
      <c r="BB637" s="22"/>
    </row>
    <row r="638" spans="1:54" ht="15.75" customHeight="1">
      <c r="A638" s="22"/>
      <c r="B638" s="22"/>
      <c r="C638" s="22"/>
      <c r="D638" s="180"/>
      <c r="E638" s="22"/>
      <c r="F638" s="22"/>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c r="AJ638" s="22"/>
      <c r="AK638" s="22"/>
      <c r="AL638" s="22"/>
      <c r="AM638" s="22"/>
      <c r="AN638" s="22"/>
      <c r="AO638" s="22"/>
      <c r="AP638" s="22"/>
      <c r="AQ638" s="22"/>
      <c r="AR638" s="22"/>
      <c r="AS638" s="22"/>
      <c r="AT638" s="22"/>
      <c r="AU638" s="22"/>
      <c r="AV638" s="22"/>
      <c r="AW638" s="22"/>
      <c r="AX638" s="22"/>
      <c r="AY638" s="22"/>
      <c r="AZ638" s="22"/>
      <c r="BA638" s="22"/>
      <c r="BB638" s="22"/>
    </row>
    <row r="639" spans="1:54" ht="15.75" customHeight="1">
      <c r="A639" s="22"/>
      <c r="B639" s="22"/>
      <c r="C639" s="22"/>
      <c r="D639" s="180"/>
      <c r="E639" s="22"/>
      <c r="F639" s="22"/>
      <c r="G639" s="22"/>
      <c r="H639" s="22"/>
      <c r="I639" s="22"/>
      <c r="J639" s="22"/>
      <c r="K639" s="22"/>
      <c r="L639" s="22"/>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c r="AJ639" s="22"/>
      <c r="AK639" s="22"/>
      <c r="AL639" s="22"/>
      <c r="AM639" s="22"/>
      <c r="AN639" s="22"/>
      <c r="AO639" s="22"/>
      <c r="AP639" s="22"/>
      <c r="AQ639" s="22"/>
      <c r="AR639" s="22"/>
      <c r="AS639" s="22"/>
      <c r="AT639" s="22"/>
      <c r="AU639" s="22"/>
      <c r="AV639" s="22"/>
      <c r="AW639" s="22"/>
      <c r="AX639" s="22"/>
      <c r="AY639" s="22"/>
      <c r="AZ639" s="22"/>
      <c r="BA639" s="22"/>
      <c r="BB639" s="22"/>
    </row>
    <row r="640" spans="1:54" ht="15.75" customHeight="1">
      <c r="A640" s="22"/>
      <c r="B640" s="22"/>
      <c r="C640" s="22"/>
      <c r="D640" s="180"/>
      <c r="E640" s="22"/>
      <c r="F640" s="22"/>
      <c r="G640" s="22"/>
      <c r="H640" s="22"/>
      <c r="I640" s="22"/>
      <c r="J640" s="22"/>
      <c r="K640" s="22"/>
      <c r="L640" s="22"/>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c r="AJ640" s="22"/>
      <c r="AK640" s="22"/>
      <c r="AL640" s="22"/>
      <c r="AM640" s="22"/>
      <c r="AN640" s="22"/>
      <c r="AO640" s="22"/>
      <c r="AP640" s="22"/>
      <c r="AQ640" s="22"/>
      <c r="AR640" s="22"/>
      <c r="AS640" s="22"/>
      <c r="AT640" s="22"/>
      <c r="AU640" s="22"/>
      <c r="AV640" s="22"/>
      <c r="AW640" s="22"/>
      <c r="AX640" s="22"/>
      <c r="AY640" s="22"/>
      <c r="AZ640" s="22"/>
      <c r="BA640" s="22"/>
      <c r="BB640" s="22"/>
    </row>
    <row r="641" spans="1:54" ht="15.75" customHeight="1">
      <c r="A641" s="22"/>
      <c r="B641" s="22"/>
      <c r="C641" s="22"/>
      <c r="D641" s="180"/>
      <c r="E641" s="22"/>
      <c r="F641" s="22"/>
      <c r="G641" s="22"/>
      <c r="H641" s="22"/>
      <c r="I641" s="22"/>
      <c r="J641" s="22"/>
      <c r="K641" s="22"/>
      <c r="L641" s="22"/>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c r="AJ641" s="22"/>
      <c r="AK641" s="22"/>
      <c r="AL641" s="22"/>
      <c r="AM641" s="22"/>
      <c r="AN641" s="22"/>
      <c r="AO641" s="22"/>
      <c r="AP641" s="22"/>
      <c r="AQ641" s="22"/>
      <c r="AR641" s="22"/>
      <c r="AS641" s="22"/>
      <c r="AT641" s="22"/>
      <c r="AU641" s="22"/>
      <c r="AV641" s="22"/>
      <c r="AW641" s="22"/>
      <c r="AX641" s="22"/>
      <c r="AY641" s="22"/>
      <c r="AZ641" s="22"/>
      <c r="BA641" s="22"/>
      <c r="BB641" s="22"/>
    </row>
    <row r="642" spans="1:54" ht="15.75" customHeight="1">
      <c r="A642" s="22"/>
      <c r="B642" s="22"/>
      <c r="C642" s="22"/>
      <c r="D642" s="180"/>
      <c r="E642" s="22"/>
      <c r="F642" s="22"/>
      <c r="G642" s="22"/>
      <c r="H642" s="22"/>
      <c r="I642" s="22"/>
      <c r="J642" s="22"/>
      <c r="K642" s="22"/>
      <c r="L642" s="22"/>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c r="AJ642" s="22"/>
      <c r="AK642" s="22"/>
      <c r="AL642" s="22"/>
      <c r="AM642" s="22"/>
      <c r="AN642" s="22"/>
      <c r="AO642" s="22"/>
      <c r="AP642" s="22"/>
      <c r="AQ642" s="22"/>
      <c r="AR642" s="22"/>
      <c r="AS642" s="22"/>
      <c r="AT642" s="22"/>
      <c r="AU642" s="22"/>
      <c r="AV642" s="22"/>
      <c r="AW642" s="22"/>
      <c r="AX642" s="22"/>
      <c r="AY642" s="22"/>
      <c r="AZ642" s="22"/>
      <c r="BA642" s="22"/>
      <c r="BB642" s="22"/>
    </row>
    <row r="643" spans="1:54" ht="15.75" customHeight="1">
      <c r="A643" s="22"/>
      <c r="B643" s="22"/>
      <c r="C643" s="22"/>
      <c r="D643" s="180"/>
      <c r="E643" s="22"/>
      <c r="F643" s="22"/>
      <c r="G643" s="22"/>
      <c r="H643" s="22"/>
      <c r="I643" s="22"/>
      <c r="J643" s="22"/>
      <c r="K643" s="22"/>
      <c r="L643" s="22"/>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c r="AJ643" s="22"/>
      <c r="AK643" s="22"/>
      <c r="AL643" s="22"/>
      <c r="AM643" s="22"/>
      <c r="AN643" s="22"/>
      <c r="AO643" s="22"/>
      <c r="AP643" s="22"/>
      <c r="AQ643" s="22"/>
      <c r="AR643" s="22"/>
      <c r="AS643" s="22"/>
      <c r="AT643" s="22"/>
      <c r="AU643" s="22"/>
      <c r="AV643" s="22"/>
      <c r="AW643" s="22"/>
      <c r="AX643" s="22"/>
      <c r="AY643" s="22"/>
      <c r="AZ643" s="22"/>
      <c r="BA643" s="22"/>
      <c r="BB643" s="22"/>
    </row>
    <row r="644" spans="1:54" ht="15.75" customHeight="1">
      <c r="A644" s="22"/>
      <c r="B644" s="22"/>
      <c r="C644" s="22"/>
      <c r="D644" s="180"/>
      <c r="E644" s="22"/>
      <c r="F644" s="22"/>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c r="AJ644" s="22"/>
      <c r="AK644" s="22"/>
      <c r="AL644" s="22"/>
      <c r="AM644" s="22"/>
      <c r="AN644" s="22"/>
      <c r="AO644" s="22"/>
      <c r="AP644" s="22"/>
      <c r="AQ644" s="22"/>
      <c r="AR644" s="22"/>
      <c r="AS644" s="22"/>
      <c r="AT644" s="22"/>
      <c r="AU644" s="22"/>
      <c r="AV644" s="22"/>
      <c r="AW644" s="22"/>
      <c r="AX644" s="22"/>
      <c r="AY644" s="22"/>
      <c r="AZ644" s="22"/>
      <c r="BA644" s="22"/>
      <c r="BB644" s="22"/>
    </row>
    <row r="645" spans="1:54" ht="15.75" customHeight="1">
      <c r="A645" s="22"/>
      <c r="B645" s="22"/>
      <c r="C645" s="22"/>
      <c r="D645" s="180"/>
      <c r="E645" s="22"/>
      <c r="F645" s="22"/>
      <c r="G645" s="22"/>
      <c r="H645" s="22"/>
      <c r="I645" s="22"/>
      <c r="J645" s="22"/>
      <c r="K645" s="22"/>
      <c r="L645" s="22"/>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c r="AJ645" s="22"/>
      <c r="AK645" s="22"/>
      <c r="AL645" s="22"/>
      <c r="AM645" s="22"/>
      <c r="AN645" s="22"/>
      <c r="AO645" s="22"/>
      <c r="AP645" s="22"/>
      <c r="AQ645" s="22"/>
      <c r="AR645" s="22"/>
      <c r="AS645" s="22"/>
      <c r="AT645" s="22"/>
      <c r="AU645" s="22"/>
      <c r="AV645" s="22"/>
      <c r="AW645" s="22"/>
      <c r="AX645" s="22"/>
      <c r="AY645" s="22"/>
      <c r="AZ645" s="22"/>
      <c r="BA645" s="22"/>
      <c r="BB645" s="22"/>
    </row>
    <row r="646" spans="1:54" ht="15.75" customHeight="1">
      <c r="A646" s="22"/>
      <c r="B646" s="22"/>
      <c r="C646" s="22"/>
      <c r="D646" s="180"/>
      <c r="E646" s="2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c r="AJ646" s="22"/>
      <c r="AK646" s="22"/>
      <c r="AL646" s="22"/>
      <c r="AM646" s="22"/>
      <c r="AN646" s="22"/>
      <c r="AO646" s="22"/>
      <c r="AP646" s="22"/>
      <c r="AQ646" s="22"/>
      <c r="AR646" s="22"/>
      <c r="AS646" s="22"/>
      <c r="AT646" s="22"/>
      <c r="AU646" s="22"/>
      <c r="AV646" s="22"/>
      <c r="AW646" s="22"/>
      <c r="AX646" s="22"/>
      <c r="AY646" s="22"/>
      <c r="AZ646" s="22"/>
      <c r="BA646" s="22"/>
      <c r="BB646" s="22"/>
    </row>
    <row r="647" spans="1:54" ht="15.75" customHeight="1">
      <c r="A647" s="22"/>
      <c r="B647" s="22"/>
      <c r="C647" s="22"/>
      <c r="D647" s="180"/>
      <c r="E647" s="22"/>
      <c r="F647" s="22"/>
      <c r="G647" s="22"/>
      <c r="H647" s="22"/>
      <c r="I647" s="22"/>
      <c r="J647" s="22"/>
      <c r="K647" s="22"/>
      <c r="L647" s="22"/>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c r="AJ647" s="22"/>
      <c r="AK647" s="22"/>
      <c r="AL647" s="22"/>
      <c r="AM647" s="22"/>
      <c r="AN647" s="22"/>
      <c r="AO647" s="22"/>
      <c r="AP647" s="22"/>
      <c r="AQ647" s="22"/>
      <c r="AR647" s="22"/>
      <c r="AS647" s="22"/>
      <c r="AT647" s="22"/>
      <c r="AU647" s="22"/>
      <c r="AV647" s="22"/>
      <c r="AW647" s="22"/>
      <c r="AX647" s="22"/>
      <c r="AY647" s="22"/>
      <c r="AZ647" s="22"/>
      <c r="BA647" s="22"/>
      <c r="BB647" s="22"/>
    </row>
    <row r="648" spans="1:54" ht="15.75" customHeight="1">
      <c r="A648" s="22"/>
      <c r="B648" s="22"/>
      <c r="C648" s="22"/>
      <c r="D648" s="180"/>
      <c r="E648" s="22"/>
      <c r="F648" s="22"/>
      <c r="G648" s="22"/>
      <c r="H648" s="22"/>
      <c r="I648" s="22"/>
      <c r="J648" s="22"/>
      <c r="K648" s="22"/>
      <c r="L648" s="22"/>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c r="AJ648" s="22"/>
      <c r="AK648" s="22"/>
      <c r="AL648" s="22"/>
      <c r="AM648" s="22"/>
      <c r="AN648" s="22"/>
      <c r="AO648" s="22"/>
      <c r="AP648" s="22"/>
      <c r="AQ648" s="22"/>
      <c r="AR648" s="22"/>
      <c r="AS648" s="22"/>
      <c r="AT648" s="22"/>
      <c r="AU648" s="22"/>
      <c r="AV648" s="22"/>
      <c r="AW648" s="22"/>
      <c r="AX648" s="22"/>
      <c r="AY648" s="22"/>
      <c r="AZ648" s="22"/>
      <c r="BA648" s="22"/>
      <c r="BB648" s="22"/>
    </row>
    <row r="649" spans="1:54" ht="15.75" customHeight="1">
      <c r="A649" s="22"/>
      <c r="B649" s="22"/>
      <c r="C649" s="22"/>
      <c r="D649" s="180"/>
      <c r="E649" s="22"/>
      <c r="F649" s="22"/>
      <c r="G649" s="22"/>
      <c r="H649" s="22"/>
      <c r="I649" s="22"/>
      <c r="J649" s="22"/>
      <c r="K649" s="22"/>
      <c r="L649" s="22"/>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c r="AJ649" s="22"/>
      <c r="AK649" s="22"/>
      <c r="AL649" s="22"/>
      <c r="AM649" s="22"/>
      <c r="AN649" s="22"/>
      <c r="AO649" s="22"/>
      <c r="AP649" s="22"/>
      <c r="AQ649" s="22"/>
      <c r="AR649" s="22"/>
      <c r="AS649" s="22"/>
      <c r="AT649" s="22"/>
      <c r="AU649" s="22"/>
      <c r="AV649" s="22"/>
      <c r="AW649" s="22"/>
      <c r="AX649" s="22"/>
      <c r="AY649" s="22"/>
      <c r="AZ649" s="22"/>
      <c r="BA649" s="22"/>
      <c r="BB649" s="22"/>
    </row>
    <row r="650" spans="1:54" ht="15.75" customHeight="1">
      <c r="A650" s="22"/>
      <c r="B650" s="22"/>
      <c r="C650" s="22"/>
      <c r="D650" s="180"/>
      <c r="E650" s="22"/>
      <c r="F650" s="22"/>
      <c r="G650" s="22"/>
      <c r="H650" s="22"/>
      <c r="I650" s="22"/>
      <c r="J650" s="22"/>
      <c r="K650" s="22"/>
      <c r="L650" s="22"/>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c r="AJ650" s="22"/>
      <c r="AK650" s="22"/>
      <c r="AL650" s="22"/>
      <c r="AM650" s="22"/>
      <c r="AN650" s="22"/>
      <c r="AO650" s="22"/>
      <c r="AP650" s="22"/>
      <c r="AQ650" s="22"/>
      <c r="AR650" s="22"/>
      <c r="AS650" s="22"/>
      <c r="AT650" s="22"/>
      <c r="AU650" s="22"/>
      <c r="AV650" s="22"/>
      <c r="AW650" s="22"/>
      <c r="AX650" s="22"/>
      <c r="AY650" s="22"/>
      <c r="AZ650" s="22"/>
      <c r="BA650" s="22"/>
      <c r="BB650" s="22"/>
    </row>
    <row r="651" spans="1:54" ht="15.75" customHeight="1">
      <c r="A651" s="22"/>
      <c r="B651" s="22"/>
      <c r="C651" s="22"/>
      <c r="D651" s="180"/>
      <c r="E651" s="22"/>
      <c r="F651" s="22"/>
      <c r="G651" s="22"/>
      <c r="H651" s="22"/>
      <c r="I651" s="22"/>
      <c r="J651" s="22"/>
      <c r="K651" s="22"/>
      <c r="L651" s="22"/>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c r="AJ651" s="22"/>
      <c r="AK651" s="22"/>
      <c r="AL651" s="22"/>
      <c r="AM651" s="22"/>
      <c r="AN651" s="22"/>
      <c r="AO651" s="22"/>
      <c r="AP651" s="22"/>
      <c r="AQ651" s="22"/>
      <c r="AR651" s="22"/>
      <c r="AS651" s="22"/>
      <c r="AT651" s="22"/>
      <c r="AU651" s="22"/>
      <c r="AV651" s="22"/>
      <c r="AW651" s="22"/>
      <c r="AX651" s="22"/>
      <c r="AY651" s="22"/>
      <c r="AZ651" s="22"/>
      <c r="BA651" s="22"/>
      <c r="BB651" s="22"/>
    </row>
    <row r="652" spans="1:54" ht="15.75" customHeight="1">
      <c r="A652" s="22"/>
      <c r="B652" s="22"/>
      <c r="C652" s="22"/>
      <c r="D652" s="180"/>
      <c r="E652" s="22"/>
      <c r="F652" s="22"/>
      <c r="G652" s="22"/>
      <c r="H652" s="22"/>
      <c r="I652" s="22"/>
      <c r="J652" s="22"/>
      <c r="K652" s="22"/>
      <c r="L652" s="22"/>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c r="AJ652" s="22"/>
      <c r="AK652" s="22"/>
      <c r="AL652" s="22"/>
      <c r="AM652" s="22"/>
      <c r="AN652" s="22"/>
      <c r="AO652" s="22"/>
      <c r="AP652" s="22"/>
      <c r="AQ652" s="22"/>
      <c r="AR652" s="22"/>
      <c r="AS652" s="22"/>
      <c r="AT652" s="22"/>
      <c r="AU652" s="22"/>
      <c r="AV652" s="22"/>
      <c r="AW652" s="22"/>
      <c r="AX652" s="22"/>
      <c r="AY652" s="22"/>
      <c r="AZ652" s="22"/>
      <c r="BA652" s="22"/>
      <c r="BB652" s="22"/>
    </row>
    <row r="653" spans="1:54" ht="15.75" customHeight="1">
      <c r="A653" s="22"/>
      <c r="B653" s="22"/>
      <c r="C653" s="22"/>
      <c r="D653" s="180"/>
      <c r="E653" s="22"/>
      <c r="F653" s="22"/>
      <c r="G653" s="22"/>
      <c r="H653" s="22"/>
      <c r="I653" s="22"/>
      <c r="J653" s="22"/>
      <c r="K653" s="22"/>
      <c r="L653" s="22"/>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c r="AJ653" s="22"/>
      <c r="AK653" s="22"/>
      <c r="AL653" s="22"/>
      <c r="AM653" s="22"/>
      <c r="AN653" s="22"/>
      <c r="AO653" s="22"/>
      <c r="AP653" s="22"/>
      <c r="AQ653" s="22"/>
      <c r="AR653" s="22"/>
      <c r="AS653" s="22"/>
      <c r="AT653" s="22"/>
      <c r="AU653" s="22"/>
      <c r="AV653" s="22"/>
      <c r="AW653" s="22"/>
      <c r="AX653" s="22"/>
      <c r="AY653" s="22"/>
      <c r="AZ653" s="22"/>
      <c r="BA653" s="22"/>
      <c r="BB653" s="22"/>
    </row>
    <row r="654" spans="1:54" ht="15.75" customHeight="1">
      <c r="A654" s="22"/>
      <c r="B654" s="22"/>
      <c r="C654" s="22"/>
      <c r="D654" s="180"/>
      <c r="E654" s="2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22"/>
      <c r="AK654" s="22"/>
      <c r="AL654" s="22"/>
      <c r="AM654" s="22"/>
      <c r="AN654" s="22"/>
      <c r="AO654" s="22"/>
      <c r="AP654" s="22"/>
      <c r="AQ654" s="22"/>
      <c r="AR654" s="22"/>
      <c r="AS654" s="22"/>
      <c r="AT654" s="22"/>
      <c r="AU654" s="22"/>
      <c r="AV654" s="22"/>
      <c r="AW654" s="22"/>
      <c r="AX654" s="22"/>
      <c r="AY654" s="22"/>
      <c r="AZ654" s="22"/>
      <c r="BA654" s="22"/>
      <c r="BB654" s="22"/>
    </row>
    <row r="655" spans="1:54" ht="15.75" customHeight="1">
      <c r="A655" s="22"/>
      <c r="B655" s="22"/>
      <c r="C655" s="22"/>
      <c r="D655" s="180"/>
      <c r="E655" s="22"/>
      <c r="F655" s="22"/>
      <c r="G655" s="22"/>
      <c r="H655" s="22"/>
      <c r="I655" s="22"/>
      <c r="J655" s="22"/>
      <c r="K655" s="22"/>
      <c r="L655" s="22"/>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c r="AJ655" s="22"/>
      <c r="AK655" s="22"/>
      <c r="AL655" s="22"/>
      <c r="AM655" s="22"/>
      <c r="AN655" s="22"/>
      <c r="AO655" s="22"/>
      <c r="AP655" s="22"/>
      <c r="AQ655" s="22"/>
      <c r="AR655" s="22"/>
      <c r="AS655" s="22"/>
      <c r="AT655" s="22"/>
      <c r="AU655" s="22"/>
      <c r="AV655" s="22"/>
      <c r="AW655" s="22"/>
      <c r="AX655" s="22"/>
      <c r="AY655" s="22"/>
      <c r="AZ655" s="22"/>
      <c r="BA655" s="22"/>
      <c r="BB655" s="22"/>
    </row>
    <row r="656" spans="1:54" ht="15.75" customHeight="1">
      <c r="A656" s="22"/>
      <c r="B656" s="22"/>
      <c r="C656" s="22"/>
      <c r="D656" s="180"/>
      <c r="E656" s="22"/>
      <c r="F656" s="22"/>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c r="AJ656" s="22"/>
      <c r="AK656" s="22"/>
      <c r="AL656" s="22"/>
      <c r="AM656" s="22"/>
      <c r="AN656" s="22"/>
      <c r="AO656" s="22"/>
      <c r="AP656" s="22"/>
      <c r="AQ656" s="22"/>
      <c r="AR656" s="22"/>
      <c r="AS656" s="22"/>
      <c r="AT656" s="22"/>
      <c r="AU656" s="22"/>
      <c r="AV656" s="22"/>
      <c r="AW656" s="22"/>
      <c r="AX656" s="22"/>
      <c r="AY656" s="22"/>
      <c r="AZ656" s="22"/>
      <c r="BA656" s="22"/>
      <c r="BB656" s="22"/>
    </row>
    <row r="657" spans="1:54" ht="15.75" customHeight="1">
      <c r="A657" s="22"/>
      <c r="B657" s="22"/>
      <c r="C657" s="22"/>
      <c r="D657" s="180"/>
      <c r="E657" s="22"/>
      <c r="F657" s="22"/>
      <c r="G657" s="22"/>
      <c r="H657" s="22"/>
      <c r="I657" s="22"/>
      <c r="J657" s="22"/>
      <c r="K657" s="22"/>
      <c r="L657" s="22"/>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c r="AJ657" s="22"/>
      <c r="AK657" s="22"/>
      <c r="AL657" s="22"/>
      <c r="AM657" s="22"/>
      <c r="AN657" s="22"/>
      <c r="AO657" s="22"/>
      <c r="AP657" s="22"/>
      <c r="AQ657" s="22"/>
      <c r="AR657" s="22"/>
      <c r="AS657" s="22"/>
      <c r="AT657" s="22"/>
      <c r="AU657" s="22"/>
      <c r="AV657" s="22"/>
      <c r="AW657" s="22"/>
      <c r="AX657" s="22"/>
      <c r="AY657" s="22"/>
      <c r="AZ657" s="22"/>
      <c r="BA657" s="22"/>
      <c r="BB657" s="22"/>
    </row>
    <row r="658" spans="1:54" ht="15.75" customHeight="1">
      <c r="A658" s="22"/>
      <c r="B658" s="22"/>
      <c r="C658" s="22"/>
      <c r="D658" s="180"/>
      <c r="E658" s="22"/>
      <c r="F658" s="22"/>
      <c r="G658" s="22"/>
      <c r="H658" s="22"/>
      <c r="I658" s="22"/>
      <c r="J658" s="22"/>
      <c r="K658" s="22"/>
      <c r="L658" s="22"/>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c r="AJ658" s="22"/>
      <c r="AK658" s="22"/>
      <c r="AL658" s="22"/>
      <c r="AM658" s="22"/>
      <c r="AN658" s="22"/>
      <c r="AO658" s="22"/>
      <c r="AP658" s="22"/>
      <c r="AQ658" s="22"/>
      <c r="AR658" s="22"/>
      <c r="AS658" s="22"/>
      <c r="AT658" s="22"/>
      <c r="AU658" s="22"/>
      <c r="AV658" s="22"/>
      <c r="AW658" s="22"/>
      <c r="AX658" s="22"/>
      <c r="AY658" s="22"/>
      <c r="AZ658" s="22"/>
      <c r="BA658" s="22"/>
      <c r="BB658" s="22"/>
    </row>
    <row r="659" spans="1:54" ht="15.75" customHeight="1">
      <c r="A659" s="22"/>
      <c r="B659" s="22"/>
      <c r="C659" s="22"/>
      <c r="D659" s="180"/>
      <c r="E659" s="22"/>
      <c r="F659" s="22"/>
      <c r="G659" s="22"/>
      <c r="H659" s="22"/>
      <c r="I659" s="22"/>
      <c r="J659" s="22"/>
      <c r="K659" s="22"/>
      <c r="L659" s="22"/>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c r="AJ659" s="22"/>
      <c r="AK659" s="22"/>
      <c r="AL659" s="22"/>
      <c r="AM659" s="22"/>
      <c r="AN659" s="22"/>
      <c r="AO659" s="22"/>
      <c r="AP659" s="22"/>
      <c r="AQ659" s="22"/>
      <c r="AR659" s="22"/>
      <c r="AS659" s="22"/>
      <c r="AT659" s="22"/>
      <c r="AU659" s="22"/>
      <c r="AV659" s="22"/>
      <c r="AW659" s="22"/>
      <c r="AX659" s="22"/>
      <c r="AY659" s="22"/>
      <c r="AZ659" s="22"/>
      <c r="BA659" s="22"/>
      <c r="BB659" s="22"/>
    </row>
    <row r="660" spans="1:54" ht="15.75" customHeight="1">
      <c r="A660" s="22"/>
      <c r="B660" s="22"/>
      <c r="C660" s="22"/>
      <c r="D660" s="180"/>
      <c r="E660" s="22"/>
      <c r="F660" s="22"/>
      <c r="G660" s="22"/>
      <c r="H660" s="22"/>
      <c r="I660" s="22"/>
      <c r="J660" s="22"/>
      <c r="K660" s="22"/>
      <c r="L660" s="22"/>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c r="AJ660" s="22"/>
      <c r="AK660" s="22"/>
      <c r="AL660" s="22"/>
      <c r="AM660" s="22"/>
      <c r="AN660" s="22"/>
      <c r="AO660" s="22"/>
      <c r="AP660" s="22"/>
      <c r="AQ660" s="22"/>
      <c r="AR660" s="22"/>
      <c r="AS660" s="22"/>
      <c r="AT660" s="22"/>
      <c r="AU660" s="22"/>
      <c r="AV660" s="22"/>
      <c r="AW660" s="22"/>
      <c r="AX660" s="22"/>
      <c r="AY660" s="22"/>
      <c r="AZ660" s="22"/>
      <c r="BA660" s="22"/>
      <c r="BB660" s="22"/>
    </row>
    <row r="661" spans="1:54" ht="15.75" customHeight="1">
      <c r="A661" s="22"/>
      <c r="B661" s="22"/>
      <c r="C661" s="22"/>
      <c r="D661" s="180"/>
      <c r="E661" s="22"/>
      <c r="F661" s="22"/>
      <c r="G661" s="22"/>
      <c r="H661" s="22"/>
      <c r="I661" s="22"/>
      <c r="J661" s="22"/>
      <c r="K661" s="22"/>
      <c r="L661" s="22"/>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c r="AJ661" s="22"/>
      <c r="AK661" s="22"/>
      <c r="AL661" s="22"/>
      <c r="AM661" s="22"/>
      <c r="AN661" s="22"/>
      <c r="AO661" s="22"/>
      <c r="AP661" s="22"/>
      <c r="AQ661" s="22"/>
      <c r="AR661" s="22"/>
      <c r="AS661" s="22"/>
      <c r="AT661" s="22"/>
      <c r="AU661" s="22"/>
      <c r="AV661" s="22"/>
      <c r="AW661" s="22"/>
      <c r="AX661" s="22"/>
      <c r="AY661" s="22"/>
      <c r="AZ661" s="22"/>
      <c r="BA661" s="22"/>
      <c r="BB661" s="22"/>
    </row>
    <row r="662" spans="1:54" ht="15.75" customHeight="1">
      <c r="A662" s="22"/>
      <c r="B662" s="22"/>
      <c r="C662" s="22"/>
      <c r="D662" s="180"/>
      <c r="E662" s="2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c r="AJ662" s="22"/>
      <c r="AK662" s="22"/>
      <c r="AL662" s="22"/>
      <c r="AM662" s="22"/>
      <c r="AN662" s="22"/>
      <c r="AO662" s="22"/>
      <c r="AP662" s="22"/>
      <c r="AQ662" s="22"/>
      <c r="AR662" s="22"/>
      <c r="AS662" s="22"/>
      <c r="AT662" s="22"/>
      <c r="AU662" s="22"/>
      <c r="AV662" s="22"/>
      <c r="AW662" s="22"/>
      <c r="AX662" s="22"/>
      <c r="AY662" s="22"/>
      <c r="AZ662" s="22"/>
      <c r="BA662" s="22"/>
      <c r="BB662" s="22"/>
    </row>
    <row r="663" spans="1:54" ht="15.75" customHeight="1">
      <c r="A663" s="22"/>
      <c r="B663" s="22"/>
      <c r="C663" s="22"/>
      <c r="D663" s="180"/>
      <c r="E663" s="22"/>
      <c r="F663" s="22"/>
      <c r="G663" s="22"/>
      <c r="H663" s="22"/>
      <c r="I663" s="22"/>
      <c r="J663" s="22"/>
      <c r="K663" s="22"/>
      <c r="L663" s="22"/>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c r="AJ663" s="22"/>
      <c r="AK663" s="22"/>
      <c r="AL663" s="22"/>
      <c r="AM663" s="22"/>
      <c r="AN663" s="22"/>
      <c r="AO663" s="22"/>
      <c r="AP663" s="22"/>
      <c r="AQ663" s="22"/>
      <c r="AR663" s="22"/>
      <c r="AS663" s="22"/>
      <c r="AT663" s="22"/>
      <c r="AU663" s="22"/>
      <c r="AV663" s="22"/>
      <c r="AW663" s="22"/>
      <c r="AX663" s="22"/>
      <c r="AY663" s="22"/>
      <c r="AZ663" s="22"/>
      <c r="BA663" s="22"/>
      <c r="BB663" s="22"/>
    </row>
    <row r="664" spans="1:54" ht="15.75" customHeight="1">
      <c r="A664" s="22"/>
      <c r="B664" s="22"/>
      <c r="C664" s="22"/>
      <c r="D664" s="180"/>
      <c r="E664" s="22"/>
      <c r="F664" s="22"/>
      <c r="G664" s="22"/>
      <c r="H664" s="22"/>
      <c r="I664" s="22"/>
      <c r="J664" s="22"/>
      <c r="K664" s="22"/>
      <c r="L664" s="22"/>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c r="AJ664" s="22"/>
      <c r="AK664" s="22"/>
      <c r="AL664" s="22"/>
      <c r="AM664" s="22"/>
      <c r="AN664" s="22"/>
      <c r="AO664" s="22"/>
      <c r="AP664" s="22"/>
      <c r="AQ664" s="22"/>
      <c r="AR664" s="22"/>
      <c r="AS664" s="22"/>
      <c r="AT664" s="22"/>
      <c r="AU664" s="22"/>
      <c r="AV664" s="22"/>
      <c r="AW664" s="22"/>
      <c r="AX664" s="22"/>
      <c r="AY664" s="22"/>
      <c r="AZ664" s="22"/>
      <c r="BA664" s="22"/>
      <c r="BB664" s="22"/>
    </row>
    <row r="665" spans="1:54" ht="15.75" customHeight="1">
      <c r="A665" s="22"/>
      <c r="B665" s="22"/>
      <c r="C665" s="22"/>
      <c r="D665" s="180"/>
      <c r="E665" s="22"/>
      <c r="F665" s="22"/>
      <c r="G665" s="22"/>
      <c r="H665" s="22"/>
      <c r="I665" s="22"/>
      <c r="J665" s="22"/>
      <c r="K665" s="22"/>
      <c r="L665" s="22"/>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c r="AJ665" s="22"/>
      <c r="AK665" s="22"/>
      <c r="AL665" s="22"/>
      <c r="AM665" s="22"/>
      <c r="AN665" s="22"/>
      <c r="AO665" s="22"/>
      <c r="AP665" s="22"/>
      <c r="AQ665" s="22"/>
      <c r="AR665" s="22"/>
      <c r="AS665" s="22"/>
      <c r="AT665" s="22"/>
      <c r="AU665" s="22"/>
      <c r="AV665" s="22"/>
      <c r="AW665" s="22"/>
      <c r="AX665" s="22"/>
      <c r="AY665" s="22"/>
      <c r="AZ665" s="22"/>
      <c r="BA665" s="22"/>
      <c r="BB665" s="22"/>
    </row>
    <row r="666" spans="1:54" ht="15.75" customHeight="1">
      <c r="A666" s="22"/>
      <c r="B666" s="22"/>
      <c r="C666" s="22"/>
      <c r="D666" s="180"/>
      <c r="E666" s="22"/>
      <c r="F666" s="22"/>
      <c r="G666" s="22"/>
      <c r="H666" s="22"/>
      <c r="I666" s="22"/>
      <c r="J666" s="22"/>
      <c r="K666" s="22"/>
      <c r="L666" s="22"/>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c r="AJ666" s="22"/>
      <c r="AK666" s="22"/>
      <c r="AL666" s="22"/>
      <c r="AM666" s="22"/>
      <c r="AN666" s="22"/>
      <c r="AO666" s="22"/>
      <c r="AP666" s="22"/>
      <c r="AQ666" s="22"/>
      <c r="AR666" s="22"/>
      <c r="AS666" s="22"/>
      <c r="AT666" s="22"/>
      <c r="AU666" s="22"/>
      <c r="AV666" s="22"/>
      <c r="AW666" s="22"/>
      <c r="AX666" s="22"/>
      <c r="AY666" s="22"/>
      <c r="AZ666" s="22"/>
      <c r="BA666" s="22"/>
      <c r="BB666" s="22"/>
    </row>
    <row r="667" spans="1:54" ht="15.75" customHeight="1">
      <c r="A667" s="22"/>
      <c r="B667" s="22"/>
      <c r="C667" s="22"/>
      <c r="D667" s="180"/>
      <c r="E667" s="22"/>
      <c r="F667" s="22"/>
      <c r="G667" s="22"/>
      <c r="H667" s="22"/>
      <c r="I667" s="22"/>
      <c r="J667" s="22"/>
      <c r="K667" s="22"/>
      <c r="L667" s="22"/>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c r="AJ667" s="22"/>
      <c r="AK667" s="22"/>
      <c r="AL667" s="22"/>
      <c r="AM667" s="22"/>
      <c r="AN667" s="22"/>
      <c r="AO667" s="22"/>
      <c r="AP667" s="22"/>
      <c r="AQ667" s="22"/>
      <c r="AR667" s="22"/>
      <c r="AS667" s="22"/>
      <c r="AT667" s="22"/>
      <c r="AU667" s="22"/>
      <c r="AV667" s="22"/>
      <c r="AW667" s="22"/>
      <c r="AX667" s="22"/>
      <c r="AY667" s="22"/>
      <c r="AZ667" s="22"/>
      <c r="BA667" s="22"/>
      <c r="BB667" s="22"/>
    </row>
    <row r="668" spans="1:54" ht="15.75" customHeight="1">
      <c r="A668" s="22"/>
      <c r="B668" s="22"/>
      <c r="C668" s="22"/>
      <c r="D668" s="180"/>
      <c r="E668" s="22"/>
      <c r="F668" s="22"/>
      <c r="G668" s="22"/>
      <c r="H668" s="22"/>
      <c r="I668" s="22"/>
      <c r="J668" s="22"/>
      <c r="K668" s="22"/>
      <c r="L668" s="22"/>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c r="AJ668" s="22"/>
      <c r="AK668" s="22"/>
      <c r="AL668" s="22"/>
      <c r="AM668" s="22"/>
      <c r="AN668" s="22"/>
      <c r="AO668" s="22"/>
      <c r="AP668" s="22"/>
      <c r="AQ668" s="22"/>
      <c r="AR668" s="22"/>
      <c r="AS668" s="22"/>
      <c r="AT668" s="22"/>
      <c r="AU668" s="22"/>
      <c r="AV668" s="22"/>
      <c r="AW668" s="22"/>
      <c r="AX668" s="22"/>
      <c r="AY668" s="22"/>
      <c r="AZ668" s="22"/>
      <c r="BA668" s="22"/>
      <c r="BB668" s="22"/>
    </row>
    <row r="669" spans="1:54" ht="15.75" customHeight="1">
      <c r="A669" s="22"/>
      <c r="B669" s="22"/>
      <c r="C669" s="22"/>
      <c r="D669" s="180"/>
      <c r="E669" s="22"/>
      <c r="F669" s="22"/>
      <c r="G669" s="22"/>
      <c r="H669" s="22"/>
      <c r="I669" s="22"/>
      <c r="J669" s="22"/>
      <c r="K669" s="22"/>
      <c r="L669" s="22"/>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c r="AJ669" s="22"/>
      <c r="AK669" s="22"/>
      <c r="AL669" s="22"/>
      <c r="AM669" s="22"/>
      <c r="AN669" s="22"/>
      <c r="AO669" s="22"/>
      <c r="AP669" s="22"/>
      <c r="AQ669" s="22"/>
      <c r="AR669" s="22"/>
      <c r="AS669" s="22"/>
      <c r="AT669" s="22"/>
      <c r="AU669" s="22"/>
      <c r="AV669" s="22"/>
      <c r="AW669" s="22"/>
      <c r="AX669" s="22"/>
      <c r="AY669" s="22"/>
      <c r="AZ669" s="22"/>
      <c r="BA669" s="22"/>
      <c r="BB669" s="22"/>
    </row>
    <row r="670" spans="1:54" ht="15.75" customHeight="1">
      <c r="A670" s="22"/>
      <c r="B670" s="22"/>
      <c r="C670" s="22"/>
      <c r="D670" s="180"/>
      <c r="E670" s="22"/>
      <c r="F670" s="22"/>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c r="AQ670" s="22"/>
      <c r="AR670" s="22"/>
      <c r="AS670" s="22"/>
      <c r="AT670" s="22"/>
      <c r="AU670" s="22"/>
      <c r="AV670" s="22"/>
      <c r="AW670" s="22"/>
      <c r="AX670" s="22"/>
      <c r="AY670" s="22"/>
      <c r="AZ670" s="22"/>
      <c r="BA670" s="22"/>
      <c r="BB670" s="22"/>
    </row>
    <row r="671" spans="1:54" ht="15.75" customHeight="1">
      <c r="A671" s="22"/>
      <c r="B671" s="22"/>
      <c r="C671" s="22"/>
      <c r="D671" s="180"/>
      <c r="E671" s="22"/>
      <c r="F671" s="22"/>
      <c r="G671" s="22"/>
      <c r="H671" s="22"/>
      <c r="I671" s="22"/>
      <c r="J671" s="22"/>
      <c r="K671" s="22"/>
      <c r="L671" s="22"/>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c r="AJ671" s="22"/>
      <c r="AK671" s="22"/>
      <c r="AL671" s="22"/>
      <c r="AM671" s="22"/>
      <c r="AN671" s="22"/>
      <c r="AO671" s="22"/>
      <c r="AP671" s="22"/>
      <c r="AQ671" s="22"/>
      <c r="AR671" s="22"/>
      <c r="AS671" s="22"/>
      <c r="AT671" s="22"/>
      <c r="AU671" s="22"/>
      <c r="AV671" s="22"/>
      <c r="AW671" s="22"/>
      <c r="AX671" s="22"/>
      <c r="AY671" s="22"/>
      <c r="AZ671" s="22"/>
      <c r="BA671" s="22"/>
      <c r="BB671" s="22"/>
    </row>
    <row r="672" spans="1:54" ht="15.75" customHeight="1">
      <c r="A672" s="22"/>
      <c r="B672" s="22"/>
      <c r="C672" s="22"/>
      <c r="D672" s="180"/>
      <c r="E672" s="22"/>
      <c r="F672" s="22"/>
      <c r="G672" s="22"/>
      <c r="H672" s="22"/>
      <c r="I672" s="22"/>
      <c r="J672" s="22"/>
      <c r="K672" s="22"/>
      <c r="L672" s="22"/>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c r="AJ672" s="22"/>
      <c r="AK672" s="22"/>
      <c r="AL672" s="22"/>
      <c r="AM672" s="22"/>
      <c r="AN672" s="22"/>
      <c r="AO672" s="22"/>
      <c r="AP672" s="22"/>
      <c r="AQ672" s="22"/>
      <c r="AR672" s="22"/>
      <c r="AS672" s="22"/>
      <c r="AT672" s="22"/>
      <c r="AU672" s="22"/>
      <c r="AV672" s="22"/>
      <c r="AW672" s="22"/>
      <c r="AX672" s="22"/>
      <c r="AY672" s="22"/>
      <c r="AZ672" s="22"/>
      <c r="BA672" s="22"/>
      <c r="BB672" s="22"/>
    </row>
    <row r="673" spans="1:54" ht="15.75" customHeight="1">
      <c r="A673" s="22"/>
      <c r="B673" s="22"/>
      <c r="C673" s="22"/>
      <c r="D673" s="180"/>
      <c r="E673" s="22"/>
      <c r="F673" s="22"/>
      <c r="G673" s="22"/>
      <c r="H673" s="22"/>
      <c r="I673" s="22"/>
      <c r="J673" s="22"/>
      <c r="K673" s="22"/>
      <c r="L673" s="22"/>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c r="AJ673" s="22"/>
      <c r="AK673" s="22"/>
      <c r="AL673" s="22"/>
      <c r="AM673" s="22"/>
      <c r="AN673" s="22"/>
      <c r="AO673" s="22"/>
      <c r="AP673" s="22"/>
      <c r="AQ673" s="22"/>
      <c r="AR673" s="22"/>
      <c r="AS673" s="22"/>
      <c r="AT673" s="22"/>
      <c r="AU673" s="22"/>
      <c r="AV673" s="22"/>
      <c r="AW673" s="22"/>
      <c r="AX673" s="22"/>
      <c r="AY673" s="22"/>
      <c r="AZ673" s="22"/>
      <c r="BA673" s="22"/>
      <c r="BB673" s="22"/>
    </row>
    <row r="674" spans="1:54" ht="15.75" customHeight="1">
      <c r="A674" s="22"/>
      <c r="B674" s="22"/>
      <c r="C674" s="22"/>
      <c r="D674" s="180"/>
      <c r="E674" s="22"/>
      <c r="F674" s="22"/>
      <c r="G674" s="22"/>
      <c r="H674" s="22"/>
      <c r="I674" s="22"/>
      <c r="J674" s="22"/>
      <c r="K674" s="22"/>
      <c r="L674" s="22"/>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c r="AJ674" s="22"/>
      <c r="AK674" s="22"/>
      <c r="AL674" s="22"/>
      <c r="AM674" s="22"/>
      <c r="AN674" s="22"/>
      <c r="AO674" s="22"/>
      <c r="AP674" s="22"/>
      <c r="AQ674" s="22"/>
      <c r="AR674" s="22"/>
      <c r="AS674" s="22"/>
      <c r="AT674" s="22"/>
      <c r="AU674" s="22"/>
      <c r="AV674" s="22"/>
      <c r="AW674" s="22"/>
      <c r="AX674" s="22"/>
      <c r="AY674" s="22"/>
      <c r="AZ674" s="22"/>
      <c r="BA674" s="22"/>
      <c r="BB674" s="22"/>
    </row>
    <row r="675" spans="1:54" ht="15.75" customHeight="1">
      <c r="A675" s="22"/>
      <c r="B675" s="22"/>
      <c r="C675" s="22"/>
      <c r="D675" s="180"/>
      <c r="E675" s="22"/>
      <c r="F675" s="22"/>
      <c r="G675" s="22"/>
      <c r="H675" s="22"/>
      <c r="I675" s="22"/>
      <c r="J675" s="22"/>
      <c r="K675" s="22"/>
      <c r="L675" s="22"/>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c r="AJ675" s="22"/>
      <c r="AK675" s="22"/>
      <c r="AL675" s="22"/>
      <c r="AM675" s="22"/>
      <c r="AN675" s="22"/>
      <c r="AO675" s="22"/>
      <c r="AP675" s="22"/>
      <c r="AQ675" s="22"/>
      <c r="AR675" s="22"/>
      <c r="AS675" s="22"/>
      <c r="AT675" s="22"/>
      <c r="AU675" s="22"/>
      <c r="AV675" s="22"/>
      <c r="AW675" s="22"/>
      <c r="AX675" s="22"/>
      <c r="AY675" s="22"/>
      <c r="AZ675" s="22"/>
      <c r="BA675" s="22"/>
      <c r="BB675" s="22"/>
    </row>
    <row r="676" spans="1:54" ht="15.75" customHeight="1">
      <c r="A676" s="22"/>
      <c r="B676" s="22"/>
      <c r="C676" s="22"/>
      <c r="D676" s="180"/>
      <c r="E676" s="22"/>
      <c r="F676" s="22"/>
      <c r="G676" s="22"/>
      <c r="H676" s="22"/>
      <c r="I676" s="22"/>
      <c r="J676" s="22"/>
      <c r="K676" s="22"/>
      <c r="L676" s="22"/>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c r="AJ676" s="22"/>
      <c r="AK676" s="22"/>
      <c r="AL676" s="22"/>
      <c r="AM676" s="22"/>
      <c r="AN676" s="22"/>
      <c r="AO676" s="22"/>
      <c r="AP676" s="22"/>
      <c r="AQ676" s="22"/>
      <c r="AR676" s="22"/>
      <c r="AS676" s="22"/>
      <c r="AT676" s="22"/>
      <c r="AU676" s="22"/>
      <c r="AV676" s="22"/>
      <c r="AW676" s="22"/>
      <c r="AX676" s="22"/>
      <c r="AY676" s="22"/>
      <c r="AZ676" s="22"/>
      <c r="BA676" s="22"/>
      <c r="BB676" s="22"/>
    </row>
    <row r="677" spans="1:54" ht="15.75" customHeight="1">
      <c r="A677" s="22"/>
      <c r="B677" s="22"/>
      <c r="C677" s="22"/>
      <c r="D677" s="180"/>
      <c r="E677" s="22"/>
      <c r="F677" s="22"/>
      <c r="G677" s="22"/>
      <c r="H677" s="22"/>
      <c r="I677" s="22"/>
      <c r="J677" s="22"/>
      <c r="K677" s="22"/>
      <c r="L677" s="22"/>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c r="AJ677" s="22"/>
      <c r="AK677" s="22"/>
      <c r="AL677" s="22"/>
      <c r="AM677" s="22"/>
      <c r="AN677" s="22"/>
      <c r="AO677" s="22"/>
      <c r="AP677" s="22"/>
      <c r="AQ677" s="22"/>
      <c r="AR677" s="22"/>
      <c r="AS677" s="22"/>
      <c r="AT677" s="22"/>
      <c r="AU677" s="22"/>
      <c r="AV677" s="22"/>
      <c r="AW677" s="22"/>
      <c r="AX677" s="22"/>
      <c r="AY677" s="22"/>
      <c r="AZ677" s="22"/>
      <c r="BA677" s="22"/>
      <c r="BB677" s="22"/>
    </row>
    <row r="678" spans="1:54" ht="15.75" customHeight="1">
      <c r="A678" s="22"/>
      <c r="B678" s="22"/>
      <c r="C678" s="22"/>
      <c r="D678" s="180"/>
      <c r="E678" s="2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c r="AJ678" s="22"/>
      <c r="AK678" s="22"/>
      <c r="AL678" s="22"/>
      <c r="AM678" s="22"/>
      <c r="AN678" s="22"/>
      <c r="AO678" s="22"/>
      <c r="AP678" s="22"/>
      <c r="AQ678" s="22"/>
      <c r="AR678" s="22"/>
      <c r="AS678" s="22"/>
      <c r="AT678" s="22"/>
      <c r="AU678" s="22"/>
      <c r="AV678" s="22"/>
      <c r="AW678" s="22"/>
      <c r="AX678" s="22"/>
      <c r="AY678" s="22"/>
      <c r="AZ678" s="22"/>
      <c r="BA678" s="22"/>
      <c r="BB678" s="22"/>
    </row>
    <row r="679" spans="1:54" ht="15.75" customHeight="1">
      <c r="A679" s="22"/>
      <c r="B679" s="22"/>
      <c r="C679" s="22"/>
      <c r="D679" s="180"/>
      <c r="E679" s="22"/>
      <c r="F679" s="22"/>
      <c r="G679" s="22"/>
      <c r="H679" s="22"/>
      <c r="I679" s="22"/>
      <c r="J679" s="22"/>
      <c r="K679" s="22"/>
      <c r="L679" s="22"/>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c r="AJ679" s="22"/>
      <c r="AK679" s="22"/>
      <c r="AL679" s="22"/>
      <c r="AM679" s="22"/>
      <c r="AN679" s="22"/>
      <c r="AO679" s="22"/>
      <c r="AP679" s="22"/>
      <c r="AQ679" s="22"/>
      <c r="AR679" s="22"/>
      <c r="AS679" s="22"/>
      <c r="AT679" s="22"/>
      <c r="AU679" s="22"/>
      <c r="AV679" s="22"/>
      <c r="AW679" s="22"/>
      <c r="AX679" s="22"/>
      <c r="AY679" s="22"/>
      <c r="AZ679" s="22"/>
      <c r="BA679" s="22"/>
      <c r="BB679" s="22"/>
    </row>
    <row r="680" spans="1:54" ht="15.75" customHeight="1">
      <c r="A680" s="22"/>
      <c r="B680" s="22"/>
      <c r="C680" s="22"/>
      <c r="D680" s="180"/>
      <c r="E680" s="22"/>
      <c r="F680" s="22"/>
      <c r="G680" s="22"/>
      <c r="H680" s="22"/>
      <c r="I680" s="22"/>
      <c r="J680" s="22"/>
      <c r="K680" s="22"/>
      <c r="L680" s="22"/>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c r="AJ680" s="22"/>
      <c r="AK680" s="22"/>
      <c r="AL680" s="22"/>
      <c r="AM680" s="22"/>
      <c r="AN680" s="22"/>
      <c r="AO680" s="22"/>
      <c r="AP680" s="22"/>
      <c r="AQ680" s="22"/>
      <c r="AR680" s="22"/>
      <c r="AS680" s="22"/>
      <c r="AT680" s="22"/>
      <c r="AU680" s="22"/>
      <c r="AV680" s="22"/>
      <c r="AW680" s="22"/>
      <c r="AX680" s="22"/>
      <c r="AY680" s="22"/>
      <c r="AZ680" s="22"/>
      <c r="BA680" s="22"/>
      <c r="BB680" s="22"/>
    </row>
    <row r="681" spans="1:54" ht="15.75" customHeight="1">
      <c r="A681" s="22"/>
      <c r="B681" s="22"/>
      <c r="C681" s="22"/>
      <c r="D681" s="180"/>
      <c r="E681" s="22"/>
      <c r="F681" s="22"/>
      <c r="G681" s="22"/>
      <c r="H681" s="22"/>
      <c r="I681" s="22"/>
      <c r="J681" s="22"/>
      <c r="K681" s="22"/>
      <c r="L681" s="22"/>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c r="AJ681" s="22"/>
      <c r="AK681" s="22"/>
      <c r="AL681" s="22"/>
      <c r="AM681" s="22"/>
      <c r="AN681" s="22"/>
      <c r="AO681" s="22"/>
      <c r="AP681" s="22"/>
      <c r="AQ681" s="22"/>
      <c r="AR681" s="22"/>
      <c r="AS681" s="22"/>
      <c r="AT681" s="22"/>
      <c r="AU681" s="22"/>
      <c r="AV681" s="22"/>
      <c r="AW681" s="22"/>
      <c r="AX681" s="22"/>
      <c r="AY681" s="22"/>
      <c r="AZ681" s="22"/>
      <c r="BA681" s="22"/>
      <c r="BB681" s="22"/>
    </row>
    <row r="682" spans="1:54" ht="15.75" customHeight="1">
      <c r="A682" s="22"/>
      <c r="B682" s="22"/>
      <c r="C682" s="22"/>
      <c r="D682" s="180"/>
      <c r="E682" s="22"/>
      <c r="F682" s="22"/>
      <c r="G682" s="22"/>
      <c r="H682" s="22"/>
      <c r="I682" s="22"/>
      <c r="J682" s="22"/>
      <c r="K682" s="22"/>
      <c r="L682" s="22"/>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c r="AJ682" s="22"/>
      <c r="AK682" s="22"/>
      <c r="AL682" s="22"/>
      <c r="AM682" s="22"/>
      <c r="AN682" s="22"/>
      <c r="AO682" s="22"/>
      <c r="AP682" s="22"/>
      <c r="AQ682" s="22"/>
      <c r="AR682" s="22"/>
      <c r="AS682" s="22"/>
      <c r="AT682" s="22"/>
      <c r="AU682" s="22"/>
      <c r="AV682" s="22"/>
      <c r="AW682" s="22"/>
      <c r="AX682" s="22"/>
      <c r="AY682" s="22"/>
      <c r="AZ682" s="22"/>
      <c r="BA682" s="22"/>
      <c r="BB682" s="22"/>
    </row>
    <row r="683" spans="1:54" ht="15.75" customHeight="1">
      <c r="A683" s="22"/>
      <c r="B683" s="22"/>
      <c r="C683" s="22"/>
      <c r="D683" s="180"/>
      <c r="E683" s="22"/>
      <c r="F683" s="22"/>
      <c r="G683" s="22"/>
      <c r="H683" s="22"/>
      <c r="I683" s="22"/>
      <c r="J683" s="22"/>
      <c r="K683" s="22"/>
      <c r="L683" s="22"/>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c r="AJ683" s="22"/>
      <c r="AK683" s="22"/>
      <c r="AL683" s="22"/>
      <c r="AM683" s="22"/>
      <c r="AN683" s="22"/>
      <c r="AO683" s="22"/>
      <c r="AP683" s="22"/>
      <c r="AQ683" s="22"/>
      <c r="AR683" s="22"/>
      <c r="AS683" s="22"/>
      <c r="AT683" s="22"/>
      <c r="AU683" s="22"/>
      <c r="AV683" s="22"/>
      <c r="AW683" s="22"/>
      <c r="AX683" s="22"/>
      <c r="AY683" s="22"/>
      <c r="AZ683" s="22"/>
      <c r="BA683" s="22"/>
      <c r="BB683" s="22"/>
    </row>
    <row r="684" spans="1:54" ht="15.75" customHeight="1">
      <c r="A684" s="22"/>
      <c r="B684" s="22"/>
      <c r="C684" s="22"/>
      <c r="D684" s="180"/>
      <c r="E684" s="22"/>
      <c r="F684" s="22"/>
      <c r="G684" s="22"/>
      <c r="H684" s="22"/>
      <c r="I684" s="22"/>
      <c r="J684" s="22"/>
      <c r="K684" s="22"/>
      <c r="L684" s="22"/>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c r="AJ684" s="22"/>
      <c r="AK684" s="22"/>
      <c r="AL684" s="22"/>
      <c r="AM684" s="22"/>
      <c r="AN684" s="22"/>
      <c r="AO684" s="22"/>
      <c r="AP684" s="22"/>
      <c r="AQ684" s="22"/>
      <c r="AR684" s="22"/>
      <c r="AS684" s="22"/>
      <c r="AT684" s="22"/>
      <c r="AU684" s="22"/>
      <c r="AV684" s="22"/>
      <c r="AW684" s="22"/>
      <c r="AX684" s="22"/>
      <c r="AY684" s="22"/>
      <c r="AZ684" s="22"/>
      <c r="BA684" s="22"/>
      <c r="BB684" s="22"/>
    </row>
    <row r="685" spans="1:54" ht="15.75" customHeight="1">
      <c r="A685" s="22"/>
      <c r="B685" s="22"/>
      <c r="C685" s="22"/>
      <c r="D685" s="180"/>
      <c r="E685" s="22"/>
      <c r="F685" s="22"/>
      <c r="G685" s="22"/>
      <c r="H685" s="22"/>
      <c r="I685" s="22"/>
      <c r="J685" s="22"/>
      <c r="K685" s="22"/>
      <c r="L685" s="22"/>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c r="AJ685" s="22"/>
      <c r="AK685" s="22"/>
      <c r="AL685" s="22"/>
      <c r="AM685" s="22"/>
      <c r="AN685" s="22"/>
      <c r="AO685" s="22"/>
      <c r="AP685" s="22"/>
      <c r="AQ685" s="22"/>
      <c r="AR685" s="22"/>
      <c r="AS685" s="22"/>
      <c r="AT685" s="22"/>
      <c r="AU685" s="22"/>
      <c r="AV685" s="22"/>
      <c r="AW685" s="22"/>
      <c r="AX685" s="22"/>
      <c r="AY685" s="22"/>
      <c r="AZ685" s="22"/>
      <c r="BA685" s="22"/>
      <c r="BB685" s="22"/>
    </row>
    <row r="686" spans="1:54" ht="15.75" customHeight="1">
      <c r="A686" s="22"/>
      <c r="B686" s="22"/>
      <c r="C686" s="22"/>
      <c r="D686" s="180"/>
      <c r="E686" s="2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c r="AQ686" s="22"/>
      <c r="AR686" s="22"/>
      <c r="AS686" s="22"/>
      <c r="AT686" s="22"/>
      <c r="AU686" s="22"/>
      <c r="AV686" s="22"/>
      <c r="AW686" s="22"/>
      <c r="AX686" s="22"/>
      <c r="AY686" s="22"/>
      <c r="AZ686" s="22"/>
      <c r="BA686" s="22"/>
      <c r="BB686" s="22"/>
    </row>
    <row r="687" spans="1:54" ht="15.75" customHeight="1">
      <c r="A687" s="22"/>
      <c r="B687" s="22"/>
      <c r="C687" s="22"/>
      <c r="D687" s="180"/>
      <c r="E687" s="22"/>
      <c r="F687" s="22"/>
      <c r="G687" s="22"/>
      <c r="H687" s="22"/>
      <c r="I687" s="22"/>
      <c r="J687" s="22"/>
      <c r="K687" s="22"/>
      <c r="L687" s="22"/>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c r="AJ687" s="22"/>
      <c r="AK687" s="22"/>
      <c r="AL687" s="22"/>
      <c r="AM687" s="22"/>
      <c r="AN687" s="22"/>
      <c r="AO687" s="22"/>
      <c r="AP687" s="22"/>
      <c r="AQ687" s="22"/>
      <c r="AR687" s="22"/>
      <c r="AS687" s="22"/>
      <c r="AT687" s="22"/>
      <c r="AU687" s="22"/>
      <c r="AV687" s="22"/>
      <c r="AW687" s="22"/>
      <c r="AX687" s="22"/>
      <c r="AY687" s="22"/>
      <c r="AZ687" s="22"/>
      <c r="BA687" s="22"/>
      <c r="BB687" s="22"/>
    </row>
    <row r="688" spans="1:54" ht="15.75" customHeight="1">
      <c r="A688" s="22"/>
      <c r="B688" s="22"/>
      <c r="C688" s="22"/>
      <c r="D688" s="180"/>
      <c r="E688" s="22"/>
      <c r="F688" s="22"/>
      <c r="G688" s="22"/>
      <c r="H688" s="22"/>
      <c r="I688" s="22"/>
      <c r="J688" s="22"/>
      <c r="K688" s="22"/>
      <c r="L688" s="22"/>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c r="AJ688" s="22"/>
      <c r="AK688" s="22"/>
      <c r="AL688" s="22"/>
      <c r="AM688" s="22"/>
      <c r="AN688" s="22"/>
      <c r="AO688" s="22"/>
      <c r="AP688" s="22"/>
      <c r="AQ688" s="22"/>
      <c r="AR688" s="22"/>
      <c r="AS688" s="22"/>
      <c r="AT688" s="22"/>
      <c r="AU688" s="22"/>
      <c r="AV688" s="22"/>
      <c r="AW688" s="22"/>
      <c r="AX688" s="22"/>
      <c r="AY688" s="22"/>
      <c r="AZ688" s="22"/>
      <c r="BA688" s="22"/>
      <c r="BB688" s="22"/>
    </row>
    <row r="689" spans="1:54" ht="15.75" customHeight="1">
      <c r="A689" s="22"/>
      <c r="B689" s="22"/>
      <c r="C689" s="22"/>
      <c r="D689" s="180"/>
      <c r="E689" s="22"/>
      <c r="F689" s="22"/>
      <c r="G689" s="22"/>
      <c r="H689" s="22"/>
      <c r="I689" s="22"/>
      <c r="J689" s="22"/>
      <c r="K689" s="22"/>
      <c r="L689" s="22"/>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c r="AJ689" s="22"/>
      <c r="AK689" s="22"/>
      <c r="AL689" s="22"/>
      <c r="AM689" s="22"/>
      <c r="AN689" s="22"/>
      <c r="AO689" s="22"/>
      <c r="AP689" s="22"/>
      <c r="AQ689" s="22"/>
      <c r="AR689" s="22"/>
      <c r="AS689" s="22"/>
      <c r="AT689" s="22"/>
      <c r="AU689" s="22"/>
      <c r="AV689" s="22"/>
      <c r="AW689" s="22"/>
      <c r="AX689" s="22"/>
      <c r="AY689" s="22"/>
      <c r="AZ689" s="22"/>
      <c r="BA689" s="22"/>
      <c r="BB689" s="22"/>
    </row>
    <row r="690" spans="1:54" ht="15.75" customHeight="1">
      <c r="A690" s="22"/>
      <c r="B690" s="22"/>
      <c r="C690" s="22"/>
      <c r="D690" s="180"/>
      <c r="E690" s="22"/>
      <c r="F690" s="22"/>
      <c r="G690" s="22"/>
      <c r="H690" s="22"/>
      <c r="I690" s="22"/>
      <c r="J690" s="22"/>
      <c r="K690" s="22"/>
      <c r="L690" s="22"/>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c r="AJ690" s="22"/>
      <c r="AK690" s="22"/>
      <c r="AL690" s="22"/>
      <c r="AM690" s="22"/>
      <c r="AN690" s="22"/>
      <c r="AO690" s="22"/>
      <c r="AP690" s="22"/>
      <c r="AQ690" s="22"/>
      <c r="AR690" s="22"/>
      <c r="AS690" s="22"/>
      <c r="AT690" s="22"/>
      <c r="AU690" s="22"/>
      <c r="AV690" s="22"/>
      <c r="AW690" s="22"/>
      <c r="AX690" s="22"/>
      <c r="AY690" s="22"/>
      <c r="AZ690" s="22"/>
      <c r="BA690" s="22"/>
      <c r="BB690" s="22"/>
    </row>
    <row r="691" spans="1:54" ht="15.75" customHeight="1">
      <c r="A691" s="22"/>
      <c r="B691" s="22"/>
      <c r="C691" s="22"/>
      <c r="D691" s="180"/>
      <c r="E691" s="22"/>
      <c r="F691" s="22"/>
      <c r="G691" s="22"/>
      <c r="H691" s="22"/>
      <c r="I691" s="22"/>
      <c r="J691" s="22"/>
      <c r="K691" s="22"/>
      <c r="L691" s="22"/>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c r="AJ691" s="22"/>
      <c r="AK691" s="22"/>
      <c r="AL691" s="22"/>
      <c r="AM691" s="22"/>
      <c r="AN691" s="22"/>
      <c r="AO691" s="22"/>
      <c r="AP691" s="22"/>
      <c r="AQ691" s="22"/>
      <c r="AR691" s="22"/>
      <c r="AS691" s="22"/>
      <c r="AT691" s="22"/>
      <c r="AU691" s="22"/>
      <c r="AV691" s="22"/>
      <c r="AW691" s="22"/>
      <c r="AX691" s="22"/>
      <c r="AY691" s="22"/>
      <c r="AZ691" s="22"/>
      <c r="BA691" s="22"/>
      <c r="BB691" s="22"/>
    </row>
    <row r="692" spans="1:54" ht="15.75" customHeight="1">
      <c r="A692" s="22"/>
      <c r="B692" s="22"/>
      <c r="C692" s="22"/>
      <c r="D692" s="180"/>
      <c r="E692" s="22"/>
      <c r="F692" s="22"/>
      <c r="G692" s="22"/>
      <c r="H692" s="22"/>
      <c r="I692" s="22"/>
      <c r="J692" s="22"/>
      <c r="K692" s="22"/>
      <c r="L692" s="22"/>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c r="AJ692" s="22"/>
      <c r="AK692" s="22"/>
      <c r="AL692" s="22"/>
      <c r="AM692" s="22"/>
      <c r="AN692" s="22"/>
      <c r="AO692" s="22"/>
      <c r="AP692" s="22"/>
      <c r="AQ692" s="22"/>
      <c r="AR692" s="22"/>
      <c r="AS692" s="22"/>
      <c r="AT692" s="22"/>
      <c r="AU692" s="22"/>
      <c r="AV692" s="22"/>
      <c r="AW692" s="22"/>
      <c r="AX692" s="22"/>
      <c r="AY692" s="22"/>
      <c r="AZ692" s="22"/>
      <c r="BA692" s="22"/>
      <c r="BB692" s="22"/>
    </row>
    <row r="693" spans="1:54" ht="15.75" customHeight="1">
      <c r="A693" s="22"/>
      <c r="B693" s="22"/>
      <c r="C693" s="22"/>
      <c r="D693" s="180"/>
      <c r="E693" s="22"/>
      <c r="F693" s="22"/>
      <c r="G693" s="22"/>
      <c r="H693" s="22"/>
      <c r="I693" s="22"/>
      <c r="J693" s="22"/>
      <c r="K693" s="22"/>
      <c r="L693" s="22"/>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c r="AJ693" s="22"/>
      <c r="AK693" s="22"/>
      <c r="AL693" s="22"/>
      <c r="AM693" s="22"/>
      <c r="AN693" s="22"/>
      <c r="AO693" s="22"/>
      <c r="AP693" s="22"/>
      <c r="AQ693" s="22"/>
      <c r="AR693" s="22"/>
      <c r="AS693" s="22"/>
      <c r="AT693" s="22"/>
      <c r="AU693" s="22"/>
      <c r="AV693" s="22"/>
      <c r="AW693" s="22"/>
      <c r="AX693" s="22"/>
      <c r="AY693" s="22"/>
      <c r="AZ693" s="22"/>
      <c r="BA693" s="22"/>
      <c r="BB693" s="22"/>
    </row>
    <row r="694" spans="1:54" ht="15.75" customHeight="1">
      <c r="A694" s="22"/>
      <c r="B694" s="22"/>
      <c r="C694" s="22"/>
      <c r="D694" s="180"/>
      <c r="E694" s="22"/>
      <c r="F694" s="22"/>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c r="AJ694" s="22"/>
      <c r="AK694" s="22"/>
      <c r="AL694" s="22"/>
      <c r="AM694" s="22"/>
      <c r="AN694" s="22"/>
      <c r="AO694" s="22"/>
      <c r="AP694" s="22"/>
      <c r="AQ694" s="22"/>
      <c r="AR694" s="22"/>
      <c r="AS694" s="22"/>
      <c r="AT694" s="22"/>
      <c r="AU694" s="22"/>
      <c r="AV694" s="22"/>
      <c r="AW694" s="22"/>
      <c r="AX694" s="22"/>
      <c r="AY694" s="22"/>
      <c r="AZ694" s="22"/>
      <c r="BA694" s="22"/>
      <c r="BB694" s="22"/>
    </row>
    <row r="695" spans="1:54" ht="15.75" customHeight="1">
      <c r="A695" s="22"/>
      <c r="B695" s="22"/>
      <c r="C695" s="22"/>
      <c r="D695" s="180"/>
      <c r="E695" s="22"/>
      <c r="F695" s="22"/>
      <c r="G695" s="22"/>
      <c r="H695" s="22"/>
      <c r="I695" s="22"/>
      <c r="J695" s="22"/>
      <c r="K695" s="22"/>
      <c r="L695" s="22"/>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c r="AJ695" s="22"/>
      <c r="AK695" s="22"/>
      <c r="AL695" s="22"/>
      <c r="AM695" s="22"/>
      <c r="AN695" s="22"/>
      <c r="AO695" s="22"/>
      <c r="AP695" s="22"/>
      <c r="AQ695" s="22"/>
      <c r="AR695" s="22"/>
      <c r="AS695" s="22"/>
      <c r="AT695" s="22"/>
      <c r="AU695" s="22"/>
      <c r="AV695" s="22"/>
      <c r="AW695" s="22"/>
      <c r="AX695" s="22"/>
      <c r="AY695" s="22"/>
      <c r="AZ695" s="22"/>
      <c r="BA695" s="22"/>
      <c r="BB695" s="22"/>
    </row>
    <row r="696" spans="1:54" ht="15.75" customHeight="1">
      <c r="A696" s="22"/>
      <c r="B696" s="22"/>
      <c r="C696" s="22"/>
      <c r="D696" s="180"/>
      <c r="E696" s="22"/>
      <c r="F696" s="22"/>
      <c r="G696" s="22"/>
      <c r="H696" s="22"/>
      <c r="I696" s="22"/>
      <c r="J696" s="22"/>
      <c r="K696" s="22"/>
      <c r="L696" s="22"/>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c r="AJ696" s="22"/>
      <c r="AK696" s="22"/>
      <c r="AL696" s="22"/>
      <c r="AM696" s="22"/>
      <c r="AN696" s="22"/>
      <c r="AO696" s="22"/>
      <c r="AP696" s="22"/>
      <c r="AQ696" s="22"/>
      <c r="AR696" s="22"/>
      <c r="AS696" s="22"/>
      <c r="AT696" s="22"/>
      <c r="AU696" s="22"/>
      <c r="AV696" s="22"/>
      <c r="AW696" s="22"/>
      <c r="AX696" s="22"/>
      <c r="AY696" s="22"/>
      <c r="AZ696" s="22"/>
      <c r="BA696" s="22"/>
      <c r="BB696" s="22"/>
    </row>
    <row r="697" spans="1:54" ht="15.75" customHeight="1">
      <c r="A697" s="22"/>
      <c r="B697" s="22"/>
      <c r="C697" s="22"/>
      <c r="D697" s="180"/>
      <c r="E697" s="22"/>
      <c r="F697" s="22"/>
      <c r="G697" s="22"/>
      <c r="H697" s="22"/>
      <c r="I697" s="22"/>
      <c r="J697" s="22"/>
      <c r="K697" s="22"/>
      <c r="L697" s="22"/>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c r="AJ697" s="22"/>
      <c r="AK697" s="22"/>
      <c r="AL697" s="22"/>
      <c r="AM697" s="22"/>
      <c r="AN697" s="22"/>
      <c r="AO697" s="22"/>
      <c r="AP697" s="22"/>
      <c r="AQ697" s="22"/>
      <c r="AR697" s="22"/>
      <c r="AS697" s="22"/>
      <c r="AT697" s="22"/>
      <c r="AU697" s="22"/>
      <c r="AV697" s="22"/>
      <c r="AW697" s="22"/>
      <c r="AX697" s="22"/>
      <c r="AY697" s="22"/>
      <c r="AZ697" s="22"/>
      <c r="BA697" s="22"/>
      <c r="BB697" s="22"/>
    </row>
    <row r="698" spans="1:54" ht="15.75" customHeight="1">
      <c r="A698" s="22"/>
      <c r="B698" s="22"/>
      <c r="C698" s="22"/>
      <c r="D698" s="180"/>
      <c r="E698" s="22"/>
      <c r="F698" s="22"/>
      <c r="G698" s="22"/>
      <c r="H698" s="22"/>
      <c r="I698" s="22"/>
      <c r="J698" s="22"/>
      <c r="K698" s="22"/>
      <c r="L698" s="22"/>
      <c r="M698" s="22"/>
      <c r="N698" s="22"/>
      <c r="O698" s="22"/>
      <c r="P698" s="22"/>
      <c r="Q698" s="22"/>
      <c r="R698" s="22"/>
      <c r="S698" s="22"/>
      <c r="T698" s="22"/>
      <c r="U698" s="22"/>
      <c r="V698" s="22"/>
      <c r="W698" s="22"/>
      <c r="X698" s="22"/>
      <c r="Y698" s="22"/>
      <c r="Z698" s="22"/>
      <c r="AA698" s="22"/>
      <c r="AB698" s="22"/>
      <c r="AC698" s="22"/>
      <c r="AD698" s="22"/>
      <c r="AE698" s="22"/>
      <c r="AF698" s="22"/>
      <c r="AG698" s="22"/>
      <c r="AH698" s="22"/>
      <c r="AI698" s="22"/>
      <c r="AJ698" s="22"/>
      <c r="AK698" s="22"/>
      <c r="AL698" s="22"/>
      <c r="AM698" s="22"/>
      <c r="AN698" s="22"/>
      <c r="AO698" s="22"/>
      <c r="AP698" s="22"/>
      <c r="AQ698" s="22"/>
      <c r="AR698" s="22"/>
      <c r="AS698" s="22"/>
      <c r="AT698" s="22"/>
      <c r="AU698" s="22"/>
      <c r="AV698" s="22"/>
      <c r="AW698" s="22"/>
      <c r="AX698" s="22"/>
      <c r="AY698" s="22"/>
      <c r="AZ698" s="22"/>
      <c r="BA698" s="22"/>
      <c r="BB698" s="22"/>
    </row>
    <row r="699" spans="1:54" ht="15.75" customHeight="1">
      <c r="A699" s="22"/>
      <c r="B699" s="22"/>
      <c r="C699" s="22"/>
      <c r="D699" s="180"/>
      <c r="E699" s="22"/>
      <c r="F699" s="22"/>
      <c r="G699" s="22"/>
      <c r="H699" s="22"/>
      <c r="I699" s="22"/>
      <c r="J699" s="22"/>
      <c r="K699" s="22"/>
      <c r="L699" s="22"/>
      <c r="M699" s="22"/>
      <c r="N699" s="22"/>
      <c r="O699" s="22"/>
      <c r="P699" s="22"/>
      <c r="Q699" s="22"/>
      <c r="R699" s="22"/>
      <c r="S699" s="22"/>
      <c r="T699" s="22"/>
      <c r="U699" s="22"/>
      <c r="V699" s="22"/>
      <c r="W699" s="22"/>
      <c r="X699" s="22"/>
      <c r="Y699" s="22"/>
      <c r="Z699" s="22"/>
      <c r="AA699" s="22"/>
      <c r="AB699" s="22"/>
      <c r="AC699" s="22"/>
      <c r="AD699" s="22"/>
      <c r="AE699" s="22"/>
      <c r="AF699" s="22"/>
      <c r="AG699" s="22"/>
      <c r="AH699" s="22"/>
      <c r="AI699" s="22"/>
      <c r="AJ699" s="22"/>
      <c r="AK699" s="22"/>
      <c r="AL699" s="22"/>
      <c r="AM699" s="22"/>
      <c r="AN699" s="22"/>
      <c r="AO699" s="22"/>
      <c r="AP699" s="22"/>
      <c r="AQ699" s="22"/>
      <c r="AR699" s="22"/>
      <c r="AS699" s="22"/>
      <c r="AT699" s="22"/>
      <c r="AU699" s="22"/>
      <c r="AV699" s="22"/>
      <c r="AW699" s="22"/>
      <c r="AX699" s="22"/>
      <c r="AY699" s="22"/>
      <c r="AZ699" s="22"/>
      <c r="BA699" s="22"/>
      <c r="BB699" s="22"/>
    </row>
    <row r="700" spans="1:54" ht="15.75" customHeight="1">
      <c r="A700" s="22"/>
      <c r="B700" s="22"/>
      <c r="C700" s="22"/>
      <c r="D700" s="180"/>
      <c r="E700" s="22"/>
      <c r="F700" s="22"/>
      <c r="G700" s="22"/>
      <c r="H700" s="22"/>
      <c r="I700" s="22"/>
      <c r="J700" s="22"/>
      <c r="K700" s="22"/>
      <c r="L700" s="22"/>
      <c r="M700" s="22"/>
      <c r="N700" s="22"/>
      <c r="O700" s="22"/>
      <c r="P700" s="22"/>
      <c r="Q700" s="22"/>
      <c r="R700" s="22"/>
      <c r="S700" s="22"/>
      <c r="T700" s="22"/>
      <c r="U700" s="22"/>
      <c r="V700" s="22"/>
      <c r="W700" s="22"/>
      <c r="X700" s="22"/>
      <c r="Y700" s="22"/>
      <c r="Z700" s="22"/>
      <c r="AA700" s="22"/>
      <c r="AB700" s="22"/>
      <c r="AC700" s="22"/>
      <c r="AD700" s="22"/>
      <c r="AE700" s="22"/>
      <c r="AF700" s="22"/>
      <c r="AG700" s="22"/>
      <c r="AH700" s="22"/>
      <c r="AI700" s="22"/>
      <c r="AJ700" s="22"/>
      <c r="AK700" s="22"/>
      <c r="AL700" s="22"/>
      <c r="AM700" s="22"/>
      <c r="AN700" s="22"/>
      <c r="AO700" s="22"/>
      <c r="AP700" s="22"/>
      <c r="AQ700" s="22"/>
      <c r="AR700" s="22"/>
      <c r="AS700" s="22"/>
      <c r="AT700" s="22"/>
      <c r="AU700" s="22"/>
      <c r="AV700" s="22"/>
      <c r="AW700" s="22"/>
      <c r="AX700" s="22"/>
      <c r="AY700" s="22"/>
      <c r="AZ700" s="22"/>
      <c r="BA700" s="22"/>
      <c r="BB700" s="22"/>
    </row>
    <row r="701" spans="1:54" ht="15.75" customHeight="1">
      <c r="A701" s="22"/>
      <c r="B701" s="22"/>
      <c r="C701" s="22"/>
      <c r="D701" s="180"/>
      <c r="E701" s="22"/>
      <c r="F701" s="22"/>
      <c r="G701" s="22"/>
      <c r="H701" s="22"/>
      <c r="I701" s="22"/>
      <c r="J701" s="22"/>
      <c r="K701" s="22"/>
      <c r="L701" s="22"/>
      <c r="M701" s="22"/>
      <c r="N701" s="22"/>
      <c r="O701" s="22"/>
      <c r="P701" s="22"/>
      <c r="Q701" s="22"/>
      <c r="R701" s="22"/>
      <c r="S701" s="22"/>
      <c r="T701" s="22"/>
      <c r="U701" s="22"/>
      <c r="V701" s="22"/>
      <c r="W701" s="22"/>
      <c r="X701" s="22"/>
      <c r="Y701" s="22"/>
      <c r="Z701" s="22"/>
      <c r="AA701" s="22"/>
      <c r="AB701" s="22"/>
      <c r="AC701" s="22"/>
      <c r="AD701" s="22"/>
      <c r="AE701" s="22"/>
      <c r="AF701" s="22"/>
      <c r="AG701" s="22"/>
      <c r="AH701" s="22"/>
      <c r="AI701" s="22"/>
      <c r="AJ701" s="22"/>
      <c r="AK701" s="22"/>
      <c r="AL701" s="22"/>
      <c r="AM701" s="22"/>
      <c r="AN701" s="22"/>
      <c r="AO701" s="22"/>
      <c r="AP701" s="22"/>
      <c r="AQ701" s="22"/>
      <c r="AR701" s="22"/>
      <c r="AS701" s="22"/>
      <c r="AT701" s="22"/>
      <c r="AU701" s="22"/>
      <c r="AV701" s="22"/>
      <c r="AW701" s="22"/>
      <c r="AX701" s="22"/>
      <c r="AY701" s="22"/>
      <c r="AZ701" s="22"/>
      <c r="BA701" s="22"/>
      <c r="BB701" s="22"/>
    </row>
    <row r="702" spans="1:54" ht="15.75" customHeight="1">
      <c r="A702" s="22"/>
      <c r="B702" s="22"/>
      <c r="C702" s="22"/>
      <c r="D702" s="180"/>
      <c r="E702" s="22"/>
      <c r="F702" s="22"/>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s="22"/>
      <c r="AJ702" s="22"/>
      <c r="AK702" s="22"/>
      <c r="AL702" s="22"/>
      <c r="AM702" s="22"/>
      <c r="AN702" s="22"/>
      <c r="AO702" s="22"/>
      <c r="AP702" s="22"/>
      <c r="AQ702" s="22"/>
      <c r="AR702" s="22"/>
      <c r="AS702" s="22"/>
      <c r="AT702" s="22"/>
      <c r="AU702" s="22"/>
      <c r="AV702" s="22"/>
      <c r="AW702" s="22"/>
      <c r="AX702" s="22"/>
      <c r="AY702" s="22"/>
      <c r="AZ702" s="22"/>
      <c r="BA702" s="22"/>
      <c r="BB702" s="22"/>
    </row>
    <row r="703" spans="1:54" ht="15.75" customHeight="1">
      <c r="A703" s="22"/>
      <c r="B703" s="22"/>
      <c r="C703" s="22"/>
      <c r="D703" s="180"/>
      <c r="E703" s="22"/>
      <c r="F703" s="22"/>
      <c r="G703" s="22"/>
      <c r="H703" s="22"/>
      <c r="I703" s="22"/>
      <c r="J703" s="22"/>
      <c r="K703" s="22"/>
      <c r="L703" s="22"/>
      <c r="M703" s="22"/>
      <c r="N703" s="22"/>
      <c r="O703" s="22"/>
      <c r="P703" s="22"/>
      <c r="Q703" s="22"/>
      <c r="R703" s="22"/>
      <c r="S703" s="22"/>
      <c r="T703" s="22"/>
      <c r="U703" s="22"/>
      <c r="V703" s="22"/>
      <c r="W703" s="22"/>
      <c r="X703" s="22"/>
      <c r="Y703" s="22"/>
      <c r="Z703" s="22"/>
      <c r="AA703" s="22"/>
      <c r="AB703" s="22"/>
      <c r="AC703" s="22"/>
      <c r="AD703" s="22"/>
      <c r="AE703" s="22"/>
      <c r="AF703" s="22"/>
      <c r="AG703" s="22"/>
      <c r="AH703" s="22"/>
      <c r="AI703" s="22"/>
      <c r="AJ703" s="22"/>
      <c r="AK703" s="22"/>
      <c r="AL703" s="22"/>
      <c r="AM703" s="22"/>
      <c r="AN703" s="22"/>
      <c r="AO703" s="22"/>
      <c r="AP703" s="22"/>
      <c r="AQ703" s="22"/>
      <c r="AR703" s="22"/>
      <c r="AS703" s="22"/>
      <c r="AT703" s="22"/>
      <c r="AU703" s="22"/>
      <c r="AV703" s="22"/>
      <c r="AW703" s="22"/>
      <c r="AX703" s="22"/>
      <c r="AY703" s="22"/>
      <c r="AZ703" s="22"/>
      <c r="BA703" s="22"/>
      <c r="BB703" s="22"/>
    </row>
    <row r="704" spans="1:54" ht="15.75" customHeight="1">
      <c r="A704" s="22"/>
      <c r="B704" s="22"/>
      <c r="C704" s="22"/>
      <c r="D704" s="180"/>
      <c r="E704" s="22"/>
      <c r="F704" s="22"/>
      <c r="G704" s="22"/>
      <c r="H704" s="22"/>
      <c r="I704" s="22"/>
      <c r="J704" s="22"/>
      <c r="K704" s="22"/>
      <c r="L704" s="22"/>
      <c r="M704" s="22"/>
      <c r="N704" s="22"/>
      <c r="O704" s="22"/>
      <c r="P704" s="22"/>
      <c r="Q704" s="22"/>
      <c r="R704" s="22"/>
      <c r="S704" s="22"/>
      <c r="T704" s="22"/>
      <c r="U704" s="22"/>
      <c r="V704" s="22"/>
      <c r="W704" s="22"/>
      <c r="X704" s="22"/>
      <c r="Y704" s="22"/>
      <c r="Z704" s="22"/>
      <c r="AA704" s="22"/>
      <c r="AB704" s="22"/>
      <c r="AC704" s="22"/>
      <c r="AD704" s="22"/>
      <c r="AE704" s="22"/>
      <c r="AF704" s="22"/>
      <c r="AG704" s="22"/>
      <c r="AH704" s="22"/>
      <c r="AI704" s="22"/>
      <c r="AJ704" s="22"/>
      <c r="AK704" s="22"/>
      <c r="AL704" s="22"/>
      <c r="AM704" s="22"/>
      <c r="AN704" s="22"/>
      <c r="AO704" s="22"/>
      <c r="AP704" s="22"/>
      <c r="AQ704" s="22"/>
      <c r="AR704" s="22"/>
      <c r="AS704" s="22"/>
      <c r="AT704" s="22"/>
      <c r="AU704" s="22"/>
      <c r="AV704" s="22"/>
      <c r="AW704" s="22"/>
      <c r="AX704" s="22"/>
      <c r="AY704" s="22"/>
      <c r="AZ704" s="22"/>
      <c r="BA704" s="22"/>
      <c r="BB704" s="22"/>
    </row>
    <row r="705" spans="1:54" ht="15.75" customHeight="1">
      <c r="A705" s="22"/>
      <c r="B705" s="22"/>
      <c r="C705" s="22"/>
      <c r="D705" s="180"/>
      <c r="E705" s="22"/>
      <c r="F705" s="22"/>
      <c r="G705" s="22"/>
      <c r="H705" s="22"/>
      <c r="I705" s="22"/>
      <c r="J705" s="22"/>
      <c r="K705" s="22"/>
      <c r="L705" s="22"/>
      <c r="M705" s="22"/>
      <c r="N705" s="22"/>
      <c r="O705" s="22"/>
      <c r="P705" s="22"/>
      <c r="Q705" s="22"/>
      <c r="R705" s="22"/>
      <c r="S705" s="22"/>
      <c r="T705" s="22"/>
      <c r="U705" s="22"/>
      <c r="V705" s="22"/>
      <c r="W705" s="22"/>
      <c r="X705" s="22"/>
      <c r="Y705" s="22"/>
      <c r="Z705" s="22"/>
      <c r="AA705" s="22"/>
      <c r="AB705" s="22"/>
      <c r="AC705" s="22"/>
      <c r="AD705" s="22"/>
      <c r="AE705" s="22"/>
      <c r="AF705" s="22"/>
      <c r="AG705" s="22"/>
      <c r="AH705" s="22"/>
      <c r="AI705" s="22"/>
      <c r="AJ705" s="22"/>
      <c r="AK705" s="22"/>
      <c r="AL705" s="22"/>
      <c r="AM705" s="22"/>
      <c r="AN705" s="22"/>
      <c r="AO705" s="22"/>
      <c r="AP705" s="22"/>
      <c r="AQ705" s="22"/>
      <c r="AR705" s="22"/>
      <c r="AS705" s="22"/>
      <c r="AT705" s="22"/>
      <c r="AU705" s="22"/>
      <c r="AV705" s="22"/>
      <c r="AW705" s="22"/>
      <c r="AX705" s="22"/>
      <c r="AY705" s="22"/>
      <c r="AZ705" s="22"/>
      <c r="BA705" s="22"/>
      <c r="BB705" s="22"/>
    </row>
    <row r="706" spans="1:54" ht="15.75" customHeight="1">
      <c r="A706" s="22"/>
      <c r="B706" s="22"/>
      <c r="C706" s="22"/>
      <c r="D706" s="180"/>
      <c r="E706" s="22"/>
      <c r="F706" s="22"/>
      <c r="G706" s="22"/>
      <c r="H706" s="22"/>
      <c r="I706" s="22"/>
      <c r="J706" s="22"/>
      <c r="K706" s="22"/>
      <c r="L706" s="22"/>
      <c r="M706" s="22"/>
      <c r="N706" s="22"/>
      <c r="O706" s="22"/>
      <c r="P706" s="22"/>
      <c r="Q706" s="22"/>
      <c r="R706" s="22"/>
      <c r="S706" s="22"/>
      <c r="T706" s="22"/>
      <c r="U706" s="22"/>
      <c r="V706" s="22"/>
      <c r="W706" s="22"/>
      <c r="X706" s="22"/>
      <c r="Y706" s="22"/>
      <c r="Z706" s="22"/>
      <c r="AA706" s="22"/>
      <c r="AB706" s="22"/>
      <c r="AC706" s="22"/>
      <c r="AD706" s="22"/>
      <c r="AE706" s="22"/>
      <c r="AF706" s="22"/>
      <c r="AG706" s="22"/>
      <c r="AH706" s="22"/>
      <c r="AI706" s="22"/>
      <c r="AJ706" s="22"/>
      <c r="AK706" s="22"/>
      <c r="AL706" s="22"/>
      <c r="AM706" s="22"/>
      <c r="AN706" s="22"/>
      <c r="AO706" s="22"/>
      <c r="AP706" s="22"/>
      <c r="AQ706" s="22"/>
      <c r="AR706" s="22"/>
      <c r="AS706" s="22"/>
      <c r="AT706" s="22"/>
      <c r="AU706" s="22"/>
      <c r="AV706" s="22"/>
      <c r="AW706" s="22"/>
      <c r="AX706" s="22"/>
      <c r="AY706" s="22"/>
      <c r="AZ706" s="22"/>
      <c r="BA706" s="22"/>
      <c r="BB706" s="22"/>
    </row>
    <row r="707" spans="1:54" ht="15.75" customHeight="1">
      <c r="A707" s="22"/>
      <c r="B707" s="22"/>
      <c r="C707" s="22"/>
      <c r="D707" s="180"/>
      <c r="E707" s="22"/>
      <c r="F707" s="22"/>
      <c r="G707" s="22"/>
      <c r="H707" s="22"/>
      <c r="I707" s="22"/>
      <c r="J707" s="22"/>
      <c r="K707" s="22"/>
      <c r="L707" s="22"/>
      <c r="M707" s="22"/>
      <c r="N707" s="22"/>
      <c r="O707" s="22"/>
      <c r="P707" s="22"/>
      <c r="Q707" s="22"/>
      <c r="R707" s="22"/>
      <c r="S707" s="22"/>
      <c r="T707" s="22"/>
      <c r="U707" s="22"/>
      <c r="V707" s="22"/>
      <c r="W707" s="22"/>
      <c r="X707" s="22"/>
      <c r="Y707" s="22"/>
      <c r="Z707" s="22"/>
      <c r="AA707" s="22"/>
      <c r="AB707" s="22"/>
      <c r="AC707" s="22"/>
      <c r="AD707" s="22"/>
      <c r="AE707" s="22"/>
      <c r="AF707" s="22"/>
      <c r="AG707" s="22"/>
      <c r="AH707" s="22"/>
      <c r="AI707" s="22"/>
      <c r="AJ707" s="22"/>
      <c r="AK707" s="22"/>
      <c r="AL707" s="22"/>
      <c r="AM707" s="22"/>
      <c r="AN707" s="22"/>
      <c r="AO707" s="22"/>
      <c r="AP707" s="22"/>
      <c r="AQ707" s="22"/>
      <c r="AR707" s="22"/>
      <c r="AS707" s="22"/>
      <c r="AT707" s="22"/>
      <c r="AU707" s="22"/>
      <c r="AV707" s="22"/>
      <c r="AW707" s="22"/>
      <c r="AX707" s="22"/>
      <c r="AY707" s="22"/>
      <c r="AZ707" s="22"/>
      <c r="BA707" s="22"/>
      <c r="BB707" s="22"/>
    </row>
    <row r="708" spans="1:54" ht="15.75" customHeight="1">
      <c r="A708" s="22"/>
      <c r="B708" s="22"/>
      <c r="C708" s="22"/>
      <c r="D708" s="180"/>
      <c r="E708" s="22"/>
      <c r="F708" s="22"/>
      <c r="G708" s="22"/>
      <c r="H708" s="22"/>
      <c r="I708" s="22"/>
      <c r="J708" s="22"/>
      <c r="K708" s="22"/>
      <c r="L708" s="22"/>
      <c r="M708" s="22"/>
      <c r="N708" s="22"/>
      <c r="O708" s="22"/>
      <c r="P708" s="22"/>
      <c r="Q708" s="22"/>
      <c r="R708" s="22"/>
      <c r="S708" s="22"/>
      <c r="T708" s="22"/>
      <c r="U708" s="22"/>
      <c r="V708" s="22"/>
      <c r="W708" s="22"/>
      <c r="X708" s="22"/>
      <c r="Y708" s="22"/>
      <c r="Z708" s="22"/>
      <c r="AA708" s="22"/>
      <c r="AB708" s="22"/>
      <c r="AC708" s="22"/>
      <c r="AD708" s="22"/>
      <c r="AE708" s="22"/>
      <c r="AF708" s="22"/>
      <c r="AG708" s="22"/>
      <c r="AH708" s="22"/>
      <c r="AI708" s="22"/>
      <c r="AJ708" s="22"/>
      <c r="AK708" s="22"/>
      <c r="AL708" s="22"/>
      <c r="AM708" s="22"/>
      <c r="AN708" s="22"/>
      <c r="AO708" s="22"/>
      <c r="AP708" s="22"/>
      <c r="AQ708" s="22"/>
      <c r="AR708" s="22"/>
      <c r="AS708" s="22"/>
      <c r="AT708" s="22"/>
      <c r="AU708" s="22"/>
      <c r="AV708" s="22"/>
      <c r="AW708" s="22"/>
      <c r="AX708" s="22"/>
      <c r="AY708" s="22"/>
      <c r="AZ708" s="22"/>
      <c r="BA708" s="22"/>
      <c r="BB708" s="22"/>
    </row>
    <row r="709" spans="1:54" ht="15.75" customHeight="1">
      <c r="A709" s="22"/>
      <c r="B709" s="22"/>
      <c r="C709" s="22"/>
      <c r="D709" s="180"/>
      <c r="E709" s="22"/>
      <c r="F709" s="22"/>
      <c r="G709" s="22"/>
      <c r="H709" s="22"/>
      <c r="I709" s="22"/>
      <c r="J709" s="22"/>
      <c r="K709" s="22"/>
      <c r="L709" s="22"/>
      <c r="M709" s="22"/>
      <c r="N709" s="22"/>
      <c r="O709" s="22"/>
      <c r="P709" s="22"/>
      <c r="Q709" s="22"/>
      <c r="R709" s="22"/>
      <c r="S709" s="22"/>
      <c r="T709" s="22"/>
      <c r="U709" s="22"/>
      <c r="V709" s="22"/>
      <c r="W709" s="22"/>
      <c r="X709" s="22"/>
      <c r="Y709" s="22"/>
      <c r="Z709" s="22"/>
      <c r="AA709" s="22"/>
      <c r="AB709" s="22"/>
      <c r="AC709" s="22"/>
      <c r="AD709" s="22"/>
      <c r="AE709" s="22"/>
      <c r="AF709" s="22"/>
      <c r="AG709" s="22"/>
      <c r="AH709" s="22"/>
      <c r="AI709" s="22"/>
      <c r="AJ709" s="22"/>
      <c r="AK709" s="22"/>
      <c r="AL709" s="22"/>
      <c r="AM709" s="22"/>
      <c r="AN709" s="22"/>
      <c r="AO709" s="22"/>
      <c r="AP709" s="22"/>
      <c r="AQ709" s="22"/>
      <c r="AR709" s="22"/>
      <c r="AS709" s="22"/>
      <c r="AT709" s="22"/>
      <c r="AU709" s="22"/>
      <c r="AV709" s="22"/>
      <c r="AW709" s="22"/>
      <c r="AX709" s="22"/>
      <c r="AY709" s="22"/>
      <c r="AZ709" s="22"/>
      <c r="BA709" s="22"/>
      <c r="BB709" s="22"/>
    </row>
    <row r="710" spans="1:54" ht="15.75" customHeight="1">
      <c r="A710" s="22"/>
      <c r="B710" s="22"/>
      <c r="C710" s="22"/>
      <c r="D710" s="180"/>
      <c r="E710" s="22"/>
      <c r="F710" s="22"/>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22"/>
      <c r="AJ710" s="22"/>
      <c r="AK710" s="22"/>
      <c r="AL710" s="22"/>
      <c r="AM710" s="22"/>
      <c r="AN710" s="22"/>
      <c r="AO710" s="22"/>
      <c r="AP710" s="22"/>
      <c r="AQ710" s="22"/>
      <c r="AR710" s="22"/>
      <c r="AS710" s="22"/>
      <c r="AT710" s="22"/>
      <c r="AU710" s="22"/>
      <c r="AV710" s="22"/>
      <c r="AW710" s="22"/>
      <c r="AX710" s="22"/>
      <c r="AY710" s="22"/>
      <c r="AZ710" s="22"/>
      <c r="BA710" s="22"/>
      <c r="BB710" s="22"/>
    </row>
    <row r="711" spans="1:54" ht="15.75" customHeight="1">
      <c r="A711" s="22"/>
      <c r="B711" s="22"/>
      <c r="C711" s="22"/>
      <c r="D711" s="180"/>
      <c r="E711" s="22"/>
      <c r="F711" s="22"/>
      <c r="G711" s="22"/>
      <c r="H711" s="22"/>
      <c r="I711" s="22"/>
      <c r="J711" s="22"/>
      <c r="K711" s="22"/>
      <c r="L711" s="22"/>
      <c r="M711" s="22"/>
      <c r="N711" s="22"/>
      <c r="O711" s="22"/>
      <c r="P711" s="22"/>
      <c r="Q711" s="22"/>
      <c r="R711" s="22"/>
      <c r="S711" s="22"/>
      <c r="T711" s="22"/>
      <c r="U711" s="22"/>
      <c r="V711" s="22"/>
      <c r="W711" s="22"/>
      <c r="X711" s="22"/>
      <c r="Y711" s="22"/>
      <c r="Z711" s="22"/>
      <c r="AA711" s="22"/>
      <c r="AB711" s="22"/>
      <c r="AC711" s="22"/>
      <c r="AD711" s="22"/>
      <c r="AE711" s="22"/>
      <c r="AF711" s="22"/>
      <c r="AG711" s="22"/>
      <c r="AH711" s="22"/>
      <c r="AI711" s="22"/>
      <c r="AJ711" s="22"/>
      <c r="AK711" s="22"/>
      <c r="AL711" s="22"/>
      <c r="AM711" s="22"/>
      <c r="AN711" s="22"/>
      <c r="AO711" s="22"/>
      <c r="AP711" s="22"/>
      <c r="AQ711" s="22"/>
      <c r="AR711" s="22"/>
      <c r="AS711" s="22"/>
      <c r="AT711" s="22"/>
      <c r="AU711" s="22"/>
      <c r="AV711" s="22"/>
      <c r="AW711" s="22"/>
      <c r="AX711" s="22"/>
      <c r="AY711" s="22"/>
      <c r="AZ711" s="22"/>
      <c r="BA711" s="22"/>
      <c r="BB711" s="22"/>
    </row>
    <row r="712" spans="1:54" ht="15.75" customHeight="1">
      <c r="A712" s="22"/>
      <c r="B712" s="22"/>
      <c r="C712" s="22"/>
      <c r="D712" s="180"/>
      <c r="E712" s="22"/>
      <c r="F712" s="22"/>
      <c r="G712" s="22"/>
      <c r="H712" s="22"/>
      <c r="I712" s="22"/>
      <c r="J712" s="22"/>
      <c r="K712" s="22"/>
      <c r="L712" s="22"/>
      <c r="M712" s="22"/>
      <c r="N712" s="22"/>
      <c r="O712" s="22"/>
      <c r="P712" s="22"/>
      <c r="Q712" s="22"/>
      <c r="R712" s="22"/>
      <c r="S712" s="22"/>
      <c r="T712" s="22"/>
      <c r="U712" s="22"/>
      <c r="V712" s="22"/>
      <c r="W712" s="22"/>
      <c r="X712" s="22"/>
      <c r="Y712" s="22"/>
      <c r="Z712" s="22"/>
      <c r="AA712" s="22"/>
      <c r="AB712" s="22"/>
      <c r="AC712" s="22"/>
      <c r="AD712" s="22"/>
      <c r="AE712" s="22"/>
      <c r="AF712" s="22"/>
      <c r="AG712" s="22"/>
      <c r="AH712" s="22"/>
      <c r="AI712" s="22"/>
      <c r="AJ712" s="22"/>
      <c r="AK712" s="22"/>
      <c r="AL712" s="22"/>
      <c r="AM712" s="22"/>
      <c r="AN712" s="22"/>
      <c r="AO712" s="22"/>
      <c r="AP712" s="22"/>
      <c r="AQ712" s="22"/>
      <c r="AR712" s="22"/>
      <c r="AS712" s="22"/>
      <c r="AT712" s="22"/>
      <c r="AU712" s="22"/>
      <c r="AV712" s="22"/>
      <c r="AW712" s="22"/>
      <c r="AX712" s="22"/>
      <c r="AY712" s="22"/>
      <c r="AZ712" s="22"/>
      <c r="BA712" s="22"/>
      <c r="BB712" s="22"/>
    </row>
    <row r="713" spans="1:54" ht="15.75" customHeight="1">
      <c r="A713" s="22"/>
      <c r="B713" s="22"/>
      <c r="C713" s="22"/>
      <c r="D713" s="180"/>
      <c r="E713" s="22"/>
      <c r="F713" s="22"/>
      <c r="G713" s="22"/>
      <c r="H713" s="22"/>
      <c r="I713" s="22"/>
      <c r="J713" s="22"/>
      <c r="K713" s="22"/>
      <c r="L713" s="22"/>
      <c r="M713" s="22"/>
      <c r="N713" s="22"/>
      <c r="O713" s="22"/>
      <c r="P713" s="22"/>
      <c r="Q713" s="22"/>
      <c r="R713" s="22"/>
      <c r="S713" s="22"/>
      <c r="T713" s="22"/>
      <c r="U713" s="22"/>
      <c r="V713" s="22"/>
      <c r="W713" s="22"/>
      <c r="X713" s="22"/>
      <c r="Y713" s="22"/>
      <c r="Z713" s="22"/>
      <c r="AA713" s="22"/>
      <c r="AB713" s="22"/>
      <c r="AC713" s="22"/>
      <c r="AD713" s="22"/>
      <c r="AE713" s="22"/>
      <c r="AF713" s="22"/>
      <c r="AG713" s="22"/>
      <c r="AH713" s="22"/>
      <c r="AI713" s="22"/>
      <c r="AJ713" s="22"/>
      <c r="AK713" s="22"/>
      <c r="AL713" s="22"/>
      <c r="AM713" s="22"/>
      <c r="AN713" s="22"/>
      <c r="AO713" s="22"/>
      <c r="AP713" s="22"/>
      <c r="AQ713" s="22"/>
      <c r="AR713" s="22"/>
      <c r="AS713" s="22"/>
      <c r="AT713" s="22"/>
      <c r="AU713" s="22"/>
      <c r="AV713" s="22"/>
      <c r="AW713" s="22"/>
      <c r="AX713" s="22"/>
      <c r="AY713" s="22"/>
      <c r="AZ713" s="22"/>
      <c r="BA713" s="22"/>
      <c r="BB713" s="22"/>
    </row>
    <row r="714" spans="1:54" ht="15.75" customHeight="1">
      <c r="A714" s="22"/>
      <c r="B714" s="22"/>
      <c r="C714" s="22"/>
      <c r="D714" s="180"/>
      <c r="E714" s="22"/>
      <c r="F714" s="22"/>
      <c r="G714" s="22"/>
      <c r="H714" s="22"/>
      <c r="I714" s="22"/>
      <c r="J714" s="22"/>
      <c r="K714" s="22"/>
      <c r="L714" s="22"/>
      <c r="M714" s="22"/>
      <c r="N714" s="22"/>
      <c r="O714" s="22"/>
      <c r="P714" s="22"/>
      <c r="Q714" s="22"/>
      <c r="R714" s="22"/>
      <c r="S714" s="22"/>
      <c r="T714" s="22"/>
      <c r="U714" s="22"/>
      <c r="V714" s="22"/>
      <c r="W714" s="22"/>
      <c r="X714" s="22"/>
      <c r="Y714" s="22"/>
      <c r="Z714" s="22"/>
      <c r="AA714" s="22"/>
      <c r="AB714" s="22"/>
      <c r="AC714" s="22"/>
      <c r="AD714" s="22"/>
      <c r="AE714" s="22"/>
      <c r="AF714" s="22"/>
      <c r="AG714" s="22"/>
      <c r="AH714" s="22"/>
      <c r="AI714" s="22"/>
      <c r="AJ714" s="22"/>
      <c r="AK714" s="22"/>
      <c r="AL714" s="22"/>
      <c r="AM714" s="22"/>
      <c r="AN714" s="22"/>
      <c r="AO714" s="22"/>
      <c r="AP714" s="22"/>
      <c r="AQ714" s="22"/>
      <c r="AR714" s="22"/>
      <c r="AS714" s="22"/>
      <c r="AT714" s="22"/>
      <c r="AU714" s="22"/>
      <c r="AV714" s="22"/>
      <c r="AW714" s="22"/>
      <c r="AX714" s="22"/>
      <c r="AY714" s="22"/>
      <c r="AZ714" s="22"/>
      <c r="BA714" s="22"/>
      <c r="BB714" s="22"/>
    </row>
    <row r="715" spans="1:54" ht="15.75" customHeight="1">
      <c r="A715" s="22"/>
      <c r="B715" s="22"/>
      <c r="C715" s="22"/>
      <c r="D715" s="180"/>
      <c r="E715" s="22"/>
      <c r="F715" s="22"/>
      <c r="G715" s="22"/>
      <c r="H715" s="22"/>
      <c r="I715" s="22"/>
      <c r="J715" s="22"/>
      <c r="K715" s="22"/>
      <c r="L715" s="22"/>
      <c r="M715" s="22"/>
      <c r="N715" s="22"/>
      <c r="O715" s="22"/>
      <c r="P715" s="22"/>
      <c r="Q715" s="22"/>
      <c r="R715" s="22"/>
      <c r="S715" s="22"/>
      <c r="T715" s="22"/>
      <c r="U715" s="22"/>
      <c r="V715" s="22"/>
      <c r="W715" s="22"/>
      <c r="X715" s="22"/>
      <c r="Y715" s="22"/>
      <c r="Z715" s="22"/>
      <c r="AA715" s="22"/>
      <c r="AB715" s="22"/>
      <c r="AC715" s="22"/>
      <c r="AD715" s="22"/>
      <c r="AE715" s="22"/>
      <c r="AF715" s="22"/>
      <c r="AG715" s="22"/>
      <c r="AH715" s="22"/>
      <c r="AI715" s="22"/>
      <c r="AJ715" s="22"/>
      <c r="AK715" s="22"/>
      <c r="AL715" s="22"/>
      <c r="AM715" s="22"/>
      <c r="AN715" s="22"/>
      <c r="AO715" s="22"/>
      <c r="AP715" s="22"/>
      <c r="AQ715" s="22"/>
      <c r="AR715" s="22"/>
      <c r="AS715" s="22"/>
      <c r="AT715" s="22"/>
      <c r="AU715" s="22"/>
      <c r="AV715" s="22"/>
      <c r="AW715" s="22"/>
      <c r="AX715" s="22"/>
      <c r="AY715" s="22"/>
      <c r="AZ715" s="22"/>
      <c r="BA715" s="22"/>
      <c r="BB715" s="22"/>
    </row>
    <row r="716" spans="1:54" ht="15.75" customHeight="1">
      <c r="A716" s="22"/>
      <c r="B716" s="22"/>
      <c r="C716" s="22"/>
      <c r="D716" s="180"/>
      <c r="E716" s="22"/>
      <c r="F716" s="22"/>
      <c r="G716" s="22"/>
      <c r="H716" s="22"/>
      <c r="I716" s="22"/>
      <c r="J716" s="22"/>
      <c r="K716" s="22"/>
      <c r="L716" s="22"/>
      <c r="M716" s="22"/>
      <c r="N716" s="22"/>
      <c r="O716" s="22"/>
      <c r="P716" s="22"/>
      <c r="Q716" s="22"/>
      <c r="R716" s="22"/>
      <c r="S716" s="22"/>
      <c r="T716" s="22"/>
      <c r="U716" s="22"/>
      <c r="V716" s="22"/>
      <c r="W716" s="22"/>
      <c r="X716" s="22"/>
      <c r="Y716" s="22"/>
      <c r="Z716" s="22"/>
      <c r="AA716" s="22"/>
      <c r="AB716" s="22"/>
      <c r="AC716" s="22"/>
      <c r="AD716" s="22"/>
      <c r="AE716" s="22"/>
      <c r="AF716" s="22"/>
      <c r="AG716" s="22"/>
      <c r="AH716" s="22"/>
      <c r="AI716" s="22"/>
      <c r="AJ716" s="22"/>
      <c r="AK716" s="22"/>
      <c r="AL716" s="22"/>
      <c r="AM716" s="22"/>
      <c r="AN716" s="22"/>
      <c r="AO716" s="22"/>
      <c r="AP716" s="22"/>
      <c r="AQ716" s="22"/>
      <c r="AR716" s="22"/>
      <c r="AS716" s="22"/>
      <c r="AT716" s="22"/>
      <c r="AU716" s="22"/>
      <c r="AV716" s="22"/>
      <c r="AW716" s="22"/>
      <c r="AX716" s="22"/>
      <c r="AY716" s="22"/>
      <c r="AZ716" s="22"/>
      <c r="BA716" s="22"/>
      <c r="BB716" s="22"/>
    </row>
    <row r="717" spans="1:54" ht="15.75" customHeight="1">
      <c r="A717" s="22"/>
      <c r="B717" s="22"/>
      <c r="C717" s="22"/>
      <c r="D717" s="180"/>
      <c r="E717" s="22"/>
      <c r="F717" s="22"/>
      <c r="G717" s="22"/>
      <c r="H717" s="22"/>
      <c r="I717" s="22"/>
      <c r="J717" s="22"/>
      <c r="K717" s="22"/>
      <c r="L717" s="22"/>
      <c r="M717" s="22"/>
      <c r="N717" s="22"/>
      <c r="O717" s="22"/>
      <c r="P717" s="22"/>
      <c r="Q717" s="22"/>
      <c r="R717" s="22"/>
      <c r="S717" s="22"/>
      <c r="T717" s="22"/>
      <c r="U717" s="22"/>
      <c r="V717" s="22"/>
      <c r="W717" s="22"/>
      <c r="X717" s="22"/>
      <c r="Y717" s="22"/>
      <c r="Z717" s="22"/>
      <c r="AA717" s="22"/>
      <c r="AB717" s="22"/>
      <c r="AC717" s="22"/>
      <c r="AD717" s="22"/>
      <c r="AE717" s="22"/>
      <c r="AF717" s="22"/>
      <c r="AG717" s="22"/>
      <c r="AH717" s="22"/>
      <c r="AI717" s="22"/>
      <c r="AJ717" s="22"/>
      <c r="AK717" s="22"/>
      <c r="AL717" s="22"/>
      <c r="AM717" s="22"/>
      <c r="AN717" s="22"/>
      <c r="AO717" s="22"/>
      <c r="AP717" s="22"/>
      <c r="AQ717" s="22"/>
      <c r="AR717" s="22"/>
      <c r="AS717" s="22"/>
      <c r="AT717" s="22"/>
      <c r="AU717" s="22"/>
      <c r="AV717" s="22"/>
      <c r="AW717" s="22"/>
      <c r="AX717" s="22"/>
      <c r="AY717" s="22"/>
      <c r="AZ717" s="22"/>
      <c r="BA717" s="22"/>
      <c r="BB717" s="22"/>
    </row>
    <row r="718" spans="1:54" ht="15.75" customHeight="1">
      <c r="A718" s="22"/>
      <c r="B718" s="22"/>
      <c r="C718" s="22"/>
      <c r="D718" s="180"/>
      <c r="E718" s="22"/>
      <c r="F718" s="22"/>
      <c r="G718" s="22"/>
      <c r="H718" s="22"/>
      <c r="I718" s="22"/>
      <c r="J718" s="22"/>
      <c r="K718" s="22"/>
      <c r="L718" s="22"/>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c r="AQ718" s="22"/>
      <c r="AR718" s="22"/>
      <c r="AS718" s="22"/>
      <c r="AT718" s="22"/>
      <c r="AU718" s="22"/>
      <c r="AV718" s="22"/>
      <c r="AW718" s="22"/>
      <c r="AX718" s="22"/>
      <c r="AY718" s="22"/>
      <c r="AZ718" s="22"/>
      <c r="BA718" s="22"/>
      <c r="BB718" s="22"/>
    </row>
    <row r="719" spans="1:54" ht="15.75" customHeight="1">
      <c r="A719" s="22"/>
      <c r="B719" s="22"/>
      <c r="C719" s="22"/>
      <c r="D719" s="180"/>
      <c r="E719" s="22"/>
      <c r="F719" s="22"/>
      <c r="G719" s="22"/>
      <c r="H719" s="22"/>
      <c r="I719" s="22"/>
      <c r="J719" s="22"/>
      <c r="K719" s="22"/>
      <c r="L719" s="22"/>
      <c r="M719" s="22"/>
      <c r="N719" s="22"/>
      <c r="O719" s="22"/>
      <c r="P719" s="22"/>
      <c r="Q719" s="22"/>
      <c r="R719" s="22"/>
      <c r="S719" s="22"/>
      <c r="T719" s="22"/>
      <c r="U719" s="22"/>
      <c r="V719" s="22"/>
      <c r="W719" s="22"/>
      <c r="X719" s="22"/>
      <c r="Y719" s="22"/>
      <c r="Z719" s="22"/>
      <c r="AA719" s="22"/>
      <c r="AB719" s="22"/>
      <c r="AC719" s="22"/>
      <c r="AD719" s="22"/>
      <c r="AE719" s="22"/>
      <c r="AF719" s="22"/>
      <c r="AG719" s="22"/>
      <c r="AH719" s="22"/>
      <c r="AI719" s="22"/>
      <c r="AJ719" s="22"/>
      <c r="AK719" s="22"/>
      <c r="AL719" s="22"/>
      <c r="AM719" s="22"/>
      <c r="AN719" s="22"/>
      <c r="AO719" s="22"/>
      <c r="AP719" s="22"/>
      <c r="AQ719" s="22"/>
      <c r="AR719" s="22"/>
      <c r="AS719" s="22"/>
      <c r="AT719" s="22"/>
      <c r="AU719" s="22"/>
      <c r="AV719" s="22"/>
      <c r="AW719" s="22"/>
      <c r="AX719" s="22"/>
      <c r="AY719" s="22"/>
      <c r="AZ719" s="22"/>
      <c r="BA719" s="22"/>
      <c r="BB719" s="22"/>
    </row>
    <row r="720" spans="1:54" ht="15.75" customHeight="1">
      <c r="A720" s="22"/>
      <c r="B720" s="22"/>
      <c r="C720" s="22"/>
      <c r="D720" s="180"/>
      <c r="E720" s="22"/>
      <c r="F720" s="22"/>
      <c r="G720" s="22"/>
      <c r="H720" s="22"/>
      <c r="I720" s="22"/>
      <c r="J720" s="22"/>
      <c r="K720" s="22"/>
      <c r="L720" s="22"/>
      <c r="M720" s="22"/>
      <c r="N720" s="22"/>
      <c r="O720" s="22"/>
      <c r="P720" s="22"/>
      <c r="Q720" s="22"/>
      <c r="R720" s="22"/>
      <c r="S720" s="22"/>
      <c r="T720" s="22"/>
      <c r="U720" s="22"/>
      <c r="V720" s="22"/>
      <c r="W720" s="22"/>
      <c r="X720" s="22"/>
      <c r="Y720" s="22"/>
      <c r="Z720" s="22"/>
      <c r="AA720" s="22"/>
      <c r="AB720" s="22"/>
      <c r="AC720" s="22"/>
      <c r="AD720" s="22"/>
      <c r="AE720" s="22"/>
      <c r="AF720" s="22"/>
      <c r="AG720" s="22"/>
      <c r="AH720" s="22"/>
      <c r="AI720" s="22"/>
      <c r="AJ720" s="22"/>
      <c r="AK720" s="22"/>
      <c r="AL720" s="22"/>
      <c r="AM720" s="22"/>
      <c r="AN720" s="22"/>
      <c r="AO720" s="22"/>
      <c r="AP720" s="22"/>
      <c r="AQ720" s="22"/>
      <c r="AR720" s="22"/>
      <c r="AS720" s="22"/>
      <c r="AT720" s="22"/>
      <c r="AU720" s="22"/>
      <c r="AV720" s="22"/>
      <c r="AW720" s="22"/>
      <c r="AX720" s="22"/>
      <c r="AY720" s="22"/>
      <c r="AZ720" s="22"/>
      <c r="BA720" s="22"/>
      <c r="BB720" s="22"/>
    </row>
    <row r="721" spans="1:54" ht="15.75" customHeight="1">
      <c r="A721" s="22"/>
      <c r="B721" s="22"/>
      <c r="C721" s="22"/>
      <c r="D721" s="180"/>
      <c r="E721" s="22"/>
      <c r="F721" s="22"/>
      <c r="G721" s="22"/>
      <c r="H721" s="22"/>
      <c r="I721" s="22"/>
      <c r="J721" s="22"/>
      <c r="K721" s="22"/>
      <c r="L721" s="22"/>
      <c r="M721" s="22"/>
      <c r="N721" s="22"/>
      <c r="O721" s="22"/>
      <c r="P721" s="22"/>
      <c r="Q721" s="22"/>
      <c r="R721" s="22"/>
      <c r="S721" s="22"/>
      <c r="T721" s="22"/>
      <c r="U721" s="22"/>
      <c r="V721" s="22"/>
      <c r="W721" s="22"/>
      <c r="X721" s="22"/>
      <c r="Y721" s="22"/>
      <c r="Z721" s="22"/>
      <c r="AA721" s="22"/>
      <c r="AB721" s="22"/>
      <c r="AC721" s="22"/>
      <c r="AD721" s="22"/>
      <c r="AE721" s="22"/>
      <c r="AF721" s="22"/>
      <c r="AG721" s="22"/>
      <c r="AH721" s="22"/>
      <c r="AI721" s="22"/>
      <c r="AJ721" s="22"/>
      <c r="AK721" s="22"/>
      <c r="AL721" s="22"/>
      <c r="AM721" s="22"/>
      <c r="AN721" s="22"/>
      <c r="AO721" s="22"/>
      <c r="AP721" s="22"/>
      <c r="AQ721" s="22"/>
      <c r="AR721" s="22"/>
      <c r="AS721" s="22"/>
      <c r="AT721" s="22"/>
      <c r="AU721" s="22"/>
      <c r="AV721" s="22"/>
      <c r="AW721" s="22"/>
      <c r="AX721" s="22"/>
      <c r="AY721" s="22"/>
      <c r="AZ721" s="22"/>
      <c r="BA721" s="22"/>
      <c r="BB721" s="22"/>
    </row>
    <row r="722" spans="1:54" ht="15.75" customHeight="1">
      <c r="A722" s="22"/>
      <c r="B722" s="22"/>
      <c r="C722" s="22"/>
      <c r="D722" s="180"/>
      <c r="E722" s="22"/>
      <c r="F722" s="22"/>
      <c r="G722" s="22"/>
      <c r="H722" s="22"/>
      <c r="I722" s="22"/>
      <c r="J722" s="22"/>
      <c r="K722" s="22"/>
      <c r="L722" s="22"/>
      <c r="M722" s="22"/>
      <c r="N722" s="22"/>
      <c r="O722" s="22"/>
      <c r="P722" s="22"/>
      <c r="Q722" s="22"/>
      <c r="R722" s="22"/>
      <c r="S722" s="22"/>
      <c r="T722" s="22"/>
      <c r="U722" s="22"/>
      <c r="V722" s="22"/>
      <c r="W722" s="22"/>
      <c r="X722" s="22"/>
      <c r="Y722" s="22"/>
      <c r="Z722" s="22"/>
      <c r="AA722" s="22"/>
      <c r="AB722" s="22"/>
      <c r="AC722" s="22"/>
      <c r="AD722" s="22"/>
      <c r="AE722" s="22"/>
      <c r="AF722" s="22"/>
      <c r="AG722" s="22"/>
      <c r="AH722" s="22"/>
      <c r="AI722" s="22"/>
      <c r="AJ722" s="22"/>
      <c r="AK722" s="22"/>
      <c r="AL722" s="22"/>
      <c r="AM722" s="22"/>
      <c r="AN722" s="22"/>
      <c r="AO722" s="22"/>
      <c r="AP722" s="22"/>
      <c r="AQ722" s="22"/>
      <c r="AR722" s="22"/>
      <c r="AS722" s="22"/>
      <c r="AT722" s="22"/>
      <c r="AU722" s="22"/>
      <c r="AV722" s="22"/>
      <c r="AW722" s="22"/>
      <c r="AX722" s="22"/>
      <c r="AY722" s="22"/>
      <c r="AZ722" s="22"/>
      <c r="BA722" s="22"/>
      <c r="BB722" s="22"/>
    </row>
    <row r="723" spans="1:54" ht="15.75" customHeight="1">
      <c r="A723" s="22"/>
      <c r="B723" s="22"/>
      <c r="C723" s="22"/>
      <c r="D723" s="180"/>
      <c r="E723" s="22"/>
      <c r="F723" s="22"/>
      <c r="G723" s="22"/>
      <c r="H723" s="22"/>
      <c r="I723" s="22"/>
      <c r="J723" s="22"/>
      <c r="K723" s="22"/>
      <c r="L723" s="22"/>
      <c r="M723" s="22"/>
      <c r="N723" s="22"/>
      <c r="O723" s="22"/>
      <c r="P723" s="22"/>
      <c r="Q723" s="22"/>
      <c r="R723" s="22"/>
      <c r="S723" s="22"/>
      <c r="T723" s="22"/>
      <c r="U723" s="22"/>
      <c r="V723" s="22"/>
      <c r="W723" s="22"/>
      <c r="X723" s="22"/>
      <c r="Y723" s="22"/>
      <c r="Z723" s="22"/>
      <c r="AA723" s="22"/>
      <c r="AB723" s="22"/>
      <c r="AC723" s="22"/>
      <c r="AD723" s="22"/>
      <c r="AE723" s="22"/>
      <c r="AF723" s="22"/>
      <c r="AG723" s="22"/>
      <c r="AH723" s="22"/>
      <c r="AI723" s="22"/>
      <c r="AJ723" s="22"/>
      <c r="AK723" s="22"/>
      <c r="AL723" s="22"/>
      <c r="AM723" s="22"/>
      <c r="AN723" s="22"/>
      <c r="AO723" s="22"/>
      <c r="AP723" s="22"/>
      <c r="AQ723" s="22"/>
      <c r="AR723" s="22"/>
      <c r="AS723" s="22"/>
      <c r="AT723" s="22"/>
      <c r="AU723" s="22"/>
      <c r="AV723" s="22"/>
      <c r="AW723" s="22"/>
      <c r="AX723" s="22"/>
      <c r="AY723" s="22"/>
      <c r="AZ723" s="22"/>
      <c r="BA723" s="22"/>
      <c r="BB723" s="22"/>
    </row>
    <row r="724" spans="1:54" ht="15.75" customHeight="1">
      <c r="A724" s="22"/>
      <c r="B724" s="22"/>
      <c r="C724" s="22"/>
      <c r="D724" s="180"/>
      <c r="E724" s="22"/>
      <c r="F724" s="22"/>
      <c r="G724" s="22"/>
      <c r="H724" s="22"/>
      <c r="I724" s="22"/>
      <c r="J724" s="22"/>
      <c r="K724" s="22"/>
      <c r="L724" s="22"/>
      <c r="M724" s="22"/>
      <c r="N724" s="22"/>
      <c r="O724" s="22"/>
      <c r="P724" s="22"/>
      <c r="Q724" s="22"/>
      <c r="R724" s="22"/>
      <c r="S724" s="22"/>
      <c r="T724" s="22"/>
      <c r="U724" s="22"/>
      <c r="V724" s="22"/>
      <c r="W724" s="22"/>
      <c r="X724" s="22"/>
      <c r="Y724" s="22"/>
      <c r="Z724" s="22"/>
      <c r="AA724" s="22"/>
      <c r="AB724" s="22"/>
      <c r="AC724" s="22"/>
      <c r="AD724" s="22"/>
      <c r="AE724" s="22"/>
      <c r="AF724" s="22"/>
      <c r="AG724" s="22"/>
      <c r="AH724" s="22"/>
      <c r="AI724" s="22"/>
      <c r="AJ724" s="22"/>
      <c r="AK724" s="22"/>
      <c r="AL724" s="22"/>
      <c r="AM724" s="22"/>
      <c r="AN724" s="22"/>
      <c r="AO724" s="22"/>
      <c r="AP724" s="22"/>
      <c r="AQ724" s="22"/>
      <c r="AR724" s="22"/>
      <c r="AS724" s="22"/>
      <c r="AT724" s="22"/>
      <c r="AU724" s="22"/>
      <c r="AV724" s="22"/>
      <c r="AW724" s="22"/>
      <c r="AX724" s="22"/>
      <c r="AY724" s="22"/>
      <c r="AZ724" s="22"/>
      <c r="BA724" s="22"/>
      <c r="BB724" s="22"/>
    </row>
    <row r="725" spans="1:54" ht="15.75" customHeight="1">
      <c r="A725" s="22"/>
      <c r="B725" s="22"/>
      <c r="C725" s="22"/>
      <c r="D725" s="180"/>
      <c r="E725" s="22"/>
      <c r="F725" s="22"/>
      <c r="G725" s="22"/>
      <c r="H725" s="22"/>
      <c r="I725" s="22"/>
      <c r="J725" s="22"/>
      <c r="K725" s="22"/>
      <c r="L725" s="22"/>
      <c r="M725" s="22"/>
      <c r="N725" s="22"/>
      <c r="O725" s="22"/>
      <c r="P725" s="22"/>
      <c r="Q725" s="22"/>
      <c r="R725" s="22"/>
      <c r="S725" s="22"/>
      <c r="T725" s="22"/>
      <c r="U725" s="22"/>
      <c r="V725" s="22"/>
      <c r="W725" s="22"/>
      <c r="X725" s="22"/>
      <c r="Y725" s="22"/>
      <c r="Z725" s="22"/>
      <c r="AA725" s="22"/>
      <c r="AB725" s="22"/>
      <c r="AC725" s="22"/>
      <c r="AD725" s="22"/>
      <c r="AE725" s="22"/>
      <c r="AF725" s="22"/>
      <c r="AG725" s="22"/>
      <c r="AH725" s="22"/>
      <c r="AI725" s="22"/>
      <c r="AJ725" s="22"/>
      <c r="AK725" s="22"/>
      <c r="AL725" s="22"/>
      <c r="AM725" s="22"/>
      <c r="AN725" s="22"/>
      <c r="AO725" s="22"/>
      <c r="AP725" s="22"/>
      <c r="AQ725" s="22"/>
      <c r="AR725" s="22"/>
      <c r="AS725" s="22"/>
      <c r="AT725" s="22"/>
      <c r="AU725" s="22"/>
      <c r="AV725" s="22"/>
      <c r="AW725" s="22"/>
      <c r="AX725" s="22"/>
      <c r="AY725" s="22"/>
      <c r="AZ725" s="22"/>
      <c r="BA725" s="22"/>
      <c r="BB725" s="22"/>
    </row>
    <row r="726" spans="1:54" ht="15.75" customHeight="1">
      <c r="A726" s="22"/>
      <c r="B726" s="22"/>
      <c r="C726" s="22"/>
      <c r="D726" s="180"/>
      <c r="E726" s="2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c r="AJ726" s="22"/>
      <c r="AK726" s="22"/>
      <c r="AL726" s="22"/>
      <c r="AM726" s="22"/>
      <c r="AN726" s="22"/>
      <c r="AO726" s="22"/>
      <c r="AP726" s="22"/>
      <c r="AQ726" s="22"/>
      <c r="AR726" s="22"/>
      <c r="AS726" s="22"/>
      <c r="AT726" s="22"/>
      <c r="AU726" s="22"/>
      <c r="AV726" s="22"/>
      <c r="AW726" s="22"/>
      <c r="AX726" s="22"/>
      <c r="AY726" s="22"/>
      <c r="AZ726" s="22"/>
      <c r="BA726" s="22"/>
      <c r="BB726" s="22"/>
    </row>
    <row r="727" spans="1:54" ht="15.75" customHeight="1">
      <c r="A727" s="22"/>
      <c r="B727" s="22"/>
      <c r="C727" s="22"/>
      <c r="D727" s="180"/>
      <c r="E727" s="22"/>
      <c r="F727" s="22"/>
      <c r="G727" s="22"/>
      <c r="H727" s="22"/>
      <c r="I727" s="22"/>
      <c r="J727" s="22"/>
      <c r="K727" s="22"/>
      <c r="L727" s="22"/>
      <c r="M727" s="22"/>
      <c r="N727" s="22"/>
      <c r="O727" s="22"/>
      <c r="P727" s="22"/>
      <c r="Q727" s="22"/>
      <c r="R727" s="22"/>
      <c r="S727" s="22"/>
      <c r="T727" s="22"/>
      <c r="U727" s="22"/>
      <c r="V727" s="22"/>
      <c r="W727" s="22"/>
      <c r="X727" s="22"/>
      <c r="Y727" s="22"/>
      <c r="Z727" s="22"/>
      <c r="AA727" s="22"/>
      <c r="AB727" s="22"/>
      <c r="AC727" s="22"/>
      <c r="AD727" s="22"/>
      <c r="AE727" s="22"/>
      <c r="AF727" s="22"/>
      <c r="AG727" s="22"/>
      <c r="AH727" s="22"/>
      <c r="AI727" s="22"/>
      <c r="AJ727" s="22"/>
      <c r="AK727" s="22"/>
      <c r="AL727" s="22"/>
      <c r="AM727" s="22"/>
      <c r="AN727" s="22"/>
      <c r="AO727" s="22"/>
      <c r="AP727" s="22"/>
      <c r="AQ727" s="22"/>
      <c r="AR727" s="22"/>
      <c r="AS727" s="22"/>
      <c r="AT727" s="22"/>
      <c r="AU727" s="22"/>
      <c r="AV727" s="22"/>
      <c r="AW727" s="22"/>
      <c r="AX727" s="22"/>
      <c r="AY727" s="22"/>
      <c r="AZ727" s="22"/>
      <c r="BA727" s="22"/>
      <c r="BB727" s="22"/>
    </row>
    <row r="728" spans="1:54" ht="15.75" customHeight="1">
      <c r="A728" s="22"/>
      <c r="B728" s="22"/>
      <c r="C728" s="22"/>
      <c r="D728" s="180"/>
      <c r="E728" s="22"/>
      <c r="F728" s="22"/>
      <c r="G728" s="22"/>
      <c r="H728" s="22"/>
      <c r="I728" s="22"/>
      <c r="J728" s="22"/>
      <c r="K728" s="22"/>
      <c r="L728" s="22"/>
      <c r="M728" s="22"/>
      <c r="N728" s="22"/>
      <c r="O728" s="22"/>
      <c r="P728" s="22"/>
      <c r="Q728" s="22"/>
      <c r="R728" s="22"/>
      <c r="S728" s="22"/>
      <c r="T728" s="22"/>
      <c r="U728" s="22"/>
      <c r="V728" s="22"/>
      <c r="W728" s="22"/>
      <c r="X728" s="22"/>
      <c r="Y728" s="22"/>
      <c r="Z728" s="22"/>
      <c r="AA728" s="22"/>
      <c r="AB728" s="22"/>
      <c r="AC728" s="22"/>
      <c r="AD728" s="22"/>
      <c r="AE728" s="22"/>
      <c r="AF728" s="22"/>
      <c r="AG728" s="22"/>
      <c r="AH728" s="22"/>
      <c r="AI728" s="22"/>
      <c r="AJ728" s="22"/>
      <c r="AK728" s="22"/>
      <c r="AL728" s="22"/>
      <c r="AM728" s="22"/>
      <c r="AN728" s="22"/>
      <c r="AO728" s="22"/>
      <c r="AP728" s="22"/>
      <c r="AQ728" s="22"/>
      <c r="AR728" s="22"/>
      <c r="AS728" s="22"/>
      <c r="AT728" s="22"/>
      <c r="AU728" s="22"/>
      <c r="AV728" s="22"/>
      <c r="AW728" s="22"/>
      <c r="AX728" s="22"/>
      <c r="AY728" s="22"/>
      <c r="AZ728" s="22"/>
      <c r="BA728" s="22"/>
      <c r="BB728" s="22"/>
    </row>
    <row r="729" spans="1:54" ht="15.75" customHeight="1">
      <c r="A729" s="22"/>
      <c r="B729" s="22"/>
      <c r="C729" s="22"/>
      <c r="D729" s="180"/>
      <c r="E729" s="22"/>
      <c r="F729" s="22"/>
      <c r="G729" s="22"/>
      <c r="H729" s="22"/>
      <c r="I729" s="22"/>
      <c r="J729" s="22"/>
      <c r="K729" s="22"/>
      <c r="L729" s="22"/>
      <c r="M729" s="22"/>
      <c r="N729" s="22"/>
      <c r="O729" s="22"/>
      <c r="P729" s="22"/>
      <c r="Q729" s="22"/>
      <c r="R729" s="22"/>
      <c r="S729" s="22"/>
      <c r="T729" s="22"/>
      <c r="U729" s="22"/>
      <c r="V729" s="22"/>
      <c r="W729" s="22"/>
      <c r="X729" s="22"/>
      <c r="Y729" s="22"/>
      <c r="Z729" s="22"/>
      <c r="AA729" s="22"/>
      <c r="AB729" s="22"/>
      <c r="AC729" s="22"/>
      <c r="AD729" s="22"/>
      <c r="AE729" s="22"/>
      <c r="AF729" s="22"/>
      <c r="AG729" s="22"/>
      <c r="AH729" s="22"/>
      <c r="AI729" s="22"/>
      <c r="AJ729" s="22"/>
      <c r="AK729" s="22"/>
      <c r="AL729" s="22"/>
      <c r="AM729" s="22"/>
      <c r="AN729" s="22"/>
      <c r="AO729" s="22"/>
      <c r="AP729" s="22"/>
      <c r="AQ729" s="22"/>
      <c r="AR729" s="22"/>
      <c r="AS729" s="22"/>
      <c r="AT729" s="22"/>
      <c r="AU729" s="22"/>
      <c r="AV729" s="22"/>
      <c r="AW729" s="22"/>
      <c r="AX729" s="22"/>
      <c r="AY729" s="22"/>
      <c r="AZ729" s="22"/>
      <c r="BA729" s="22"/>
      <c r="BB729" s="22"/>
    </row>
    <row r="730" spans="1:54" ht="15.75" customHeight="1">
      <c r="A730" s="22"/>
      <c r="B730" s="22"/>
      <c r="C730" s="22"/>
      <c r="D730" s="180"/>
      <c r="E730" s="22"/>
      <c r="F730" s="22"/>
      <c r="G730" s="22"/>
      <c r="H730" s="22"/>
      <c r="I730" s="22"/>
      <c r="J730" s="22"/>
      <c r="K730" s="22"/>
      <c r="L730" s="22"/>
      <c r="M730" s="22"/>
      <c r="N730" s="22"/>
      <c r="O730" s="22"/>
      <c r="P730" s="22"/>
      <c r="Q730" s="22"/>
      <c r="R730" s="22"/>
      <c r="S730" s="22"/>
      <c r="T730" s="22"/>
      <c r="U730" s="22"/>
      <c r="V730" s="22"/>
      <c r="W730" s="22"/>
      <c r="X730" s="22"/>
      <c r="Y730" s="22"/>
      <c r="Z730" s="22"/>
      <c r="AA730" s="22"/>
      <c r="AB730" s="22"/>
      <c r="AC730" s="22"/>
      <c r="AD730" s="22"/>
      <c r="AE730" s="22"/>
      <c r="AF730" s="22"/>
      <c r="AG730" s="22"/>
      <c r="AH730" s="22"/>
      <c r="AI730" s="22"/>
      <c r="AJ730" s="22"/>
      <c r="AK730" s="22"/>
      <c r="AL730" s="22"/>
      <c r="AM730" s="22"/>
      <c r="AN730" s="22"/>
      <c r="AO730" s="22"/>
      <c r="AP730" s="22"/>
      <c r="AQ730" s="22"/>
      <c r="AR730" s="22"/>
      <c r="AS730" s="22"/>
      <c r="AT730" s="22"/>
      <c r="AU730" s="22"/>
      <c r="AV730" s="22"/>
      <c r="AW730" s="22"/>
      <c r="AX730" s="22"/>
      <c r="AY730" s="22"/>
      <c r="AZ730" s="22"/>
      <c r="BA730" s="22"/>
      <c r="BB730" s="22"/>
    </row>
    <row r="731" spans="1:54" ht="15.75" customHeight="1">
      <c r="A731" s="22"/>
      <c r="B731" s="22"/>
      <c r="C731" s="22"/>
      <c r="D731" s="180"/>
      <c r="E731" s="22"/>
      <c r="F731" s="22"/>
      <c r="G731" s="22"/>
      <c r="H731" s="22"/>
      <c r="I731" s="22"/>
      <c r="J731" s="22"/>
      <c r="K731" s="22"/>
      <c r="L731" s="22"/>
      <c r="M731" s="22"/>
      <c r="N731" s="22"/>
      <c r="O731" s="22"/>
      <c r="P731" s="22"/>
      <c r="Q731" s="22"/>
      <c r="R731" s="22"/>
      <c r="S731" s="22"/>
      <c r="T731" s="22"/>
      <c r="U731" s="22"/>
      <c r="V731" s="22"/>
      <c r="W731" s="22"/>
      <c r="X731" s="22"/>
      <c r="Y731" s="22"/>
      <c r="Z731" s="22"/>
      <c r="AA731" s="22"/>
      <c r="AB731" s="22"/>
      <c r="AC731" s="22"/>
      <c r="AD731" s="22"/>
      <c r="AE731" s="22"/>
      <c r="AF731" s="22"/>
      <c r="AG731" s="22"/>
      <c r="AH731" s="22"/>
      <c r="AI731" s="22"/>
      <c r="AJ731" s="22"/>
      <c r="AK731" s="22"/>
      <c r="AL731" s="22"/>
      <c r="AM731" s="22"/>
      <c r="AN731" s="22"/>
      <c r="AO731" s="22"/>
      <c r="AP731" s="22"/>
      <c r="AQ731" s="22"/>
      <c r="AR731" s="22"/>
      <c r="AS731" s="22"/>
      <c r="AT731" s="22"/>
      <c r="AU731" s="22"/>
      <c r="AV731" s="22"/>
      <c r="AW731" s="22"/>
      <c r="AX731" s="22"/>
      <c r="AY731" s="22"/>
      <c r="AZ731" s="22"/>
      <c r="BA731" s="22"/>
      <c r="BB731" s="22"/>
    </row>
    <row r="732" spans="1:54" ht="15.75" customHeight="1">
      <c r="A732" s="22"/>
      <c r="B732" s="22"/>
      <c r="C732" s="22"/>
      <c r="D732" s="180"/>
      <c r="E732" s="22"/>
      <c r="F732" s="22"/>
      <c r="G732" s="22"/>
      <c r="H732" s="22"/>
      <c r="I732" s="22"/>
      <c r="J732" s="22"/>
      <c r="K732" s="22"/>
      <c r="L732" s="22"/>
      <c r="M732" s="22"/>
      <c r="N732" s="22"/>
      <c r="O732" s="22"/>
      <c r="P732" s="22"/>
      <c r="Q732" s="22"/>
      <c r="R732" s="22"/>
      <c r="S732" s="22"/>
      <c r="T732" s="22"/>
      <c r="U732" s="22"/>
      <c r="V732" s="22"/>
      <c r="W732" s="22"/>
      <c r="X732" s="22"/>
      <c r="Y732" s="22"/>
      <c r="Z732" s="22"/>
      <c r="AA732" s="22"/>
      <c r="AB732" s="22"/>
      <c r="AC732" s="22"/>
      <c r="AD732" s="22"/>
      <c r="AE732" s="22"/>
      <c r="AF732" s="22"/>
      <c r="AG732" s="22"/>
      <c r="AH732" s="22"/>
      <c r="AI732" s="22"/>
      <c r="AJ732" s="22"/>
      <c r="AK732" s="22"/>
      <c r="AL732" s="22"/>
      <c r="AM732" s="22"/>
      <c r="AN732" s="22"/>
      <c r="AO732" s="22"/>
      <c r="AP732" s="22"/>
      <c r="AQ732" s="22"/>
      <c r="AR732" s="22"/>
      <c r="AS732" s="22"/>
      <c r="AT732" s="22"/>
      <c r="AU732" s="22"/>
      <c r="AV732" s="22"/>
      <c r="AW732" s="22"/>
      <c r="AX732" s="22"/>
      <c r="AY732" s="22"/>
      <c r="AZ732" s="22"/>
      <c r="BA732" s="22"/>
      <c r="BB732" s="22"/>
    </row>
    <row r="733" spans="1:54" ht="15.75" customHeight="1">
      <c r="A733" s="22"/>
      <c r="B733" s="22"/>
      <c r="C733" s="22"/>
      <c r="D733" s="180"/>
      <c r="E733" s="22"/>
      <c r="F733" s="22"/>
      <c r="G733" s="22"/>
      <c r="H733" s="22"/>
      <c r="I733" s="22"/>
      <c r="J733" s="22"/>
      <c r="K733" s="22"/>
      <c r="L733" s="22"/>
      <c r="M733" s="22"/>
      <c r="N733" s="22"/>
      <c r="O733" s="22"/>
      <c r="P733" s="22"/>
      <c r="Q733" s="22"/>
      <c r="R733" s="22"/>
      <c r="S733" s="22"/>
      <c r="T733" s="22"/>
      <c r="U733" s="22"/>
      <c r="V733" s="22"/>
      <c r="W733" s="22"/>
      <c r="X733" s="22"/>
      <c r="Y733" s="22"/>
      <c r="Z733" s="22"/>
      <c r="AA733" s="22"/>
      <c r="AB733" s="22"/>
      <c r="AC733" s="22"/>
      <c r="AD733" s="22"/>
      <c r="AE733" s="22"/>
      <c r="AF733" s="22"/>
      <c r="AG733" s="22"/>
      <c r="AH733" s="22"/>
      <c r="AI733" s="22"/>
      <c r="AJ733" s="22"/>
      <c r="AK733" s="22"/>
      <c r="AL733" s="22"/>
      <c r="AM733" s="22"/>
      <c r="AN733" s="22"/>
      <c r="AO733" s="22"/>
      <c r="AP733" s="22"/>
      <c r="AQ733" s="22"/>
      <c r="AR733" s="22"/>
      <c r="AS733" s="22"/>
      <c r="AT733" s="22"/>
      <c r="AU733" s="22"/>
      <c r="AV733" s="22"/>
      <c r="AW733" s="22"/>
      <c r="AX733" s="22"/>
      <c r="AY733" s="22"/>
      <c r="AZ733" s="22"/>
      <c r="BA733" s="22"/>
      <c r="BB733" s="22"/>
    </row>
    <row r="734" spans="1:54" ht="15.75" customHeight="1">
      <c r="A734" s="22"/>
      <c r="B734" s="22"/>
      <c r="C734" s="22"/>
      <c r="D734" s="180"/>
      <c r="E734" s="22"/>
      <c r="F734" s="22"/>
      <c r="G734" s="22"/>
      <c r="H734" s="22"/>
      <c r="I734" s="22"/>
      <c r="J734" s="22"/>
      <c r="K734" s="22"/>
      <c r="L734" s="22"/>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c r="AJ734" s="22"/>
      <c r="AK734" s="22"/>
      <c r="AL734" s="22"/>
      <c r="AM734" s="22"/>
      <c r="AN734" s="22"/>
      <c r="AO734" s="22"/>
      <c r="AP734" s="22"/>
      <c r="AQ734" s="22"/>
      <c r="AR734" s="22"/>
      <c r="AS734" s="22"/>
      <c r="AT734" s="22"/>
      <c r="AU734" s="22"/>
      <c r="AV734" s="22"/>
      <c r="AW734" s="22"/>
      <c r="AX734" s="22"/>
      <c r="AY734" s="22"/>
      <c r="AZ734" s="22"/>
      <c r="BA734" s="22"/>
      <c r="BB734" s="22"/>
    </row>
    <row r="735" spans="1:54" ht="15.75" customHeight="1">
      <c r="A735" s="22"/>
      <c r="B735" s="22"/>
      <c r="C735" s="22"/>
      <c r="D735" s="180"/>
      <c r="E735" s="22"/>
      <c r="F735" s="22"/>
      <c r="G735" s="22"/>
      <c r="H735" s="22"/>
      <c r="I735" s="22"/>
      <c r="J735" s="22"/>
      <c r="K735" s="22"/>
      <c r="L735" s="22"/>
      <c r="M735" s="22"/>
      <c r="N735" s="22"/>
      <c r="O735" s="22"/>
      <c r="P735" s="22"/>
      <c r="Q735" s="22"/>
      <c r="R735" s="22"/>
      <c r="S735" s="22"/>
      <c r="T735" s="22"/>
      <c r="U735" s="22"/>
      <c r="V735" s="22"/>
      <c r="W735" s="22"/>
      <c r="X735" s="22"/>
      <c r="Y735" s="22"/>
      <c r="Z735" s="22"/>
      <c r="AA735" s="22"/>
      <c r="AB735" s="22"/>
      <c r="AC735" s="22"/>
      <c r="AD735" s="22"/>
      <c r="AE735" s="22"/>
      <c r="AF735" s="22"/>
      <c r="AG735" s="22"/>
      <c r="AH735" s="22"/>
      <c r="AI735" s="22"/>
      <c r="AJ735" s="22"/>
      <c r="AK735" s="22"/>
      <c r="AL735" s="22"/>
      <c r="AM735" s="22"/>
      <c r="AN735" s="22"/>
      <c r="AO735" s="22"/>
      <c r="AP735" s="22"/>
      <c r="AQ735" s="22"/>
      <c r="AR735" s="22"/>
      <c r="AS735" s="22"/>
      <c r="AT735" s="22"/>
      <c r="AU735" s="22"/>
      <c r="AV735" s="22"/>
      <c r="AW735" s="22"/>
      <c r="AX735" s="22"/>
      <c r="AY735" s="22"/>
      <c r="AZ735" s="22"/>
      <c r="BA735" s="22"/>
      <c r="BB735" s="22"/>
    </row>
    <row r="736" spans="1:54" ht="15.75" customHeight="1">
      <c r="A736" s="22"/>
      <c r="B736" s="22"/>
      <c r="C736" s="22"/>
      <c r="D736" s="180"/>
      <c r="E736" s="22"/>
      <c r="F736" s="22"/>
      <c r="G736" s="22"/>
      <c r="H736" s="22"/>
      <c r="I736" s="22"/>
      <c r="J736" s="22"/>
      <c r="K736" s="22"/>
      <c r="L736" s="22"/>
      <c r="M736" s="22"/>
      <c r="N736" s="22"/>
      <c r="O736" s="22"/>
      <c r="P736" s="22"/>
      <c r="Q736" s="22"/>
      <c r="R736" s="22"/>
      <c r="S736" s="22"/>
      <c r="T736" s="22"/>
      <c r="U736" s="22"/>
      <c r="V736" s="22"/>
      <c r="W736" s="22"/>
      <c r="X736" s="22"/>
      <c r="Y736" s="22"/>
      <c r="Z736" s="22"/>
      <c r="AA736" s="22"/>
      <c r="AB736" s="22"/>
      <c r="AC736" s="22"/>
      <c r="AD736" s="22"/>
      <c r="AE736" s="22"/>
      <c r="AF736" s="22"/>
      <c r="AG736" s="22"/>
      <c r="AH736" s="22"/>
      <c r="AI736" s="22"/>
      <c r="AJ736" s="22"/>
      <c r="AK736" s="22"/>
      <c r="AL736" s="22"/>
      <c r="AM736" s="22"/>
      <c r="AN736" s="22"/>
      <c r="AO736" s="22"/>
      <c r="AP736" s="22"/>
      <c r="AQ736" s="22"/>
      <c r="AR736" s="22"/>
      <c r="AS736" s="22"/>
      <c r="AT736" s="22"/>
      <c r="AU736" s="22"/>
      <c r="AV736" s="22"/>
      <c r="AW736" s="22"/>
      <c r="AX736" s="22"/>
      <c r="AY736" s="22"/>
      <c r="AZ736" s="22"/>
      <c r="BA736" s="22"/>
      <c r="BB736" s="22"/>
    </row>
    <row r="737" spans="1:54" ht="15.75" customHeight="1">
      <c r="A737" s="22"/>
      <c r="B737" s="22"/>
      <c r="C737" s="22"/>
      <c r="D737" s="180"/>
      <c r="E737" s="22"/>
      <c r="F737" s="22"/>
      <c r="G737" s="22"/>
      <c r="H737" s="22"/>
      <c r="I737" s="22"/>
      <c r="J737" s="22"/>
      <c r="K737" s="22"/>
      <c r="L737" s="22"/>
      <c r="M737" s="22"/>
      <c r="N737" s="22"/>
      <c r="O737" s="22"/>
      <c r="P737" s="22"/>
      <c r="Q737" s="22"/>
      <c r="R737" s="22"/>
      <c r="S737" s="22"/>
      <c r="T737" s="22"/>
      <c r="U737" s="22"/>
      <c r="V737" s="22"/>
      <c r="W737" s="22"/>
      <c r="X737" s="22"/>
      <c r="Y737" s="22"/>
      <c r="Z737" s="22"/>
      <c r="AA737" s="22"/>
      <c r="AB737" s="22"/>
      <c r="AC737" s="22"/>
      <c r="AD737" s="22"/>
      <c r="AE737" s="22"/>
      <c r="AF737" s="22"/>
      <c r="AG737" s="22"/>
      <c r="AH737" s="22"/>
      <c r="AI737" s="22"/>
      <c r="AJ737" s="22"/>
      <c r="AK737" s="22"/>
      <c r="AL737" s="22"/>
      <c r="AM737" s="22"/>
      <c r="AN737" s="22"/>
      <c r="AO737" s="22"/>
      <c r="AP737" s="22"/>
      <c r="AQ737" s="22"/>
      <c r="AR737" s="22"/>
      <c r="AS737" s="22"/>
      <c r="AT737" s="22"/>
      <c r="AU737" s="22"/>
      <c r="AV737" s="22"/>
      <c r="AW737" s="22"/>
      <c r="AX737" s="22"/>
      <c r="AY737" s="22"/>
      <c r="AZ737" s="22"/>
      <c r="BA737" s="22"/>
      <c r="BB737" s="22"/>
    </row>
    <row r="738" spans="1:54" ht="15.75" customHeight="1">
      <c r="A738" s="22"/>
      <c r="B738" s="22"/>
      <c r="C738" s="22"/>
      <c r="D738" s="180"/>
      <c r="E738" s="22"/>
      <c r="F738" s="22"/>
      <c r="G738" s="22"/>
      <c r="H738" s="22"/>
      <c r="I738" s="22"/>
      <c r="J738" s="22"/>
      <c r="K738" s="22"/>
      <c r="L738" s="22"/>
      <c r="M738" s="22"/>
      <c r="N738" s="22"/>
      <c r="O738" s="22"/>
      <c r="P738" s="22"/>
      <c r="Q738" s="22"/>
      <c r="R738" s="22"/>
      <c r="S738" s="22"/>
      <c r="T738" s="22"/>
      <c r="U738" s="22"/>
      <c r="V738" s="22"/>
      <c r="W738" s="22"/>
      <c r="X738" s="22"/>
      <c r="Y738" s="22"/>
      <c r="Z738" s="22"/>
      <c r="AA738" s="22"/>
      <c r="AB738" s="22"/>
      <c r="AC738" s="22"/>
      <c r="AD738" s="22"/>
      <c r="AE738" s="22"/>
      <c r="AF738" s="22"/>
      <c r="AG738" s="22"/>
      <c r="AH738" s="22"/>
      <c r="AI738" s="22"/>
      <c r="AJ738" s="22"/>
      <c r="AK738" s="22"/>
      <c r="AL738" s="22"/>
      <c r="AM738" s="22"/>
      <c r="AN738" s="22"/>
      <c r="AO738" s="22"/>
      <c r="AP738" s="22"/>
      <c r="AQ738" s="22"/>
      <c r="AR738" s="22"/>
      <c r="AS738" s="22"/>
      <c r="AT738" s="22"/>
      <c r="AU738" s="22"/>
      <c r="AV738" s="22"/>
      <c r="AW738" s="22"/>
      <c r="AX738" s="22"/>
      <c r="AY738" s="22"/>
      <c r="AZ738" s="22"/>
      <c r="BA738" s="22"/>
      <c r="BB738" s="22"/>
    </row>
    <row r="739" spans="1:54" ht="15.75" customHeight="1">
      <c r="A739" s="22"/>
      <c r="B739" s="22"/>
      <c r="C739" s="22"/>
      <c r="D739" s="180"/>
      <c r="E739" s="22"/>
      <c r="F739" s="22"/>
      <c r="G739" s="22"/>
      <c r="H739" s="22"/>
      <c r="I739" s="22"/>
      <c r="J739" s="22"/>
      <c r="K739" s="22"/>
      <c r="L739" s="22"/>
      <c r="M739" s="22"/>
      <c r="N739" s="22"/>
      <c r="O739" s="22"/>
      <c r="P739" s="22"/>
      <c r="Q739" s="22"/>
      <c r="R739" s="22"/>
      <c r="S739" s="22"/>
      <c r="T739" s="22"/>
      <c r="U739" s="22"/>
      <c r="V739" s="22"/>
      <c r="W739" s="22"/>
      <c r="X739" s="22"/>
      <c r="Y739" s="22"/>
      <c r="Z739" s="22"/>
      <c r="AA739" s="22"/>
      <c r="AB739" s="22"/>
      <c r="AC739" s="22"/>
      <c r="AD739" s="22"/>
      <c r="AE739" s="22"/>
      <c r="AF739" s="22"/>
      <c r="AG739" s="22"/>
      <c r="AH739" s="22"/>
      <c r="AI739" s="22"/>
      <c r="AJ739" s="22"/>
      <c r="AK739" s="22"/>
      <c r="AL739" s="22"/>
      <c r="AM739" s="22"/>
      <c r="AN739" s="22"/>
      <c r="AO739" s="22"/>
      <c r="AP739" s="22"/>
      <c r="AQ739" s="22"/>
      <c r="AR739" s="22"/>
      <c r="AS739" s="22"/>
      <c r="AT739" s="22"/>
      <c r="AU739" s="22"/>
      <c r="AV739" s="22"/>
      <c r="AW739" s="22"/>
      <c r="AX739" s="22"/>
      <c r="AY739" s="22"/>
      <c r="AZ739" s="22"/>
      <c r="BA739" s="22"/>
      <c r="BB739" s="22"/>
    </row>
    <row r="740" spans="1:54" ht="15.75" customHeight="1">
      <c r="A740" s="22"/>
      <c r="B740" s="22"/>
      <c r="C740" s="22"/>
      <c r="D740" s="180"/>
      <c r="E740" s="22"/>
      <c r="F740" s="22"/>
      <c r="G740" s="22"/>
      <c r="H740" s="22"/>
      <c r="I740" s="22"/>
      <c r="J740" s="22"/>
      <c r="K740" s="22"/>
      <c r="L740" s="22"/>
      <c r="M740" s="22"/>
      <c r="N740" s="22"/>
      <c r="O740" s="22"/>
      <c r="P740" s="22"/>
      <c r="Q740" s="22"/>
      <c r="R740" s="22"/>
      <c r="S740" s="22"/>
      <c r="T740" s="22"/>
      <c r="U740" s="22"/>
      <c r="V740" s="22"/>
      <c r="W740" s="22"/>
      <c r="X740" s="22"/>
      <c r="Y740" s="22"/>
      <c r="Z740" s="22"/>
      <c r="AA740" s="22"/>
      <c r="AB740" s="22"/>
      <c r="AC740" s="22"/>
      <c r="AD740" s="22"/>
      <c r="AE740" s="22"/>
      <c r="AF740" s="22"/>
      <c r="AG740" s="22"/>
      <c r="AH740" s="22"/>
      <c r="AI740" s="22"/>
      <c r="AJ740" s="22"/>
      <c r="AK740" s="22"/>
      <c r="AL740" s="22"/>
      <c r="AM740" s="22"/>
      <c r="AN740" s="22"/>
      <c r="AO740" s="22"/>
      <c r="AP740" s="22"/>
      <c r="AQ740" s="22"/>
      <c r="AR740" s="22"/>
      <c r="AS740" s="22"/>
      <c r="AT740" s="22"/>
      <c r="AU740" s="22"/>
      <c r="AV740" s="22"/>
      <c r="AW740" s="22"/>
      <c r="AX740" s="22"/>
      <c r="AY740" s="22"/>
      <c r="AZ740" s="22"/>
      <c r="BA740" s="22"/>
      <c r="BB740" s="22"/>
    </row>
    <row r="741" spans="1:54" ht="15.75" customHeight="1">
      <c r="A741" s="22"/>
      <c r="B741" s="22"/>
      <c r="C741" s="22"/>
      <c r="D741" s="180"/>
      <c r="E741" s="22"/>
      <c r="F741" s="22"/>
      <c r="G741" s="22"/>
      <c r="H741" s="22"/>
      <c r="I741" s="22"/>
      <c r="J741" s="22"/>
      <c r="K741" s="22"/>
      <c r="L741" s="22"/>
      <c r="M741" s="22"/>
      <c r="N741" s="22"/>
      <c r="O741" s="22"/>
      <c r="P741" s="22"/>
      <c r="Q741" s="22"/>
      <c r="R741" s="22"/>
      <c r="S741" s="22"/>
      <c r="T741" s="22"/>
      <c r="U741" s="22"/>
      <c r="V741" s="22"/>
      <c r="W741" s="22"/>
      <c r="X741" s="22"/>
      <c r="Y741" s="22"/>
      <c r="Z741" s="22"/>
      <c r="AA741" s="22"/>
      <c r="AB741" s="22"/>
      <c r="AC741" s="22"/>
      <c r="AD741" s="22"/>
      <c r="AE741" s="22"/>
      <c r="AF741" s="22"/>
      <c r="AG741" s="22"/>
      <c r="AH741" s="22"/>
      <c r="AI741" s="22"/>
      <c r="AJ741" s="22"/>
      <c r="AK741" s="22"/>
      <c r="AL741" s="22"/>
      <c r="AM741" s="22"/>
      <c r="AN741" s="22"/>
      <c r="AO741" s="22"/>
      <c r="AP741" s="22"/>
      <c r="AQ741" s="22"/>
      <c r="AR741" s="22"/>
      <c r="AS741" s="22"/>
      <c r="AT741" s="22"/>
      <c r="AU741" s="22"/>
      <c r="AV741" s="22"/>
      <c r="AW741" s="22"/>
      <c r="AX741" s="22"/>
      <c r="AY741" s="22"/>
      <c r="AZ741" s="22"/>
      <c r="BA741" s="22"/>
      <c r="BB741" s="22"/>
    </row>
    <row r="742" spans="1:54" ht="15.75" customHeight="1">
      <c r="A742" s="22"/>
      <c r="B742" s="22"/>
      <c r="C742" s="22"/>
      <c r="D742" s="180"/>
      <c r="E742" s="22"/>
      <c r="F742" s="22"/>
      <c r="G742" s="22"/>
      <c r="H742" s="22"/>
      <c r="I742" s="22"/>
      <c r="J742" s="22"/>
      <c r="K742" s="22"/>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c r="AQ742" s="22"/>
      <c r="AR742" s="22"/>
      <c r="AS742" s="22"/>
      <c r="AT742" s="22"/>
      <c r="AU742" s="22"/>
      <c r="AV742" s="22"/>
      <c r="AW742" s="22"/>
      <c r="AX742" s="22"/>
      <c r="AY742" s="22"/>
      <c r="AZ742" s="22"/>
      <c r="BA742" s="22"/>
      <c r="BB742" s="22"/>
    </row>
    <row r="743" spans="1:54" ht="15.75" customHeight="1">
      <c r="A743" s="22"/>
      <c r="B743" s="22"/>
      <c r="C743" s="22"/>
      <c r="D743" s="180"/>
      <c r="E743" s="22"/>
      <c r="F743" s="22"/>
      <c r="G743" s="22"/>
      <c r="H743" s="22"/>
      <c r="I743" s="22"/>
      <c r="J743" s="22"/>
      <c r="K743" s="22"/>
      <c r="L743" s="22"/>
      <c r="M743" s="22"/>
      <c r="N743" s="22"/>
      <c r="O743" s="22"/>
      <c r="P743" s="22"/>
      <c r="Q743" s="22"/>
      <c r="R743" s="22"/>
      <c r="S743" s="22"/>
      <c r="T743" s="22"/>
      <c r="U743" s="22"/>
      <c r="V743" s="22"/>
      <c r="W743" s="22"/>
      <c r="X743" s="22"/>
      <c r="Y743" s="22"/>
      <c r="Z743" s="22"/>
      <c r="AA743" s="22"/>
      <c r="AB743" s="22"/>
      <c r="AC743" s="22"/>
      <c r="AD743" s="22"/>
      <c r="AE743" s="22"/>
      <c r="AF743" s="22"/>
      <c r="AG743" s="22"/>
      <c r="AH743" s="22"/>
      <c r="AI743" s="22"/>
      <c r="AJ743" s="22"/>
      <c r="AK743" s="22"/>
      <c r="AL743" s="22"/>
      <c r="AM743" s="22"/>
      <c r="AN743" s="22"/>
      <c r="AO743" s="22"/>
      <c r="AP743" s="22"/>
      <c r="AQ743" s="22"/>
      <c r="AR743" s="22"/>
      <c r="AS743" s="22"/>
      <c r="AT743" s="22"/>
      <c r="AU743" s="22"/>
      <c r="AV743" s="22"/>
      <c r="AW743" s="22"/>
      <c r="AX743" s="22"/>
      <c r="AY743" s="22"/>
      <c r="AZ743" s="22"/>
      <c r="BA743" s="22"/>
      <c r="BB743" s="22"/>
    </row>
    <row r="744" spans="1:54" ht="15.75" customHeight="1">
      <c r="A744" s="22"/>
      <c r="B744" s="22"/>
      <c r="C744" s="22"/>
      <c r="D744" s="180"/>
      <c r="E744" s="22"/>
      <c r="F744" s="22"/>
      <c r="G744" s="22"/>
      <c r="H744" s="22"/>
      <c r="I744" s="22"/>
      <c r="J744" s="22"/>
      <c r="K744" s="22"/>
      <c r="L744" s="22"/>
      <c r="M744" s="22"/>
      <c r="N744" s="22"/>
      <c r="O744" s="22"/>
      <c r="P744" s="22"/>
      <c r="Q744" s="22"/>
      <c r="R744" s="22"/>
      <c r="S744" s="22"/>
      <c r="T744" s="22"/>
      <c r="U744" s="22"/>
      <c r="V744" s="22"/>
      <c r="W744" s="22"/>
      <c r="X744" s="22"/>
      <c r="Y744" s="22"/>
      <c r="Z744" s="22"/>
      <c r="AA744" s="22"/>
      <c r="AB744" s="22"/>
      <c r="AC744" s="22"/>
      <c r="AD744" s="22"/>
      <c r="AE744" s="22"/>
      <c r="AF744" s="22"/>
      <c r="AG744" s="22"/>
      <c r="AH744" s="22"/>
      <c r="AI744" s="22"/>
      <c r="AJ744" s="22"/>
      <c r="AK744" s="22"/>
      <c r="AL744" s="22"/>
      <c r="AM744" s="22"/>
      <c r="AN744" s="22"/>
      <c r="AO744" s="22"/>
      <c r="AP744" s="22"/>
      <c r="AQ744" s="22"/>
      <c r="AR744" s="22"/>
      <c r="AS744" s="22"/>
      <c r="AT744" s="22"/>
      <c r="AU744" s="22"/>
      <c r="AV744" s="22"/>
      <c r="AW744" s="22"/>
      <c r="AX744" s="22"/>
      <c r="AY744" s="22"/>
      <c r="AZ744" s="22"/>
      <c r="BA744" s="22"/>
      <c r="BB744" s="22"/>
    </row>
    <row r="745" spans="1:54" ht="15.75" customHeight="1">
      <c r="A745" s="22"/>
      <c r="B745" s="22"/>
      <c r="C745" s="22"/>
      <c r="D745" s="180"/>
      <c r="E745" s="22"/>
      <c r="F745" s="22"/>
      <c r="G745" s="22"/>
      <c r="H745" s="22"/>
      <c r="I745" s="22"/>
      <c r="J745" s="22"/>
      <c r="K745" s="22"/>
      <c r="L745" s="22"/>
      <c r="M745" s="22"/>
      <c r="N745" s="22"/>
      <c r="O745" s="22"/>
      <c r="P745" s="22"/>
      <c r="Q745" s="22"/>
      <c r="R745" s="22"/>
      <c r="S745" s="22"/>
      <c r="T745" s="22"/>
      <c r="U745" s="22"/>
      <c r="V745" s="22"/>
      <c r="W745" s="22"/>
      <c r="X745" s="22"/>
      <c r="Y745" s="22"/>
      <c r="Z745" s="22"/>
      <c r="AA745" s="22"/>
      <c r="AB745" s="22"/>
      <c r="AC745" s="22"/>
      <c r="AD745" s="22"/>
      <c r="AE745" s="22"/>
      <c r="AF745" s="22"/>
      <c r="AG745" s="22"/>
      <c r="AH745" s="22"/>
      <c r="AI745" s="22"/>
      <c r="AJ745" s="22"/>
      <c r="AK745" s="22"/>
      <c r="AL745" s="22"/>
      <c r="AM745" s="22"/>
      <c r="AN745" s="22"/>
      <c r="AO745" s="22"/>
      <c r="AP745" s="22"/>
      <c r="AQ745" s="22"/>
      <c r="AR745" s="22"/>
      <c r="AS745" s="22"/>
      <c r="AT745" s="22"/>
      <c r="AU745" s="22"/>
      <c r="AV745" s="22"/>
      <c r="AW745" s="22"/>
      <c r="AX745" s="22"/>
      <c r="AY745" s="22"/>
      <c r="AZ745" s="22"/>
      <c r="BA745" s="22"/>
      <c r="BB745" s="22"/>
    </row>
    <row r="746" spans="1:54" ht="15.75" customHeight="1">
      <c r="A746" s="22"/>
      <c r="B746" s="22"/>
      <c r="C746" s="22"/>
      <c r="D746" s="180"/>
      <c r="E746" s="22"/>
      <c r="F746" s="22"/>
      <c r="G746" s="22"/>
      <c r="H746" s="22"/>
      <c r="I746" s="22"/>
      <c r="J746" s="22"/>
      <c r="K746" s="22"/>
      <c r="L746" s="22"/>
      <c r="M746" s="22"/>
      <c r="N746" s="22"/>
      <c r="O746" s="22"/>
      <c r="P746" s="22"/>
      <c r="Q746" s="22"/>
      <c r="R746" s="22"/>
      <c r="S746" s="22"/>
      <c r="T746" s="22"/>
      <c r="U746" s="22"/>
      <c r="V746" s="22"/>
      <c r="W746" s="22"/>
      <c r="X746" s="22"/>
      <c r="Y746" s="22"/>
      <c r="Z746" s="22"/>
      <c r="AA746" s="22"/>
      <c r="AB746" s="22"/>
      <c r="AC746" s="22"/>
      <c r="AD746" s="22"/>
      <c r="AE746" s="22"/>
      <c r="AF746" s="22"/>
      <c r="AG746" s="22"/>
      <c r="AH746" s="22"/>
      <c r="AI746" s="22"/>
      <c r="AJ746" s="22"/>
      <c r="AK746" s="22"/>
      <c r="AL746" s="22"/>
      <c r="AM746" s="22"/>
      <c r="AN746" s="22"/>
      <c r="AO746" s="22"/>
      <c r="AP746" s="22"/>
      <c r="AQ746" s="22"/>
      <c r="AR746" s="22"/>
      <c r="AS746" s="22"/>
      <c r="AT746" s="22"/>
      <c r="AU746" s="22"/>
      <c r="AV746" s="22"/>
      <c r="AW746" s="22"/>
      <c r="AX746" s="22"/>
      <c r="AY746" s="22"/>
      <c r="AZ746" s="22"/>
      <c r="BA746" s="22"/>
      <c r="BB746" s="22"/>
    </row>
    <row r="747" spans="1:54" ht="15.75" customHeight="1">
      <c r="A747" s="22"/>
      <c r="B747" s="22"/>
      <c r="C747" s="22"/>
      <c r="D747" s="180"/>
      <c r="E747" s="22"/>
      <c r="F747" s="22"/>
      <c r="G747" s="22"/>
      <c r="H747" s="22"/>
      <c r="I747" s="22"/>
      <c r="J747" s="22"/>
      <c r="K747" s="22"/>
      <c r="L747" s="22"/>
      <c r="M747" s="22"/>
      <c r="N747" s="22"/>
      <c r="O747" s="22"/>
      <c r="P747" s="22"/>
      <c r="Q747" s="22"/>
      <c r="R747" s="22"/>
      <c r="S747" s="22"/>
      <c r="T747" s="22"/>
      <c r="U747" s="22"/>
      <c r="V747" s="22"/>
      <c r="W747" s="22"/>
      <c r="X747" s="22"/>
      <c r="Y747" s="22"/>
      <c r="Z747" s="22"/>
      <c r="AA747" s="22"/>
      <c r="AB747" s="22"/>
      <c r="AC747" s="22"/>
      <c r="AD747" s="22"/>
      <c r="AE747" s="22"/>
      <c r="AF747" s="22"/>
      <c r="AG747" s="22"/>
      <c r="AH747" s="22"/>
      <c r="AI747" s="22"/>
      <c r="AJ747" s="22"/>
      <c r="AK747" s="22"/>
      <c r="AL747" s="22"/>
      <c r="AM747" s="22"/>
      <c r="AN747" s="22"/>
      <c r="AO747" s="22"/>
      <c r="AP747" s="22"/>
      <c r="AQ747" s="22"/>
      <c r="AR747" s="22"/>
      <c r="AS747" s="22"/>
      <c r="AT747" s="22"/>
      <c r="AU747" s="22"/>
      <c r="AV747" s="22"/>
      <c r="AW747" s="22"/>
      <c r="AX747" s="22"/>
      <c r="AY747" s="22"/>
      <c r="AZ747" s="22"/>
      <c r="BA747" s="22"/>
      <c r="BB747" s="22"/>
    </row>
    <row r="748" spans="1:54" ht="15.75" customHeight="1">
      <c r="A748" s="22"/>
      <c r="B748" s="22"/>
      <c r="C748" s="22"/>
      <c r="D748" s="180"/>
      <c r="E748" s="22"/>
      <c r="F748" s="22"/>
      <c r="G748" s="22"/>
      <c r="H748" s="22"/>
      <c r="I748" s="22"/>
      <c r="J748" s="22"/>
      <c r="K748" s="22"/>
      <c r="L748" s="22"/>
      <c r="M748" s="22"/>
      <c r="N748" s="22"/>
      <c r="O748" s="22"/>
      <c r="P748" s="22"/>
      <c r="Q748" s="22"/>
      <c r="R748" s="22"/>
      <c r="S748" s="22"/>
      <c r="T748" s="22"/>
      <c r="U748" s="22"/>
      <c r="V748" s="22"/>
      <c r="W748" s="22"/>
      <c r="X748" s="22"/>
      <c r="Y748" s="22"/>
      <c r="Z748" s="22"/>
      <c r="AA748" s="22"/>
      <c r="AB748" s="22"/>
      <c r="AC748" s="22"/>
      <c r="AD748" s="22"/>
      <c r="AE748" s="22"/>
      <c r="AF748" s="22"/>
      <c r="AG748" s="22"/>
      <c r="AH748" s="22"/>
      <c r="AI748" s="22"/>
      <c r="AJ748" s="22"/>
      <c r="AK748" s="22"/>
      <c r="AL748" s="22"/>
      <c r="AM748" s="22"/>
      <c r="AN748" s="22"/>
      <c r="AO748" s="22"/>
      <c r="AP748" s="22"/>
      <c r="AQ748" s="22"/>
      <c r="AR748" s="22"/>
      <c r="AS748" s="22"/>
      <c r="AT748" s="22"/>
      <c r="AU748" s="22"/>
      <c r="AV748" s="22"/>
      <c r="AW748" s="22"/>
      <c r="AX748" s="22"/>
      <c r="AY748" s="22"/>
      <c r="AZ748" s="22"/>
      <c r="BA748" s="22"/>
      <c r="BB748" s="22"/>
    </row>
    <row r="749" spans="1:54" ht="15.75" customHeight="1">
      <c r="A749" s="22"/>
      <c r="B749" s="22"/>
      <c r="C749" s="22"/>
      <c r="D749" s="180"/>
      <c r="E749" s="22"/>
      <c r="F749" s="22"/>
      <c r="G749" s="22"/>
      <c r="H749" s="22"/>
      <c r="I749" s="22"/>
      <c r="J749" s="22"/>
      <c r="K749" s="22"/>
      <c r="L749" s="22"/>
      <c r="M749" s="22"/>
      <c r="N749" s="22"/>
      <c r="O749" s="22"/>
      <c r="P749" s="22"/>
      <c r="Q749" s="22"/>
      <c r="R749" s="22"/>
      <c r="S749" s="22"/>
      <c r="T749" s="22"/>
      <c r="U749" s="22"/>
      <c r="V749" s="22"/>
      <c r="W749" s="22"/>
      <c r="X749" s="22"/>
      <c r="Y749" s="22"/>
      <c r="Z749" s="22"/>
      <c r="AA749" s="22"/>
      <c r="AB749" s="22"/>
      <c r="AC749" s="22"/>
      <c r="AD749" s="22"/>
      <c r="AE749" s="22"/>
      <c r="AF749" s="22"/>
      <c r="AG749" s="22"/>
      <c r="AH749" s="22"/>
      <c r="AI749" s="22"/>
      <c r="AJ749" s="22"/>
      <c r="AK749" s="22"/>
      <c r="AL749" s="22"/>
      <c r="AM749" s="22"/>
      <c r="AN749" s="22"/>
      <c r="AO749" s="22"/>
      <c r="AP749" s="22"/>
      <c r="AQ749" s="22"/>
      <c r="AR749" s="22"/>
      <c r="AS749" s="22"/>
      <c r="AT749" s="22"/>
      <c r="AU749" s="22"/>
      <c r="AV749" s="22"/>
      <c r="AW749" s="22"/>
      <c r="AX749" s="22"/>
      <c r="AY749" s="22"/>
      <c r="AZ749" s="22"/>
      <c r="BA749" s="22"/>
      <c r="BB749" s="22"/>
    </row>
    <row r="750" spans="1:54" ht="15.75" customHeight="1">
      <c r="A750" s="22"/>
      <c r="B750" s="22"/>
      <c r="C750" s="22"/>
      <c r="D750" s="180"/>
      <c r="E750" s="2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c r="AJ750" s="22"/>
      <c r="AK750" s="22"/>
      <c r="AL750" s="22"/>
      <c r="AM750" s="22"/>
      <c r="AN750" s="22"/>
      <c r="AO750" s="22"/>
      <c r="AP750" s="22"/>
      <c r="AQ750" s="22"/>
      <c r="AR750" s="22"/>
      <c r="AS750" s="22"/>
      <c r="AT750" s="22"/>
      <c r="AU750" s="22"/>
      <c r="AV750" s="22"/>
      <c r="AW750" s="22"/>
      <c r="AX750" s="22"/>
      <c r="AY750" s="22"/>
      <c r="AZ750" s="22"/>
      <c r="BA750" s="22"/>
      <c r="BB750" s="22"/>
    </row>
    <row r="751" spans="1:54" ht="15.75" customHeight="1">
      <c r="A751" s="22"/>
      <c r="B751" s="22"/>
      <c r="C751" s="22"/>
      <c r="D751" s="180"/>
      <c r="E751" s="22"/>
      <c r="F751" s="22"/>
      <c r="G751" s="22"/>
      <c r="H751" s="22"/>
      <c r="I751" s="22"/>
      <c r="J751" s="22"/>
      <c r="K751" s="22"/>
      <c r="L751" s="22"/>
      <c r="M751" s="22"/>
      <c r="N751" s="22"/>
      <c r="O751" s="22"/>
      <c r="P751" s="22"/>
      <c r="Q751" s="22"/>
      <c r="R751" s="22"/>
      <c r="S751" s="22"/>
      <c r="T751" s="22"/>
      <c r="U751" s="22"/>
      <c r="V751" s="22"/>
      <c r="W751" s="22"/>
      <c r="X751" s="22"/>
      <c r="Y751" s="22"/>
      <c r="Z751" s="22"/>
      <c r="AA751" s="22"/>
      <c r="AB751" s="22"/>
      <c r="AC751" s="22"/>
      <c r="AD751" s="22"/>
      <c r="AE751" s="22"/>
      <c r="AF751" s="22"/>
      <c r="AG751" s="22"/>
      <c r="AH751" s="22"/>
      <c r="AI751" s="22"/>
      <c r="AJ751" s="22"/>
      <c r="AK751" s="22"/>
      <c r="AL751" s="22"/>
      <c r="AM751" s="22"/>
      <c r="AN751" s="22"/>
      <c r="AO751" s="22"/>
      <c r="AP751" s="22"/>
      <c r="AQ751" s="22"/>
      <c r="AR751" s="22"/>
      <c r="AS751" s="22"/>
      <c r="AT751" s="22"/>
      <c r="AU751" s="22"/>
      <c r="AV751" s="22"/>
      <c r="AW751" s="22"/>
      <c r="AX751" s="22"/>
      <c r="AY751" s="22"/>
      <c r="AZ751" s="22"/>
      <c r="BA751" s="22"/>
      <c r="BB751" s="22"/>
    </row>
    <row r="752" spans="1:54" ht="15.75" customHeight="1">
      <c r="A752" s="22"/>
      <c r="B752" s="22"/>
      <c r="C752" s="22"/>
      <c r="D752" s="180"/>
      <c r="E752" s="22"/>
      <c r="F752" s="22"/>
      <c r="G752" s="22"/>
      <c r="H752" s="22"/>
      <c r="I752" s="22"/>
      <c r="J752" s="22"/>
      <c r="K752" s="22"/>
      <c r="L752" s="22"/>
      <c r="M752" s="22"/>
      <c r="N752" s="22"/>
      <c r="O752" s="22"/>
      <c r="P752" s="22"/>
      <c r="Q752" s="22"/>
      <c r="R752" s="22"/>
      <c r="S752" s="22"/>
      <c r="T752" s="22"/>
      <c r="U752" s="22"/>
      <c r="V752" s="22"/>
      <c r="W752" s="22"/>
      <c r="X752" s="22"/>
      <c r="Y752" s="22"/>
      <c r="Z752" s="22"/>
      <c r="AA752" s="22"/>
      <c r="AB752" s="22"/>
      <c r="AC752" s="22"/>
      <c r="AD752" s="22"/>
      <c r="AE752" s="22"/>
      <c r="AF752" s="22"/>
      <c r="AG752" s="22"/>
      <c r="AH752" s="22"/>
      <c r="AI752" s="22"/>
      <c r="AJ752" s="22"/>
      <c r="AK752" s="22"/>
      <c r="AL752" s="22"/>
      <c r="AM752" s="22"/>
      <c r="AN752" s="22"/>
      <c r="AO752" s="22"/>
      <c r="AP752" s="22"/>
      <c r="AQ752" s="22"/>
      <c r="AR752" s="22"/>
      <c r="AS752" s="22"/>
      <c r="AT752" s="22"/>
      <c r="AU752" s="22"/>
      <c r="AV752" s="22"/>
      <c r="AW752" s="22"/>
      <c r="AX752" s="22"/>
      <c r="AY752" s="22"/>
      <c r="AZ752" s="22"/>
      <c r="BA752" s="22"/>
      <c r="BB752" s="22"/>
    </row>
    <row r="753" spans="1:54" ht="15.75" customHeight="1">
      <c r="A753" s="22"/>
      <c r="B753" s="22"/>
      <c r="C753" s="22"/>
      <c r="D753" s="180"/>
      <c r="E753" s="22"/>
      <c r="F753" s="22"/>
      <c r="G753" s="22"/>
      <c r="H753" s="22"/>
      <c r="I753" s="22"/>
      <c r="J753" s="22"/>
      <c r="K753" s="22"/>
      <c r="L753" s="22"/>
      <c r="M753" s="22"/>
      <c r="N753" s="22"/>
      <c r="O753" s="22"/>
      <c r="P753" s="22"/>
      <c r="Q753" s="22"/>
      <c r="R753" s="22"/>
      <c r="S753" s="22"/>
      <c r="T753" s="22"/>
      <c r="U753" s="22"/>
      <c r="V753" s="22"/>
      <c r="W753" s="22"/>
      <c r="X753" s="22"/>
      <c r="Y753" s="22"/>
      <c r="Z753" s="22"/>
      <c r="AA753" s="22"/>
      <c r="AB753" s="22"/>
      <c r="AC753" s="22"/>
      <c r="AD753" s="22"/>
      <c r="AE753" s="22"/>
      <c r="AF753" s="22"/>
      <c r="AG753" s="22"/>
      <c r="AH753" s="22"/>
      <c r="AI753" s="22"/>
      <c r="AJ753" s="22"/>
      <c r="AK753" s="22"/>
      <c r="AL753" s="22"/>
      <c r="AM753" s="22"/>
      <c r="AN753" s="22"/>
      <c r="AO753" s="22"/>
      <c r="AP753" s="22"/>
      <c r="AQ753" s="22"/>
      <c r="AR753" s="22"/>
      <c r="AS753" s="22"/>
      <c r="AT753" s="22"/>
      <c r="AU753" s="22"/>
      <c r="AV753" s="22"/>
      <c r="AW753" s="22"/>
      <c r="AX753" s="22"/>
      <c r="AY753" s="22"/>
      <c r="AZ753" s="22"/>
      <c r="BA753" s="22"/>
      <c r="BB753" s="22"/>
    </row>
    <row r="754" spans="1:54" ht="15.75" customHeight="1">
      <c r="A754" s="22"/>
      <c r="B754" s="22"/>
      <c r="C754" s="22"/>
      <c r="D754" s="180"/>
      <c r="E754" s="22"/>
      <c r="F754" s="22"/>
      <c r="G754" s="22"/>
      <c r="H754" s="22"/>
      <c r="I754" s="22"/>
      <c r="J754" s="22"/>
      <c r="K754" s="22"/>
      <c r="L754" s="22"/>
      <c r="M754" s="22"/>
      <c r="N754" s="22"/>
      <c r="O754" s="22"/>
      <c r="P754" s="22"/>
      <c r="Q754" s="22"/>
      <c r="R754" s="22"/>
      <c r="S754" s="22"/>
      <c r="T754" s="22"/>
      <c r="U754" s="22"/>
      <c r="V754" s="22"/>
      <c r="W754" s="22"/>
      <c r="X754" s="22"/>
      <c r="Y754" s="22"/>
      <c r="Z754" s="22"/>
      <c r="AA754" s="22"/>
      <c r="AB754" s="22"/>
      <c r="AC754" s="22"/>
      <c r="AD754" s="22"/>
      <c r="AE754" s="22"/>
      <c r="AF754" s="22"/>
      <c r="AG754" s="22"/>
      <c r="AH754" s="22"/>
      <c r="AI754" s="22"/>
      <c r="AJ754" s="22"/>
      <c r="AK754" s="22"/>
      <c r="AL754" s="22"/>
      <c r="AM754" s="22"/>
      <c r="AN754" s="22"/>
      <c r="AO754" s="22"/>
      <c r="AP754" s="22"/>
      <c r="AQ754" s="22"/>
      <c r="AR754" s="22"/>
      <c r="AS754" s="22"/>
      <c r="AT754" s="22"/>
      <c r="AU754" s="22"/>
      <c r="AV754" s="22"/>
      <c r="AW754" s="22"/>
      <c r="AX754" s="22"/>
      <c r="AY754" s="22"/>
      <c r="AZ754" s="22"/>
      <c r="BA754" s="22"/>
      <c r="BB754" s="22"/>
    </row>
    <row r="755" spans="1:54" ht="15.75" customHeight="1">
      <c r="A755" s="22"/>
      <c r="B755" s="22"/>
      <c r="C755" s="22"/>
      <c r="D755" s="180"/>
      <c r="E755" s="22"/>
      <c r="F755" s="22"/>
      <c r="G755" s="22"/>
      <c r="H755" s="22"/>
      <c r="I755" s="22"/>
      <c r="J755" s="22"/>
      <c r="K755" s="22"/>
      <c r="L755" s="22"/>
      <c r="M755" s="22"/>
      <c r="N755" s="22"/>
      <c r="O755" s="22"/>
      <c r="P755" s="22"/>
      <c r="Q755" s="22"/>
      <c r="R755" s="22"/>
      <c r="S755" s="22"/>
      <c r="T755" s="22"/>
      <c r="U755" s="22"/>
      <c r="V755" s="22"/>
      <c r="W755" s="22"/>
      <c r="X755" s="22"/>
      <c r="Y755" s="22"/>
      <c r="Z755" s="22"/>
      <c r="AA755" s="22"/>
      <c r="AB755" s="22"/>
      <c r="AC755" s="22"/>
      <c r="AD755" s="22"/>
      <c r="AE755" s="22"/>
      <c r="AF755" s="22"/>
      <c r="AG755" s="22"/>
      <c r="AH755" s="22"/>
      <c r="AI755" s="22"/>
      <c r="AJ755" s="22"/>
      <c r="AK755" s="22"/>
      <c r="AL755" s="22"/>
      <c r="AM755" s="22"/>
      <c r="AN755" s="22"/>
      <c r="AO755" s="22"/>
      <c r="AP755" s="22"/>
      <c r="AQ755" s="22"/>
      <c r="AR755" s="22"/>
      <c r="AS755" s="22"/>
      <c r="AT755" s="22"/>
      <c r="AU755" s="22"/>
      <c r="AV755" s="22"/>
      <c r="AW755" s="22"/>
      <c r="AX755" s="22"/>
      <c r="AY755" s="22"/>
      <c r="AZ755" s="22"/>
      <c r="BA755" s="22"/>
      <c r="BB755" s="22"/>
    </row>
    <row r="756" spans="1:54" ht="15.75" customHeight="1">
      <c r="A756" s="22"/>
      <c r="B756" s="22"/>
      <c r="C756" s="22"/>
      <c r="D756" s="180"/>
      <c r="E756" s="22"/>
      <c r="F756" s="22"/>
      <c r="G756" s="22"/>
      <c r="H756" s="22"/>
      <c r="I756" s="22"/>
      <c r="J756" s="22"/>
      <c r="K756" s="22"/>
      <c r="L756" s="22"/>
      <c r="M756" s="22"/>
      <c r="N756" s="22"/>
      <c r="O756" s="22"/>
      <c r="P756" s="22"/>
      <c r="Q756" s="22"/>
      <c r="R756" s="22"/>
      <c r="S756" s="22"/>
      <c r="T756" s="22"/>
      <c r="U756" s="22"/>
      <c r="V756" s="22"/>
      <c r="W756" s="22"/>
      <c r="X756" s="22"/>
      <c r="Y756" s="22"/>
      <c r="Z756" s="22"/>
      <c r="AA756" s="22"/>
      <c r="AB756" s="22"/>
      <c r="AC756" s="22"/>
      <c r="AD756" s="22"/>
      <c r="AE756" s="22"/>
      <c r="AF756" s="22"/>
      <c r="AG756" s="22"/>
      <c r="AH756" s="22"/>
      <c r="AI756" s="22"/>
      <c r="AJ756" s="22"/>
      <c r="AK756" s="22"/>
      <c r="AL756" s="22"/>
      <c r="AM756" s="22"/>
      <c r="AN756" s="22"/>
      <c r="AO756" s="22"/>
      <c r="AP756" s="22"/>
      <c r="AQ756" s="22"/>
      <c r="AR756" s="22"/>
      <c r="AS756" s="22"/>
      <c r="AT756" s="22"/>
      <c r="AU756" s="22"/>
      <c r="AV756" s="22"/>
      <c r="AW756" s="22"/>
      <c r="AX756" s="22"/>
      <c r="AY756" s="22"/>
      <c r="AZ756" s="22"/>
      <c r="BA756" s="22"/>
      <c r="BB756" s="22"/>
    </row>
    <row r="757" spans="1:54" ht="15.75" customHeight="1">
      <c r="A757" s="22"/>
      <c r="B757" s="22"/>
      <c r="C757" s="22"/>
      <c r="D757" s="180"/>
      <c r="E757" s="22"/>
      <c r="F757" s="22"/>
      <c r="G757" s="22"/>
      <c r="H757" s="22"/>
      <c r="I757" s="22"/>
      <c r="J757" s="22"/>
      <c r="K757" s="22"/>
      <c r="L757" s="22"/>
      <c r="M757" s="22"/>
      <c r="N757" s="22"/>
      <c r="O757" s="22"/>
      <c r="P757" s="22"/>
      <c r="Q757" s="22"/>
      <c r="R757" s="22"/>
      <c r="S757" s="22"/>
      <c r="T757" s="22"/>
      <c r="U757" s="22"/>
      <c r="V757" s="22"/>
      <c r="W757" s="22"/>
      <c r="X757" s="22"/>
      <c r="Y757" s="22"/>
      <c r="Z757" s="22"/>
      <c r="AA757" s="22"/>
      <c r="AB757" s="22"/>
      <c r="AC757" s="22"/>
      <c r="AD757" s="22"/>
      <c r="AE757" s="22"/>
      <c r="AF757" s="22"/>
      <c r="AG757" s="22"/>
      <c r="AH757" s="22"/>
      <c r="AI757" s="22"/>
      <c r="AJ757" s="22"/>
      <c r="AK757" s="22"/>
      <c r="AL757" s="22"/>
      <c r="AM757" s="22"/>
      <c r="AN757" s="22"/>
      <c r="AO757" s="22"/>
      <c r="AP757" s="22"/>
      <c r="AQ757" s="22"/>
      <c r="AR757" s="22"/>
      <c r="AS757" s="22"/>
      <c r="AT757" s="22"/>
      <c r="AU757" s="22"/>
      <c r="AV757" s="22"/>
      <c r="AW757" s="22"/>
      <c r="AX757" s="22"/>
      <c r="AY757" s="22"/>
      <c r="AZ757" s="22"/>
      <c r="BA757" s="22"/>
      <c r="BB757" s="22"/>
    </row>
    <row r="758" spans="1:54" ht="15.75" customHeight="1">
      <c r="A758" s="22"/>
      <c r="B758" s="22"/>
      <c r="C758" s="22"/>
      <c r="D758" s="180"/>
      <c r="E758" s="22"/>
      <c r="F758" s="22"/>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c r="AQ758" s="22"/>
      <c r="AR758" s="22"/>
      <c r="AS758" s="22"/>
      <c r="AT758" s="22"/>
      <c r="AU758" s="22"/>
      <c r="AV758" s="22"/>
      <c r="AW758" s="22"/>
      <c r="AX758" s="22"/>
      <c r="AY758" s="22"/>
      <c r="AZ758" s="22"/>
      <c r="BA758" s="22"/>
      <c r="BB758" s="22"/>
    </row>
    <row r="759" spans="1:54" ht="15.75" customHeight="1">
      <c r="A759" s="22"/>
      <c r="B759" s="22"/>
      <c r="C759" s="22"/>
      <c r="D759" s="180"/>
      <c r="E759" s="22"/>
      <c r="F759" s="22"/>
      <c r="G759" s="22"/>
      <c r="H759" s="22"/>
      <c r="I759" s="22"/>
      <c r="J759" s="22"/>
      <c r="K759" s="22"/>
      <c r="L759" s="22"/>
      <c r="M759" s="22"/>
      <c r="N759" s="22"/>
      <c r="O759" s="22"/>
      <c r="P759" s="22"/>
      <c r="Q759" s="22"/>
      <c r="R759" s="22"/>
      <c r="S759" s="22"/>
      <c r="T759" s="22"/>
      <c r="U759" s="22"/>
      <c r="V759" s="22"/>
      <c r="W759" s="22"/>
      <c r="X759" s="22"/>
      <c r="Y759" s="22"/>
      <c r="Z759" s="22"/>
      <c r="AA759" s="22"/>
      <c r="AB759" s="22"/>
      <c r="AC759" s="22"/>
      <c r="AD759" s="22"/>
      <c r="AE759" s="22"/>
      <c r="AF759" s="22"/>
      <c r="AG759" s="22"/>
      <c r="AH759" s="22"/>
      <c r="AI759" s="22"/>
      <c r="AJ759" s="22"/>
      <c r="AK759" s="22"/>
      <c r="AL759" s="22"/>
      <c r="AM759" s="22"/>
      <c r="AN759" s="22"/>
      <c r="AO759" s="22"/>
      <c r="AP759" s="22"/>
      <c r="AQ759" s="22"/>
      <c r="AR759" s="22"/>
      <c r="AS759" s="22"/>
      <c r="AT759" s="22"/>
      <c r="AU759" s="22"/>
      <c r="AV759" s="22"/>
      <c r="AW759" s="22"/>
      <c r="AX759" s="22"/>
      <c r="AY759" s="22"/>
      <c r="AZ759" s="22"/>
      <c r="BA759" s="22"/>
      <c r="BB759" s="22"/>
    </row>
    <row r="760" spans="1:54" ht="15.75" customHeight="1">
      <c r="A760" s="22"/>
      <c r="B760" s="22"/>
      <c r="C760" s="22"/>
      <c r="D760" s="180"/>
      <c r="E760" s="22"/>
      <c r="F760" s="22"/>
      <c r="G760" s="22"/>
      <c r="H760" s="22"/>
      <c r="I760" s="22"/>
      <c r="J760" s="22"/>
      <c r="K760" s="22"/>
      <c r="L760" s="22"/>
      <c r="M760" s="22"/>
      <c r="N760" s="22"/>
      <c r="O760" s="22"/>
      <c r="P760" s="22"/>
      <c r="Q760" s="22"/>
      <c r="R760" s="22"/>
      <c r="S760" s="22"/>
      <c r="T760" s="22"/>
      <c r="U760" s="22"/>
      <c r="V760" s="22"/>
      <c r="W760" s="22"/>
      <c r="X760" s="22"/>
      <c r="Y760" s="22"/>
      <c r="Z760" s="22"/>
      <c r="AA760" s="22"/>
      <c r="AB760" s="22"/>
      <c r="AC760" s="22"/>
      <c r="AD760" s="22"/>
      <c r="AE760" s="22"/>
      <c r="AF760" s="22"/>
      <c r="AG760" s="22"/>
      <c r="AH760" s="22"/>
      <c r="AI760" s="22"/>
      <c r="AJ760" s="22"/>
      <c r="AK760" s="22"/>
      <c r="AL760" s="22"/>
      <c r="AM760" s="22"/>
      <c r="AN760" s="22"/>
      <c r="AO760" s="22"/>
      <c r="AP760" s="22"/>
      <c r="AQ760" s="22"/>
      <c r="AR760" s="22"/>
      <c r="AS760" s="22"/>
      <c r="AT760" s="22"/>
      <c r="AU760" s="22"/>
      <c r="AV760" s="22"/>
      <c r="AW760" s="22"/>
      <c r="AX760" s="22"/>
      <c r="AY760" s="22"/>
      <c r="AZ760" s="22"/>
      <c r="BA760" s="22"/>
      <c r="BB760" s="22"/>
    </row>
    <row r="761" spans="1:54" ht="15.75" customHeight="1">
      <c r="A761" s="22"/>
      <c r="B761" s="22"/>
      <c r="C761" s="22"/>
      <c r="D761" s="180"/>
      <c r="E761" s="22"/>
      <c r="F761" s="22"/>
      <c r="G761" s="22"/>
      <c r="H761" s="22"/>
      <c r="I761" s="22"/>
      <c r="J761" s="22"/>
      <c r="K761" s="22"/>
      <c r="L761" s="22"/>
      <c r="M761" s="22"/>
      <c r="N761" s="22"/>
      <c r="O761" s="22"/>
      <c r="P761" s="22"/>
      <c r="Q761" s="22"/>
      <c r="R761" s="22"/>
      <c r="S761" s="22"/>
      <c r="T761" s="22"/>
      <c r="U761" s="22"/>
      <c r="V761" s="22"/>
      <c r="W761" s="22"/>
      <c r="X761" s="22"/>
      <c r="Y761" s="22"/>
      <c r="Z761" s="22"/>
      <c r="AA761" s="22"/>
      <c r="AB761" s="22"/>
      <c r="AC761" s="22"/>
      <c r="AD761" s="22"/>
      <c r="AE761" s="22"/>
      <c r="AF761" s="22"/>
      <c r="AG761" s="22"/>
      <c r="AH761" s="22"/>
      <c r="AI761" s="22"/>
      <c r="AJ761" s="22"/>
      <c r="AK761" s="22"/>
      <c r="AL761" s="22"/>
      <c r="AM761" s="22"/>
      <c r="AN761" s="22"/>
      <c r="AO761" s="22"/>
      <c r="AP761" s="22"/>
      <c r="AQ761" s="22"/>
      <c r="AR761" s="22"/>
      <c r="AS761" s="22"/>
      <c r="AT761" s="22"/>
      <c r="AU761" s="22"/>
      <c r="AV761" s="22"/>
      <c r="AW761" s="22"/>
      <c r="AX761" s="22"/>
      <c r="AY761" s="22"/>
      <c r="AZ761" s="22"/>
      <c r="BA761" s="22"/>
      <c r="BB761" s="22"/>
    </row>
    <row r="762" spans="1:54" ht="15.75" customHeight="1">
      <c r="A762" s="22"/>
      <c r="B762" s="22"/>
      <c r="C762" s="22"/>
      <c r="D762" s="180"/>
      <c r="E762" s="22"/>
      <c r="F762" s="22"/>
      <c r="G762" s="22"/>
      <c r="H762" s="22"/>
      <c r="I762" s="22"/>
      <c r="J762" s="22"/>
      <c r="K762" s="22"/>
      <c r="L762" s="22"/>
      <c r="M762" s="22"/>
      <c r="N762" s="22"/>
      <c r="O762" s="22"/>
      <c r="P762" s="22"/>
      <c r="Q762" s="22"/>
      <c r="R762" s="22"/>
      <c r="S762" s="22"/>
      <c r="T762" s="22"/>
      <c r="U762" s="22"/>
      <c r="V762" s="22"/>
      <c r="W762" s="22"/>
      <c r="X762" s="22"/>
      <c r="Y762" s="22"/>
      <c r="Z762" s="22"/>
      <c r="AA762" s="22"/>
      <c r="AB762" s="22"/>
      <c r="AC762" s="22"/>
      <c r="AD762" s="22"/>
      <c r="AE762" s="22"/>
      <c r="AF762" s="22"/>
      <c r="AG762" s="22"/>
      <c r="AH762" s="22"/>
      <c r="AI762" s="22"/>
      <c r="AJ762" s="22"/>
      <c r="AK762" s="22"/>
      <c r="AL762" s="22"/>
      <c r="AM762" s="22"/>
      <c r="AN762" s="22"/>
      <c r="AO762" s="22"/>
      <c r="AP762" s="22"/>
      <c r="AQ762" s="22"/>
      <c r="AR762" s="22"/>
      <c r="AS762" s="22"/>
      <c r="AT762" s="22"/>
      <c r="AU762" s="22"/>
      <c r="AV762" s="22"/>
      <c r="AW762" s="22"/>
      <c r="AX762" s="22"/>
      <c r="AY762" s="22"/>
      <c r="AZ762" s="22"/>
      <c r="BA762" s="22"/>
      <c r="BB762" s="22"/>
    </row>
    <row r="763" spans="1:54" ht="15.75" customHeight="1">
      <c r="A763" s="22"/>
      <c r="B763" s="22"/>
      <c r="C763" s="22"/>
      <c r="D763" s="180"/>
      <c r="E763" s="22"/>
      <c r="F763" s="22"/>
      <c r="G763" s="22"/>
      <c r="H763" s="22"/>
      <c r="I763" s="22"/>
      <c r="J763" s="22"/>
      <c r="K763" s="22"/>
      <c r="L763" s="22"/>
      <c r="M763" s="22"/>
      <c r="N763" s="22"/>
      <c r="O763" s="22"/>
      <c r="P763" s="22"/>
      <c r="Q763" s="22"/>
      <c r="R763" s="22"/>
      <c r="S763" s="22"/>
      <c r="T763" s="22"/>
      <c r="U763" s="22"/>
      <c r="V763" s="22"/>
      <c r="W763" s="22"/>
      <c r="X763" s="22"/>
      <c r="Y763" s="22"/>
      <c r="Z763" s="22"/>
      <c r="AA763" s="22"/>
      <c r="AB763" s="22"/>
      <c r="AC763" s="22"/>
      <c r="AD763" s="22"/>
      <c r="AE763" s="22"/>
      <c r="AF763" s="22"/>
      <c r="AG763" s="22"/>
      <c r="AH763" s="22"/>
      <c r="AI763" s="22"/>
      <c r="AJ763" s="22"/>
      <c r="AK763" s="22"/>
      <c r="AL763" s="22"/>
      <c r="AM763" s="22"/>
      <c r="AN763" s="22"/>
      <c r="AO763" s="22"/>
      <c r="AP763" s="22"/>
      <c r="AQ763" s="22"/>
      <c r="AR763" s="22"/>
      <c r="AS763" s="22"/>
      <c r="AT763" s="22"/>
      <c r="AU763" s="22"/>
      <c r="AV763" s="22"/>
      <c r="AW763" s="22"/>
      <c r="AX763" s="22"/>
      <c r="AY763" s="22"/>
      <c r="AZ763" s="22"/>
      <c r="BA763" s="22"/>
      <c r="BB763" s="22"/>
    </row>
    <row r="764" spans="1:54" ht="15.75" customHeight="1">
      <c r="A764" s="22"/>
      <c r="B764" s="22"/>
      <c r="C764" s="22"/>
      <c r="D764" s="180"/>
      <c r="E764" s="22"/>
      <c r="F764" s="22"/>
      <c r="G764" s="22"/>
      <c r="H764" s="22"/>
      <c r="I764" s="22"/>
      <c r="J764" s="22"/>
      <c r="K764" s="22"/>
      <c r="L764" s="22"/>
      <c r="M764" s="22"/>
      <c r="N764" s="22"/>
      <c r="O764" s="22"/>
      <c r="P764" s="22"/>
      <c r="Q764" s="22"/>
      <c r="R764" s="22"/>
      <c r="S764" s="22"/>
      <c r="T764" s="22"/>
      <c r="U764" s="22"/>
      <c r="V764" s="22"/>
      <c r="W764" s="22"/>
      <c r="X764" s="22"/>
      <c r="Y764" s="22"/>
      <c r="Z764" s="22"/>
      <c r="AA764" s="22"/>
      <c r="AB764" s="22"/>
      <c r="AC764" s="22"/>
      <c r="AD764" s="22"/>
      <c r="AE764" s="22"/>
      <c r="AF764" s="22"/>
      <c r="AG764" s="22"/>
      <c r="AH764" s="22"/>
      <c r="AI764" s="22"/>
      <c r="AJ764" s="22"/>
      <c r="AK764" s="22"/>
      <c r="AL764" s="22"/>
      <c r="AM764" s="22"/>
      <c r="AN764" s="22"/>
      <c r="AO764" s="22"/>
      <c r="AP764" s="22"/>
      <c r="AQ764" s="22"/>
      <c r="AR764" s="22"/>
      <c r="AS764" s="22"/>
      <c r="AT764" s="22"/>
      <c r="AU764" s="22"/>
      <c r="AV764" s="22"/>
      <c r="AW764" s="22"/>
      <c r="AX764" s="22"/>
      <c r="AY764" s="22"/>
      <c r="AZ764" s="22"/>
      <c r="BA764" s="22"/>
      <c r="BB764" s="22"/>
    </row>
    <row r="765" spans="1:54" ht="15.75" customHeight="1">
      <c r="A765" s="22"/>
      <c r="B765" s="22"/>
      <c r="C765" s="22"/>
      <c r="D765" s="180"/>
      <c r="E765" s="22"/>
      <c r="F765" s="22"/>
      <c r="G765" s="22"/>
      <c r="H765" s="22"/>
      <c r="I765" s="22"/>
      <c r="J765" s="22"/>
      <c r="K765" s="22"/>
      <c r="L765" s="22"/>
      <c r="M765" s="22"/>
      <c r="N765" s="22"/>
      <c r="O765" s="22"/>
      <c r="P765" s="22"/>
      <c r="Q765" s="22"/>
      <c r="R765" s="22"/>
      <c r="S765" s="22"/>
      <c r="T765" s="22"/>
      <c r="U765" s="22"/>
      <c r="V765" s="22"/>
      <c r="W765" s="22"/>
      <c r="X765" s="22"/>
      <c r="Y765" s="22"/>
      <c r="Z765" s="22"/>
      <c r="AA765" s="22"/>
      <c r="AB765" s="22"/>
      <c r="AC765" s="22"/>
      <c r="AD765" s="22"/>
      <c r="AE765" s="22"/>
      <c r="AF765" s="22"/>
      <c r="AG765" s="22"/>
      <c r="AH765" s="22"/>
      <c r="AI765" s="22"/>
      <c r="AJ765" s="22"/>
      <c r="AK765" s="22"/>
      <c r="AL765" s="22"/>
      <c r="AM765" s="22"/>
      <c r="AN765" s="22"/>
      <c r="AO765" s="22"/>
      <c r="AP765" s="22"/>
      <c r="AQ765" s="22"/>
      <c r="AR765" s="22"/>
      <c r="AS765" s="22"/>
      <c r="AT765" s="22"/>
      <c r="AU765" s="22"/>
      <c r="AV765" s="22"/>
      <c r="AW765" s="22"/>
      <c r="AX765" s="22"/>
      <c r="AY765" s="22"/>
      <c r="AZ765" s="22"/>
      <c r="BA765" s="22"/>
      <c r="BB765" s="22"/>
    </row>
    <row r="766" spans="1:54" ht="15.75" customHeight="1">
      <c r="A766" s="22"/>
      <c r="B766" s="22"/>
      <c r="C766" s="22"/>
      <c r="D766" s="180"/>
      <c r="E766" s="2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c r="AD766" s="22"/>
      <c r="AE766" s="22"/>
      <c r="AF766" s="22"/>
      <c r="AG766" s="22"/>
      <c r="AH766" s="22"/>
      <c r="AI766" s="22"/>
      <c r="AJ766" s="22"/>
      <c r="AK766" s="22"/>
      <c r="AL766" s="22"/>
      <c r="AM766" s="22"/>
      <c r="AN766" s="22"/>
      <c r="AO766" s="22"/>
      <c r="AP766" s="22"/>
      <c r="AQ766" s="22"/>
      <c r="AR766" s="22"/>
      <c r="AS766" s="22"/>
      <c r="AT766" s="22"/>
      <c r="AU766" s="22"/>
      <c r="AV766" s="22"/>
      <c r="AW766" s="22"/>
      <c r="AX766" s="22"/>
      <c r="AY766" s="22"/>
      <c r="AZ766" s="22"/>
      <c r="BA766" s="22"/>
      <c r="BB766" s="22"/>
    </row>
    <row r="767" spans="1:54" ht="15.75" customHeight="1">
      <c r="A767" s="22"/>
      <c r="B767" s="22"/>
      <c r="C767" s="22"/>
      <c r="D767" s="180"/>
      <c r="E767" s="22"/>
      <c r="F767" s="22"/>
      <c r="G767" s="22"/>
      <c r="H767" s="22"/>
      <c r="I767" s="22"/>
      <c r="J767" s="22"/>
      <c r="K767" s="22"/>
      <c r="L767" s="22"/>
      <c r="M767" s="22"/>
      <c r="N767" s="22"/>
      <c r="O767" s="22"/>
      <c r="P767" s="22"/>
      <c r="Q767" s="22"/>
      <c r="R767" s="22"/>
      <c r="S767" s="22"/>
      <c r="T767" s="22"/>
      <c r="U767" s="22"/>
      <c r="V767" s="22"/>
      <c r="W767" s="22"/>
      <c r="X767" s="22"/>
      <c r="Y767" s="22"/>
      <c r="Z767" s="22"/>
      <c r="AA767" s="22"/>
      <c r="AB767" s="22"/>
      <c r="AC767" s="22"/>
      <c r="AD767" s="22"/>
      <c r="AE767" s="22"/>
      <c r="AF767" s="22"/>
      <c r="AG767" s="22"/>
      <c r="AH767" s="22"/>
      <c r="AI767" s="22"/>
      <c r="AJ767" s="22"/>
      <c r="AK767" s="22"/>
      <c r="AL767" s="22"/>
      <c r="AM767" s="22"/>
      <c r="AN767" s="22"/>
      <c r="AO767" s="22"/>
      <c r="AP767" s="22"/>
      <c r="AQ767" s="22"/>
      <c r="AR767" s="22"/>
      <c r="AS767" s="22"/>
      <c r="AT767" s="22"/>
      <c r="AU767" s="22"/>
      <c r="AV767" s="22"/>
      <c r="AW767" s="22"/>
      <c r="AX767" s="22"/>
      <c r="AY767" s="22"/>
      <c r="AZ767" s="22"/>
      <c r="BA767" s="22"/>
      <c r="BB767" s="22"/>
    </row>
    <row r="768" spans="1:54" ht="15.75" customHeight="1">
      <c r="A768" s="22"/>
      <c r="B768" s="22"/>
      <c r="C768" s="22"/>
      <c r="D768" s="180"/>
      <c r="E768" s="22"/>
      <c r="F768" s="22"/>
      <c r="G768" s="22"/>
      <c r="H768" s="22"/>
      <c r="I768" s="22"/>
      <c r="J768" s="22"/>
      <c r="K768" s="22"/>
      <c r="L768" s="22"/>
      <c r="M768" s="22"/>
      <c r="N768" s="22"/>
      <c r="O768" s="22"/>
      <c r="P768" s="22"/>
      <c r="Q768" s="22"/>
      <c r="R768" s="22"/>
      <c r="S768" s="22"/>
      <c r="T768" s="22"/>
      <c r="U768" s="22"/>
      <c r="V768" s="22"/>
      <c r="W768" s="22"/>
      <c r="X768" s="22"/>
      <c r="Y768" s="22"/>
      <c r="Z768" s="22"/>
      <c r="AA768" s="22"/>
      <c r="AB768" s="22"/>
      <c r="AC768" s="22"/>
      <c r="AD768" s="22"/>
      <c r="AE768" s="22"/>
      <c r="AF768" s="22"/>
      <c r="AG768" s="22"/>
      <c r="AH768" s="22"/>
      <c r="AI768" s="22"/>
      <c r="AJ768" s="22"/>
      <c r="AK768" s="22"/>
      <c r="AL768" s="22"/>
      <c r="AM768" s="22"/>
      <c r="AN768" s="22"/>
      <c r="AO768" s="22"/>
      <c r="AP768" s="22"/>
      <c r="AQ768" s="22"/>
      <c r="AR768" s="22"/>
      <c r="AS768" s="22"/>
      <c r="AT768" s="22"/>
      <c r="AU768" s="22"/>
      <c r="AV768" s="22"/>
      <c r="AW768" s="22"/>
      <c r="AX768" s="22"/>
      <c r="AY768" s="22"/>
      <c r="AZ768" s="22"/>
      <c r="BA768" s="22"/>
      <c r="BB768" s="22"/>
    </row>
    <row r="769" spans="1:54" ht="15.75" customHeight="1">
      <c r="A769" s="22"/>
      <c r="B769" s="22"/>
      <c r="C769" s="22"/>
      <c r="D769" s="180"/>
      <c r="E769" s="22"/>
      <c r="F769" s="22"/>
      <c r="G769" s="22"/>
      <c r="H769" s="22"/>
      <c r="I769" s="22"/>
      <c r="J769" s="22"/>
      <c r="K769" s="22"/>
      <c r="L769" s="22"/>
      <c r="M769" s="22"/>
      <c r="N769" s="22"/>
      <c r="O769" s="22"/>
      <c r="P769" s="22"/>
      <c r="Q769" s="22"/>
      <c r="R769" s="22"/>
      <c r="S769" s="22"/>
      <c r="T769" s="22"/>
      <c r="U769" s="22"/>
      <c r="V769" s="22"/>
      <c r="W769" s="22"/>
      <c r="X769" s="22"/>
      <c r="Y769" s="22"/>
      <c r="Z769" s="22"/>
      <c r="AA769" s="22"/>
      <c r="AB769" s="22"/>
      <c r="AC769" s="22"/>
      <c r="AD769" s="22"/>
      <c r="AE769" s="22"/>
      <c r="AF769" s="22"/>
      <c r="AG769" s="22"/>
      <c r="AH769" s="22"/>
      <c r="AI769" s="22"/>
      <c r="AJ769" s="22"/>
      <c r="AK769" s="22"/>
      <c r="AL769" s="22"/>
      <c r="AM769" s="22"/>
      <c r="AN769" s="22"/>
      <c r="AO769" s="22"/>
      <c r="AP769" s="22"/>
      <c r="AQ769" s="22"/>
      <c r="AR769" s="22"/>
      <c r="AS769" s="22"/>
      <c r="AT769" s="22"/>
      <c r="AU769" s="22"/>
      <c r="AV769" s="22"/>
      <c r="AW769" s="22"/>
      <c r="AX769" s="22"/>
      <c r="AY769" s="22"/>
      <c r="AZ769" s="22"/>
      <c r="BA769" s="22"/>
      <c r="BB769" s="22"/>
    </row>
    <row r="770" spans="1:54" ht="15.75" customHeight="1">
      <c r="A770" s="22"/>
      <c r="B770" s="22"/>
      <c r="C770" s="22"/>
      <c r="D770" s="180"/>
      <c r="E770" s="22"/>
      <c r="F770" s="22"/>
      <c r="G770" s="22"/>
      <c r="H770" s="22"/>
      <c r="I770" s="22"/>
      <c r="J770" s="22"/>
      <c r="K770" s="22"/>
      <c r="L770" s="22"/>
      <c r="M770" s="22"/>
      <c r="N770" s="22"/>
      <c r="O770" s="22"/>
      <c r="P770" s="22"/>
      <c r="Q770" s="22"/>
      <c r="R770" s="22"/>
      <c r="S770" s="22"/>
      <c r="T770" s="22"/>
      <c r="U770" s="22"/>
      <c r="V770" s="22"/>
      <c r="W770" s="22"/>
      <c r="X770" s="22"/>
      <c r="Y770" s="22"/>
      <c r="Z770" s="22"/>
      <c r="AA770" s="22"/>
      <c r="AB770" s="22"/>
      <c r="AC770" s="22"/>
      <c r="AD770" s="22"/>
      <c r="AE770" s="22"/>
      <c r="AF770" s="22"/>
      <c r="AG770" s="22"/>
      <c r="AH770" s="22"/>
      <c r="AI770" s="22"/>
      <c r="AJ770" s="22"/>
      <c r="AK770" s="22"/>
      <c r="AL770" s="22"/>
      <c r="AM770" s="22"/>
      <c r="AN770" s="22"/>
      <c r="AO770" s="22"/>
      <c r="AP770" s="22"/>
      <c r="AQ770" s="22"/>
      <c r="AR770" s="22"/>
      <c r="AS770" s="22"/>
      <c r="AT770" s="22"/>
      <c r="AU770" s="22"/>
      <c r="AV770" s="22"/>
      <c r="AW770" s="22"/>
      <c r="AX770" s="22"/>
      <c r="AY770" s="22"/>
      <c r="AZ770" s="22"/>
      <c r="BA770" s="22"/>
      <c r="BB770" s="22"/>
    </row>
    <row r="771" spans="1:54" ht="15.75" customHeight="1">
      <c r="A771" s="22"/>
      <c r="B771" s="22"/>
      <c r="C771" s="22"/>
      <c r="D771" s="180"/>
      <c r="E771" s="22"/>
      <c r="F771" s="22"/>
      <c r="G771" s="22"/>
      <c r="H771" s="22"/>
      <c r="I771" s="22"/>
      <c r="J771" s="22"/>
      <c r="K771" s="22"/>
      <c r="L771" s="22"/>
      <c r="M771" s="22"/>
      <c r="N771" s="22"/>
      <c r="O771" s="22"/>
      <c r="P771" s="22"/>
      <c r="Q771" s="22"/>
      <c r="R771" s="22"/>
      <c r="S771" s="22"/>
      <c r="T771" s="22"/>
      <c r="U771" s="22"/>
      <c r="V771" s="22"/>
      <c r="W771" s="22"/>
      <c r="X771" s="22"/>
      <c r="Y771" s="22"/>
      <c r="Z771" s="22"/>
      <c r="AA771" s="22"/>
      <c r="AB771" s="22"/>
      <c r="AC771" s="22"/>
      <c r="AD771" s="22"/>
      <c r="AE771" s="22"/>
      <c r="AF771" s="22"/>
      <c r="AG771" s="22"/>
      <c r="AH771" s="22"/>
      <c r="AI771" s="22"/>
      <c r="AJ771" s="22"/>
      <c r="AK771" s="22"/>
      <c r="AL771" s="22"/>
      <c r="AM771" s="22"/>
      <c r="AN771" s="22"/>
      <c r="AO771" s="22"/>
      <c r="AP771" s="22"/>
      <c r="AQ771" s="22"/>
      <c r="AR771" s="22"/>
      <c r="AS771" s="22"/>
      <c r="AT771" s="22"/>
      <c r="AU771" s="22"/>
      <c r="AV771" s="22"/>
      <c r="AW771" s="22"/>
      <c r="AX771" s="22"/>
      <c r="AY771" s="22"/>
      <c r="AZ771" s="22"/>
      <c r="BA771" s="22"/>
      <c r="BB771" s="22"/>
    </row>
    <row r="772" spans="1:54" ht="15.75" customHeight="1">
      <c r="A772" s="22"/>
      <c r="B772" s="22"/>
      <c r="C772" s="22"/>
      <c r="D772" s="180"/>
      <c r="E772" s="22"/>
      <c r="F772" s="22"/>
      <c r="G772" s="22"/>
      <c r="H772" s="22"/>
      <c r="I772" s="22"/>
      <c r="J772" s="22"/>
      <c r="K772" s="22"/>
      <c r="L772" s="22"/>
      <c r="M772" s="22"/>
      <c r="N772" s="22"/>
      <c r="O772" s="22"/>
      <c r="P772" s="22"/>
      <c r="Q772" s="22"/>
      <c r="R772" s="22"/>
      <c r="S772" s="22"/>
      <c r="T772" s="22"/>
      <c r="U772" s="22"/>
      <c r="V772" s="22"/>
      <c r="W772" s="22"/>
      <c r="X772" s="22"/>
      <c r="Y772" s="22"/>
      <c r="Z772" s="22"/>
      <c r="AA772" s="22"/>
      <c r="AB772" s="22"/>
      <c r="AC772" s="22"/>
      <c r="AD772" s="22"/>
      <c r="AE772" s="22"/>
      <c r="AF772" s="22"/>
      <c r="AG772" s="22"/>
      <c r="AH772" s="22"/>
      <c r="AI772" s="22"/>
      <c r="AJ772" s="22"/>
      <c r="AK772" s="22"/>
      <c r="AL772" s="22"/>
      <c r="AM772" s="22"/>
      <c r="AN772" s="22"/>
      <c r="AO772" s="22"/>
      <c r="AP772" s="22"/>
      <c r="AQ772" s="22"/>
      <c r="AR772" s="22"/>
      <c r="AS772" s="22"/>
      <c r="AT772" s="22"/>
      <c r="AU772" s="22"/>
      <c r="AV772" s="22"/>
      <c r="AW772" s="22"/>
      <c r="AX772" s="22"/>
      <c r="AY772" s="22"/>
      <c r="AZ772" s="22"/>
      <c r="BA772" s="22"/>
      <c r="BB772" s="22"/>
    </row>
    <row r="773" spans="1:54" ht="15.75" customHeight="1">
      <c r="A773" s="22"/>
      <c r="B773" s="22"/>
      <c r="C773" s="22"/>
      <c r="D773" s="180"/>
      <c r="E773" s="22"/>
      <c r="F773" s="22"/>
      <c r="G773" s="22"/>
      <c r="H773" s="22"/>
      <c r="I773" s="22"/>
      <c r="J773" s="22"/>
      <c r="K773" s="22"/>
      <c r="L773" s="22"/>
      <c r="M773" s="22"/>
      <c r="N773" s="22"/>
      <c r="O773" s="22"/>
      <c r="P773" s="22"/>
      <c r="Q773" s="22"/>
      <c r="R773" s="22"/>
      <c r="S773" s="22"/>
      <c r="T773" s="22"/>
      <c r="U773" s="22"/>
      <c r="V773" s="22"/>
      <c r="W773" s="22"/>
      <c r="X773" s="22"/>
      <c r="Y773" s="22"/>
      <c r="Z773" s="22"/>
      <c r="AA773" s="22"/>
      <c r="AB773" s="22"/>
      <c r="AC773" s="22"/>
      <c r="AD773" s="22"/>
      <c r="AE773" s="22"/>
      <c r="AF773" s="22"/>
      <c r="AG773" s="22"/>
      <c r="AH773" s="22"/>
      <c r="AI773" s="22"/>
      <c r="AJ773" s="22"/>
      <c r="AK773" s="22"/>
      <c r="AL773" s="22"/>
      <c r="AM773" s="22"/>
      <c r="AN773" s="22"/>
      <c r="AO773" s="22"/>
      <c r="AP773" s="22"/>
      <c r="AQ773" s="22"/>
      <c r="AR773" s="22"/>
      <c r="AS773" s="22"/>
      <c r="AT773" s="22"/>
      <c r="AU773" s="22"/>
      <c r="AV773" s="22"/>
      <c r="AW773" s="22"/>
      <c r="AX773" s="22"/>
      <c r="AY773" s="22"/>
      <c r="AZ773" s="22"/>
      <c r="BA773" s="22"/>
      <c r="BB773" s="22"/>
    </row>
    <row r="774" spans="1:54" ht="15.75" customHeight="1">
      <c r="A774" s="22"/>
      <c r="B774" s="22"/>
      <c r="C774" s="22"/>
      <c r="D774" s="180"/>
      <c r="E774" s="2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c r="AJ774" s="22"/>
      <c r="AK774" s="22"/>
      <c r="AL774" s="22"/>
      <c r="AM774" s="22"/>
      <c r="AN774" s="22"/>
      <c r="AO774" s="22"/>
      <c r="AP774" s="22"/>
      <c r="AQ774" s="22"/>
      <c r="AR774" s="22"/>
      <c r="AS774" s="22"/>
      <c r="AT774" s="22"/>
      <c r="AU774" s="22"/>
      <c r="AV774" s="22"/>
      <c r="AW774" s="22"/>
      <c r="AX774" s="22"/>
      <c r="AY774" s="22"/>
      <c r="AZ774" s="22"/>
      <c r="BA774" s="22"/>
      <c r="BB774" s="22"/>
    </row>
    <row r="775" spans="1:54" ht="15.75" customHeight="1">
      <c r="A775" s="22"/>
      <c r="B775" s="22"/>
      <c r="C775" s="22"/>
      <c r="D775" s="180"/>
      <c r="E775" s="22"/>
      <c r="F775" s="22"/>
      <c r="G775" s="22"/>
      <c r="H775" s="22"/>
      <c r="I775" s="22"/>
      <c r="J775" s="22"/>
      <c r="K775" s="22"/>
      <c r="L775" s="22"/>
      <c r="M775" s="22"/>
      <c r="N775" s="22"/>
      <c r="O775" s="22"/>
      <c r="P775" s="22"/>
      <c r="Q775" s="22"/>
      <c r="R775" s="22"/>
      <c r="S775" s="22"/>
      <c r="T775" s="22"/>
      <c r="U775" s="22"/>
      <c r="V775" s="22"/>
      <c r="W775" s="22"/>
      <c r="X775" s="22"/>
      <c r="Y775" s="22"/>
      <c r="Z775" s="22"/>
      <c r="AA775" s="22"/>
      <c r="AB775" s="22"/>
      <c r="AC775" s="22"/>
      <c r="AD775" s="22"/>
      <c r="AE775" s="22"/>
      <c r="AF775" s="22"/>
      <c r="AG775" s="22"/>
      <c r="AH775" s="22"/>
      <c r="AI775" s="22"/>
      <c r="AJ775" s="22"/>
      <c r="AK775" s="22"/>
      <c r="AL775" s="22"/>
      <c r="AM775" s="22"/>
      <c r="AN775" s="22"/>
      <c r="AO775" s="22"/>
      <c r="AP775" s="22"/>
      <c r="AQ775" s="22"/>
      <c r="AR775" s="22"/>
      <c r="AS775" s="22"/>
      <c r="AT775" s="22"/>
      <c r="AU775" s="22"/>
      <c r="AV775" s="22"/>
      <c r="AW775" s="22"/>
      <c r="AX775" s="22"/>
      <c r="AY775" s="22"/>
      <c r="AZ775" s="22"/>
      <c r="BA775" s="22"/>
      <c r="BB775" s="22"/>
    </row>
    <row r="776" spans="1:54" ht="15.75" customHeight="1">
      <c r="A776" s="22"/>
      <c r="B776" s="22"/>
      <c r="C776" s="22"/>
      <c r="D776" s="180"/>
      <c r="E776" s="22"/>
      <c r="F776" s="22"/>
      <c r="G776" s="22"/>
      <c r="H776" s="22"/>
      <c r="I776" s="22"/>
      <c r="J776" s="22"/>
      <c r="K776" s="22"/>
      <c r="L776" s="22"/>
      <c r="M776" s="22"/>
      <c r="N776" s="22"/>
      <c r="O776" s="22"/>
      <c r="P776" s="22"/>
      <c r="Q776" s="22"/>
      <c r="R776" s="22"/>
      <c r="S776" s="22"/>
      <c r="T776" s="22"/>
      <c r="U776" s="22"/>
      <c r="V776" s="22"/>
      <c r="W776" s="22"/>
      <c r="X776" s="22"/>
      <c r="Y776" s="22"/>
      <c r="Z776" s="22"/>
      <c r="AA776" s="22"/>
      <c r="AB776" s="22"/>
      <c r="AC776" s="22"/>
      <c r="AD776" s="22"/>
      <c r="AE776" s="22"/>
      <c r="AF776" s="22"/>
      <c r="AG776" s="22"/>
      <c r="AH776" s="22"/>
      <c r="AI776" s="22"/>
      <c r="AJ776" s="22"/>
      <c r="AK776" s="22"/>
      <c r="AL776" s="22"/>
      <c r="AM776" s="22"/>
      <c r="AN776" s="22"/>
      <c r="AO776" s="22"/>
      <c r="AP776" s="22"/>
      <c r="AQ776" s="22"/>
      <c r="AR776" s="22"/>
      <c r="AS776" s="22"/>
      <c r="AT776" s="22"/>
      <c r="AU776" s="22"/>
      <c r="AV776" s="22"/>
      <c r="AW776" s="22"/>
      <c r="AX776" s="22"/>
      <c r="AY776" s="22"/>
      <c r="AZ776" s="22"/>
      <c r="BA776" s="22"/>
      <c r="BB776" s="22"/>
    </row>
    <row r="777" spans="1:54" ht="15.75" customHeight="1">
      <c r="A777" s="22"/>
      <c r="B777" s="22"/>
      <c r="C777" s="22"/>
      <c r="D777" s="180"/>
      <c r="E777" s="22"/>
      <c r="F777" s="22"/>
      <c r="G777" s="22"/>
      <c r="H777" s="22"/>
      <c r="I777" s="22"/>
      <c r="J777" s="22"/>
      <c r="K777" s="22"/>
      <c r="L777" s="22"/>
      <c r="M777" s="22"/>
      <c r="N777" s="22"/>
      <c r="O777" s="22"/>
      <c r="P777" s="22"/>
      <c r="Q777" s="22"/>
      <c r="R777" s="22"/>
      <c r="S777" s="22"/>
      <c r="T777" s="22"/>
      <c r="U777" s="22"/>
      <c r="V777" s="22"/>
      <c r="W777" s="22"/>
      <c r="X777" s="22"/>
      <c r="Y777" s="22"/>
      <c r="Z777" s="22"/>
      <c r="AA777" s="22"/>
      <c r="AB777" s="22"/>
      <c r="AC777" s="22"/>
      <c r="AD777" s="22"/>
      <c r="AE777" s="22"/>
      <c r="AF777" s="22"/>
      <c r="AG777" s="22"/>
      <c r="AH777" s="22"/>
      <c r="AI777" s="22"/>
      <c r="AJ777" s="22"/>
      <c r="AK777" s="22"/>
      <c r="AL777" s="22"/>
      <c r="AM777" s="22"/>
      <c r="AN777" s="22"/>
      <c r="AO777" s="22"/>
      <c r="AP777" s="22"/>
      <c r="AQ777" s="22"/>
      <c r="AR777" s="22"/>
      <c r="AS777" s="22"/>
      <c r="AT777" s="22"/>
      <c r="AU777" s="22"/>
      <c r="AV777" s="22"/>
      <c r="AW777" s="22"/>
      <c r="AX777" s="22"/>
      <c r="AY777" s="22"/>
      <c r="AZ777" s="22"/>
      <c r="BA777" s="22"/>
      <c r="BB777" s="22"/>
    </row>
    <row r="778" spans="1:54" ht="15.75" customHeight="1">
      <c r="A778" s="22"/>
      <c r="B778" s="22"/>
      <c r="C778" s="22"/>
      <c r="D778" s="180"/>
      <c r="E778" s="22"/>
      <c r="F778" s="22"/>
      <c r="G778" s="22"/>
      <c r="H778" s="22"/>
      <c r="I778" s="22"/>
      <c r="J778" s="22"/>
      <c r="K778" s="22"/>
      <c r="L778" s="22"/>
      <c r="M778" s="22"/>
      <c r="N778" s="22"/>
      <c r="O778" s="22"/>
      <c r="P778" s="22"/>
      <c r="Q778" s="22"/>
      <c r="R778" s="22"/>
      <c r="S778" s="22"/>
      <c r="T778" s="22"/>
      <c r="U778" s="22"/>
      <c r="V778" s="22"/>
      <c r="W778" s="22"/>
      <c r="X778" s="22"/>
      <c r="Y778" s="22"/>
      <c r="Z778" s="22"/>
      <c r="AA778" s="22"/>
      <c r="AB778" s="22"/>
      <c r="AC778" s="22"/>
      <c r="AD778" s="22"/>
      <c r="AE778" s="22"/>
      <c r="AF778" s="22"/>
      <c r="AG778" s="22"/>
      <c r="AH778" s="22"/>
      <c r="AI778" s="22"/>
      <c r="AJ778" s="22"/>
      <c r="AK778" s="22"/>
      <c r="AL778" s="22"/>
      <c r="AM778" s="22"/>
      <c r="AN778" s="22"/>
      <c r="AO778" s="22"/>
      <c r="AP778" s="22"/>
      <c r="AQ778" s="22"/>
      <c r="AR778" s="22"/>
      <c r="AS778" s="22"/>
      <c r="AT778" s="22"/>
      <c r="AU778" s="22"/>
      <c r="AV778" s="22"/>
      <c r="AW778" s="22"/>
      <c r="AX778" s="22"/>
      <c r="AY778" s="22"/>
      <c r="AZ778" s="22"/>
      <c r="BA778" s="22"/>
      <c r="BB778" s="22"/>
    </row>
    <row r="779" spans="1:54" ht="15.75" customHeight="1">
      <c r="A779" s="22"/>
      <c r="B779" s="22"/>
      <c r="C779" s="22"/>
      <c r="D779" s="180"/>
      <c r="E779" s="22"/>
      <c r="F779" s="22"/>
      <c r="G779" s="22"/>
      <c r="H779" s="22"/>
      <c r="I779" s="22"/>
      <c r="J779" s="22"/>
      <c r="K779" s="22"/>
      <c r="L779" s="22"/>
      <c r="M779" s="22"/>
      <c r="N779" s="22"/>
      <c r="O779" s="22"/>
      <c r="P779" s="22"/>
      <c r="Q779" s="22"/>
      <c r="R779" s="22"/>
      <c r="S779" s="22"/>
      <c r="T779" s="22"/>
      <c r="U779" s="22"/>
      <c r="V779" s="22"/>
      <c r="W779" s="22"/>
      <c r="X779" s="22"/>
      <c r="Y779" s="22"/>
      <c r="Z779" s="22"/>
      <c r="AA779" s="22"/>
      <c r="AB779" s="22"/>
      <c r="AC779" s="22"/>
      <c r="AD779" s="22"/>
      <c r="AE779" s="22"/>
      <c r="AF779" s="22"/>
      <c r="AG779" s="22"/>
      <c r="AH779" s="22"/>
      <c r="AI779" s="22"/>
      <c r="AJ779" s="22"/>
      <c r="AK779" s="22"/>
      <c r="AL779" s="22"/>
      <c r="AM779" s="22"/>
      <c r="AN779" s="22"/>
      <c r="AO779" s="22"/>
      <c r="AP779" s="22"/>
      <c r="AQ779" s="22"/>
      <c r="AR779" s="22"/>
      <c r="AS779" s="22"/>
      <c r="AT779" s="22"/>
      <c r="AU779" s="22"/>
      <c r="AV779" s="22"/>
      <c r="AW779" s="22"/>
      <c r="AX779" s="22"/>
      <c r="AY779" s="22"/>
      <c r="AZ779" s="22"/>
      <c r="BA779" s="22"/>
      <c r="BB779" s="22"/>
    </row>
    <row r="780" spans="1:54" ht="15.75" customHeight="1">
      <c r="A780" s="22"/>
      <c r="B780" s="22"/>
      <c r="C780" s="22"/>
      <c r="D780" s="180"/>
      <c r="E780" s="22"/>
      <c r="F780" s="22"/>
      <c r="G780" s="22"/>
      <c r="H780" s="22"/>
      <c r="I780" s="22"/>
      <c r="J780" s="22"/>
      <c r="K780" s="22"/>
      <c r="L780" s="22"/>
      <c r="M780" s="22"/>
      <c r="N780" s="22"/>
      <c r="O780" s="22"/>
      <c r="P780" s="22"/>
      <c r="Q780" s="22"/>
      <c r="R780" s="22"/>
      <c r="S780" s="22"/>
      <c r="T780" s="22"/>
      <c r="U780" s="22"/>
      <c r="V780" s="22"/>
      <c r="W780" s="22"/>
      <c r="X780" s="22"/>
      <c r="Y780" s="22"/>
      <c r="Z780" s="22"/>
      <c r="AA780" s="22"/>
      <c r="AB780" s="22"/>
      <c r="AC780" s="22"/>
      <c r="AD780" s="22"/>
      <c r="AE780" s="22"/>
      <c r="AF780" s="22"/>
      <c r="AG780" s="22"/>
      <c r="AH780" s="22"/>
      <c r="AI780" s="22"/>
      <c r="AJ780" s="22"/>
      <c r="AK780" s="22"/>
      <c r="AL780" s="22"/>
      <c r="AM780" s="22"/>
      <c r="AN780" s="22"/>
      <c r="AO780" s="22"/>
      <c r="AP780" s="22"/>
      <c r="AQ780" s="22"/>
      <c r="AR780" s="22"/>
      <c r="AS780" s="22"/>
      <c r="AT780" s="22"/>
      <c r="AU780" s="22"/>
      <c r="AV780" s="22"/>
      <c r="AW780" s="22"/>
      <c r="AX780" s="22"/>
      <c r="AY780" s="22"/>
      <c r="AZ780" s="22"/>
      <c r="BA780" s="22"/>
      <c r="BB780" s="22"/>
    </row>
    <row r="781" spans="1:54" ht="15.75" customHeight="1">
      <c r="A781" s="22"/>
      <c r="B781" s="22"/>
      <c r="C781" s="22"/>
      <c r="D781" s="180"/>
      <c r="E781" s="22"/>
      <c r="F781" s="22"/>
      <c r="G781" s="22"/>
      <c r="H781" s="22"/>
      <c r="I781" s="22"/>
      <c r="J781" s="22"/>
      <c r="K781" s="22"/>
      <c r="L781" s="22"/>
      <c r="M781" s="22"/>
      <c r="N781" s="22"/>
      <c r="O781" s="22"/>
      <c r="P781" s="22"/>
      <c r="Q781" s="22"/>
      <c r="R781" s="22"/>
      <c r="S781" s="22"/>
      <c r="T781" s="22"/>
      <c r="U781" s="22"/>
      <c r="V781" s="22"/>
      <c r="W781" s="22"/>
      <c r="X781" s="22"/>
      <c r="Y781" s="22"/>
      <c r="Z781" s="22"/>
      <c r="AA781" s="22"/>
      <c r="AB781" s="22"/>
      <c r="AC781" s="22"/>
      <c r="AD781" s="22"/>
      <c r="AE781" s="22"/>
      <c r="AF781" s="22"/>
      <c r="AG781" s="22"/>
      <c r="AH781" s="22"/>
      <c r="AI781" s="22"/>
      <c r="AJ781" s="22"/>
      <c r="AK781" s="22"/>
      <c r="AL781" s="22"/>
      <c r="AM781" s="22"/>
      <c r="AN781" s="22"/>
      <c r="AO781" s="22"/>
      <c r="AP781" s="22"/>
      <c r="AQ781" s="22"/>
      <c r="AR781" s="22"/>
      <c r="AS781" s="22"/>
      <c r="AT781" s="22"/>
      <c r="AU781" s="22"/>
      <c r="AV781" s="22"/>
      <c r="AW781" s="22"/>
      <c r="AX781" s="22"/>
      <c r="AY781" s="22"/>
      <c r="AZ781" s="22"/>
      <c r="BA781" s="22"/>
      <c r="BB781" s="22"/>
    </row>
    <row r="782" spans="1:54" ht="15.75" customHeight="1">
      <c r="A782" s="22"/>
      <c r="B782" s="22"/>
      <c r="C782" s="22"/>
      <c r="D782" s="180"/>
      <c r="E782" s="2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c r="AD782" s="22"/>
      <c r="AE782" s="22"/>
      <c r="AF782" s="22"/>
      <c r="AG782" s="22"/>
      <c r="AH782" s="22"/>
      <c r="AI782" s="22"/>
      <c r="AJ782" s="22"/>
      <c r="AK782" s="22"/>
      <c r="AL782" s="22"/>
      <c r="AM782" s="22"/>
      <c r="AN782" s="22"/>
      <c r="AO782" s="22"/>
      <c r="AP782" s="22"/>
      <c r="AQ782" s="22"/>
      <c r="AR782" s="22"/>
      <c r="AS782" s="22"/>
      <c r="AT782" s="22"/>
      <c r="AU782" s="22"/>
      <c r="AV782" s="22"/>
      <c r="AW782" s="22"/>
      <c r="AX782" s="22"/>
      <c r="AY782" s="22"/>
      <c r="AZ782" s="22"/>
      <c r="BA782" s="22"/>
      <c r="BB782" s="22"/>
    </row>
    <row r="783" spans="1:54" ht="15.75" customHeight="1">
      <c r="A783" s="22"/>
      <c r="B783" s="22"/>
      <c r="C783" s="22"/>
      <c r="D783" s="180"/>
      <c r="E783" s="22"/>
      <c r="F783" s="22"/>
      <c r="G783" s="22"/>
      <c r="H783" s="22"/>
      <c r="I783" s="22"/>
      <c r="J783" s="22"/>
      <c r="K783" s="22"/>
      <c r="L783" s="22"/>
      <c r="M783" s="22"/>
      <c r="N783" s="22"/>
      <c r="O783" s="22"/>
      <c r="P783" s="22"/>
      <c r="Q783" s="22"/>
      <c r="R783" s="22"/>
      <c r="S783" s="22"/>
      <c r="T783" s="22"/>
      <c r="U783" s="22"/>
      <c r="V783" s="22"/>
      <c r="W783" s="22"/>
      <c r="X783" s="22"/>
      <c r="Y783" s="22"/>
      <c r="Z783" s="22"/>
      <c r="AA783" s="22"/>
      <c r="AB783" s="22"/>
      <c r="AC783" s="22"/>
      <c r="AD783" s="22"/>
      <c r="AE783" s="22"/>
      <c r="AF783" s="22"/>
      <c r="AG783" s="22"/>
      <c r="AH783" s="22"/>
      <c r="AI783" s="22"/>
      <c r="AJ783" s="22"/>
      <c r="AK783" s="22"/>
      <c r="AL783" s="22"/>
      <c r="AM783" s="22"/>
      <c r="AN783" s="22"/>
      <c r="AO783" s="22"/>
      <c r="AP783" s="22"/>
      <c r="AQ783" s="22"/>
      <c r="AR783" s="22"/>
      <c r="AS783" s="22"/>
      <c r="AT783" s="22"/>
      <c r="AU783" s="22"/>
      <c r="AV783" s="22"/>
      <c r="AW783" s="22"/>
      <c r="AX783" s="22"/>
      <c r="AY783" s="22"/>
      <c r="AZ783" s="22"/>
      <c r="BA783" s="22"/>
      <c r="BB783" s="22"/>
    </row>
    <row r="784" spans="1:54" ht="15.75" customHeight="1">
      <c r="A784" s="22"/>
      <c r="B784" s="22"/>
      <c r="C784" s="22"/>
      <c r="D784" s="180"/>
      <c r="E784" s="22"/>
      <c r="F784" s="22"/>
      <c r="G784" s="22"/>
      <c r="H784" s="22"/>
      <c r="I784" s="22"/>
      <c r="J784" s="22"/>
      <c r="K784" s="22"/>
      <c r="L784" s="22"/>
      <c r="M784" s="22"/>
      <c r="N784" s="22"/>
      <c r="O784" s="22"/>
      <c r="P784" s="22"/>
      <c r="Q784" s="22"/>
      <c r="R784" s="22"/>
      <c r="S784" s="22"/>
      <c r="T784" s="22"/>
      <c r="U784" s="22"/>
      <c r="V784" s="22"/>
      <c r="W784" s="22"/>
      <c r="X784" s="22"/>
      <c r="Y784" s="22"/>
      <c r="Z784" s="22"/>
      <c r="AA784" s="22"/>
      <c r="AB784" s="22"/>
      <c r="AC784" s="22"/>
      <c r="AD784" s="22"/>
      <c r="AE784" s="22"/>
      <c r="AF784" s="22"/>
      <c r="AG784" s="22"/>
      <c r="AH784" s="22"/>
      <c r="AI784" s="22"/>
      <c r="AJ784" s="22"/>
      <c r="AK784" s="22"/>
      <c r="AL784" s="22"/>
      <c r="AM784" s="22"/>
      <c r="AN784" s="22"/>
      <c r="AO784" s="22"/>
      <c r="AP784" s="22"/>
      <c r="AQ784" s="22"/>
      <c r="AR784" s="22"/>
      <c r="AS784" s="22"/>
      <c r="AT784" s="22"/>
      <c r="AU784" s="22"/>
      <c r="AV784" s="22"/>
      <c r="AW784" s="22"/>
      <c r="AX784" s="22"/>
      <c r="AY784" s="22"/>
      <c r="AZ784" s="22"/>
      <c r="BA784" s="22"/>
      <c r="BB784" s="22"/>
    </row>
    <row r="785" spans="1:54" ht="15.75" customHeight="1">
      <c r="A785" s="22"/>
      <c r="B785" s="22"/>
      <c r="C785" s="22"/>
      <c r="D785" s="180"/>
      <c r="E785" s="22"/>
      <c r="F785" s="22"/>
      <c r="G785" s="22"/>
      <c r="H785" s="22"/>
      <c r="I785" s="22"/>
      <c r="J785" s="22"/>
      <c r="K785" s="22"/>
      <c r="L785" s="22"/>
      <c r="M785" s="22"/>
      <c r="N785" s="22"/>
      <c r="O785" s="22"/>
      <c r="P785" s="22"/>
      <c r="Q785" s="22"/>
      <c r="R785" s="22"/>
      <c r="S785" s="22"/>
      <c r="T785" s="22"/>
      <c r="U785" s="22"/>
      <c r="V785" s="22"/>
      <c r="W785" s="22"/>
      <c r="X785" s="22"/>
      <c r="Y785" s="22"/>
      <c r="Z785" s="22"/>
      <c r="AA785" s="22"/>
      <c r="AB785" s="22"/>
      <c r="AC785" s="22"/>
      <c r="AD785" s="22"/>
      <c r="AE785" s="22"/>
      <c r="AF785" s="22"/>
      <c r="AG785" s="22"/>
      <c r="AH785" s="22"/>
      <c r="AI785" s="22"/>
      <c r="AJ785" s="22"/>
      <c r="AK785" s="22"/>
      <c r="AL785" s="22"/>
      <c r="AM785" s="22"/>
      <c r="AN785" s="22"/>
      <c r="AO785" s="22"/>
      <c r="AP785" s="22"/>
      <c r="AQ785" s="22"/>
      <c r="AR785" s="22"/>
      <c r="AS785" s="22"/>
      <c r="AT785" s="22"/>
      <c r="AU785" s="22"/>
      <c r="AV785" s="22"/>
      <c r="AW785" s="22"/>
      <c r="AX785" s="22"/>
      <c r="AY785" s="22"/>
      <c r="AZ785" s="22"/>
      <c r="BA785" s="22"/>
      <c r="BB785" s="22"/>
    </row>
    <row r="786" spans="1:54" ht="15.75" customHeight="1">
      <c r="A786" s="22"/>
      <c r="B786" s="22"/>
      <c r="C786" s="22"/>
      <c r="D786" s="180"/>
      <c r="E786" s="22"/>
      <c r="F786" s="22"/>
      <c r="G786" s="22"/>
      <c r="H786" s="22"/>
      <c r="I786" s="22"/>
      <c r="J786" s="22"/>
      <c r="K786" s="22"/>
      <c r="L786" s="22"/>
      <c r="M786" s="22"/>
      <c r="N786" s="22"/>
      <c r="O786" s="22"/>
      <c r="P786" s="22"/>
      <c r="Q786" s="22"/>
      <c r="R786" s="22"/>
      <c r="S786" s="22"/>
      <c r="T786" s="22"/>
      <c r="U786" s="22"/>
      <c r="V786" s="22"/>
      <c r="W786" s="22"/>
      <c r="X786" s="22"/>
      <c r="Y786" s="22"/>
      <c r="Z786" s="22"/>
      <c r="AA786" s="22"/>
      <c r="AB786" s="22"/>
      <c r="AC786" s="22"/>
      <c r="AD786" s="22"/>
      <c r="AE786" s="22"/>
      <c r="AF786" s="22"/>
      <c r="AG786" s="22"/>
      <c r="AH786" s="22"/>
      <c r="AI786" s="22"/>
      <c r="AJ786" s="22"/>
      <c r="AK786" s="22"/>
      <c r="AL786" s="22"/>
      <c r="AM786" s="22"/>
      <c r="AN786" s="22"/>
      <c r="AO786" s="22"/>
      <c r="AP786" s="22"/>
      <c r="AQ786" s="22"/>
      <c r="AR786" s="22"/>
      <c r="AS786" s="22"/>
      <c r="AT786" s="22"/>
      <c r="AU786" s="22"/>
      <c r="AV786" s="22"/>
      <c r="AW786" s="22"/>
      <c r="AX786" s="22"/>
      <c r="AY786" s="22"/>
      <c r="AZ786" s="22"/>
      <c r="BA786" s="22"/>
      <c r="BB786" s="22"/>
    </row>
    <row r="787" spans="1:54" ht="15.75" customHeight="1">
      <c r="A787" s="22"/>
      <c r="B787" s="22"/>
      <c r="C787" s="22"/>
      <c r="D787" s="180"/>
      <c r="E787" s="22"/>
      <c r="F787" s="22"/>
      <c r="G787" s="22"/>
      <c r="H787" s="22"/>
      <c r="I787" s="22"/>
      <c r="J787" s="22"/>
      <c r="K787" s="22"/>
      <c r="L787" s="22"/>
      <c r="M787" s="22"/>
      <c r="N787" s="22"/>
      <c r="O787" s="22"/>
      <c r="P787" s="22"/>
      <c r="Q787" s="22"/>
      <c r="R787" s="22"/>
      <c r="S787" s="22"/>
      <c r="T787" s="22"/>
      <c r="U787" s="22"/>
      <c r="V787" s="22"/>
      <c r="W787" s="22"/>
      <c r="X787" s="22"/>
      <c r="Y787" s="22"/>
      <c r="Z787" s="22"/>
      <c r="AA787" s="22"/>
      <c r="AB787" s="22"/>
      <c r="AC787" s="22"/>
      <c r="AD787" s="22"/>
      <c r="AE787" s="22"/>
      <c r="AF787" s="22"/>
      <c r="AG787" s="22"/>
      <c r="AH787" s="22"/>
      <c r="AI787" s="22"/>
      <c r="AJ787" s="22"/>
      <c r="AK787" s="22"/>
      <c r="AL787" s="22"/>
      <c r="AM787" s="22"/>
      <c r="AN787" s="22"/>
      <c r="AO787" s="22"/>
      <c r="AP787" s="22"/>
      <c r="AQ787" s="22"/>
      <c r="AR787" s="22"/>
      <c r="AS787" s="22"/>
      <c r="AT787" s="22"/>
      <c r="AU787" s="22"/>
      <c r="AV787" s="22"/>
      <c r="AW787" s="22"/>
      <c r="AX787" s="22"/>
      <c r="AY787" s="22"/>
      <c r="AZ787" s="22"/>
      <c r="BA787" s="22"/>
      <c r="BB787" s="22"/>
    </row>
    <row r="788" spans="1:54" ht="15.75" customHeight="1">
      <c r="A788" s="22"/>
      <c r="B788" s="22"/>
      <c r="C788" s="22"/>
      <c r="D788" s="180"/>
      <c r="E788" s="22"/>
      <c r="F788" s="22"/>
      <c r="G788" s="22"/>
      <c r="H788" s="22"/>
      <c r="I788" s="22"/>
      <c r="J788" s="22"/>
      <c r="K788" s="22"/>
      <c r="L788" s="22"/>
      <c r="M788" s="22"/>
      <c r="N788" s="22"/>
      <c r="O788" s="22"/>
      <c r="P788" s="22"/>
      <c r="Q788" s="22"/>
      <c r="R788" s="22"/>
      <c r="S788" s="22"/>
      <c r="T788" s="22"/>
      <c r="U788" s="22"/>
      <c r="V788" s="22"/>
      <c r="W788" s="22"/>
      <c r="X788" s="22"/>
      <c r="Y788" s="22"/>
      <c r="Z788" s="22"/>
      <c r="AA788" s="22"/>
      <c r="AB788" s="22"/>
      <c r="AC788" s="22"/>
      <c r="AD788" s="22"/>
      <c r="AE788" s="22"/>
      <c r="AF788" s="22"/>
      <c r="AG788" s="22"/>
      <c r="AH788" s="22"/>
      <c r="AI788" s="22"/>
      <c r="AJ788" s="22"/>
      <c r="AK788" s="22"/>
      <c r="AL788" s="22"/>
      <c r="AM788" s="22"/>
      <c r="AN788" s="22"/>
      <c r="AO788" s="22"/>
      <c r="AP788" s="22"/>
      <c r="AQ788" s="22"/>
      <c r="AR788" s="22"/>
      <c r="AS788" s="22"/>
      <c r="AT788" s="22"/>
      <c r="AU788" s="22"/>
      <c r="AV788" s="22"/>
      <c r="AW788" s="22"/>
      <c r="AX788" s="22"/>
      <c r="AY788" s="22"/>
      <c r="AZ788" s="22"/>
      <c r="BA788" s="22"/>
      <c r="BB788" s="22"/>
    </row>
    <row r="789" spans="1:54" ht="15.75" customHeight="1">
      <c r="A789" s="22"/>
      <c r="B789" s="22"/>
      <c r="C789" s="22"/>
      <c r="D789" s="180"/>
      <c r="E789" s="22"/>
      <c r="F789" s="22"/>
      <c r="G789" s="22"/>
      <c r="H789" s="22"/>
      <c r="I789" s="22"/>
      <c r="J789" s="22"/>
      <c r="K789" s="22"/>
      <c r="L789" s="22"/>
      <c r="M789" s="22"/>
      <c r="N789" s="22"/>
      <c r="O789" s="22"/>
      <c r="P789" s="22"/>
      <c r="Q789" s="22"/>
      <c r="R789" s="22"/>
      <c r="S789" s="22"/>
      <c r="T789" s="22"/>
      <c r="U789" s="22"/>
      <c r="V789" s="22"/>
      <c r="W789" s="22"/>
      <c r="X789" s="22"/>
      <c r="Y789" s="22"/>
      <c r="Z789" s="22"/>
      <c r="AA789" s="22"/>
      <c r="AB789" s="22"/>
      <c r="AC789" s="22"/>
      <c r="AD789" s="22"/>
      <c r="AE789" s="22"/>
      <c r="AF789" s="22"/>
      <c r="AG789" s="22"/>
      <c r="AH789" s="22"/>
      <c r="AI789" s="22"/>
      <c r="AJ789" s="22"/>
      <c r="AK789" s="22"/>
      <c r="AL789" s="22"/>
      <c r="AM789" s="22"/>
      <c r="AN789" s="22"/>
      <c r="AO789" s="22"/>
      <c r="AP789" s="22"/>
      <c r="AQ789" s="22"/>
      <c r="AR789" s="22"/>
      <c r="AS789" s="22"/>
      <c r="AT789" s="22"/>
      <c r="AU789" s="22"/>
      <c r="AV789" s="22"/>
      <c r="AW789" s="22"/>
      <c r="AX789" s="22"/>
      <c r="AY789" s="22"/>
      <c r="AZ789" s="22"/>
      <c r="BA789" s="22"/>
      <c r="BB789" s="22"/>
    </row>
    <row r="790" spans="1:54" ht="15.75" customHeight="1">
      <c r="A790" s="22"/>
      <c r="B790" s="22"/>
      <c r="C790" s="22"/>
      <c r="D790" s="180"/>
      <c r="E790" s="2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c r="AD790" s="22"/>
      <c r="AE790" s="22"/>
      <c r="AF790" s="22"/>
      <c r="AG790" s="22"/>
      <c r="AH790" s="22"/>
      <c r="AI790" s="22"/>
      <c r="AJ790" s="22"/>
      <c r="AK790" s="22"/>
      <c r="AL790" s="22"/>
      <c r="AM790" s="22"/>
      <c r="AN790" s="22"/>
      <c r="AO790" s="22"/>
      <c r="AP790" s="22"/>
      <c r="AQ790" s="22"/>
      <c r="AR790" s="22"/>
      <c r="AS790" s="22"/>
      <c r="AT790" s="22"/>
      <c r="AU790" s="22"/>
      <c r="AV790" s="22"/>
      <c r="AW790" s="22"/>
      <c r="AX790" s="22"/>
      <c r="AY790" s="22"/>
      <c r="AZ790" s="22"/>
      <c r="BA790" s="22"/>
      <c r="BB790" s="22"/>
    </row>
    <row r="791" spans="1:54" ht="15.75" customHeight="1">
      <c r="A791" s="22"/>
      <c r="B791" s="22"/>
      <c r="C791" s="22"/>
      <c r="D791" s="180"/>
      <c r="E791" s="22"/>
      <c r="F791" s="22"/>
      <c r="G791" s="22"/>
      <c r="H791" s="22"/>
      <c r="I791" s="22"/>
      <c r="J791" s="22"/>
      <c r="K791" s="22"/>
      <c r="L791" s="22"/>
      <c r="M791" s="22"/>
      <c r="N791" s="22"/>
      <c r="O791" s="22"/>
      <c r="P791" s="22"/>
      <c r="Q791" s="22"/>
      <c r="R791" s="22"/>
      <c r="S791" s="22"/>
      <c r="T791" s="22"/>
      <c r="U791" s="22"/>
      <c r="V791" s="22"/>
      <c r="W791" s="22"/>
      <c r="X791" s="22"/>
      <c r="Y791" s="22"/>
      <c r="Z791" s="22"/>
      <c r="AA791" s="22"/>
      <c r="AB791" s="22"/>
      <c r="AC791" s="22"/>
      <c r="AD791" s="22"/>
      <c r="AE791" s="22"/>
      <c r="AF791" s="22"/>
      <c r="AG791" s="22"/>
      <c r="AH791" s="22"/>
      <c r="AI791" s="22"/>
      <c r="AJ791" s="22"/>
      <c r="AK791" s="22"/>
      <c r="AL791" s="22"/>
      <c r="AM791" s="22"/>
      <c r="AN791" s="22"/>
      <c r="AO791" s="22"/>
      <c r="AP791" s="22"/>
      <c r="AQ791" s="22"/>
      <c r="AR791" s="22"/>
      <c r="AS791" s="22"/>
      <c r="AT791" s="22"/>
      <c r="AU791" s="22"/>
      <c r="AV791" s="22"/>
      <c r="AW791" s="22"/>
      <c r="AX791" s="22"/>
      <c r="AY791" s="22"/>
      <c r="AZ791" s="22"/>
      <c r="BA791" s="22"/>
      <c r="BB791" s="22"/>
    </row>
    <row r="792" spans="1:54" ht="15.75" customHeight="1">
      <c r="A792" s="22"/>
      <c r="B792" s="22"/>
      <c r="C792" s="22"/>
      <c r="D792" s="180"/>
      <c r="E792" s="22"/>
      <c r="F792" s="22"/>
      <c r="G792" s="22"/>
      <c r="H792" s="22"/>
      <c r="I792" s="22"/>
      <c r="J792" s="22"/>
      <c r="K792" s="22"/>
      <c r="L792" s="22"/>
      <c r="M792" s="22"/>
      <c r="N792" s="22"/>
      <c r="O792" s="22"/>
      <c r="P792" s="22"/>
      <c r="Q792" s="22"/>
      <c r="R792" s="22"/>
      <c r="S792" s="22"/>
      <c r="T792" s="22"/>
      <c r="U792" s="22"/>
      <c r="V792" s="22"/>
      <c r="W792" s="22"/>
      <c r="X792" s="22"/>
      <c r="Y792" s="22"/>
      <c r="Z792" s="22"/>
      <c r="AA792" s="22"/>
      <c r="AB792" s="22"/>
      <c r="AC792" s="22"/>
      <c r="AD792" s="22"/>
      <c r="AE792" s="22"/>
      <c r="AF792" s="22"/>
      <c r="AG792" s="22"/>
      <c r="AH792" s="22"/>
      <c r="AI792" s="22"/>
      <c r="AJ792" s="22"/>
      <c r="AK792" s="22"/>
      <c r="AL792" s="22"/>
      <c r="AM792" s="22"/>
      <c r="AN792" s="22"/>
      <c r="AO792" s="22"/>
      <c r="AP792" s="22"/>
      <c r="AQ792" s="22"/>
      <c r="AR792" s="22"/>
      <c r="AS792" s="22"/>
      <c r="AT792" s="22"/>
      <c r="AU792" s="22"/>
      <c r="AV792" s="22"/>
      <c r="AW792" s="22"/>
      <c r="AX792" s="22"/>
      <c r="AY792" s="22"/>
      <c r="AZ792" s="22"/>
      <c r="BA792" s="22"/>
      <c r="BB792" s="22"/>
    </row>
    <row r="793" spans="1:54" ht="15.75" customHeight="1">
      <c r="A793" s="22"/>
      <c r="B793" s="22"/>
      <c r="C793" s="22"/>
      <c r="D793" s="180"/>
      <c r="E793" s="22"/>
      <c r="F793" s="22"/>
      <c r="G793" s="22"/>
      <c r="H793" s="22"/>
      <c r="I793" s="22"/>
      <c r="J793" s="22"/>
      <c r="K793" s="22"/>
      <c r="L793" s="22"/>
      <c r="M793" s="22"/>
      <c r="N793" s="22"/>
      <c r="O793" s="22"/>
      <c r="P793" s="22"/>
      <c r="Q793" s="22"/>
      <c r="R793" s="22"/>
      <c r="S793" s="22"/>
      <c r="T793" s="22"/>
      <c r="U793" s="22"/>
      <c r="V793" s="22"/>
      <c r="W793" s="22"/>
      <c r="X793" s="22"/>
      <c r="Y793" s="22"/>
      <c r="Z793" s="22"/>
      <c r="AA793" s="22"/>
      <c r="AB793" s="22"/>
      <c r="AC793" s="22"/>
      <c r="AD793" s="22"/>
      <c r="AE793" s="22"/>
      <c r="AF793" s="22"/>
      <c r="AG793" s="22"/>
      <c r="AH793" s="22"/>
      <c r="AI793" s="22"/>
      <c r="AJ793" s="22"/>
      <c r="AK793" s="22"/>
      <c r="AL793" s="22"/>
      <c r="AM793" s="22"/>
      <c r="AN793" s="22"/>
      <c r="AO793" s="22"/>
      <c r="AP793" s="22"/>
      <c r="AQ793" s="22"/>
      <c r="AR793" s="22"/>
      <c r="AS793" s="22"/>
      <c r="AT793" s="22"/>
      <c r="AU793" s="22"/>
      <c r="AV793" s="22"/>
      <c r="AW793" s="22"/>
      <c r="AX793" s="22"/>
      <c r="AY793" s="22"/>
      <c r="AZ793" s="22"/>
      <c r="BA793" s="22"/>
      <c r="BB793" s="22"/>
    </row>
    <row r="794" spans="1:54" ht="15.75" customHeight="1">
      <c r="A794" s="22"/>
      <c r="B794" s="22"/>
      <c r="C794" s="22"/>
      <c r="D794" s="180"/>
      <c r="E794" s="22"/>
      <c r="F794" s="22"/>
      <c r="G794" s="22"/>
      <c r="H794" s="22"/>
      <c r="I794" s="22"/>
      <c r="J794" s="22"/>
      <c r="K794" s="22"/>
      <c r="L794" s="22"/>
      <c r="M794" s="22"/>
      <c r="N794" s="22"/>
      <c r="O794" s="22"/>
      <c r="P794" s="22"/>
      <c r="Q794" s="22"/>
      <c r="R794" s="22"/>
      <c r="S794" s="22"/>
      <c r="T794" s="22"/>
      <c r="U794" s="22"/>
      <c r="V794" s="22"/>
      <c r="W794" s="22"/>
      <c r="X794" s="22"/>
      <c r="Y794" s="22"/>
      <c r="Z794" s="22"/>
      <c r="AA794" s="22"/>
      <c r="AB794" s="22"/>
      <c r="AC794" s="22"/>
      <c r="AD794" s="22"/>
      <c r="AE794" s="22"/>
      <c r="AF794" s="22"/>
      <c r="AG794" s="22"/>
      <c r="AH794" s="22"/>
      <c r="AI794" s="22"/>
      <c r="AJ794" s="22"/>
      <c r="AK794" s="22"/>
      <c r="AL794" s="22"/>
      <c r="AM794" s="22"/>
      <c r="AN794" s="22"/>
      <c r="AO794" s="22"/>
      <c r="AP794" s="22"/>
      <c r="AQ794" s="22"/>
      <c r="AR794" s="22"/>
      <c r="AS794" s="22"/>
      <c r="AT794" s="22"/>
      <c r="AU794" s="22"/>
      <c r="AV794" s="22"/>
      <c r="AW794" s="22"/>
      <c r="AX794" s="22"/>
      <c r="AY794" s="22"/>
      <c r="AZ794" s="22"/>
      <c r="BA794" s="22"/>
      <c r="BB794" s="22"/>
    </row>
    <row r="795" spans="1:54" ht="15.75" customHeight="1">
      <c r="A795" s="22"/>
      <c r="B795" s="22"/>
      <c r="C795" s="22"/>
      <c r="D795" s="180"/>
      <c r="E795" s="22"/>
      <c r="F795" s="22"/>
      <c r="G795" s="22"/>
      <c r="H795" s="22"/>
      <c r="I795" s="22"/>
      <c r="J795" s="22"/>
      <c r="K795" s="22"/>
      <c r="L795" s="22"/>
      <c r="M795" s="22"/>
      <c r="N795" s="22"/>
      <c r="O795" s="22"/>
      <c r="P795" s="22"/>
      <c r="Q795" s="22"/>
      <c r="R795" s="22"/>
      <c r="S795" s="22"/>
      <c r="T795" s="22"/>
      <c r="U795" s="22"/>
      <c r="V795" s="22"/>
      <c r="W795" s="22"/>
      <c r="X795" s="22"/>
      <c r="Y795" s="22"/>
      <c r="Z795" s="22"/>
      <c r="AA795" s="22"/>
      <c r="AB795" s="22"/>
      <c r="AC795" s="22"/>
      <c r="AD795" s="22"/>
      <c r="AE795" s="22"/>
      <c r="AF795" s="22"/>
      <c r="AG795" s="22"/>
      <c r="AH795" s="22"/>
      <c r="AI795" s="22"/>
      <c r="AJ795" s="22"/>
      <c r="AK795" s="22"/>
      <c r="AL795" s="22"/>
      <c r="AM795" s="22"/>
      <c r="AN795" s="22"/>
      <c r="AO795" s="22"/>
      <c r="AP795" s="22"/>
      <c r="AQ795" s="22"/>
      <c r="AR795" s="22"/>
      <c r="AS795" s="22"/>
      <c r="AT795" s="22"/>
      <c r="AU795" s="22"/>
      <c r="AV795" s="22"/>
      <c r="AW795" s="22"/>
      <c r="AX795" s="22"/>
      <c r="AY795" s="22"/>
      <c r="AZ795" s="22"/>
      <c r="BA795" s="22"/>
      <c r="BB795" s="22"/>
    </row>
    <row r="796" spans="1:54" ht="15.75" customHeight="1">
      <c r="A796" s="22"/>
      <c r="B796" s="22"/>
      <c r="C796" s="22"/>
      <c r="D796" s="180"/>
      <c r="E796" s="22"/>
      <c r="F796" s="22"/>
      <c r="G796" s="22"/>
      <c r="H796" s="22"/>
      <c r="I796" s="22"/>
      <c r="J796" s="22"/>
      <c r="K796" s="22"/>
      <c r="L796" s="22"/>
      <c r="M796" s="22"/>
      <c r="N796" s="22"/>
      <c r="O796" s="22"/>
      <c r="P796" s="22"/>
      <c r="Q796" s="22"/>
      <c r="R796" s="22"/>
      <c r="S796" s="22"/>
      <c r="T796" s="22"/>
      <c r="U796" s="22"/>
      <c r="V796" s="22"/>
      <c r="W796" s="22"/>
      <c r="X796" s="22"/>
      <c r="Y796" s="22"/>
      <c r="Z796" s="22"/>
      <c r="AA796" s="22"/>
      <c r="AB796" s="22"/>
      <c r="AC796" s="22"/>
      <c r="AD796" s="22"/>
      <c r="AE796" s="22"/>
      <c r="AF796" s="22"/>
      <c r="AG796" s="22"/>
      <c r="AH796" s="22"/>
      <c r="AI796" s="22"/>
      <c r="AJ796" s="22"/>
      <c r="AK796" s="22"/>
      <c r="AL796" s="22"/>
      <c r="AM796" s="22"/>
      <c r="AN796" s="22"/>
      <c r="AO796" s="22"/>
      <c r="AP796" s="22"/>
      <c r="AQ796" s="22"/>
      <c r="AR796" s="22"/>
      <c r="AS796" s="22"/>
      <c r="AT796" s="22"/>
      <c r="AU796" s="22"/>
      <c r="AV796" s="22"/>
      <c r="AW796" s="22"/>
      <c r="AX796" s="22"/>
      <c r="AY796" s="22"/>
      <c r="AZ796" s="22"/>
      <c r="BA796" s="22"/>
      <c r="BB796" s="22"/>
    </row>
    <row r="797" spans="1:54" ht="15.75" customHeight="1">
      <c r="A797" s="22"/>
      <c r="B797" s="22"/>
      <c r="C797" s="22"/>
      <c r="D797" s="180"/>
      <c r="E797" s="22"/>
      <c r="F797" s="22"/>
      <c r="G797" s="22"/>
      <c r="H797" s="22"/>
      <c r="I797" s="22"/>
      <c r="J797" s="22"/>
      <c r="K797" s="22"/>
      <c r="L797" s="22"/>
      <c r="M797" s="22"/>
      <c r="N797" s="22"/>
      <c r="O797" s="22"/>
      <c r="P797" s="22"/>
      <c r="Q797" s="22"/>
      <c r="R797" s="22"/>
      <c r="S797" s="22"/>
      <c r="T797" s="22"/>
      <c r="U797" s="22"/>
      <c r="V797" s="22"/>
      <c r="W797" s="22"/>
      <c r="X797" s="22"/>
      <c r="Y797" s="22"/>
      <c r="Z797" s="22"/>
      <c r="AA797" s="22"/>
      <c r="AB797" s="22"/>
      <c r="AC797" s="22"/>
      <c r="AD797" s="22"/>
      <c r="AE797" s="22"/>
      <c r="AF797" s="22"/>
      <c r="AG797" s="22"/>
      <c r="AH797" s="22"/>
      <c r="AI797" s="22"/>
      <c r="AJ797" s="22"/>
      <c r="AK797" s="22"/>
      <c r="AL797" s="22"/>
      <c r="AM797" s="22"/>
      <c r="AN797" s="22"/>
      <c r="AO797" s="22"/>
      <c r="AP797" s="22"/>
      <c r="AQ797" s="22"/>
      <c r="AR797" s="22"/>
      <c r="AS797" s="22"/>
      <c r="AT797" s="22"/>
      <c r="AU797" s="22"/>
      <c r="AV797" s="22"/>
      <c r="AW797" s="22"/>
      <c r="AX797" s="22"/>
      <c r="AY797" s="22"/>
      <c r="AZ797" s="22"/>
      <c r="BA797" s="22"/>
      <c r="BB797" s="22"/>
    </row>
    <row r="798" spans="1:54" ht="15.75" customHeight="1">
      <c r="A798" s="22"/>
      <c r="B798" s="22"/>
      <c r="C798" s="22"/>
      <c r="D798" s="180"/>
      <c r="E798" s="22"/>
      <c r="F798" s="22"/>
      <c r="G798" s="22"/>
      <c r="H798" s="22"/>
      <c r="I798" s="22"/>
      <c r="J798" s="22"/>
      <c r="K798" s="22"/>
      <c r="L798" s="22"/>
      <c r="M798" s="22"/>
      <c r="N798" s="22"/>
      <c r="O798" s="22"/>
      <c r="P798" s="22"/>
      <c r="Q798" s="22"/>
      <c r="R798" s="22"/>
      <c r="S798" s="22"/>
      <c r="T798" s="22"/>
      <c r="U798" s="22"/>
      <c r="V798" s="22"/>
      <c r="W798" s="22"/>
      <c r="X798" s="22"/>
      <c r="Y798" s="22"/>
      <c r="Z798" s="22"/>
      <c r="AA798" s="22"/>
      <c r="AB798" s="22"/>
      <c r="AC798" s="22"/>
      <c r="AD798" s="22"/>
      <c r="AE798" s="22"/>
      <c r="AF798" s="22"/>
      <c r="AG798" s="22"/>
      <c r="AH798" s="22"/>
      <c r="AI798" s="22"/>
      <c r="AJ798" s="22"/>
      <c r="AK798" s="22"/>
      <c r="AL798" s="22"/>
      <c r="AM798" s="22"/>
      <c r="AN798" s="22"/>
      <c r="AO798" s="22"/>
      <c r="AP798" s="22"/>
      <c r="AQ798" s="22"/>
      <c r="AR798" s="22"/>
      <c r="AS798" s="22"/>
      <c r="AT798" s="22"/>
      <c r="AU798" s="22"/>
      <c r="AV798" s="22"/>
      <c r="AW798" s="22"/>
      <c r="AX798" s="22"/>
      <c r="AY798" s="22"/>
      <c r="AZ798" s="22"/>
      <c r="BA798" s="22"/>
      <c r="BB798" s="22"/>
    </row>
    <row r="799" spans="1:54" ht="15.75" customHeight="1">
      <c r="A799" s="22"/>
      <c r="B799" s="22"/>
      <c r="C799" s="22"/>
      <c r="D799" s="180"/>
      <c r="E799" s="22"/>
      <c r="F799" s="22"/>
      <c r="G799" s="22"/>
      <c r="H799" s="22"/>
      <c r="I799" s="22"/>
      <c r="J799" s="22"/>
      <c r="K799" s="22"/>
      <c r="L799" s="22"/>
      <c r="M799" s="22"/>
      <c r="N799" s="22"/>
      <c r="O799" s="22"/>
      <c r="P799" s="22"/>
      <c r="Q799" s="22"/>
      <c r="R799" s="22"/>
      <c r="S799" s="22"/>
      <c r="T799" s="22"/>
      <c r="U799" s="22"/>
      <c r="V799" s="22"/>
      <c r="W799" s="22"/>
      <c r="X799" s="22"/>
      <c r="Y799" s="22"/>
      <c r="Z799" s="22"/>
      <c r="AA799" s="22"/>
      <c r="AB799" s="22"/>
      <c r="AC799" s="22"/>
      <c r="AD799" s="22"/>
      <c r="AE799" s="22"/>
      <c r="AF799" s="22"/>
      <c r="AG799" s="22"/>
      <c r="AH799" s="22"/>
      <c r="AI799" s="22"/>
      <c r="AJ799" s="22"/>
      <c r="AK799" s="22"/>
      <c r="AL799" s="22"/>
      <c r="AM799" s="22"/>
      <c r="AN799" s="22"/>
      <c r="AO799" s="22"/>
      <c r="AP799" s="22"/>
      <c r="AQ799" s="22"/>
      <c r="AR799" s="22"/>
      <c r="AS799" s="22"/>
      <c r="AT799" s="22"/>
      <c r="AU799" s="22"/>
      <c r="AV799" s="22"/>
      <c r="AW799" s="22"/>
      <c r="AX799" s="22"/>
      <c r="AY799" s="22"/>
      <c r="AZ799" s="22"/>
      <c r="BA799" s="22"/>
      <c r="BB799" s="22"/>
    </row>
    <row r="800" spans="1:54" ht="15.75" customHeight="1">
      <c r="A800" s="22"/>
      <c r="B800" s="22"/>
      <c r="C800" s="22"/>
      <c r="D800" s="180"/>
      <c r="E800" s="22"/>
      <c r="F800" s="22"/>
      <c r="G800" s="22"/>
      <c r="H800" s="22"/>
      <c r="I800" s="22"/>
      <c r="J800" s="22"/>
      <c r="K800" s="22"/>
      <c r="L800" s="22"/>
      <c r="M800" s="22"/>
      <c r="N800" s="22"/>
      <c r="O800" s="22"/>
      <c r="P800" s="22"/>
      <c r="Q800" s="22"/>
      <c r="R800" s="22"/>
      <c r="S800" s="22"/>
      <c r="T800" s="22"/>
      <c r="U800" s="22"/>
      <c r="V800" s="22"/>
      <c r="W800" s="22"/>
      <c r="X800" s="22"/>
      <c r="Y800" s="22"/>
      <c r="Z800" s="22"/>
      <c r="AA800" s="22"/>
      <c r="AB800" s="22"/>
      <c r="AC800" s="22"/>
      <c r="AD800" s="22"/>
      <c r="AE800" s="22"/>
      <c r="AF800" s="22"/>
      <c r="AG800" s="22"/>
      <c r="AH800" s="22"/>
      <c r="AI800" s="22"/>
      <c r="AJ800" s="22"/>
      <c r="AK800" s="22"/>
      <c r="AL800" s="22"/>
      <c r="AM800" s="22"/>
      <c r="AN800" s="22"/>
      <c r="AO800" s="22"/>
      <c r="AP800" s="22"/>
      <c r="AQ800" s="22"/>
      <c r="AR800" s="22"/>
      <c r="AS800" s="22"/>
      <c r="AT800" s="22"/>
      <c r="AU800" s="22"/>
      <c r="AV800" s="22"/>
      <c r="AW800" s="22"/>
      <c r="AX800" s="22"/>
      <c r="AY800" s="22"/>
      <c r="AZ800" s="22"/>
      <c r="BA800" s="22"/>
      <c r="BB800" s="22"/>
    </row>
    <row r="801" spans="1:54" ht="15.75" customHeight="1">
      <c r="A801" s="22"/>
      <c r="B801" s="22"/>
      <c r="C801" s="22"/>
      <c r="D801" s="180"/>
      <c r="E801" s="22"/>
      <c r="F801" s="22"/>
      <c r="G801" s="22"/>
      <c r="H801" s="22"/>
      <c r="I801" s="22"/>
      <c r="J801" s="22"/>
      <c r="K801" s="22"/>
      <c r="L801" s="22"/>
      <c r="M801" s="22"/>
      <c r="N801" s="22"/>
      <c r="O801" s="22"/>
      <c r="P801" s="22"/>
      <c r="Q801" s="22"/>
      <c r="R801" s="22"/>
      <c r="S801" s="22"/>
      <c r="T801" s="22"/>
      <c r="U801" s="22"/>
      <c r="V801" s="22"/>
      <c r="W801" s="22"/>
      <c r="X801" s="22"/>
      <c r="Y801" s="22"/>
      <c r="Z801" s="22"/>
      <c r="AA801" s="22"/>
      <c r="AB801" s="22"/>
      <c r="AC801" s="22"/>
      <c r="AD801" s="22"/>
      <c r="AE801" s="22"/>
      <c r="AF801" s="22"/>
      <c r="AG801" s="22"/>
      <c r="AH801" s="22"/>
      <c r="AI801" s="22"/>
      <c r="AJ801" s="22"/>
      <c r="AK801" s="22"/>
      <c r="AL801" s="22"/>
      <c r="AM801" s="22"/>
      <c r="AN801" s="22"/>
      <c r="AO801" s="22"/>
      <c r="AP801" s="22"/>
      <c r="AQ801" s="22"/>
      <c r="AR801" s="22"/>
      <c r="AS801" s="22"/>
      <c r="AT801" s="22"/>
      <c r="AU801" s="22"/>
      <c r="AV801" s="22"/>
      <c r="AW801" s="22"/>
      <c r="AX801" s="22"/>
      <c r="AY801" s="22"/>
      <c r="AZ801" s="22"/>
      <c r="BA801" s="22"/>
      <c r="BB801" s="22"/>
    </row>
    <row r="802" spans="1:54" ht="15.75" customHeight="1">
      <c r="A802" s="22"/>
      <c r="B802" s="22"/>
      <c r="C802" s="22"/>
      <c r="D802" s="180"/>
      <c r="E802" s="22"/>
      <c r="F802" s="22"/>
      <c r="G802" s="22"/>
      <c r="H802" s="22"/>
      <c r="I802" s="22"/>
      <c r="J802" s="22"/>
      <c r="K802" s="22"/>
      <c r="L802" s="22"/>
      <c r="M802" s="22"/>
      <c r="N802" s="22"/>
      <c r="O802" s="22"/>
      <c r="P802" s="22"/>
      <c r="Q802" s="22"/>
      <c r="R802" s="22"/>
      <c r="S802" s="22"/>
      <c r="T802" s="22"/>
      <c r="U802" s="22"/>
      <c r="V802" s="22"/>
      <c r="W802" s="22"/>
      <c r="X802" s="22"/>
      <c r="Y802" s="22"/>
      <c r="Z802" s="22"/>
      <c r="AA802" s="22"/>
      <c r="AB802" s="22"/>
      <c r="AC802" s="22"/>
      <c r="AD802" s="22"/>
      <c r="AE802" s="22"/>
      <c r="AF802" s="22"/>
      <c r="AG802" s="22"/>
      <c r="AH802" s="22"/>
      <c r="AI802" s="22"/>
      <c r="AJ802" s="22"/>
      <c r="AK802" s="22"/>
      <c r="AL802" s="22"/>
      <c r="AM802" s="22"/>
      <c r="AN802" s="22"/>
      <c r="AO802" s="22"/>
      <c r="AP802" s="22"/>
      <c r="AQ802" s="22"/>
      <c r="AR802" s="22"/>
      <c r="AS802" s="22"/>
      <c r="AT802" s="22"/>
      <c r="AU802" s="22"/>
      <c r="AV802" s="22"/>
      <c r="AW802" s="22"/>
      <c r="AX802" s="22"/>
      <c r="AY802" s="22"/>
      <c r="AZ802" s="22"/>
      <c r="BA802" s="22"/>
      <c r="BB802" s="22"/>
    </row>
    <row r="803" spans="1:54" ht="15.75" customHeight="1">
      <c r="A803" s="22"/>
      <c r="B803" s="22"/>
      <c r="C803" s="22"/>
      <c r="D803" s="180"/>
      <c r="E803" s="22"/>
      <c r="F803" s="22"/>
      <c r="G803" s="22"/>
      <c r="H803" s="22"/>
      <c r="I803" s="22"/>
      <c r="J803" s="22"/>
      <c r="K803" s="22"/>
      <c r="L803" s="22"/>
      <c r="M803" s="22"/>
      <c r="N803" s="22"/>
      <c r="O803" s="22"/>
      <c r="P803" s="22"/>
      <c r="Q803" s="22"/>
      <c r="R803" s="22"/>
      <c r="S803" s="22"/>
      <c r="T803" s="22"/>
      <c r="U803" s="22"/>
      <c r="V803" s="22"/>
      <c r="W803" s="22"/>
      <c r="X803" s="22"/>
      <c r="Y803" s="22"/>
      <c r="Z803" s="22"/>
      <c r="AA803" s="22"/>
      <c r="AB803" s="22"/>
      <c r="AC803" s="22"/>
      <c r="AD803" s="22"/>
      <c r="AE803" s="22"/>
      <c r="AF803" s="22"/>
      <c r="AG803" s="22"/>
      <c r="AH803" s="22"/>
      <c r="AI803" s="22"/>
      <c r="AJ803" s="22"/>
      <c r="AK803" s="22"/>
      <c r="AL803" s="22"/>
      <c r="AM803" s="22"/>
      <c r="AN803" s="22"/>
      <c r="AO803" s="22"/>
      <c r="AP803" s="22"/>
      <c r="AQ803" s="22"/>
      <c r="AR803" s="22"/>
      <c r="AS803" s="22"/>
      <c r="AT803" s="22"/>
      <c r="AU803" s="22"/>
      <c r="AV803" s="22"/>
      <c r="AW803" s="22"/>
      <c r="AX803" s="22"/>
      <c r="AY803" s="22"/>
      <c r="AZ803" s="22"/>
      <c r="BA803" s="22"/>
      <c r="BB803" s="22"/>
    </row>
    <row r="804" spans="1:54" ht="15.75" customHeight="1">
      <c r="A804" s="22"/>
      <c r="B804" s="22"/>
      <c r="C804" s="22"/>
      <c r="D804" s="180"/>
      <c r="E804" s="22"/>
      <c r="F804" s="22"/>
      <c r="G804" s="22"/>
      <c r="H804" s="22"/>
      <c r="I804" s="22"/>
      <c r="J804" s="22"/>
      <c r="K804" s="22"/>
      <c r="L804" s="22"/>
      <c r="M804" s="22"/>
      <c r="N804" s="22"/>
      <c r="O804" s="22"/>
      <c r="P804" s="22"/>
      <c r="Q804" s="22"/>
      <c r="R804" s="22"/>
      <c r="S804" s="22"/>
      <c r="T804" s="22"/>
      <c r="U804" s="22"/>
      <c r="V804" s="22"/>
      <c r="W804" s="22"/>
      <c r="X804" s="22"/>
      <c r="Y804" s="22"/>
      <c r="Z804" s="22"/>
      <c r="AA804" s="22"/>
      <c r="AB804" s="22"/>
      <c r="AC804" s="22"/>
      <c r="AD804" s="22"/>
      <c r="AE804" s="22"/>
      <c r="AF804" s="22"/>
      <c r="AG804" s="22"/>
      <c r="AH804" s="22"/>
      <c r="AI804" s="22"/>
      <c r="AJ804" s="22"/>
      <c r="AK804" s="22"/>
      <c r="AL804" s="22"/>
      <c r="AM804" s="22"/>
      <c r="AN804" s="22"/>
      <c r="AO804" s="22"/>
      <c r="AP804" s="22"/>
      <c r="AQ804" s="22"/>
      <c r="AR804" s="22"/>
      <c r="AS804" s="22"/>
      <c r="AT804" s="22"/>
      <c r="AU804" s="22"/>
      <c r="AV804" s="22"/>
      <c r="AW804" s="22"/>
      <c r="AX804" s="22"/>
      <c r="AY804" s="22"/>
      <c r="AZ804" s="22"/>
      <c r="BA804" s="22"/>
      <c r="BB804" s="22"/>
    </row>
    <row r="805" spans="1:54" ht="15.75" customHeight="1">
      <c r="A805" s="22"/>
      <c r="B805" s="22"/>
      <c r="C805" s="22"/>
      <c r="D805" s="180"/>
      <c r="E805" s="22"/>
      <c r="F805" s="22"/>
      <c r="G805" s="22"/>
      <c r="H805" s="22"/>
      <c r="I805" s="22"/>
      <c r="J805" s="22"/>
      <c r="K805" s="22"/>
      <c r="L805" s="22"/>
      <c r="M805" s="22"/>
      <c r="N805" s="22"/>
      <c r="O805" s="22"/>
      <c r="P805" s="22"/>
      <c r="Q805" s="22"/>
      <c r="R805" s="22"/>
      <c r="S805" s="22"/>
      <c r="T805" s="22"/>
      <c r="U805" s="22"/>
      <c r="V805" s="22"/>
      <c r="W805" s="22"/>
      <c r="X805" s="22"/>
      <c r="Y805" s="22"/>
      <c r="Z805" s="22"/>
      <c r="AA805" s="22"/>
      <c r="AB805" s="22"/>
      <c r="AC805" s="22"/>
      <c r="AD805" s="22"/>
      <c r="AE805" s="22"/>
      <c r="AF805" s="22"/>
      <c r="AG805" s="22"/>
      <c r="AH805" s="22"/>
      <c r="AI805" s="22"/>
      <c r="AJ805" s="22"/>
      <c r="AK805" s="22"/>
      <c r="AL805" s="22"/>
      <c r="AM805" s="22"/>
      <c r="AN805" s="22"/>
      <c r="AO805" s="22"/>
      <c r="AP805" s="22"/>
      <c r="AQ805" s="22"/>
      <c r="AR805" s="22"/>
      <c r="AS805" s="22"/>
      <c r="AT805" s="22"/>
      <c r="AU805" s="22"/>
      <c r="AV805" s="22"/>
      <c r="AW805" s="22"/>
      <c r="AX805" s="22"/>
      <c r="AY805" s="22"/>
      <c r="AZ805" s="22"/>
      <c r="BA805" s="22"/>
      <c r="BB805" s="22"/>
    </row>
    <row r="806" spans="1:54" ht="15.75" customHeight="1">
      <c r="A806" s="22"/>
      <c r="B806" s="22"/>
      <c r="C806" s="22"/>
      <c r="D806" s="180"/>
      <c r="E806" s="22"/>
      <c r="F806" s="22"/>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c r="AJ806" s="22"/>
      <c r="AK806" s="22"/>
      <c r="AL806" s="22"/>
      <c r="AM806" s="22"/>
      <c r="AN806" s="22"/>
      <c r="AO806" s="22"/>
      <c r="AP806" s="22"/>
      <c r="AQ806" s="22"/>
      <c r="AR806" s="22"/>
      <c r="AS806" s="22"/>
      <c r="AT806" s="22"/>
      <c r="AU806" s="22"/>
      <c r="AV806" s="22"/>
      <c r="AW806" s="22"/>
      <c r="AX806" s="22"/>
      <c r="AY806" s="22"/>
      <c r="AZ806" s="22"/>
      <c r="BA806" s="22"/>
      <c r="BB806" s="22"/>
    </row>
    <row r="807" spans="1:54" ht="15.75" customHeight="1">
      <c r="A807" s="22"/>
      <c r="B807" s="22"/>
      <c r="C807" s="22"/>
      <c r="D807" s="180"/>
      <c r="E807" s="22"/>
      <c r="F807" s="22"/>
      <c r="G807" s="22"/>
      <c r="H807" s="22"/>
      <c r="I807" s="22"/>
      <c r="J807" s="22"/>
      <c r="K807" s="22"/>
      <c r="L807" s="22"/>
      <c r="M807" s="22"/>
      <c r="N807" s="22"/>
      <c r="O807" s="22"/>
      <c r="P807" s="22"/>
      <c r="Q807" s="22"/>
      <c r="R807" s="22"/>
      <c r="S807" s="22"/>
      <c r="T807" s="22"/>
      <c r="U807" s="22"/>
      <c r="V807" s="22"/>
      <c r="W807" s="22"/>
      <c r="X807" s="22"/>
      <c r="Y807" s="22"/>
      <c r="Z807" s="22"/>
      <c r="AA807" s="22"/>
      <c r="AB807" s="22"/>
      <c r="AC807" s="22"/>
      <c r="AD807" s="22"/>
      <c r="AE807" s="22"/>
      <c r="AF807" s="22"/>
      <c r="AG807" s="22"/>
      <c r="AH807" s="22"/>
      <c r="AI807" s="22"/>
      <c r="AJ807" s="22"/>
      <c r="AK807" s="22"/>
      <c r="AL807" s="22"/>
      <c r="AM807" s="22"/>
      <c r="AN807" s="22"/>
      <c r="AO807" s="22"/>
      <c r="AP807" s="22"/>
      <c r="AQ807" s="22"/>
      <c r="AR807" s="22"/>
      <c r="AS807" s="22"/>
      <c r="AT807" s="22"/>
      <c r="AU807" s="22"/>
      <c r="AV807" s="22"/>
      <c r="AW807" s="22"/>
      <c r="AX807" s="22"/>
      <c r="AY807" s="22"/>
      <c r="AZ807" s="22"/>
      <c r="BA807" s="22"/>
      <c r="BB807" s="22"/>
    </row>
    <row r="808" spans="1:54" ht="15.75" customHeight="1">
      <c r="A808" s="22"/>
      <c r="B808" s="22"/>
      <c r="C808" s="22"/>
      <c r="D808" s="180"/>
      <c r="E808" s="22"/>
      <c r="F808" s="22"/>
      <c r="G808" s="22"/>
      <c r="H808" s="22"/>
      <c r="I808" s="22"/>
      <c r="J808" s="22"/>
      <c r="K808" s="22"/>
      <c r="L808" s="22"/>
      <c r="M808" s="22"/>
      <c r="N808" s="22"/>
      <c r="O808" s="22"/>
      <c r="P808" s="22"/>
      <c r="Q808" s="22"/>
      <c r="R808" s="22"/>
      <c r="S808" s="22"/>
      <c r="T808" s="22"/>
      <c r="U808" s="22"/>
      <c r="V808" s="22"/>
      <c r="W808" s="22"/>
      <c r="X808" s="22"/>
      <c r="Y808" s="22"/>
      <c r="Z808" s="22"/>
      <c r="AA808" s="22"/>
      <c r="AB808" s="22"/>
      <c r="AC808" s="22"/>
      <c r="AD808" s="22"/>
      <c r="AE808" s="22"/>
      <c r="AF808" s="22"/>
      <c r="AG808" s="22"/>
      <c r="AH808" s="22"/>
      <c r="AI808" s="22"/>
      <c r="AJ808" s="22"/>
      <c r="AK808" s="22"/>
      <c r="AL808" s="22"/>
      <c r="AM808" s="22"/>
      <c r="AN808" s="22"/>
      <c r="AO808" s="22"/>
      <c r="AP808" s="22"/>
      <c r="AQ808" s="22"/>
      <c r="AR808" s="22"/>
      <c r="AS808" s="22"/>
      <c r="AT808" s="22"/>
      <c r="AU808" s="22"/>
      <c r="AV808" s="22"/>
      <c r="AW808" s="22"/>
      <c r="AX808" s="22"/>
      <c r="AY808" s="22"/>
      <c r="AZ808" s="22"/>
      <c r="BA808" s="22"/>
      <c r="BB808" s="22"/>
    </row>
    <row r="809" spans="1:54" ht="15.75" customHeight="1">
      <c r="A809" s="22"/>
      <c r="B809" s="22"/>
      <c r="C809" s="22"/>
      <c r="D809" s="180"/>
      <c r="E809" s="22"/>
      <c r="F809" s="22"/>
      <c r="G809" s="22"/>
      <c r="H809" s="22"/>
      <c r="I809" s="22"/>
      <c r="J809" s="22"/>
      <c r="K809" s="22"/>
      <c r="L809" s="22"/>
      <c r="M809" s="22"/>
      <c r="N809" s="22"/>
      <c r="O809" s="22"/>
      <c r="P809" s="22"/>
      <c r="Q809" s="22"/>
      <c r="R809" s="22"/>
      <c r="S809" s="22"/>
      <c r="T809" s="22"/>
      <c r="U809" s="22"/>
      <c r="V809" s="22"/>
      <c r="W809" s="22"/>
      <c r="X809" s="22"/>
      <c r="Y809" s="22"/>
      <c r="Z809" s="22"/>
      <c r="AA809" s="22"/>
      <c r="AB809" s="22"/>
      <c r="AC809" s="22"/>
      <c r="AD809" s="22"/>
      <c r="AE809" s="22"/>
      <c r="AF809" s="22"/>
      <c r="AG809" s="22"/>
      <c r="AH809" s="22"/>
      <c r="AI809" s="22"/>
      <c r="AJ809" s="22"/>
      <c r="AK809" s="22"/>
      <c r="AL809" s="22"/>
      <c r="AM809" s="22"/>
      <c r="AN809" s="22"/>
      <c r="AO809" s="22"/>
      <c r="AP809" s="22"/>
      <c r="AQ809" s="22"/>
      <c r="AR809" s="22"/>
      <c r="AS809" s="22"/>
      <c r="AT809" s="22"/>
      <c r="AU809" s="22"/>
      <c r="AV809" s="22"/>
      <c r="AW809" s="22"/>
      <c r="AX809" s="22"/>
      <c r="AY809" s="22"/>
      <c r="AZ809" s="22"/>
      <c r="BA809" s="22"/>
      <c r="BB809" s="22"/>
    </row>
    <row r="810" spans="1:54" ht="15.75" customHeight="1">
      <c r="A810" s="22"/>
      <c r="B810" s="22"/>
      <c r="C810" s="22"/>
      <c r="D810" s="180"/>
      <c r="E810" s="22"/>
      <c r="F810" s="22"/>
      <c r="G810" s="22"/>
      <c r="H810" s="22"/>
      <c r="I810" s="22"/>
      <c r="J810" s="22"/>
      <c r="K810" s="22"/>
      <c r="L810" s="22"/>
      <c r="M810" s="22"/>
      <c r="N810" s="22"/>
      <c r="O810" s="22"/>
      <c r="P810" s="22"/>
      <c r="Q810" s="22"/>
      <c r="R810" s="22"/>
      <c r="S810" s="22"/>
      <c r="T810" s="22"/>
      <c r="U810" s="22"/>
      <c r="V810" s="22"/>
      <c r="W810" s="22"/>
      <c r="X810" s="22"/>
      <c r="Y810" s="22"/>
      <c r="Z810" s="22"/>
      <c r="AA810" s="22"/>
      <c r="AB810" s="22"/>
      <c r="AC810" s="22"/>
      <c r="AD810" s="22"/>
      <c r="AE810" s="22"/>
      <c r="AF810" s="22"/>
      <c r="AG810" s="22"/>
      <c r="AH810" s="22"/>
      <c r="AI810" s="22"/>
      <c r="AJ810" s="22"/>
      <c r="AK810" s="22"/>
      <c r="AL810" s="22"/>
      <c r="AM810" s="22"/>
      <c r="AN810" s="22"/>
      <c r="AO810" s="22"/>
      <c r="AP810" s="22"/>
      <c r="AQ810" s="22"/>
      <c r="AR810" s="22"/>
      <c r="AS810" s="22"/>
      <c r="AT810" s="22"/>
      <c r="AU810" s="22"/>
      <c r="AV810" s="22"/>
      <c r="AW810" s="22"/>
      <c r="AX810" s="22"/>
      <c r="AY810" s="22"/>
      <c r="AZ810" s="22"/>
      <c r="BA810" s="22"/>
      <c r="BB810" s="22"/>
    </row>
    <row r="811" spans="1:54" ht="15.75" customHeight="1">
      <c r="A811" s="22"/>
      <c r="B811" s="22"/>
      <c r="C811" s="22"/>
      <c r="D811" s="180"/>
      <c r="E811" s="22"/>
      <c r="F811" s="22"/>
      <c r="G811" s="22"/>
      <c r="H811" s="22"/>
      <c r="I811" s="22"/>
      <c r="J811" s="22"/>
      <c r="K811" s="22"/>
      <c r="L811" s="22"/>
      <c r="M811" s="22"/>
      <c r="N811" s="22"/>
      <c r="O811" s="22"/>
      <c r="P811" s="22"/>
      <c r="Q811" s="22"/>
      <c r="R811" s="22"/>
      <c r="S811" s="22"/>
      <c r="T811" s="22"/>
      <c r="U811" s="22"/>
      <c r="V811" s="22"/>
      <c r="W811" s="22"/>
      <c r="X811" s="22"/>
      <c r="Y811" s="22"/>
      <c r="Z811" s="22"/>
      <c r="AA811" s="22"/>
      <c r="AB811" s="22"/>
      <c r="AC811" s="22"/>
      <c r="AD811" s="22"/>
      <c r="AE811" s="22"/>
      <c r="AF811" s="22"/>
      <c r="AG811" s="22"/>
      <c r="AH811" s="22"/>
      <c r="AI811" s="22"/>
      <c r="AJ811" s="22"/>
      <c r="AK811" s="22"/>
      <c r="AL811" s="22"/>
      <c r="AM811" s="22"/>
      <c r="AN811" s="22"/>
      <c r="AO811" s="22"/>
      <c r="AP811" s="22"/>
      <c r="AQ811" s="22"/>
      <c r="AR811" s="22"/>
      <c r="AS811" s="22"/>
      <c r="AT811" s="22"/>
      <c r="AU811" s="22"/>
      <c r="AV811" s="22"/>
      <c r="AW811" s="22"/>
      <c r="AX811" s="22"/>
      <c r="AY811" s="22"/>
      <c r="AZ811" s="22"/>
      <c r="BA811" s="22"/>
      <c r="BB811" s="22"/>
    </row>
    <row r="812" spans="1:54" ht="15.75" customHeight="1">
      <c r="A812" s="22"/>
      <c r="B812" s="22"/>
      <c r="C812" s="22"/>
      <c r="D812" s="180"/>
      <c r="E812" s="22"/>
      <c r="F812" s="22"/>
      <c r="G812" s="22"/>
      <c r="H812" s="22"/>
      <c r="I812" s="22"/>
      <c r="J812" s="22"/>
      <c r="K812" s="22"/>
      <c r="L812" s="22"/>
      <c r="M812" s="22"/>
      <c r="N812" s="22"/>
      <c r="O812" s="22"/>
      <c r="P812" s="22"/>
      <c r="Q812" s="22"/>
      <c r="R812" s="22"/>
      <c r="S812" s="22"/>
      <c r="T812" s="22"/>
      <c r="U812" s="22"/>
      <c r="V812" s="22"/>
      <c r="W812" s="22"/>
      <c r="X812" s="22"/>
      <c r="Y812" s="22"/>
      <c r="Z812" s="22"/>
      <c r="AA812" s="22"/>
      <c r="AB812" s="22"/>
      <c r="AC812" s="22"/>
      <c r="AD812" s="22"/>
      <c r="AE812" s="22"/>
      <c r="AF812" s="22"/>
      <c r="AG812" s="22"/>
      <c r="AH812" s="22"/>
      <c r="AI812" s="22"/>
      <c r="AJ812" s="22"/>
      <c r="AK812" s="22"/>
      <c r="AL812" s="22"/>
      <c r="AM812" s="22"/>
      <c r="AN812" s="22"/>
      <c r="AO812" s="22"/>
      <c r="AP812" s="22"/>
      <c r="AQ812" s="22"/>
      <c r="AR812" s="22"/>
      <c r="AS812" s="22"/>
      <c r="AT812" s="22"/>
      <c r="AU812" s="22"/>
      <c r="AV812" s="22"/>
      <c r="AW812" s="22"/>
      <c r="AX812" s="22"/>
      <c r="AY812" s="22"/>
      <c r="AZ812" s="22"/>
      <c r="BA812" s="22"/>
      <c r="BB812" s="22"/>
    </row>
    <row r="813" spans="1:54" ht="15.75" customHeight="1">
      <c r="A813" s="22"/>
      <c r="B813" s="22"/>
      <c r="C813" s="22"/>
      <c r="D813" s="180"/>
      <c r="E813" s="22"/>
      <c r="F813" s="22"/>
      <c r="G813" s="22"/>
      <c r="H813" s="22"/>
      <c r="I813" s="22"/>
      <c r="J813" s="22"/>
      <c r="K813" s="22"/>
      <c r="L813" s="22"/>
      <c r="M813" s="22"/>
      <c r="N813" s="22"/>
      <c r="O813" s="22"/>
      <c r="P813" s="22"/>
      <c r="Q813" s="22"/>
      <c r="R813" s="22"/>
      <c r="S813" s="22"/>
      <c r="T813" s="22"/>
      <c r="U813" s="22"/>
      <c r="V813" s="22"/>
      <c r="W813" s="22"/>
      <c r="X813" s="22"/>
      <c r="Y813" s="22"/>
      <c r="Z813" s="22"/>
      <c r="AA813" s="22"/>
      <c r="AB813" s="22"/>
      <c r="AC813" s="22"/>
      <c r="AD813" s="22"/>
      <c r="AE813" s="22"/>
      <c r="AF813" s="22"/>
      <c r="AG813" s="22"/>
      <c r="AH813" s="22"/>
      <c r="AI813" s="22"/>
      <c r="AJ813" s="22"/>
      <c r="AK813" s="22"/>
      <c r="AL813" s="22"/>
      <c r="AM813" s="22"/>
      <c r="AN813" s="22"/>
      <c r="AO813" s="22"/>
      <c r="AP813" s="22"/>
      <c r="AQ813" s="22"/>
      <c r="AR813" s="22"/>
      <c r="AS813" s="22"/>
      <c r="AT813" s="22"/>
      <c r="AU813" s="22"/>
      <c r="AV813" s="22"/>
      <c r="AW813" s="22"/>
      <c r="AX813" s="22"/>
      <c r="AY813" s="22"/>
      <c r="AZ813" s="22"/>
      <c r="BA813" s="22"/>
      <c r="BB813" s="22"/>
    </row>
    <row r="814" spans="1:54" ht="15.75" customHeight="1">
      <c r="A814" s="22"/>
      <c r="B814" s="22"/>
      <c r="C814" s="22"/>
      <c r="D814" s="180"/>
      <c r="E814" s="22"/>
      <c r="F814" s="22"/>
      <c r="G814" s="22"/>
      <c r="H814" s="22"/>
      <c r="I814" s="22"/>
      <c r="J814" s="22"/>
      <c r="K814" s="22"/>
      <c r="L814" s="22"/>
      <c r="M814" s="22"/>
      <c r="N814" s="22"/>
      <c r="O814" s="22"/>
      <c r="P814" s="22"/>
      <c r="Q814" s="22"/>
      <c r="R814" s="22"/>
      <c r="S814" s="22"/>
      <c r="T814" s="22"/>
      <c r="U814" s="22"/>
      <c r="V814" s="22"/>
      <c r="W814" s="22"/>
      <c r="X814" s="22"/>
      <c r="Y814" s="22"/>
      <c r="Z814" s="22"/>
      <c r="AA814" s="22"/>
      <c r="AB814" s="22"/>
      <c r="AC814" s="22"/>
      <c r="AD814" s="22"/>
      <c r="AE814" s="22"/>
      <c r="AF814" s="22"/>
      <c r="AG814" s="22"/>
      <c r="AH814" s="22"/>
      <c r="AI814" s="22"/>
      <c r="AJ814" s="22"/>
      <c r="AK814" s="22"/>
      <c r="AL814" s="22"/>
      <c r="AM814" s="22"/>
      <c r="AN814" s="22"/>
      <c r="AO814" s="22"/>
      <c r="AP814" s="22"/>
      <c r="AQ814" s="22"/>
      <c r="AR814" s="22"/>
      <c r="AS814" s="22"/>
      <c r="AT814" s="22"/>
      <c r="AU814" s="22"/>
      <c r="AV814" s="22"/>
      <c r="AW814" s="22"/>
      <c r="AX814" s="22"/>
      <c r="AY814" s="22"/>
      <c r="AZ814" s="22"/>
      <c r="BA814" s="22"/>
      <c r="BB814" s="22"/>
    </row>
    <row r="815" spans="1:54" ht="15.75" customHeight="1">
      <c r="A815" s="22"/>
      <c r="B815" s="22"/>
      <c r="C815" s="22"/>
      <c r="D815" s="180"/>
      <c r="E815" s="22"/>
      <c r="F815" s="22"/>
      <c r="G815" s="22"/>
      <c r="H815" s="22"/>
      <c r="I815" s="22"/>
      <c r="J815" s="22"/>
      <c r="K815" s="22"/>
      <c r="L815" s="22"/>
      <c r="M815" s="22"/>
      <c r="N815" s="22"/>
      <c r="O815" s="22"/>
      <c r="P815" s="22"/>
      <c r="Q815" s="22"/>
      <c r="R815" s="22"/>
      <c r="S815" s="22"/>
      <c r="T815" s="22"/>
      <c r="U815" s="22"/>
      <c r="V815" s="22"/>
      <c r="W815" s="22"/>
      <c r="X815" s="22"/>
      <c r="Y815" s="22"/>
      <c r="Z815" s="22"/>
      <c r="AA815" s="22"/>
      <c r="AB815" s="22"/>
      <c r="AC815" s="22"/>
      <c r="AD815" s="22"/>
      <c r="AE815" s="22"/>
      <c r="AF815" s="22"/>
      <c r="AG815" s="22"/>
      <c r="AH815" s="22"/>
      <c r="AI815" s="22"/>
      <c r="AJ815" s="22"/>
      <c r="AK815" s="22"/>
      <c r="AL815" s="22"/>
      <c r="AM815" s="22"/>
      <c r="AN815" s="22"/>
      <c r="AO815" s="22"/>
      <c r="AP815" s="22"/>
      <c r="AQ815" s="22"/>
      <c r="AR815" s="22"/>
      <c r="AS815" s="22"/>
      <c r="AT815" s="22"/>
      <c r="AU815" s="22"/>
      <c r="AV815" s="22"/>
      <c r="AW815" s="22"/>
      <c r="AX815" s="22"/>
      <c r="AY815" s="22"/>
      <c r="AZ815" s="22"/>
      <c r="BA815" s="22"/>
      <c r="BB815" s="22"/>
    </row>
    <row r="816" spans="1:54" ht="15.75" customHeight="1">
      <c r="A816" s="22"/>
      <c r="B816" s="22"/>
      <c r="C816" s="22"/>
      <c r="D816" s="180"/>
      <c r="E816" s="22"/>
      <c r="F816" s="22"/>
      <c r="G816" s="22"/>
      <c r="H816" s="22"/>
      <c r="I816" s="22"/>
      <c r="J816" s="22"/>
      <c r="K816" s="22"/>
      <c r="L816" s="22"/>
      <c r="M816" s="22"/>
      <c r="N816" s="22"/>
      <c r="O816" s="22"/>
      <c r="P816" s="22"/>
      <c r="Q816" s="22"/>
      <c r="R816" s="22"/>
      <c r="S816" s="22"/>
      <c r="T816" s="22"/>
      <c r="U816" s="22"/>
      <c r="V816" s="22"/>
      <c r="W816" s="22"/>
      <c r="X816" s="22"/>
      <c r="Y816" s="22"/>
      <c r="Z816" s="22"/>
      <c r="AA816" s="22"/>
      <c r="AB816" s="22"/>
      <c r="AC816" s="22"/>
      <c r="AD816" s="22"/>
      <c r="AE816" s="22"/>
      <c r="AF816" s="22"/>
      <c r="AG816" s="22"/>
      <c r="AH816" s="22"/>
      <c r="AI816" s="22"/>
      <c r="AJ816" s="22"/>
      <c r="AK816" s="22"/>
      <c r="AL816" s="22"/>
      <c r="AM816" s="22"/>
      <c r="AN816" s="22"/>
      <c r="AO816" s="22"/>
      <c r="AP816" s="22"/>
      <c r="AQ816" s="22"/>
      <c r="AR816" s="22"/>
      <c r="AS816" s="22"/>
      <c r="AT816" s="22"/>
      <c r="AU816" s="22"/>
      <c r="AV816" s="22"/>
      <c r="AW816" s="22"/>
      <c r="AX816" s="22"/>
      <c r="AY816" s="22"/>
      <c r="AZ816" s="22"/>
      <c r="BA816" s="22"/>
      <c r="BB816" s="22"/>
    </row>
    <row r="817" spans="1:54" ht="15.75" customHeight="1">
      <c r="A817" s="22"/>
      <c r="B817" s="22"/>
      <c r="C817" s="22"/>
      <c r="D817" s="180"/>
      <c r="E817" s="22"/>
      <c r="F817" s="22"/>
      <c r="G817" s="22"/>
      <c r="H817" s="22"/>
      <c r="I817" s="22"/>
      <c r="J817" s="22"/>
      <c r="K817" s="22"/>
      <c r="L817" s="22"/>
      <c r="M817" s="22"/>
      <c r="N817" s="22"/>
      <c r="O817" s="22"/>
      <c r="P817" s="22"/>
      <c r="Q817" s="22"/>
      <c r="R817" s="22"/>
      <c r="S817" s="22"/>
      <c r="T817" s="22"/>
      <c r="U817" s="22"/>
      <c r="V817" s="22"/>
      <c r="W817" s="22"/>
      <c r="X817" s="22"/>
      <c r="Y817" s="22"/>
      <c r="Z817" s="22"/>
      <c r="AA817" s="22"/>
      <c r="AB817" s="22"/>
      <c r="AC817" s="22"/>
      <c r="AD817" s="22"/>
      <c r="AE817" s="22"/>
      <c r="AF817" s="22"/>
      <c r="AG817" s="22"/>
      <c r="AH817" s="22"/>
      <c r="AI817" s="22"/>
      <c r="AJ817" s="22"/>
      <c r="AK817" s="22"/>
      <c r="AL817" s="22"/>
      <c r="AM817" s="22"/>
      <c r="AN817" s="22"/>
      <c r="AO817" s="22"/>
      <c r="AP817" s="22"/>
      <c r="AQ817" s="22"/>
      <c r="AR817" s="22"/>
      <c r="AS817" s="22"/>
      <c r="AT817" s="22"/>
      <c r="AU817" s="22"/>
      <c r="AV817" s="22"/>
      <c r="AW817" s="22"/>
      <c r="AX817" s="22"/>
      <c r="AY817" s="22"/>
      <c r="AZ817" s="22"/>
      <c r="BA817" s="22"/>
      <c r="BB817" s="22"/>
    </row>
    <row r="818" spans="1:54" ht="15.75" customHeight="1">
      <c r="A818" s="22"/>
      <c r="B818" s="22"/>
      <c r="C818" s="22"/>
      <c r="D818" s="180"/>
      <c r="E818" s="22"/>
      <c r="F818" s="22"/>
      <c r="G818" s="22"/>
      <c r="H818" s="22"/>
      <c r="I818" s="22"/>
      <c r="J818" s="22"/>
      <c r="K818" s="22"/>
      <c r="L818" s="22"/>
      <c r="M818" s="22"/>
      <c r="N818" s="22"/>
      <c r="O818" s="22"/>
      <c r="P818" s="22"/>
      <c r="Q818" s="22"/>
      <c r="R818" s="22"/>
      <c r="S818" s="22"/>
      <c r="T818" s="22"/>
      <c r="U818" s="22"/>
      <c r="V818" s="22"/>
      <c r="W818" s="22"/>
      <c r="X818" s="22"/>
      <c r="Y818" s="22"/>
      <c r="Z818" s="22"/>
      <c r="AA818" s="22"/>
      <c r="AB818" s="22"/>
      <c r="AC818" s="22"/>
      <c r="AD818" s="22"/>
      <c r="AE818" s="22"/>
      <c r="AF818" s="22"/>
      <c r="AG818" s="22"/>
      <c r="AH818" s="22"/>
      <c r="AI818" s="22"/>
      <c r="AJ818" s="22"/>
      <c r="AK818" s="22"/>
      <c r="AL818" s="22"/>
      <c r="AM818" s="22"/>
      <c r="AN818" s="22"/>
      <c r="AO818" s="22"/>
      <c r="AP818" s="22"/>
      <c r="AQ818" s="22"/>
      <c r="AR818" s="22"/>
      <c r="AS818" s="22"/>
      <c r="AT818" s="22"/>
      <c r="AU818" s="22"/>
      <c r="AV818" s="22"/>
      <c r="AW818" s="22"/>
      <c r="AX818" s="22"/>
      <c r="AY818" s="22"/>
      <c r="AZ818" s="22"/>
      <c r="BA818" s="22"/>
      <c r="BB818" s="22"/>
    </row>
    <row r="819" spans="1:54" ht="15.75" customHeight="1">
      <c r="A819" s="22"/>
      <c r="B819" s="22"/>
      <c r="C819" s="22"/>
      <c r="D819" s="180"/>
      <c r="E819" s="22"/>
      <c r="F819" s="22"/>
      <c r="G819" s="22"/>
      <c r="H819" s="22"/>
      <c r="I819" s="22"/>
      <c r="J819" s="22"/>
      <c r="K819" s="22"/>
      <c r="L819" s="22"/>
      <c r="M819" s="22"/>
      <c r="N819" s="22"/>
      <c r="O819" s="22"/>
      <c r="P819" s="22"/>
      <c r="Q819" s="22"/>
      <c r="R819" s="22"/>
      <c r="S819" s="22"/>
      <c r="T819" s="22"/>
      <c r="U819" s="22"/>
      <c r="V819" s="22"/>
      <c r="W819" s="22"/>
      <c r="X819" s="22"/>
      <c r="Y819" s="22"/>
      <c r="Z819" s="22"/>
      <c r="AA819" s="22"/>
      <c r="AB819" s="22"/>
      <c r="AC819" s="22"/>
      <c r="AD819" s="22"/>
      <c r="AE819" s="22"/>
      <c r="AF819" s="22"/>
      <c r="AG819" s="22"/>
      <c r="AH819" s="22"/>
      <c r="AI819" s="22"/>
      <c r="AJ819" s="22"/>
      <c r="AK819" s="22"/>
      <c r="AL819" s="22"/>
      <c r="AM819" s="22"/>
      <c r="AN819" s="22"/>
      <c r="AO819" s="22"/>
      <c r="AP819" s="22"/>
      <c r="AQ819" s="22"/>
      <c r="AR819" s="22"/>
      <c r="AS819" s="22"/>
      <c r="AT819" s="22"/>
      <c r="AU819" s="22"/>
      <c r="AV819" s="22"/>
      <c r="AW819" s="22"/>
      <c r="AX819" s="22"/>
      <c r="AY819" s="22"/>
      <c r="AZ819" s="22"/>
      <c r="BA819" s="22"/>
      <c r="BB819" s="22"/>
    </row>
    <row r="820" spans="1:54" ht="15.75" customHeight="1">
      <c r="A820" s="22"/>
      <c r="B820" s="22"/>
      <c r="C820" s="22"/>
      <c r="D820" s="180"/>
      <c r="E820" s="22"/>
      <c r="F820" s="22"/>
      <c r="G820" s="22"/>
      <c r="H820" s="22"/>
      <c r="I820" s="22"/>
      <c r="J820" s="22"/>
      <c r="K820" s="22"/>
      <c r="L820" s="22"/>
      <c r="M820" s="22"/>
      <c r="N820" s="22"/>
      <c r="O820" s="22"/>
      <c r="P820" s="22"/>
      <c r="Q820" s="22"/>
      <c r="R820" s="22"/>
      <c r="S820" s="22"/>
      <c r="T820" s="22"/>
      <c r="U820" s="22"/>
      <c r="V820" s="22"/>
      <c r="W820" s="22"/>
      <c r="X820" s="22"/>
      <c r="Y820" s="22"/>
      <c r="Z820" s="22"/>
      <c r="AA820" s="22"/>
      <c r="AB820" s="22"/>
      <c r="AC820" s="22"/>
      <c r="AD820" s="22"/>
      <c r="AE820" s="22"/>
      <c r="AF820" s="22"/>
      <c r="AG820" s="22"/>
      <c r="AH820" s="22"/>
      <c r="AI820" s="22"/>
      <c r="AJ820" s="22"/>
      <c r="AK820" s="22"/>
      <c r="AL820" s="22"/>
      <c r="AM820" s="22"/>
      <c r="AN820" s="22"/>
      <c r="AO820" s="22"/>
      <c r="AP820" s="22"/>
      <c r="AQ820" s="22"/>
      <c r="AR820" s="22"/>
      <c r="AS820" s="22"/>
      <c r="AT820" s="22"/>
      <c r="AU820" s="22"/>
      <c r="AV820" s="22"/>
      <c r="AW820" s="22"/>
      <c r="AX820" s="22"/>
      <c r="AY820" s="22"/>
      <c r="AZ820" s="22"/>
      <c r="BA820" s="22"/>
      <c r="BB820" s="22"/>
    </row>
    <row r="821" spans="1:54" ht="15.75" customHeight="1">
      <c r="A821" s="22"/>
      <c r="B821" s="22"/>
      <c r="C821" s="22"/>
      <c r="D821" s="180"/>
      <c r="E821" s="22"/>
      <c r="F821" s="22"/>
      <c r="G821" s="22"/>
      <c r="H821" s="22"/>
      <c r="I821" s="22"/>
      <c r="J821" s="22"/>
      <c r="K821" s="22"/>
      <c r="L821" s="22"/>
      <c r="M821" s="22"/>
      <c r="N821" s="22"/>
      <c r="O821" s="22"/>
      <c r="P821" s="22"/>
      <c r="Q821" s="22"/>
      <c r="R821" s="22"/>
      <c r="S821" s="22"/>
      <c r="T821" s="22"/>
      <c r="U821" s="22"/>
      <c r="V821" s="22"/>
      <c r="W821" s="22"/>
      <c r="X821" s="22"/>
      <c r="Y821" s="22"/>
      <c r="Z821" s="22"/>
      <c r="AA821" s="22"/>
      <c r="AB821" s="22"/>
      <c r="AC821" s="22"/>
      <c r="AD821" s="22"/>
      <c r="AE821" s="22"/>
      <c r="AF821" s="22"/>
      <c r="AG821" s="22"/>
      <c r="AH821" s="22"/>
      <c r="AI821" s="22"/>
      <c r="AJ821" s="22"/>
      <c r="AK821" s="22"/>
      <c r="AL821" s="22"/>
      <c r="AM821" s="22"/>
      <c r="AN821" s="22"/>
      <c r="AO821" s="22"/>
      <c r="AP821" s="22"/>
      <c r="AQ821" s="22"/>
      <c r="AR821" s="22"/>
      <c r="AS821" s="22"/>
      <c r="AT821" s="22"/>
      <c r="AU821" s="22"/>
      <c r="AV821" s="22"/>
      <c r="AW821" s="22"/>
      <c r="AX821" s="22"/>
      <c r="AY821" s="22"/>
      <c r="AZ821" s="22"/>
      <c r="BA821" s="22"/>
      <c r="BB821" s="22"/>
    </row>
    <row r="822" spans="1:54" ht="15.75" customHeight="1">
      <c r="A822" s="22"/>
      <c r="B822" s="22"/>
      <c r="C822" s="22"/>
      <c r="D822" s="180"/>
      <c r="E822" s="22"/>
      <c r="F822" s="22"/>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c r="AD822" s="22"/>
      <c r="AE822" s="22"/>
      <c r="AF822" s="22"/>
      <c r="AG822" s="22"/>
      <c r="AH822" s="22"/>
      <c r="AI822" s="22"/>
      <c r="AJ822" s="22"/>
      <c r="AK822" s="22"/>
      <c r="AL822" s="22"/>
      <c r="AM822" s="22"/>
      <c r="AN822" s="22"/>
      <c r="AO822" s="22"/>
      <c r="AP822" s="22"/>
      <c r="AQ822" s="22"/>
      <c r="AR822" s="22"/>
      <c r="AS822" s="22"/>
      <c r="AT822" s="22"/>
      <c r="AU822" s="22"/>
      <c r="AV822" s="22"/>
      <c r="AW822" s="22"/>
      <c r="AX822" s="22"/>
      <c r="AY822" s="22"/>
      <c r="AZ822" s="22"/>
      <c r="BA822" s="22"/>
      <c r="BB822" s="22"/>
    </row>
    <row r="823" spans="1:54" ht="15.75" customHeight="1">
      <c r="A823" s="22"/>
      <c r="B823" s="22"/>
      <c r="C823" s="22"/>
      <c r="D823" s="180"/>
      <c r="E823" s="22"/>
      <c r="F823" s="22"/>
      <c r="G823" s="22"/>
      <c r="H823" s="22"/>
      <c r="I823" s="22"/>
      <c r="J823" s="22"/>
      <c r="K823" s="22"/>
      <c r="L823" s="22"/>
      <c r="M823" s="22"/>
      <c r="N823" s="22"/>
      <c r="O823" s="22"/>
      <c r="P823" s="22"/>
      <c r="Q823" s="22"/>
      <c r="R823" s="22"/>
      <c r="S823" s="22"/>
      <c r="T823" s="22"/>
      <c r="U823" s="22"/>
      <c r="V823" s="22"/>
      <c r="W823" s="22"/>
      <c r="X823" s="22"/>
      <c r="Y823" s="22"/>
      <c r="Z823" s="22"/>
      <c r="AA823" s="22"/>
      <c r="AB823" s="22"/>
      <c r="AC823" s="22"/>
      <c r="AD823" s="22"/>
      <c r="AE823" s="22"/>
      <c r="AF823" s="22"/>
      <c r="AG823" s="22"/>
      <c r="AH823" s="22"/>
      <c r="AI823" s="22"/>
      <c r="AJ823" s="22"/>
      <c r="AK823" s="22"/>
      <c r="AL823" s="22"/>
      <c r="AM823" s="22"/>
      <c r="AN823" s="22"/>
      <c r="AO823" s="22"/>
      <c r="AP823" s="22"/>
      <c r="AQ823" s="22"/>
      <c r="AR823" s="22"/>
      <c r="AS823" s="22"/>
      <c r="AT823" s="22"/>
      <c r="AU823" s="22"/>
      <c r="AV823" s="22"/>
      <c r="AW823" s="22"/>
      <c r="AX823" s="22"/>
      <c r="AY823" s="22"/>
      <c r="AZ823" s="22"/>
      <c r="BA823" s="22"/>
      <c r="BB823" s="22"/>
    </row>
    <row r="824" spans="1:54" ht="15.75" customHeight="1">
      <c r="A824" s="22"/>
      <c r="B824" s="22"/>
      <c r="C824" s="22"/>
      <c r="D824" s="180"/>
      <c r="E824" s="22"/>
      <c r="F824" s="22"/>
      <c r="G824" s="22"/>
      <c r="H824" s="22"/>
      <c r="I824" s="22"/>
      <c r="J824" s="22"/>
      <c r="K824" s="22"/>
      <c r="L824" s="22"/>
      <c r="M824" s="22"/>
      <c r="N824" s="22"/>
      <c r="O824" s="22"/>
      <c r="P824" s="22"/>
      <c r="Q824" s="22"/>
      <c r="R824" s="22"/>
      <c r="S824" s="22"/>
      <c r="T824" s="22"/>
      <c r="U824" s="22"/>
      <c r="V824" s="22"/>
      <c r="W824" s="22"/>
      <c r="X824" s="22"/>
      <c r="Y824" s="22"/>
      <c r="Z824" s="22"/>
      <c r="AA824" s="22"/>
      <c r="AB824" s="22"/>
      <c r="AC824" s="22"/>
      <c r="AD824" s="22"/>
      <c r="AE824" s="22"/>
      <c r="AF824" s="22"/>
      <c r="AG824" s="22"/>
      <c r="AH824" s="22"/>
      <c r="AI824" s="22"/>
      <c r="AJ824" s="22"/>
      <c r="AK824" s="22"/>
      <c r="AL824" s="22"/>
      <c r="AM824" s="22"/>
      <c r="AN824" s="22"/>
      <c r="AO824" s="22"/>
      <c r="AP824" s="22"/>
      <c r="AQ824" s="22"/>
      <c r="AR824" s="22"/>
      <c r="AS824" s="22"/>
      <c r="AT824" s="22"/>
      <c r="AU824" s="22"/>
      <c r="AV824" s="22"/>
      <c r="AW824" s="22"/>
      <c r="AX824" s="22"/>
      <c r="AY824" s="22"/>
      <c r="AZ824" s="22"/>
      <c r="BA824" s="22"/>
      <c r="BB824" s="22"/>
    </row>
    <row r="825" spans="1:54" ht="15.75" customHeight="1">
      <c r="A825" s="22"/>
      <c r="B825" s="22"/>
      <c r="C825" s="22"/>
      <c r="D825" s="180"/>
      <c r="E825" s="22"/>
      <c r="F825" s="22"/>
      <c r="G825" s="22"/>
      <c r="H825" s="22"/>
      <c r="I825" s="22"/>
      <c r="J825" s="22"/>
      <c r="K825" s="22"/>
      <c r="L825" s="22"/>
      <c r="M825" s="22"/>
      <c r="N825" s="22"/>
      <c r="O825" s="22"/>
      <c r="P825" s="22"/>
      <c r="Q825" s="22"/>
      <c r="R825" s="22"/>
      <c r="S825" s="22"/>
      <c r="T825" s="22"/>
      <c r="U825" s="22"/>
      <c r="V825" s="22"/>
      <c r="W825" s="22"/>
      <c r="X825" s="22"/>
      <c r="Y825" s="22"/>
      <c r="Z825" s="22"/>
      <c r="AA825" s="22"/>
      <c r="AB825" s="22"/>
      <c r="AC825" s="22"/>
      <c r="AD825" s="22"/>
      <c r="AE825" s="22"/>
      <c r="AF825" s="22"/>
      <c r="AG825" s="22"/>
      <c r="AH825" s="22"/>
      <c r="AI825" s="22"/>
      <c r="AJ825" s="22"/>
      <c r="AK825" s="22"/>
      <c r="AL825" s="22"/>
      <c r="AM825" s="22"/>
      <c r="AN825" s="22"/>
      <c r="AO825" s="22"/>
      <c r="AP825" s="22"/>
      <c r="AQ825" s="22"/>
      <c r="AR825" s="22"/>
      <c r="AS825" s="22"/>
      <c r="AT825" s="22"/>
      <c r="AU825" s="22"/>
      <c r="AV825" s="22"/>
      <c r="AW825" s="22"/>
      <c r="AX825" s="22"/>
      <c r="AY825" s="22"/>
      <c r="AZ825" s="22"/>
      <c r="BA825" s="22"/>
      <c r="BB825" s="22"/>
    </row>
    <row r="826" spans="1:54" ht="15.75" customHeight="1">
      <c r="A826" s="22"/>
      <c r="B826" s="22"/>
      <c r="C826" s="22"/>
      <c r="D826" s="180"/>
      <c r="E826" s="22"/>
      <c r="F826" s="22"/>
      <c r="G826" s="22"/>
      <c r="H826" s="22"/>
      <c r="I826" s="22"/>
      <c r="J826" s="22"/>
      <c r="K826" s="22"/>
      <c r="L826" s="22"/>
      <c r="M826" s="22"/>
      <c r="N826" s="22"/>
      <c r="O826" s="22"/>
      <c r="P826" s="22"/>
      <c r="Q826" s="22"/>
      <c r="R826" s="22"/>
      <c r="S826" s="22"/>
      <c r="T826" s="22"/>
      <c r="U826" s="22"/>
      <c r="V826" s="22"/>
      <c r="W826" s="22"/>
      <c r="X826" s="22"/>
      <c r="Y826" s="22"/>
      <c r="Z826" s="22"/>
      <c r="AA826" s="22"/>
      <c r="AB826" s="22"/>
      <c r="AC826" s="22"/>
      <c r="AD826" s="22"/>
      <c r="AE826" s="22"/>
      <c r="AF826" s="22"/>
      <c r="AG826" s="22"/>
      <c r="AH826" s="22"/>
      <c r="AI826" s="22"/>
      <c r="AJ826" s="22"/>
      <c r="AK826" s="22"/>
      <c r="AL826" s="22"/>
      <c r="AM826" s="22"/>
      <c r="AN826" s="22"/>
      <c r="AO826" s="22"/>
      <c r="AP826" s="22"/>
      <c r="AQ826" s="22"/>
      <c r="AR826" s="22"/>
      <c r="AS826" s="22"/>
      <c r="AT826" s="22"/>
      <c r="AU826" s="22"/>
      <c r="AV826" s="22"/>
      <c r="AW826" s="22"/>
      <c r="AX826" s="22"/>
      <c r="AY826" s="22"/>
      <c r="AZ826" s="22"/>
      <c r="BA826" s="22"/>
      <c r="BB826" s="22"/>
    </row>
    <row r="827" spans="1:54" ht="15.75" customHeight="1">
      <c r="A827" s="22"/>
      <c r="B827" s="22"/>
      <c r="C827" s="22"/>
      <c r="D827" s="180"/>
      <c r="E827" s="22"/>
      <c r="F827" s="22"/>
      <c r="G827" s="22"/>
      <c r="H827" s="22"/>
      <c r="I827" s="22"/>
      <c r="J827" s="22"/>
      <c r="K827" s="22"/>
      <c r="L827" s="22"/>
      <c r="M827" s="22"/>
      <c r="N827" s="22"/>
      <c r="O827" s="22"/>
      <c r="P827" s="22"/>
      <c r="Q827" s="22"/>
      <c r="R827" s="22"/>
      <c r="S827" s="22"/>
      <c r="T827" s="22"/>
      <c r="U827" s="22"/>
      <c r="V827" s="22"/>
      <c r="W827" s="22"/>
      <c r="X827" s="22"/>
      <c r="Y827" s="22"/>
      <c r="Z827" s="22"/>
      <c r="AA827" s="22"/>
      <c r="AB827" s="22"/>
      <c r="AC827" s="22"/>
      <c r="AD827" s="22"/>
      <c r="AE827" s="22"/>
      <c r="AF827" s="22"/>
      <c r="AG827" s="22"/>
      <c r="AH827" s="22"/>
      <c r="AI827" s="22"/>
      <c r="AJ827" s="22"/>
      <c r="AK827" s="22"/>
      <c r="AL827" s="22"/>
      <c r="AM827" s="22"/>
      <c r="AN827" s="22"/>
      <c r="AO827" s="22"/>
      <c r="AP827" s="22"/>
      <c r="AQ827" s="22"/>
      <c r="AR827" s="22"/>
      <c r="AS827" s="22"/>
      <c r="AT827" s="22"/>
      <c r="AU827" s="22"/>
      <c r="AV827" s="22"/>
      <c r="AW827" s="22"/>
      <c r="AX827" s="22"/>
      <c r="AY827" s="22"/>
      <c r="AZ827" s="22"/>
      <c r="BA827" s="22"/>
      <c r="BB827" s="22"/>
    </row>
    <row r="828" spans="1:54" ht="15.75" customHeight="1">
      <c r="A828" s="22"/>
      <c r="B828" s="22"/>
      <c r="C828" s="22"/>
      <c r="D828" s="180"/>
      <c r="E828" s="22"/>
      <c r="F828" s="22"/>
      <c r="G828" s="22"/>
      <c r="H828" s="22"/>
      <c r="I828" s="22"/>
      <c r="J828" s="22"/>
      <c r="K828" s="22"/>
      <c r="L828" s="22"/>
      <c r="M828" s="22"/>
      <c r="N828" s="22"/>
      <c r="O828" s="22"/>
      <c r="P828" s="22"/>
      <c r="Q828" s="22"/>
      <c r="R828" s="22"/>
      <c r="S828" s="22"/>
      <c r="T828" s="22"/>
      <c r="U828" s="22"/>
      <c r="V828" s="22"/>
      <c r="W828" s="22"/>
      <c r="X828" s="22"/>
      <c r="Y828" s="22"/>
      <c r="Z828" s="22"/>
      <c r="AA828" s="22"/>
      <c r="AB828" s="22"/>
      <c r="AC828" s="22"/>
      <c r="AD828" s="22"/>
      <c r="AE828" s="22"/>
      <c r="AF828" s="22"/>
      <c r="AG828" s="22"/>
      <c r="AH828" s="22"/>
      <c r="AI828" s="22"/>
      <c r="AJ828" s="22"/>
      <c r="AK828" s="22"/>
      <c r="AL828" s="22"/>
      <c r="AM828" s="22"/>
      <c r="AN828" s="22"/>
      <c r="AO828" s="22"/>
      <c r="AP828" s="22"/>
      <c r="AQ828" s="22"/>
      <c r="AR828" s="22"/>
      <c r="AS828" s="22"/>
      <c r="AT828" s="22"/>
      <c r="AU828" s="22"/>
      <c r="AV828" s="22"/>
      <c r="AW828" s="22"/>
      <c r="AX828" s="22"/>
      <c r="AY828" s="22"/>
      <c r="AZ828" s="22"/>
      <c r="BA828" s="22"/>
      <c r="BB828" s="22"/>
    </row>
    <row r="829" spans="1:54" ht="15.75" customHeight="1">
      <c r="A829" s="22"/>
      <c r="B829" s="22"/>
      <c r="C829" s="22"/>
      <c r="D829" s="180"/>
      <c r="E829" s="22"/>
      <c r="F829" s="22"/>
      <c r="G829" s="22"/>
      <c r="H829" s="22"/>
      <c r="I829" s="22"/>
      <c r="J829" s="22"/>
      <c r="K829" s="22"/>
      <c r="L829" s="22"/>
      <c r="M829" s="22"/>
      <c r="N829" s="22"/>
      <c r="O829" s="22"/>
      <c r="P829" s="22"/>
      <c r="Q829" s="22"/>
      <c r="R829" s="22"/>
      <c r="S829" s="22"/>
      <c r="T829" s="22"/>
      <c r="U829" s="22"/>
      <c r="V829" s="22"/>
      <c r="W829" s="22"/>
      <c r="X829" s="22"/>
      <c r="Y829" s="22"/>
      <c r="Z829" s="22"/>
      <c r="AA829" s="22"/>
      <c r="AB829" s="22"/>
      <c r="AC829" s="22"/>
      <c r="AD829" s="22"/>
      <c r="AE829" s="22"/>
      <c r="AF829" s="22"/>
      <c r="AG829" s="22"/>
      <c r="AH829" s="22"/>
      <c r="AI829" s="22"/>
      <c r="AJ829" s="22"/>
      <c r="AK829" s="22"/>
      <c r="AL829" s="22"/>
      <c r="AM829" s="22"/>
      <c r="AN829" s="22"/>
      <c r="AO829" s="22"/>
      <c r="AP829" s="22"/>
      <c r="AQ829" s="22"/>
      <c r="AR829" s="22"/>
      <c r="AS829" s="22"/>
      <c r="AT829" s="22"/>
      <c r="AU829" s="22"/>
      <c r="AV829" s="22"/>
      <c r="AW829" s="22"/>
      <c r="AX829" s="22"/>
      <c r="AY829" s="22"/>
      <c r="AZ829" s="22"/>
      <c r="BA829" s="22"/>
      <c r="BB829" s="22"/>
    </row>
    <row r="830" spans="1:54" ht="15.75" customHeight="1">
      <c r="A830" s="22"/>
      <c r="B830" s="22"/>
      <c r="C830" s="22"/>
      <c r="D830" s="180"/>
      <c r="E830" s="22"/>
      <c r="F830" s="22"/>
      <c r="G830" s="22"/>
      <c r="H830" s="22"/>
      <c r="I830" s="22"/>
      <c r="J830" s="22"/>
      <c r="K830" s="22"/>
      <c r="L830" s="22"/>
      <c r="M830" s="22"/>
      <c r="N830" s="22"/>
      <c r="O830" s="22"/>
      <c r="P830" s="22"/>
      <c r="Q830" s="22"/>
      <c r="R830" s="22"/>
      <c r="S830" s="22"/>
      <c r="T830" s="22"/>
      <c r="U830" s="22"/>
      <c r="V830" s="22"/>
      <c r="W830" s="22"/>
      <c r="X830" s="22"/>
      <c r="Y830" s="22"/>
      <c r="Z830" s="22"/>
      <c r="AA830" s="22"/>
      <c r="AB830" s="22"/>
      <c r="AC830" s="22"/>
      <c r="AD830" s="22"/>
      <c r="AE830" s="22"/>
      <c r="AF830" s="22"/>
      <c r="AG830" s="22"/>
      <c r="AH830" s="22"/>
      <c r="AI830" s="22"/>
      <c r="AJ830" s="22"/>
      <c r="AK830" s="22"/>
      <c r="AL830" s="22"/>
      <c r="AM830" s="22"/>
      <c r="AN830" s="22"/>
      <c r="AO830" s="22"/>
      <c r="AP830" s="22"/>
      <c r="AQ830" s="22"/>
      <c r="AR830" s="22"/>
      <c r="AS830" s="22"/>
      <c r="AT830" s="22"/>
      <c r="AU830" s="22"/>
      <c r="AV830" s="22"/>
      <c r="AW830" s="22"/>
      <c r="AX830" s="22"/>
      <c r="AY830" s="22"/>
      <c r="AZ830" s="22"/>
      <c r="BA830" s="22"/>
      <c r="BB830" s="22"/>
    </row>
    <row r="831" spans="1:54" ht="15.75" customHeight="1">
      <c r="A831" s="22"/>
      <c r="B831" s="22"/>
      <c r="C831" s="22"/>
      <c r="D831" s="180"/>
      <c r="E831" s="22"/>
      <c r="F831" s="22"/>
      <c r="G831" s="22"/>
      <c r="H831" s="22"/>
      <c r="I831" s="22"/>
      <c r="J831" s="22"/>
      <c r="K831" s="22"/>
      <c r="L831" s="22"/>
      <c r="M831" s="22"/>
      <c r="N831" s="22"/>
      <c r="O831" s="22"/>
      <c r="P831" s="22"/>
      <c r="Q831" s="22"/>
      <c r="R831" s="22"/>
      <c r="S831" s="22"/>
      <c r="T831" s="22"/>
      <c r="U831" s="22"/>
      <c r="V831" s="22"/>
      <c r="W831" s="22"/>
      <c r="X831" s="22"/>
      <c r="Y831" s="22"/>
      <c r="Z831" s="22"/>
      <c r="AA831" s="22"/>
      <c r="AB831" s="22"/>
      <c r="AC831" s="22"/>
      <c r="AD831" s="22"/>
      <c r="AE831" s="22"/>
      <c r="AF831" s="22"/>
      <c r="AG831" s="22"/>
      <c r="AH831" s="22"/>
      <c r="AI831" s="22"/>
      <c r="AJ831" s="22"/>
      <c r="AK831" s="22"/>
      <c r="AL831" s="22"/>
      <c r="AM831" s="22"/>
      <c r="AN831" s="22"/>
      <c r="AO831" s="22"/>
      <c r="AP831" s="22"/>
      <c r="AQ831" s="22"/>
      <c r="AR831" s="22"/>
      <c r="AS831" s="22"/>
      <c r="AT831" s="22"/>
      <c r="AU831" s="22"/>
      <c r="AV831" s="22"/>
      <c r="AW831" s="22"/>
      <c r="AX831" s="22"/>
      <c r="AY831" s="22"/>
      <c r="AZ831" s="22"/>
      <c r="BA831" s="22"/>
      <c r="BB831" s="22"/>
    </row>
    <row r="832" spans="1:54" ht="15.75" customHeight="1">
      <c r="A832" s="22"/>
      <c r="B832" s="22"/>
      <c r="C832" s="22"/>
      <c r="D832" s="180"/>
      <c r="E832" s="22"/>
      <c r="F832" s="22"/>
      <c r="G832" s="22"/>
      <c r="H832" s="22"/>
      <c r="I832" s="22"/>
      <c r="J832" s="22"/>
      <c r="K832" s="22"/>
      <c r="L832" s="22"/>
      <c r="M832" s="22"/>
      <c r="N832" s="22"/>
      <c r="O832" s="22"/>
      <c r="P832" s="22"/>
      <c r="Q832" s="22"/>
      <c r="R832" s="22"/>
      <c r="S832" s="22"/>
      <c r="T832" s="22"/>
      <c r="U832" s="22"/>
      <c r="V832" s="22"/>
      <c r="W832" s="22"/>
      <c r="X832" s="22"/>
      <c r="Y832" s="22"/>
      <c r="Z832" s="22"/>
      <c r="AA832" s="22"/>
      <c r="AB832" s="22"/>
      <c r="AC832" s="22"/>
      <c r="AD832" s="22"/>
      <c r="AE832" s="22"/>
      <c r="AF832" s="22"/>
      <c r="AG832" s="22"/>
      <c r="AH832" s="22"/>
      <c r="AI832" s="22"/>
      <c r="AJ832" s="22"/>
      <c r="AK832" s="22"/>
      <c r="AL832" s="22"/>
      <c r="AM832" s="22"/>
      <c r="AN832" s="22"/>
      <c r="AO832" s="22"/>
      <c r="AP832" s="22"/>
      <c r="AQ832" s="22"/>
      <c r="AR832" s="22"/>
      <c r="AS832" s="22"/>
      <c r="AT832" s="22"/>
      <c r="AU832" s="22"/>
      <c r="AV832" s="22"/>
      <c r="AW832" s="22"/>
      <c r="AX832" s="22"/>
      <c r="AY832" s="22"/>
      <c r="AZ832" s="22"/>
      <c r="BA832" s="22"/>
      <c r="BB832" s="22"/>
    </row>
    <row r="833" spans="1:54" ht="15.75" customHeight="1">
      <c r="A833" s="22"/>
      <c r="B833" s="22"/>
      <c r="C833" s="22"/>
      <c r="D833" s="180"/>
      <c r="E833" s="22"/>
      <c r="F833" s="22"/>
      <c r="G833" s="22"/>
      <c r="H833" s="22"/>
      <c r="I833" s="22"/>
      <c r="J833" s="22"/>
      <c r="K833" s="22"/>
      <c r="L833" s="22"/>
      <c r="M833" s="22"/>
      <c r="N833" s="22"/>
      <c r="O833" s="22"/>
      <c r="P833" s="22"/>
      <c r="Q833" s="22"/>
      <c r="R833" s="22"/>
      <c r="S833" s="22"/>
      <c r="T833" s="22"/>
      <c r="U833" s="22"/>
      <c r="V833" s="22"/>
      <c r="W833" s="22"/>
      <c r="X833" s="22"/>
      <c r="Y833" s="22"/>
      <c r="Z833" s="22"/>
      <c r="AA833" s="22"/>
      <c r="AB833" s="22"/>
      <c r="AC833" s="22"/>
      <c r="AD833" s="22"/>
      <c r="AE833" s="22"/>
      <c r="AF833" s="22"/>
      <c r="AG833" s="22"/>
      <c r="AH833" s="22"/>
      <c r="AI833" s="22"/>
      <c r="AJ833" s="22"/>
      <c r="AK833" s="22"/>
      <c r="AL833" s="22"/>
      <c r="AM833" s="22"/>
      <c r="AN833" s="22"/>
      <c r="AO833" s="22"/>
      <c r="AP833" s="22"/>
      <c r="AQ833" s="22"/>
      <c r="AR833" s="22"/>
      <c r="AS833" s="22"/>
      <c r="AT833" s="22"/>
      <c r="AU833" s="22"/>
      <c r="AV833" s="22"/>
      <c r="AW833" s="22"/>
      <c r="AX833" s="22"/>
      <c r="AY833" s="22"/>
      <c r="AZ833" s="22"/>
      <c r="BA833" s="22"/>
      <c r="BB833" s="22"/>
    </row>
    <row r="834" spans="1:54" ht="15.75" customHeight="1">
      <c r="A834" s="22"/>
      <c r="B834" s="22"/>
      <c r="C834" s="22"/>
      <c r="D834" s="180"/>
      <c r="E834" s="22"/>
      <c r="F834" s="22"/>
      <c r="G834" s="22"/>
      <c r="H834" s="22"/>
      <c r="I834" s="22"/>
      <c r="J834" s="22"/>
      <c r="K834" s="22"/>
      <c r="L834" s="22"/>
      <c r="M834" s="22"/>
      <c r="N834" s="22"/>
      <c r="O834" s="22"/>
      <c r="P834" s="22"/>
      <c r="Q834" s="22"/>
      <c r="R834" s="22"/>
      <c r="S834" s="22"/>
      <c r="T834" s="22"/>
      <c r="U834" s="22"/>
      <c r="V834" s="22"/>
      <c r="W834" s="22"/>
      <c r="X834" s="22"/>
      <c r="Y834" s="22"/>
      <c r="Z834" s="22"/>
      <c r="AA834" s="22"/>
      <c r="AB834" s="22"/>
      <c r="AC834" s="22"/>
      <c r="AD834" s="22"/>
      <c r="AE834" s="22"/>
      <c r="AF834" s="22"/>
      <c r="AG834" s="22"/>
      <c r="AH834" s="22"/>
      <c r="AI834" s="22"/>
      <c r="AJ834" s="22"/>
      <c r="AK834" s="22"/>
      <c r="AL834" s="22"/>
      <c r="AM834" s="22"/>
      <c r="AN834" s="22"/>
      <c r="AO834" s="22"/>
      <c r="AP834" s="22"/>
      <c r="AQ834" s="22"/>
      <c r="AR834" s="22"/>
      <c r="AS834" s="22"/>
      <c r="AT834" s="22"/>
      <c r="AU834" s="22"/>
      <c r="AV834" s="22"/>
      <c r="AW834" s="22"/>
      <c r="AX834" s="22"/>
      <c r="AY834" s="22"/>
      <c r="AZ834" s="22"/>
      <c r="BA834" s="22"/>
      <c r="BB834" s="22"/>
    </row>
    <row r="835" spans="1:54" ht="15.75" customHeight="1">
      <c r="A835" s="22"/>
      <c r="B835" s="22"/>
      <c r="C835" s="22"/>
      <c r="D835" s="180"/>
      <c r="E835" s="22"/>
      <c r="F835" s="22"/>
      <c r="G835" s="22"/>
      <c r="H835" s="22"/>
      <c r="I835" s="22"/>
      <c r="J835" s="22"/>
      <c r="K835" s="22"/>
      <c r="L835" s="22"/>
      <c r="M835" s="22"/>
      <c r="N835" s="22"/>
      <c r="O835" s="22"/>
      <c r="P835" s="22"/>
      <c r="Q835" s="22"/>
      <c r="R835" s="22"/>
      <c r="S835" s="22"/>
      <c r="T835" s="22"/>
      <c r="U835" s="22"/>
      <c r="V835" s="22"/>
      <c r="W835" s="22"/>
      <c r="X835" s="22"/>
      <c r="Y835" s="22"/>
      <c r="Z835" s="22"/>
      <c r="AA835" s="22"/>
      <c r="AB835" s="22"/>
      <c r="AC835" s="22"/>
      <c r="AD835" s="22"/>
      <c r="AE835" s="22"/>
      <c r="AF835" s="22"/>
      <c r="AG835" s="22"/>
      <c r="AH835" s="22"/>
      <c r="AI835" s="22"/>
      <c r="AJ835" s="22"/>
      <c r="AK835" s="22"/>
      <c r="AL835" s="22"/>
      <c r="AM835" s="22"/>
      <c r="AN835" s="22"/>
      <c r="AO835" s="22"/>
      <c r="AP835" s="22"/>
      <c r="AQ835" s="22"/>
      <c r="AR835" s="22"/>
      <c r="AS835" s="22"/>
      <c r="AT835" s="22"/>
      <c r="AU835" s="22"/>
      <c r="AV835" s="22"/>
      <c r="AW835" s="22"/>
      <c r="AX835" s="22"/>
      <c r="AY835" s="22"/>
      <c r="AZ835" s="22"/>
      <c r="BA835" s="22"/>
      <c r="BB835" s="22"/>
    </row>
    <row r="836" spans="1:54" ht="15.75" customHeight="1">
      <c r="A836" s="22"/>
      <c r="B836" s="22"/>
      <c r="C836" s="22"/>
      <c r="D836" s="180"/>
      <c r="E836" s="22"/>
      <c r="F836" s="22"/>
      <c r="G836" s="22"/>
      <c r="H836" s="22"/>
      <c r="I836" s="22"/>
      <c r="J836" s="22"/>
      <c r="K836" s="22"/>
      <c r="L836" s="22"/>
      <c r="M836" s="22"/>
      <c r="N836" s="22"/>
      <c r="O836" s="22"/>
      <c r="P836" s="22"/>
      <c r="Q836" s="22"/>
      <c r="R836" s="22"/>
      <c r="S836" s="22"/>
      <c r="T836" s="22"/>
      <c r="U836" s="22"/>
      <c r="V836" s="22"/>
      <c r="W836" s="22"/>
      <c r="X836" s="22"/>
      <c r="Y836" s="22"/>
      <c r="Z836" s="22"/>
      <c r="AA836" s="22"/>
      <c r="AB836" s="22"/>
      <c r="AC836" s="22"/>
      <c r="AD836" s="22"/>
      <c r="AE836" s="22"/>
      <c r="AF836" s="22"/>
      <c r="AG836" s="22"/>
      <c r="AH836" s="22"/>
      <c r="AI836" s="22"/>
      <c r="AJ836" s="22"/>
      <c r="AK836" s="22"/>
      <c r="AL836" s="22"/>
      <c r="AM836" s="22"/>
      <c r="AN836" s="22"/>
      <c r="AO836" s="22"/>
      <c r="AP836" s="22"/>
      <c r="AQ836" s="22"/>
      <c r="AR836" s="22"/>
      <c r="AS836" s="22"/>
      <c r="AT836" s="22"/>
      <c r="AU836" s="22"/>
      <c r="AV836" s="22"/>
      <c r="AW836" s="22"/>
      <c r="AX836" s="22"/>
      <c r="AY836" s="22"/>
      <c r="AZ836" s="22"/>
      <c r="BA836" s="22"/>
      <c r="BB836" s="22"/>
    </row>
    <row r="837" spans="1:54" ht="15.75" customHeight="1">
      <c r="A837" s="22"/>
      <c r="B837" s="22"/>
      <c r="C837" s="22"/>
      <c r="D837" s="180"/>
      <c r="E837" s="22"/>
      <c r="F837" s="22"/>
      <c r="G837" s="22"/>
      <c r="H837" s="22"/>
      <c r="I837" s="22"/>
      <c r="J837" s="22"/>
      <c r="K837" s="22"/>
      <c r="L837" s="22"/>
      <c r="M837" s="22"/>
      <c r="N837" s="22"/>
      <c r="O837" s="22"/>
      <c r="P837" s="22"/>
      <c r="Q837" s="22"/>
      <c r="R837" s="22"/>
      <c r="S837" s="22"/>
      <c r="T837" s="22"/>
      <c r="U837" s="22"/>
      <c r="V837" s="22"/>
      <c r="W837" s="22"/>
      <c r="X837" s="22"/>
      <c r="Y837" s="22"/>
      <c r="Z837" s="22"/>
      <c r="AA837" s="22"/>
      <c r="AB837" s="22"/>
      <c r="AC837" s="22"/>
      <c r="AD837" s="22"/>
      <c r="AE837" s="22"/>
      <c r="AF837" s="22"/>
      <c r="AG837" s="22"/>
      <c r="AH837" s="22"/>
      <c r="AI837" s="22"/>
      <c r="AJ837" s="22"/>
      <c r="AK837" s="22"/>
      <c r="AL837" s="22"/>
      <c r="AM837" s="22"/>
      <c r="AN837" s="22"/>
      <c r="AO837" s="22"/>
      <c r="AP837" s="22"/>
      <c r="AQ837" s="22"/>
      <c r="AR837" s="22"/>
      <c r="AS837" s="22"/>
      <c r="AT837" s="22"/>
      <c r="AU837" s="22"/>
      <c r="AV837" s="22"/>
      <c r="AW837" s="22"/>
      <c r="AX837" s="22"/>
      <c r="AY837" s="22"/>
      <c r="AZ837" s="22"/>
      <c r="BA837" s="22"/>
      <c r="BB837" s="22"/>
    </row>
    <row r="838" spans="1:54" ht="15.75" customHeight="1">
      <c r="A838" s="22"/>
      <c r="B838" s="22"/>
      <c r="C838" s="22"/>
      <c r="D838" s="180"/>
      <c r="E838" s="22"/>
      <c r="F838" s="22"/>
      <c r="G838" s="22"/>
      <c r="H838" s="22"/>
      <c r="I838" s="22"/>
      <c r="J838" s="22"/>
      <c r="K838" s="22"/>
      <c r="L838" s="22"/>
      <c r="M838" s="22"/>
      <c r="N838" s="22"/>
      <c r="O838" s="22"/>
      <c r="P838" s="22"/>
      <c r="Q838" s="22"/>
      <c r="R838" s="22"/>
      <c r="S838" s="22"/>
      <c r="T838" s="22"/>
      <c r="U838" s="22"/>
      <c r="V838" s="22"/>
      <c r="W838" s="22"/>
      <c r="X838" s="22"/>
      <c r="Y838" s="22"/>
      <c r="Z838" s="22"/>
      <c r="AA838" s="22"/>
      <c r="AB838" s="22"/>
      <c r="AC838" s="22"/>
      <c r="AD838" s="22"/>
      <c r="AE838" s="22"/>
      <c r="AF838" s="22"/>
      <c r="AG838" s="22"/>
      <c r="AH838" s="22"/>
      <c r="AI838" s="22"/>
      <c r="AJ838" s="22"/>
      <c r="AK838" s="22"/>
      <c r="AL838" s="22"/>
      <c r="AM838" s="22"/>
      <c r="AN838" s="22"/>
      <c r="AO838" s="22"/>
      <c r="AP838" s="22"/>
      <c r="AQ838" s="22"/>
      <c r="AR838" s="22"/>
      <c r="AS838" s="22"/>
      <c r="AT838" s="22"/>
      <c r="AU838" s="22"/>
      <c r="AV838" s="22"/>
      <c r="AW838" s="22"/>
      <c r="AX838" s="22"/>
      <c r="AY838" s="22"/>
      <c r="AZ838" s="22"/>
      <c r="BA838" s="22"/>
      <c r="BB838" s="22"/>
    </row>
    <row r="839" spans="1:54" ht="15.75" customHeight="1">
      <c r="A839" s="22"/>
      <c r="B839" s="22"/>
      <c r="C839" s="22"/>
      <c r="D839" s="180"/>
      <c r="E839" s="22"/>
      <c r="F839" s="22"/>
      <c r="G839" s="22"/>
      <c r="H839" s="22"/>
      <c r="I839" s="22"/>
      <c r="J839" s="22"/>
      <c r="K839" s="22"/>
      <c r="L839" s="22"/>
      <c r="M839" s="22"/>
      <c r="N839" s="22"/>
      <c r="O839" s="22"/>
      <c r="P839" s="22"/>
      <c r="Q839" s="22"/>
      <c r="R839" s="22"/>
      <c r="S839" s="22"/>
      <c r="T839" s="22"/>
      <c r="U839" s="22"/>
      <c r="V839" s="22"/>
      <c r="W839" s="22"/>
      <c r="X839" s="22"/>
      <c r="Y839" s="22"/>
      <c r="Z839" s="22"/>
      <c r="AA839" s="22"/>
      <c r="AB839" s="22"/>
      <c r="AC839" s="22"/>
      <c r="AD839" s="22"/>
      <c r="AE839" s="22"/>
      <c r="AF839" s="22"/>
      <c r="AG839" s="22"/>
      <c r="AH839" s="22"/>
      <c r="AI839" s="22"/>
      <c r="AJ839" s="22"/>
      <c r="AK839" s="22"/>
      <c r="AL839" s="22"/>
      <c r="AM839" s="22"/>
      <c r="AN839" s="22"/>
      <c r="AO839" s="22"/>
      <c r="AP839" s="22"/>
      <c r="AQ839" s="22"/>
      <c r="AR839" s="22"/>
      <c r="AS839" s="22"/>
      <c r="AT839" s="22"/>
      <c r="AU839" s="22"/>
      <c r="AV839" s="22"/>
      <c r="AW839" s="22"/>
      <c r="AX839" s="22"/>
      <c r="AY839" s="22"/>
      <c r="AZ839" s="22"/>
      <c r="BA839" s="22"/>
      <c r="BB839" s="22"/>
    </row>
    <row r="840" spans="1:54" ht="15.75" customHeight="1">
      <c r="A840" s="22"/>
      <c r="B840" s="22"/>
      <c r="C840" s="22"/>
      <c r="D840" s="180"/>
      <c r="E840" s="22"/>
      <c r="F840" s="22"/>
      <c r="G840" s="22"/>
      <c r="H840" s="22"/>
      <c r="I840" s="22"/>
      <c r="J840" s="22"/>
      <c r="K840" s="22"/>
      <c r="L840" s="22"/>
      <c r="M840" s="22"/>
      <c r="N840" s="22"/>
      <c r="O840" s="22"/>
      <c r="P840" s="22"/>
      <c r="Q840" s="22"/>
      <c r="R840" s="22"/>
      <c r="S840" s="22"/>
      <c r="T840" s="22"/>
      <c r="U840" s="22"/>
      <c r="V840" s="22"/>
      <c r="W840" s="22"/>
      <c r="X840" s="22"/>
      <c r="Y840" s="22"/>
      <c r="Z840" s="22"/>
      <c r="AA840" s="22"/>
      <c r="AB840" s="22"/>
      <c r="AC840" s="22"/>
      <c r="AD840" s="22"/>
      <c r="AE840" s="22"/>
      <c r="AF840" s="22"/>
      <c r="AG840" s="22"/>
      <c r="AH840" s="22"/>
      <c r="AI840" s="22"/>
      <c r="AJ840" s="22"/>
      <c r="AK840" s="22"/>
      <c r="AL840" s="22"/>
      <c r="AM840" s="22"/>
      <c r="AN840" s="22"/>
      <c r="AO840" s="22"/>
      <c r="AP840" s="22"/>
      <c r="AQ840" s="22"/>
      <c r="AR840" s="22"/>
      <c r="AS840" s="22"/>
      <c r="AT840" s="22"/>
      <c r="AU840" s="22"/>
      <c r="AV840" s="22"/>
      <c r="AW840" s="22"/>
      <c r="AX840" s="22"/>
      <c r="AY840" s="22"/>
      <c r="AZ840" s="22"/>
      <c r="BA840" s="22"/>
      <c r="BB840" s="22"/>
    </row>
    <row r="841" spans="1:54" ht="15.75" customHeight="1">
      <c r="A841" s="22"/>
      <c r="B841" s="22"/>
      <c r="C841" s="22"/>
      <c r="D841" s="180"/>
      <c r="E841" s="22"/>
      <c r="F841" s="22"/>
      <c r="G841" s="22"/>
      <c r="H841" s="22"/>
      <c r="I841" s="22"/>
      <c r="J841" s="22"/>
      <c r="K841" s="22"/>
      <c r="L841" s="22"/>
      <c r="M841" s="22"/>
      <c r="N841" s="22"/>
      <c r="O841" s="22"/>
      <c r="P841" s="22"/>
      <c r="Q841" s="22"/>
      <c r="R841" s="22"/>
      <c r="S841" s="22"/>
      <c r="T841" s="22"/>
      <c r="U841" s="22"/>
      <c r="V841" s="22"/>
      <c r="W841" s="22"/>
      <c r="X841" s="22"/>
      <c r="Y841" s="22"/>
      <c r="Z841" s="22"/>
      <c r="AA841" s="22"/>
      <c r="AB841" s="22"/>
      <c r="AC841" s="22"/>
      <c r="AD841" s="22"/>
      <c r="AE841" s="22"/>
      <c r="AF841" s="22"/>
      <c r="AG841" s="22"/>
      <c r="AH841" s="22"/>
      <c r="AI841" s="22"/>
      <c r="AJ841" s="22"/>
      <c r="AK841" s="22"/>
      <c r="AL841" s="22"/>
      <c r="AM841" s="22"/>
      <c r="AN841" s="22"/>
      <c r="AO841" s="22"/>
      <c r="AP841" s="22"/>
      <c r="AQ841" s="22"/>
      <c r="AR841" s="22"/>
      <c r="AS841" s="22"/>
      <c r="AT841" s="22"/>
      <c r="AU841" s="22"/>
      <c r="AV841" s="22"/>
      <c r="AW841" s="22"/>
      <c r="AX841" s="22"/>
      <c r="AY841" s="22"/>
      <c r="AZ841" s="22"/>
      <c r="BA841" s="22"/>
      <c r="BB841" s="22"/>
    </row>
    <row r="842" spans="1:54" ht="15.75" customHeight="1">
      <c r="A842" s="22"/>
      <c r="B842" s="22"/>
      <c r="C842" s="22"/>
      <c r="D842" s="180"/>
      <c r="E842" s="22"/>
      <c r="F842" s="22"/>
      <c r="G842" s="22"/>
      <c r="H842" s="22"/>
      <c r="I842" s="22"/>
      <c r="J842" s="22"/>
      <c r="K842" s="22"/>
      <c r="L842" s="22"/>
      <c r="M842" s="22"/>
      <c r="N842" s="22"/>
      <c r="O842" s="22"/>
      <c r="P842" s="22"/>
      <c r="Q842" s="22"/>
      <c r="R842" s="22"/>
      <c r="S842" s="22"/>
      <c r="T842" s="22"/>
      <c r="U842" s="22"/>
      <c r="V842" s="22"/>
      <c r="W842" s="22"/>
      <c r="X842" s="22"/>
      <c r="Y842" s="22"/>
      <c r="Z842" s="22"/>
      <c r="AA842" s="22"/>
      <c r="AB842" s="22"/>
      <c r="AC842" s="22"/>
      <c r="AD842" s="22"/>
      <c r="AE842" s="22"/>
      <c r="AF842" s="22"/>
      <c r="AG842" s="22"/>
      <c r="AH842" s="22"/>
      <c r="AI842" s="22"/>
      <c r="AJ842" s="22"/>
      <c r="AK842" s="22"/>
      <c r="AL842" s="22"/>
      <c r="AM842" s="22"/>
      <c r="AN842" s="22"/>
      <c r="AO842" s="22"/>
      <c r="AP842" s="22"/>
      <c r="AQ842" s="22"/>
      <c r="AR842" s="22"/>
      <c r="AS842" s="22"/>
      <c r="AT842" s="22"/>
      <c r="AU842" s="22"/>
      <c r="AV842" s="22"/>
      <c r="AW842" s="22"/>
      <c r="AX842" s="22"/>
      <c r="AY842" s="22"/>
      <c r="AZ842" s="22"/>
      <c r="BA842" s="22"/>
      <c r="BB842" s="22"/>
    </row>
    <row r="843" spans="1:54" ht="15.75" customHeight="1">
      <c r="A843" s="22"/>
      <c r="B843" s="22"/>
      <c r="C843" s="22"/>
      <c r="D843" s="180"/>
      <c r="E843" s="22"/>
      <c r="F843" s="22"/>
      <c r="G843" s="22"/>
      <c r="H843" s="22"/>
      <c r="I843" s="22"/>
      <c r="J843" s="22"/>
      <c r="K843" s="22"/>
      <c r="L843" s="22"/>
      <c r="M843" s="22"/>
      <c r="N843" s="22"/>
      <c r="O843" s="22"/>
      <c r="P843" s="22"/>
      <c r="Q843" s="22"/>
      <c r="R843" s="22"/>
      <c r="S843" s="22"/>
      <c r="T843" s="22"/>
      <c r="U843" s="22"/>
      <c r="V843" s="22"/>
      <c r="W843" s="22"/>
      <c r="X843" s="22"/>
      <c r="Y843" s="22"/>
      <c r="Z843" s="22"/>
      <c r="AA843" s="22"/>
      <c r="AB843" s="22"/>
      <c r="AC843" s="22"/>
      <c r="AD843" s="22"/>
      <c r="AE843" s="22"/>
      <c r="AF843" s="22"/>
      <c r="AG843" s="22"/>
      <c r="AH843" s="22"/>
      <c r="AI843" s="22"/>
      <c r="AJ843" s="22"/>
      <c r="AK843" s="22"/>
      <c r="AL843" s="22"/>
      <c r="AM843" s="22"/>
      <c r="AN843" s="22"/>
      <c r="AO843" s="22"/>
      <c r="AP843" s="22"/>
      <c r="AQ843" s="22"/>
      <c r="AR843" s="22"/>
      <c r="AS843" s="22"/>
      <c r="AT843" s="22"/>
      <c r="AU843" s="22"/>
      <c r="AV843" s="22"/>
      <c r="AW843" s="22"/>
      <c r="AX843" s="22"/>
      <c r="AY843" s="22"/>
      <c r="AZ843" s="22"/>
      <c r="BA843" s="22"/>
      <c r="BB843" s="22"/>
    </row>
    <row r="844" spans="1:54" ht="15.75" customHeight="1">
      <c r="A844" s="22"/>
      <c r="B844" s="22"/>
      <c r="C844" s="22"/>
      <c r="D844" s="180"/>
      <c r="E844" s="22"/>
      <c r="F844" s="22"/>
      <c r="G844" s="22"/>
      <c r="H844" s="22"/>
      <c r="I844" s="22"/>
      <c r="J844" s="22"/>
      <c r="K844" s="22"/>
      <c r="L844" s="22"/>
      <c r="M844" s="22"/>
      <c r="N844" s="22"/>
      <c r="O844" s="22"/>
      <c r="P844" s="22"/>
      <c r="Q844" s="22"/>
      <c r="R844" s="22"/>
      <c r="S844" s="22"/>
      <c r="T844" s="22"/>
      <c r="U844" s="22"/>
      <c r="V844" s="22"/>
      <c r="W844" s="22"/>
      <c r="X844" s="22"/>
      <c r="Y844" s="22"/>
      <c r="Z844" s="22"/>
      <c r="AA844" s="22"/>
      <c r="AB844" s="22"/>
      <c r="AC844" s="22"/>
      <c r="AD844" s="22"/>
      <c r="AE844" s="22"/>
      <c r="AF844" s="22"/>
      <c r="AG844" s="22"/>
      <c r="AH844" s="22"/>
      <c r="AI844" s="22"/>
      <c r="AJ844" s="22"/>
      <c r="AK844" s="22"/>
      <c r="AL844" s="22"/>
      <c r="AM844" s="22"/>
      <c r="AN844" s="22"/>
      <c r="AO844" s="22"/>
      <c r="AP844" s="22"/>
      <c r="AQ844" s="22"/>
      <c r="AR844" s="22"/>
      <c r="AS844" s="22"/>
      <c r="AT844" s="22"/>
      <c r="AU844" s="22"/>
      <c r="AV844" s="22"/>
      <c r="AW844" s="22"/>
      <c r="AX844" s="22"/>
      <c r="AY844" s="22"/>
      <c r="AZ844" s="22"/>
      <c r="BA844" s="22"/>
      <c r="BB844" s="22"/>
    </row>
    <row r="845" spans="1:54" ht="15.75" customHeight="1">
      <c r="A845" s="22"/>
      <c r="B845" s="22"/>
      <c r="C845" s="22"/>
      <c r="D845" s="180"/>
      <c r="E845" s="22"/>
      <c r="F845" s="22"/>
      <c r="G845" s="22"/>
      <c r="H845" s="22"/>
      <c r="I845" s="22"/>
      <c r="J845" s="22"/>
      <c r="K845" s="22"/>
      <c r="L845" s="22"/>
      <c r="M845" s="22"/>
      <c r="N845" s="22"/>
      <c r="O845" s="22"/>
      <c r="P845" s="22"/>
      <c r="Q845" s="22"/>
      <c r="R845" s="22"/>
      <c r="S845" s="22"/>
      <c r="T845" s="22"/>
      <c r="U845" s="22"/>
      <c r="V845" s="22"/>
      <c r="W845" s="22"/>
      <c r="X845" s="22"/>
      <c r="Y845" s="22"/>
      <c r="Z845" s="22"/>
      <c r="AA845" s="22"/>
      <c r="AB845" s="22"/>
      <c r="AC845" s="22"/>
      <c r="AD845" s="22"/>
      <c r="AE845" s="22"/>
      <c r="AF845" s="22"/>
      <c r="AG845" s="22"/>
      <c r="AH845" s="22"/>
      <c r="AI845" s="22"/>
      <c r="AJ845" s="22"/>
      <c r="AK845" s="22"/>
      <c r="AL845" s="22"/>
      <c r="AM845" s="22"/>
      <c r="AN845" s="22"/>
      <c r="AO845" s="22"/>
      <c r="AP845" s="22"/>
      <c r="AQ845" s="22"/>
      <c r="AR845" s="22"/>
      <c r="AS845" s="22"/>
      <c r="AT845" s="22"/>
      <c r="AU845" s="22"/>
      <c r="AV845" s="22"/>
      <c r="AW845" s="22"/>
      <c r="AX845" s="22"/>
      <c r="AY845" s="22"/>
      <c r="AZ845" s="22"/>
      <c r="BA845" s="22"/>
      <c r="BB845" s="22"/>
    </row>
    <row r="846" spans="1:54" ht="15.75" customHeight="1">
      <c r="A846" s="22"/>
      <c r="B846" s="22"/>
      <c r="C846" s="22"/>
      <c r="D846" s="180"/>
      <c r="E846" s="2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c r="AD846" s="22"/>
      <c r="AE846" s="22"/>
      <c r="AF846" s="22"/>
      <c r="AG846" s="22"/>
      <c r="AH846" s="22"/>
      <c r="AI846" s="22"/>
      <c r="AJ846" s="22"/>
      <c r="AK846" s="22"/>
      <c r="AL846" s="22"/>
      <c r="AM846" s="22"/>
      <c r="AN846" s="22"/>
      <c r="AO846" s="22"/>
      <c r="AP846" s="22"/>
      <c r="AQ846" s="22"/>
      <c r="AR846" s="22"/>
      <c r="AS846" s="22"/>
      <c r="AT846" s="22"/>
      <c r="AU846" s="22"/>
      <c r="AV846" s="22"/>
      <c r="AW846" s="22"/>
      <c r="AX846" s="22"/>
      <c r="AY846" s="22"/>
      <c r="AZ846" s="22"/>
      <c r="BA846" s="22"/>
      <c r="BB846" s="22"/>
    </row>
    <row r="847" spans="1:54" ht="15.75" customHeight="1">
      <c r="A847" s="22"/>
      <c r="B847" s="22"/>
      <c r="C847" s="22"/>
      <c r="D847" s="180"/>
      <c r="E847" s="22"/>
      <c r="F847" s="22"/>
      <c r="G847" s="22"/>
      <c r="H847" s="22"/>
      <c r="I847" s="22"/>
      <c r="J847" s="22"/>
      <c r="K847" s="22"/>
      <c r="L847" s="22"/>
      <c r="M847" s="22"/>
      <c r="N847" s="22"/>
      <c r="O847" s="22"/>
      <c r="P847" s="22"/>
      <c r="Q847" s="22"/>
      <c r="R847" s="22"/>
      <c r="S847" s="22"/>
      <c r="T847" s="22"/>
      <c r="U847" s="22"/>
      <c r="V847" s="22"/>
      <c r="W847" s="22"/>
      <c r="X847" s="22"/>
      <c r="Y847" s="22"/>
      <c r="Z847" s="22"/>
      <c r="AA847" s="22"/>
      <c r="AB847" s="22"/>
      <c r="AC847" s="22"/>
      <c r="AD847" s="22"/>
      <c r="AE847" s="22"/>
      <c r="AF847" s="22"/>
      <c r="AG847" s="22"/>
      <c r="AH847" s="22"/>
      <c r="AI847" s="22"/>
      <c r="AJ847" s="22"/>
      <c r="AK847" s="22"/>
      <c r="AL847" s="22"/>
      <c r="AM847" s="22"/>
      <c r="AN847" s="22"/>
      <c r="AO847" s="22"/>
      <c r="AP847" s="22"/>
      <c r="AQ847" s="22"/>
      <c r="AR847" s="22"/>
      <c r="AS847" s="22"/>
      <c r="AT847" s="22"/>
      <c r="AU847" s="22"/>
      <c r="AV847" s="22"/>
      <c r="AW847" s="22"/>
      <c r="AX847" s="22"/>
      <c r="AY847" s="22"/>
      <c r="AZ847" s="22"/>
      <c r="BA847" s="22"/>
      <c r="BB847" s="22"/>
    </row>
    <row r="848" spans="1:54" ht="15.75" customHeight="1">
      <c r="A848" s="22"/>
      <c r="B848" s="22"/>
      <c r="C848" s="22"/>
      <c r="D848" s="180"/>
      <c r="E848" s="22"/>
      <c r="F848" s="22"/>
      <c r="G848" s="22"/>
      <c r="H848" s="22"/>
      <c r="I848" s="22"/>
      <c r="J848" s="22"/>
      <c r="K848" s="22"/>
      <c r="L848" s="22"/>
      <c r="M848" s="22"/>
      <c r="N848" s="22"/>
      <c r="O848" s="22"/>
      <c r="P848" s="22"/>
      <c r="Q848" s="22"/>
      <c r="R848" s="22"/>
      <c r="S848" s="22"/>
      <c r="T848" s="22"/>
      <c r="U848" s="22"/>
      <c r="V848" s="22"/>
      <c r="W848" s="22"/>
      <c r="X848" s="22"/>
      <c r="Y848" s="22"/>
      <c r="Z848" s="22"/>
      <c r="AA848" s="22"/>
      <c r="AB848" s="22"/>
      <c r="AC848" s="22"/>
      <c r="AD848" s="22"/>
      <c r="AE848" s="22"/>
      <c r="AF848" s="22"/>
      <c r="AG848" s="22"/>
      <c r="AH848" s="22"/>
      <c r="AI848" s="22"/>
      <c r="AJ848" s="22"/>
      <c r="AK848" s="22"/>
      <c r="AL848" s="22"/>
      <c r="AM848" s="22"/>
      <c r="AN848" s="22"/>
      <c r="AO848" s="22"/>
      <c r="AP848" s="22"/>
      <c r="AQ848" s="22"/>
      <c r="AR848" s="22"/>
      <c r="AS848" s="22"/>
      <c r="AT848" s="22"/>
      <c r="AU848" s="22"/>
      <c r="AV848" s="22"/>
      <c r="AW848" s="22"/>
      <c r="AX848" s="22"/>
      <c r="AY848" s="22"/>
      <c r="AZ848" s="22"/>
      <c r="BA848" s="22"/>
      <c r="BB848" s="22"/>
    </row>
    <row r="849" spans="1:54" ht="15.75" customHeight="1">
      <c r="A849" s="22"/>
      <c r="B849" s="22"/>
      <c r="C849" s="22"/>
      <c r="D849" s="180"/>
      <c r="E849" s="22"/>
      <c r="F849" s="22"/>
      <c r="G849" s="22"/>
      <c r="H849" s="22"/>
      <c r="I849" s="22"/>
      <c r="J849" s="22"/>
      <c r="K849" s="22"/>
      <c r="L849" s="22"/>
      <c r="M849" s="22"/>
      <c r="N849" s="22"/>
      <c r="O849" s="22"/>
      <c r="P849" s="22"/>
      <c r="Q849" s="22"/>
      <c r="R849" s="22"/>
      <c r="S849" s="22"/>
      <c r="T849" s="22"/>
      <c r="U849" s="22"/>
      <c r="V849" s="22"/>
      <c r="W849" s="22"/>
      <c r="X849" s="22"/>
      <c r="Y849" s="22"/>
      <c r="Z849" s="22"/>
      <c r="AA849" s="22"/>
      <c r="AB849" s="22"/>
      <c r="AC849" s="22"/>
      <c r="AD849" s="22"/>
      <c r="AE849" s="22"/>
      <c r="AF849" s="22"/>
      <c r="AG849" s="22"/>
      <c r="AH849" s="22"/>
      <c r="AI849" s="22"/>
      <c r="AJ849" s="22"/>
      <c r="AK849" s="22"/>
      <c r="AL849" s="22"/>
      <c r="AM849" s="22"/>
      <c r="AN849" s="22"/>
      <c r="AO849" s="22"/>
      <c r="AP849" s="22"/>
      <c r="AQ849" s="22"/>
      <c r="AR849" s="22"/>
      <c r="AS849" s="22"/>
      <c r="AT849" s="22"/>
      <c r="AU849" s="22"/>
      <c r="AV849" s="22"/>
      <c r="AW849" s="22"/>
      <c r="AX849" s="22"/>
      <c r="AY849" s="22"/>
      <c r="AZ849" s="22"/>
      <c r="BA849" s="22"/>
      <c r="BB849" s="22"/>
    </row>
    <row r="850" spans="1:54" ht="15.75" customHeight="1">
      <c r="A850" s="22"/>
      <c r="B850" s="22"/>
      <c r="C850" s="22"/>
      <c r="D850" s="180"/>
      <c r="E850" s="22"/>
      <c r="F850" s="22"/>
      <c r="G850" s="22"/>
      <c r="H850" s="22"/>
      <c r="I850" s="22"/>
      <c r="J850" s="22"/>
      <c r="K850" s="22"/>
      <c r="L850" s="22"/>
      <c r="M850" s="22"/>
      <c r="N850" s="22"/>
      <c r="O850" s="22"/>
      <c r="P850" s="22"/>
      <c r="Q850" s="22"/>
      <c r="R850" s="22"/>
      <c r="S850" s="22"/>
      <c r="T850" s="22"/>
      <c r="U850" s="22"/>
      <c r="V850" s="22"/>
      <c r="W850" s="22"/>
      <c r="X850" s="22"/>
      <c r="Y850" s="22"/>
      <c r="Z850" s="22"/>
      <c r="AA850" s="22"/>
      <c r="AB850" s="22"/>
      <c r="AC850" s="22"/>
      <c r="AD850" s="22"/>
      <c r="AE850" s="22"/>
      <c r="AF850" s="22"/>
      <c r="AG850" s="22"/>
      <c r="AH850" s="22"/>
      <c r="AI850" s="22"/>
      <c r="AJ850" s="22"/>
      <c r="AK850" s="22"/>
      <c r="AL850" s="22"/>
      <c r="AM850" s="22"/>
      <c r="AN850" s="22"/>
      <c r="AO850" s="22"/>
      <c r="AP850" s="22"/>
      <c r="AQ850" s="22"/>
      <c r="AR850" s="22"/>
      <c r="AS850" s="22"/>
      <c r="AT850" s="22"/>
      <c r="AU850" s="22"/>
      <c r="AV850" s="22"/>
      <c r="AW850" s="22"/>
      <c r="AX850" s="22"/>
      <c r="AY850" s="22"/>
      <c r="AZ850" s="22"/>
      <c r="BA850" s="22"/>
      <c r="BB850" s="22"/>
    </row>
    <row r="851" spans="1:54" ht="15.75" customHeight="1">
      <c r="A851" s="22"/>
      <c r="B851" s="22"/>
      <c r="C851" s="22"/>
      <c r="D851" s="180"/>
      <c r="E851" s="22"/>
      <c r="F851" s="22"/>
      <c r="G851" s="22"/>
      <c r="H851" s="22"/>
      <c r="I851" s="22"/>
      <c r="J851" s="22"/>
      <c r="K851" s="22"/>
      <c r="L851" s="22"/>
      <c r="M851" s="22"/>
      <c r="N851" s="22"/>
      <c r="O851" s="22"/>
      <c r="P851" s="22"/>
      <c r="Q851" s="22"/>
      <c r="R851" s="22"/>
      <c r="S851" s="22"/>
      <c r="T851" s="22"/>
      <c r="U851" s="22"/>
      <c r="V851" s="22"/>
      <c r="W851" s="22"/>
      <c r="X851" s="22"/>
      <c r="Y851" s="22"/>
      <c r="Z851" s="22"/>
      <c r="AA851" s="22"/>
      <c r="AB851" s="22"/>
      <c r="AC851" s="22"/>
      <c r="AD851" s="22"/>
      <c r="AE851" s="22"/>
      <c r="AF851" s="22"/>
      <c r="AG851" s="22"/>
      <c r="AH851" s="22"/>
      <c r="AI851" s="22"/>
      <c r="AJ851" s="22"/>
      <c r="AK851" s="22"/>
      <c r="AL851" s="22"/>
      <c r="AM851" s="22"/>
      <c r="AN851" s="22"/>
      <c r="AO851" s="22"/>
      <c r="AP851" s="22"/>
      <c r="AQ851" s="22"/>
      <c r="AR851" s="22"/>
      <c r="AS851" s="22"/>
      <c r="AT851" s="22"/>
      <c r="AU851" s="22"/>
      <c r="AV851" s="22"/>
      <c r="AW851" s="22"/>
      <c r="AX851" s="22"/>
      <c r="AY851" s="22"/>
      <c r="AZ851" s="22"/>
      <c r="BA851" s="22"/>
      <c r="BB851" s="22"/>
    </row>
    <row r="852" spans="1:54" ht="15.75" customHeight="1">
      <c r="A852" s="22"/>
      <c r="B852" s="22"/>
      <c r="C852" s="22"/>
      <c r="D852" s="180"/>
      <c r="E852" s="22"/>
      <c r="F852" s="22"/>
      <c r="G852" s="22"/>
      <c r="H852" s="22"/>
      <c r="I852" s="22"/>
      <c r="J852" s="22"/>
      <c r="K852" s="22"/>
      <c r="L852" s="22"/>
      <c r="M852" s="22"/>
      <c r="N852" s="22"/>
      <c r="O852" s="22"/>
      <c r="P852" s="22"/>
      <c r="Q852" s="22"/>
      <c r="R852" s="22"/>
      <c r="S852" s="22"/>
      <c r="T852" s="22"/>
      <c r="U852" s="22"/>
      <c r="V852" s="22"/>
      <c r="W852" s="22"/>
      <c r="X852" s="22"/>
      <c r="Y852" s="22"/>
      <c r="Z852" s="22"/>
      <c r="AA852" s="22"/>
      <c r="AB852" s="22"/>
      <c r="AC852" s="22"/>
      <c r="AD852" s="22"/>
      <c r="AE852" s="22"/>
      <c r="AF852" s="22"/>
      <c r="AG852" s="22"/>
      <c r="AH852" s="22"/>
      <c r="AI852" s="22"/>
      <c r="AJ852" s="22"/>
      <c r="AK852" s="22"/>
      <c r="AL852" s="22"/>
      <c r="AM852" s="22"/>
      <c r="AN852" s="22"/>
      <c r="AO852" s="22"/>
      <c r="AP852" s="22"/>
      <c r="AQ852" s="22"/>
      <c r="AR852" s="22"/>
      <c r="AS852" s="22"/>
      <c r="AT852" s="22"/>
      <c r="AU852" s="22"/>
      <c r="AV852" s="22"/>
      <c r="AW852" s="22"/>
      <c r="AX852" s="22"/>
      <c r="AY852" s="22"/>
      <c r="AZ852" s="22"/>
      <c r="BA852" s="22"/>
      <c r="BB852" s="22"/>
    </row>
    <row r="853" spans="1:54" ht="15.75" customHeight="1">
      <c r="A853" s="22"/>
      <c r="B853" s="22"/>
      <c r="C853" s="22"/>
      <c r="D853" s="180"/>
      <c r="E853" s="22"/>
      <c r="F853" s="22"/>
      <c r="G853" s="22"/>
      <c r="H853" s="22"/>
      <c r="I853" s="22"/>
      <c r="J853" s="22"/>
      <c r="K853" s="22"/>
      <c r="L853" s="22"/>
      <c r="M853" s="22"/>
      <c r="N853" s="22"/>
      <c r="O853" s="22"/>
      <c r="P853" s="22"/>
      <c r="Q853" s="22"/>
      <c r="R853" s="22"/>
      <c r="S853" s="22"/>
      <c r="T853" s="22"/>
      <c r="U853" s="22"/>
      <c r="V853" s="22"/>
      <c r="W853" s="22"/>
      <c r="X853" s="22"/>
      <c r="Y853" s="22"/>
      <c r="Z853" s="22"/>
      <c r="AA853" s="22"/>
      <c r="AB853" s="22"/>
      <c r="AC853" s="22"/>
      <c r="AD853" s="22"/>
      <c r="AE853" s="22"/>
      <c r="AF853" s="22"/>
      <c r="AG853" s="22"/>
      <c r="AH853" s="22"/>
      <c r="AI853" s="22"/>
      <c r="AJ853" s="22"/>
      <c r="AK853" s="22"/>
      <c r="AL853" s="22"/>
      <c r="AM853" s="22"/>
      <c r="AN853" s="22"/>
      <c r="AO853" s="22"/>
      <c r="AP853" s="22"/>
      <c r="AQ853" s="22"/>
      <c r="AR853" s="22"/>
      <c r="AS853" s="22"/>
      <c r="AT853" s="22"/>
      <c r="AU853" s="22"/>
      <c r="AV853" s="22"/>
      <c r="AW853" s="22"/>
      <c r="AX853" s="22"/>
      <c r="AY853" s="22"/>
      <c r="AZ853" s="22"/>
      <c r="BA853" s="22"/>
      <c r="BB853" s="22"/>
    </row>
    <row r="854" spans="1:54" ht="15.75" customHeight="1">
      <c r="A854" s="22"/>
      <c r="B854" s="22"/>
      <c r="C854" s="22"/>
      <c r="D854" s="180"/>
      <c r="E854" s="22"/>
      <c r="F854" s="22"/>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c r="AD854" s="22"/>
      <c r="AE854" s="22"/>
      <c r="AF854" s="22"/>
      <c r="AG854" s="22"/>
      <c r="AH854" s="22"/>
      <c r="AI854" s="22"/>
      <c r="AJ854" s="22"/>
      <c r="AK854" s="22"/>
      <c r="AL854" s="22"/>
      <c r="AM854" s="22"/>
      <c r="AN854" s="22"/>
      <c r="AO854" s="22"/>
      <c r="AP854" s="22"/>
      <c r="AQ854" s="22"/>
      <c r="AR854" s="22"/>
      <c r="AS854" s="22"/>
      <c r="AT854" s="22"/>
      <c r="AU854" s="22"/>
      <c r="AV854" s="22"/>
      <c r="AW854" s="22"/>
      <c r="AX854" s="22"/>
      <c r="AY854" s="22"/>
      <c r="AZ854" s="22"/>
      <c r="BA854" s="22"/>
      <c r="BB854" s="22"/>
    </row>
    <row r="855" spans="1:54" ht="15.75" customHeight="1">
      <c r="A855" s="22"/>
      <c r="B855" s="22"/>
      <c r="C855" s="22"/>
      <c r="D855" s="180"/>
      <c r="E855" s="22"/>
      <c r="F855" s="22"/>
      <c r="G855" s="22"/>
      <c r="H855" s="22"/>
      <c r="I855" s="22"/>
      <c r="J855" s="22"/>
      <c r="K855" s="22"/>
      <c r="L855" s="22"/>
      <c r="M855" s="22"/>
      <c r="N855" s="22"/>
      <c r="O855" s="22"/>
      <c r="P855" s="22"/>
      <c r="Q855" s="22"/>
      <c r="R855" s="22"/>
      <c r="S855" s="22"/>
      <c r="T855" s="22"/>
      <c r="U855" s="22"/>
      <c r="V855" s="22"/>
      <c r="W855" s="22"/>
      <c r="X855" s="22"/>
      <c r="Y855" s="22"/>
      <c r="Z855" s="22"/>
      <c r="AA855" s="22"/>
      <c r="AB855" s="22"/>
      <c r="AC855" s="22"/>
      <c r="AD855" s="22"/>
      <c r="AE855" s="22"/>
      <c r="AF855" s="22"/>
      <c r="AG855" s="22"/>
      <c r="AH855" s="22"/>
      <c r="AI855" s="22"/>
      <c r="AJ855" s="22"/>
      <c r="AK855" s="22"/>
      <c r="AL855" s="22"/>
      <c r="AM855" s="22"/>
      <c r="AN855" s="22"/>
      <c r="AO855" s="22"/>
      <c r="AP855" s="22"/>
      <c r="AQ855" s="22"/>
      <c r="AR855" s="22"/>
      <c r="AS855" s="22"/>
      <c r="AT855" s="22"/>
      <c r="AU855" s="22"/>
      <c r="AV855" s="22"/>
      <c r="AW855" s="22"/>
      <c r="AX855" s="22"/>
      <c r="AY855" s="22"/>
      <c r="AZ855" s="22"/>
      <c r="BA855" s="22"/>
      <c r="BB855" s="22"/>
    </row>
    <row r="856" spans="1:54" ht="15.75" customHeight="1">
      <c r="A856" s="22"/>
      <c r="B856" s="22"/>
      <c r="C856" s="22"/>
      <c r="D856" s="180"/>
      <c r="E856" s="22"/>
      <c r="F856" s="22"/>
      <c r="G856" s="22"/>
      <c r="H856" s="22"/>
      <c r="I856" s="22"/>
      <c r="J856" s="22"/>
      <c r="K856" s="22"/>
      <c r="L856" s="22"/>
      <c r="M856" s="22"/>
      <c r="N856" s="22"/>
      <c r="O856" s="22"/>
      <c r="P856" s="22"/>
      <c r="Q856" s="22"/>
      <c r="R856" s="22"/>
      <c r="S856" s="22"/>
      <c r="T856" s="22"/>
      <c r="U856" s="22"/>
      <c r="V856" s="22"/>
      <c r="W856" s="22"/>
      <c r="X856" s="22"/>
      <c r="Y856" s="22"/>
      <c r="Z856" s="22"/>
      <c r="AA856" s="22"/>
      <c r="AB856" s="22"/>
      <c r="AC856" s="22"/>
      <c r="AD856" s="22"/>
      <c r="AE856" s="22"/>
      <c r="AF856" s="22"/>
      <c r="AG856" s="22"/>
      <c r="AH856" s="22"/>
      <c r="AI856" s="22"/>
      <c r="AJ856" s="22"/>
      <c r="AK856" s="22"/>
      <c r="AL856" s="22"/>
      <c r="AM856" s="22"/>
      <c r="AN856" s="22"/>
      <c r="AO856" s="22"/>
      <c r="AP856" s="22"/>
      <c r="AQ856" s="22"/>
      <c r="AR856" s="22"/>
      <c r="AS856" s="22"/>
      <c r="AT856" s="22"/>
      <c r="AU856" s="22"/>
      <c r="AV856" s="22"/>
      <c r="AW856" s="22"/>
      <c r="AX856" s="22"/>
      <c r="AY856" s="22"/>
      <c r="AZ856" s="22"/>
      <c r="BA856" s="22"/>
      <c r="BB856" s="22"/>
    </row>
    <row r="857" spans="1:54" ht="15.75" customHeight="1">
      <c r="A857" s="22"/>
      <c r="B857" s="22"/>
      <c r="C857" s="22"/>
      <c r="D857" s="180"/>
      <c r="E857" s="22"/>
      <c r="F857" s="22"/>
      <c r="G857" s="22"/>
      <c r="H857" s="22"/>
      <c r="I857" s="22"/>
      <c r="J857" s="22"/>
      <c r="K857" s="22"/>
      <c r="L857" s="22"/>
      <c r="M857" s="22"/>
      <c r="N857" s="22"/>
      <c r="O857" s="22"/>
      <c r="P857" s="22"/>
      <c r="Q857" s="22"/>
      <c r="R857" s="22"/>
      <c r="S857" s="22"/>
      <c r="T857" s="22"/>
      <c r="U857" s="22"/>
      <c r="V857" s="22"/>
      <c r="W857" s="22"/>
      <c r="X857" s="22"/>
      <c r="Y857" s="22"/>
      <c r="Z857" s="22"/>
      <c r="AA857" s="22"/>
      <c r="AB857" s="22"/>
      <c r="AC857" s="22"/>
      <c r="AD857" s="22"/>
      <c r="AE857" s="22"/>
      <c r="AF857" s="22"/>
      <c r="AG857" s="22"/>
      <c r="AH857" s="22"/>
      <c r="AI857" s="22"/>
      <c r="AJ857" s="22"/>
      <c r="AK857" s="22"/>
      <c r="AL857" s="22"/>
      <c r="AM857" s="22"/>
      <c r="AN857" s="22"/>
      <c r="AO857" s="22"/>
      <c r="AP857" s="22"/>
      <c r="AQ857" s="22"/>
      <c r="AR857" s="22"/>
      <c r="AS857" s="22"/>
      <c r="AT857" s="22"/>
      <c r="AU857" s="22"/>
      <c r="AV857" s="22"/>
      <c r="AW857" s="22"/>
      <c r="AX857" s="22"/>
      <c r="AY857" s="22"/>
      <c r="AZ857" s="22"/>
      <c r="BA857" s="22"/>
      <c r="BB857" s="22"/>
    </row>
    <row r="858" spans="1:54" ht="15.75" customHeight="1">
      <c r="A858" s="22"/>
      <c r="B858" s="22"/>
      <c r="C858" s="22"/>
      <c r="D858" s="180"/>
      <c r="E858" s="22"/>
      <c r="F858" s="22"/>
      <c r="G858" s="22"/>
      <c r="H858" s="22"/>
      <c r="I858" s="22"/>
      <c r="J858" s="22"/>
      <c r="K858" s="22"/>
      <c r="L858" s="22"/>
      <c r="M858" s="22"/>
      <c r="N858" s="22"/>
      <c r="O858" s="22"/>
      <c r="P858" s="22"/>
      <c r="Q858" s="22"/>
      <c r="R858" s="22"/>
      <c r="S858" s="22"/>
      <c r="T858" s="22"/>
      <c r="U858" s="22"/>
      <c r="V858" s="22"/>
      <c r="W858" s="22"/>
      <c r="X858" s="22"/>
      <c r="Y858" s="22"/>
      <c r="Z858" s="22"/>
      <c r="AA858" s="22"/>
      <c r="AB858" s="22"/>
      <c r="AC858" s="22"/>
      <c r="AD858" s="22"/>
      <c r="AE858" s="22"/>
      <c r="AF858" s="22"/>
      <c r="AG858" s="22"/>
      <c r="AH858" s="22"/>
      <c r="AI858" s="22"/>
      <c r="AJ858" s="22"/>
      <c r="AK858" s="22"/>
      <c r="AL858" s="22"/>
      <c r="AM858" s="22"/>
      <c r="AN858" s="22"/>
      <c r="AO858" s="22"/>
      <c r="AP858" s="22"/>
      <c r="AQ858" s="22"/>
      <c r="AR858" s="22"/>
      <c r="AS858" s="22"/>
      <c r="AT858" s="22"/>
      <c r="AU858" s="22"/>
      <c r="AV858" s="22"/>
      <c r="AW858" s="22"/>
      <c r="AX858" s="22"/>
      <c r="AY858" s="22"/>
      <c r="AZ858" s="22"/>
      <c r="BA858" s="22"/>
      <c r="BB858" s="22"/>
    </row>
    <row r="859" spans="1:54" ht="15.75" customHeight="1">
      <c r="A859" s="22"/>
      <c r="B859" s="22"/>
      <c r="C859" s="22"/>
      <c r="D859" s="180"/>
      <c r="E859" s="22"/>
      <c r="F859" s="22"/>
      <c r="G859" s="22"/>
      <c r="H859" s="22"/>
      <c r="I859" s="22"/>
      <c r="J859" s="22"/>
      <c r="K859" s="22"/>
      <c r="L859" s="22"/>
      <c r="M859" s="22"/>
      <c r="N859" s="22"/>
      <c r="O859" s="22"/>
      <c r="P859" s="22"/>
      <c r="Q859" s="22"/>
      <c r="R859" s="22"/>
      <c r="S859" s="22"/>
      <c r="T859" s="22"/>
      <c r="U859" s="22"/>
      <c r="V859" s="22"/>
      <c r="W859" s="22"/>
      <c r="X859" s="22"/>
      <c r="Y859" s="22"/>
      <c r="Z859" s="22"/>
      <c r="AA859" s="22"/>
      <c r="AB859" s="22"/>
      <c r="AC859" s="22"/>
      <c r="AD859" s="22"/>
      <c r="AE859" s="22"/>
      <c r="AF859" s="22"/>
      <c r="AG859" s="22"/>
      <c r="AH859" s="22"/>
      <c r="AI859" s="22"/>
      <c r="AJ859" s="22"/>
      <c r="AK859" s="22"/>
      <c r="AL859" s="22"/>
      <c r="AM859" s="22"/>
      <c r="AN859" s="22"/>
      <c r="AO859" s="22"/>
      <c r="AP859" s="22"/>
      <c r="AQ859" s="22"/>
      <c r="AR859" s="22"/>
      <c r="AS859" s="22"/>
      <c r="AT859" s="22"/>
      <c r="AU859" s="22"/>
      <c r="AV859" s="22"/>
      <c r="AW859" s="22"/>
      <c r="AX859" s="22"/>
      <c r="AY859" s="22"/>
      <c r="AZ859" s="22"/>
      <c r="BA859" s="22"/>
      <c r="BB859" s="22"/>
    </row>
    <row r="860" spans="1:54" ht="15.75" customHeight="1">
      <c r="A860" s="22"/>
      <c r="B860" s="22"/>
      <c r="C860" s="22"/>
      <c r="D860" s="180"/>
      <c r="E860" s="22"/>
      <c r="F860" s="22"/>
      <c r="G860" s="22"/>
      <c r="H860" s="22"/>
      <c r="I860" s="22"/>
      <c r="J860" s="22"/>
      <c r="K860" s="22"/>
      <c r="L860" s="22"/>
      <c r="M860" s="22"/>
      <c r="N860" s="22"/>
      <c r="O860" s="22"/>
      <c r="P860" s="22"/>
      <c r="Q860" s="22"/>
      <c r="R860" s="22"/>
      <c r="S860" s="22"/>
      <c r="T860" s="22"/>
      <c r="U860" s="22"/>
      <c r="V860" s="22"/>
      <c r="W860" s="22"/>
      <c r="X860" s="22"/>
      <c r="Y860" s="22"/>
      <c r="Z860" s="22"/>
      <c r="AA860" s="22"/>
      <c r="AB860" s="22"/>
      <c r="AC860" s="22"/>
      <c r="AD860" s="22"/>
      <c r="AE860" s="22"/>
      <c r="AF860" s="22"/>
      <c r="AG860" s="22"/>
      <c r="AH860" s="22"/>
      <c r="AI860" s="22"/>
      <c r="AJ860" s="22"/>
      <c r="AK860" s="22"/>
      <c r="AL860" s="22"/>
      <c r="AM860" s="22"/>
      <c r="AN860" s="22"/>
      <c r="AO860" s="22"/>
      <c r="AP860" s="22"/>
      <c r="AQ860" s="22"/>
      <c r="AR860" s="22"/>
      <c r="AS860" s="22"/>
      <c r="AT860" s="22"/>
      <c r="AU860" s="22"/>
      <c r="AV860" s="22"/>
      <c r="AW860" s="22"/>
      <c r="AX860" s="22"/>
      <c r="AY860" s="22"/>
      <c r="AZ860" s="22"/>
      <c r="BA860" s="22"/>
      <c r="BB860" s="22"/>
    </row>
    <row r="861" spans="1:54" ht="15.75" customHeight="1">
      <c r="A861" s="22"/>
      <c r="B861" s="22"/>
      <c r="C861" s="22"/>
      <c r="D861" s="180"/>
      <c r="E861" s="22"/>
      <c r="F861" s="22"/>
      <c r="G861" s="22"/>
      <c r="H861" s="22"/>
      <c r="I861" s="22"/>
      <c r="J861" s="22"/>
      <c r="K861" s="22"/>
      <c r="L861" s="22"/>
      <c r="M861" s="22"/>
      <c r="N861" s="22"/>
      <c r="O861" s="22"/>
      <c r="P861" s="22"/>
      <c r="Q861" s="22"/>
      <c r="R861" s="22"/>
      <c r="S861" s="22"/>
      <c r="T861" s="22"/>
      <c r="U861" s="22"/>
      <c r="V861" s="22"/>
      <c r="W861" s="22"/>
      <c r="X861" s="22"/>
      <c r="Y861" s="22"/>
      <c r="Z861" s="22"/>
      <c r="AA861" s="22"/>
      <c r="AB861" s="22"/>
      <c r="AC861" s="22"/>
      <c r="AD861" s="22"/>
      <c r="AE861" s="22"/>
      <c r="AF861" s="22"/>
      <c r="AG861" s="22"/>
      <c r="AH861" s="22"/>
      <c r="AI861" s="22"/>
      <c r="AJ861" s="22"/>
      <c r="AK861" s="22"/>
      <c r="AL861" s="22"/>
      <c r="AM861" s="22"/>
      <c r="AN861" s="22"/>
      <c r="AO861" s="22"/>
      <c r="AP861" s="22"/>
      <c r="AQ861" s="22"/>
      <c r="AR861" s="22"/>
      <c r="AS861" s="22"/>
      <c r="AT861" s="22"/>
      <c r="AU861" s="22"/>
      <c r="AV861" s="22"/>
      <c r="AW861" s="22"/>
      <c r="AX861" s="22"/>
      <c r="AY861" s="22"/>
      <c r="AZ861" s="22"/>
      <c r="BA861" s="22"/>
      <c r="BB861" s="22"/>
    </row>
    <row r="862" spans="1:54" ht="15.75" customHeight="1">
      <c r="A862" s="22"/>
      <c r="B862" s="22"/>
      <c r="C862" s="22"/>
      <c r="D862" s="180"/>
      <c r="E862" s="22"/>
      <c r="F862" s="22"/>
      <c r="G862" s="22"/>
      <c r="H862" s="22"/>
      <c r="I862" s="22"/>
      <c r="J862" s="22"/>
      <c r="K862" s="22"/>
      <c r="L862" s="22"/>
      <c r="M862" s="22"/>
      <c r="N862" s="22"/>
      <c r="O862" s="22"/>
      <c r="P862" s="22"/>
      <c r="Q862" s="22"/>
      <c r="R862" s="22"/>
      <c r="S862" s="22"/>
      <c r="T862" s="22"/>
      <c r="U862" s="22"/>
      <c r="V862" s="22"/>
      <c r="W862" s="22"/>
      <c r="X862" s="22"/>
      <c r="Y862" s="22"/>
      <c r="Z862" s="22"/>
      <c r="AA862" s="22"/>
      <c r="AB862" s="22"/>
      <c r="AC862" s="22"/>
      <c r="AD862" s="22"/>
      <c r="AE862" s="22"/>
      <c r="AF862" s="22"/>
      <c r="AG862" s="22"/>
      <c r="AH862" s="22"/>
      <c r="AI862" s="22"/>
      <c r="AJ862" s="22"/>
      <c r="AK862" s="22"/>
      <c r="AL862" s="22"/>
      <c r="AM862" s="22"/>
      <c r="AN862" s="22"/>
      <c r="AO862" s="22"/>
      <c r="AP862" s="22"/>
      <c r="AQ862" s="22"/>
      <c r="AR862" s="22"/>
      <c r="AS862" s="22"/>
      <c r="AT862" s="22"/>
      <c r="AU862" s="22"/>
      <c r="AV862" s="22"/>
      <c r="AW862" s="22"/>
      <c r="AX862" s="22"/>
      <c r="AY862" s="22"/>
      <c r="AZ862" s="22"/>
      <c r="BA862" s="22"/>
      <c r="BB862" s="22"/>
    </row>
    <row r="863" spans="1:54" ht="15.75" customHeight="1">
      <c r="A863" s="22"/>
      <c r="B863" s="22"/>
      <c r="C863" s="22"/>
      <c r="D863" s="180"/>
      <c r="E863" s="22"/>
      <c r="F863" s="22"/>
      <c r="G863" s="22"/>
      <c r="H863" s="22"/>
      <c r="I863" s="22"/>
      <c r="J863" s="22"/>
      <c r="K863" s="22"/>
      <c r="L863" s="22"/>
      <c r="M863" s="22"/>
      <c r="N863" s="22"/>
      <c r="O863" s="22"/>
      <c r="P863" s="22"/>
      <c r="Q863" s="22"/>
      <c r="R863" s="22"/>
      <c r="S863" s="22"/>
      <c r="T863" s="22"/>
      <c r="U863" s="22"/>
      <c r="V863" s="22"/>
      <c r="W863" s="22"/>
      <c r="X863" s="22"/>
      <c r="Y863" s="22"/>
      <c r="Z863" s="22"/>
      <c r="AA863" s="22"/>
      <c r="AB863" s="22"/>
      <c r="AC863" s="22"/>
      <c r="AD863" s="22"/>
      <c r="AE863" s="22"/>
      <c r="AF863" s="22"/>
      <c r="AG863" s="22"/>
      <c r="AH863" s="22"/>
      <c r="AI863" s="22"/>
      <c r="AJ863" s="22"/>
      <c r="AK863" s="22"/>
      <c r="AL863" s="22"/>
      <c r="AM863" s="22"/>
      <c r="AN863" s="22"/>
      <c r="AO863" s="22"/>
      <c r="AP863" s="22"/>
      <c r="AQ863" s="22"/>
      <c r="AR863" s="22"/>
      <c r="AS863" s="22"/>
      <c r="AT863" s="22"/>
      <c r="AU863" s="22"/>
      <c r="AV863" s="22"/>
      <c r="AW863" s="22"/>
      <c r="AX863" s="22"/>
      <c r="AY863" s="22"/>
      <c r="AZ863" s="22"/>
      <c r="BA863" s="22"/>
      <c r="BB863" s="22"/>
    </row>
    <row r="864" spans="1:54" ht="15.75" customHeight="1">
      <c r="A864" s="22"/>
      <c r="B864" s="22"/>
      <c r="C864" s="22"/>
      <c r="D864" s="180"/>
      <c r="E864" s="22"/>
      <c r="F864" s="22"/>
      <c r="G864" s="22"/>
      <c r="H864" s="22"/>
      <c r="I864" s="22"/>
      <c r="J864" s="22"/>
      <c r="K864" s="22"/>
      <c r="L864" s="22"/>
      <c r="M864" s="22"/>
      <c r="N864" s="22"/>
      <c r="O864" s="22"/>
      <c r="P864" s="22"/>
      <c r="Q864" s="22"/>
      <c r="R864" s="22"/>
      <c r="S864" s="22"/>
      <c r="T864" s="22"/>
      <c r="U864" s="22"/>
      <c r="V864" s="22"/>
      <c r="W864" s="22"/>
      <c r="X864" s="22"/>
      <c r="Y864" s="22"/>
      <c r="Z864" s="22"/>
      <c r="AA864" s="22"/>
      <c r="AB864" s="22"/>
      <c r="AC864" s="22"/>
      <c r="AD864" s="22"/>
      <c r="AE864" s="22"/>
      <c r="AF864" s="22"/>
      <c r="AG864" s="22"/>
      <c r="AH864" s="22"/>
      <c r="AI864" s="22"/>
      <c r="AJ864" s="22"/>
      <c r="AK864" s="22"/>
      <c r="AL864" s="22"/>
      <c r="AM864" s="22"/>
      <c r="AN864" s="22"/>
      <c r="AO864" s="22"/>
      <c r="AP864" s="22"/>
      <c r="AQ864" s="22"/>
      <c r="AR864" s="22"/>
      <c r="AS864" s="22"/>
      <c r="AT864" s="22"/>
      <c r="AU864" s="22"/>
      <c r="AV864" s="22"/>
      <c r="AW864" s="22"/>
      <c r="AX864" s="22"/>
      <c r="AY864" s="22"/>
      <c r="AZ864" s="22"/>
      <c r="BA864" s="22"/>
      <c r="BB864" s="22"/>
    </row>
    <row r="865" spans="1:54" ht="15.75" customHeight="1">
      <c r="A865" s="22"/>
      <c r="B865" s="22"/>
      <c r="C865" s="22"/>
      <c r="D865" s="180"/>
      <c r="E865" s="22"/>
      <c r="F865" s="22"/>
      <c r="G865" s="22"/>
      <c r="H865" s="22"/>
      <c r="I865" s="22"/>
      <c r="J865" s="22"/>
      <c r="K865" s="22"/>
      <c r="L865" s="22"/>
      <c r="M865" s="22"/>
      <c r="N865" s="22"/>
      <c r="O865" s="22"/>
      <c r="P865" s="22"/>
      <c r="Q865" s="22"/>
      <c r="R865" s="22"/>
      <c r="S865" s="22"/>
      <c r="T865" s="22"/>
      <c r="U865" s="22"/>
      <c r="V865" s="22"/>
      <c r="W865" s="22"/>
      <c r="X865" s="22"/>
      <c r="Y865" s="22"/>
      <c r="Z865" s="22"/>
      <c r="AA865" s="22"/>
      <c r="AB865" s="22"/>
      <c r="AC865" s="22"/>
      <c r="AD865" s="22"/>
      <c r="AE865" s="22"/>
      <c r="AF865" s="22"/>
      <c r="AG865" s="22"/>
      <c r="AH865" s="22"/>
      <c r="AI865" s="22"/>
      <c r="AJ865" s="22"/>
      <c r="AK865" s="22"/>
      <c r="AL865" s="22"/>
      <c r="AM865" s="22"/>
      <c r="AN865" s="22"/>
      <c r="AO865" s="22"/>
      <c r="AP865" s="22"/>
      <c r="AQ865" s="22"/>
      <c r="AR865" s="22"/>
      <c r="AS865" s="22"/>
      <c r="AT865" s="22"/>
      <c r="AU865" s="22"/>
      <c r="AV865" s="22"/>
      <c r="AW865" s="22"/>
      <c r="AX865" s="22"/>
      <c r="AY865" s="22"/>
      <c r="AZ865" s="22"/>
      <c r="BA865" s="22"/>
      <c r="BB865" s="22"/>
    </row>
    <row r="866" spans="1:54" ht="15.75" customHeight="1">
      <c r="A866" s="22"/>
      <c r="B866" s="22"/>
      <c r="C866" s="22"/>
      <c r="D866" s="180"/>
      <c r="E866" s="22"/>
      <c r="F866" s="22"/>
      <c r="G866" s="22"/>
      <c r="H866" s="22"/>
      <c r="I866" s="22"/>
      <c r="J866" s="22"/>
      <c r="K866" s="22"/>
      <c r="L866" s="22"/>
      <c r="M866" s="22"/>
      <c r="N866" s="22"/>
      <c r="O866" s="22"/>
      <c r="P866" s="22"/>
      <c r="Q866" s="22"/>
      <c r="R866" s="22"/>
      <c r="S866" s="22"/>
      <c r="T866" s="22"/>
      <c r="U866" s="22"/>
      <c r="V866" s="22"/>
      <c r="W866" s="22"/>
      <c r="X866" s="22"/>
      <c r="Y866" s="22"/>
      <c r="Z866" s="22"/>
      <c r="AA866" s="22"/>
      <c r="AB866" s="22"/>
      <c r="AC866" s="22"/>
      <c r="AD866" s="22"/>
      <c r="AE866" s="22"/>
      <c r="AF866" s="22"/>
      <c r="AG866" s="22"/>
      <c r="AH866" s="22"/>
      <c r="AI866" s="22"/>
      <c r="AJ866" s="22"/>
      <c r="AK866" s="22"/>
      <c r="AL866" s="22"/>
      <c r="AM866" s="22"/>
      <c r="AN866" s="22"/>
      <c r="AO866" s="22"/>
      <c r="AP866" s="22"/>
      <c r="AQ866" s="22"/>
      <c r="AR866" s="22"/>
      <c r="AS866" s="22"/>
      <c r="AT866" s="22"/>
      <c r="AU866" s="22"/>
      <c r="AV866" s="22"/>
      <c r="AW866" s="22"/>
      <c r="AX866" s="22"/>
      <c r="AY866" s="22"/>
      <c r="AZ866" s="22"/>
      <c r="BA866" s="22"/>
      <c r="BB866" s="22"/>
    </row>
    <row r="867" spans="1:54" ht="15.75" customHeight="1">
      <c r="A867" s="22"/>
      <c r="B867" s="22"/>
      <c r="C867" s="22"/>
      <c r="D867" s="180"/>
      <c r="E867" s="22"/>
      <c r="F867" s="22"/>
      <c r="G867" s="22"/>
      <c r="H867" s="22"/>
      <c r="I867" s="22"/>
      <c r="J867" s="22"/>
      <c r="K867" s="22"/>
      <c r="L867" s="22"/>
      <c r="M867" s="22"/>
      <c r="N867" s="22"/>
      <c r="O867" s="22"/>
      <c r="P867" s="22"/>
      <c r="Q867" s="22"/>
      <c r="R867" s="22"/>
      <c r="S867" s="22"/>
      <c r="T867" s="22"/>
      <c r="U867" s="22"/>
      <c r="V867" s="22"/>
      <c r="W867" s="22"/>
      <c r="X867" s="22"/>
      <c r="Y867" s="22"/>
      <c r="Z867" s="22"/>
      <c r="AA867" s="22"/>
      <c r="AB867" s="22"/>
      <c r="AC867" s="22"/>
      <c r="AD867" s="22"/>
      <c r="AE867" s="22"/>
      <c r="AF867" s="22"/>
      <c r="AG867" s="22"/>
      <c r="AH867" s="22"/>
      <c r="AI867" s="22"/>
      <c r="AJ867" s="22"/>
      <c r="AK867" s="22"/>
      <c r="AL867" s="22"/>
      <c r="AM867" s="22"/>
      <c r="AN867" s="22"/>
      <c r="AO867" s="22"/>
      <c r="AP867" s="22"/>
      <c r="AQ867" s="22"/>
      <c r="AR867" s="22"/>
      <c r="AS867" s="22"/>
      <c r="AT867" s="22"/>
      <c r="AU867" s="22"/>
      <c r="AV867" s="22"/>
      <c r="AW867" s="22"/>
      <c r="AX867" s="22"/>
      <c r="AY867" s="22"/>
      <c r="AZ867" s="22"/>
      <c r="BA867" s="22"/>
      <c r="BB867" s="22"/>
    </row>
    <row r="868" spans="1:54" ht="15.75" customHeight="1">
      <c r="A868" s="22"/>
      <c r="B868" s="22"/>
      <c r="C868" s="22"/>
      <c r="D868" s="180"/>
      <c r="E868" s="22"/>
      <c r="F868" s="22"/>
      <c r="G868" s="22"/>
      <c r="H868" s="22"/>
      <c r="I868" s="22"/>
      <c r="J868" s="22"/>
      <c r="K868" s="22"/>
      <c r="L868" s="22"/>
      <c r="M868" s="22"/>
      <c r="N868" s="22"/>
      <c r="O868" s="22"/>
      <c r="P868" s="22"/>
      <c r="Q868" s="22"/>
      <c r="R868" s="22"/>
      <c r="S868" s="22"/>
      <c r="T868" s="22"/>
      <c r="U868" s="22"/>
      <c r="V868" s="22"/>
      <c r="W868" s="22"/>
      <c r="X868" s="22"/>
      <c r="Y868" s="22"/>
      <c r="Z868" s="22"/>
      <c r="AA868" s="22"/>
      <c r="AB868" s="22"/>
      <c r="AC868" s="22"/>
      <c r="AD868" s="22"/>
      <c r="AE868" s="22"/>
      <c r="AF868" s="22"/>
      <c r="AG868" s="22"/>
      <c r="AH868" s="22"/>
      <c r="AI868" s="22"/>
      <c r="AJ868" s="22"/>
      <c r="AK868" s="22"/>
      <c r="AL868" s="22"/>
      <c r="AM868" s="22"/>
      <c r="AN868" s="22"/>
      <c r="AO868" s="22"/>
      <c r="AP868" s="22"/>
      <c r="AQ868" s="22"/>
      <c r="AR868" s="22"/>
      <c r="AS868" s="22"/>
      <c r="AT868" s="22"/>
      <c r="AU868" s="22"/>
      <c r="AV868" s="22"/>
      <c r="AW868" s="22"/>
      <c r="AX868" s="22"/>
      <c r="AY868" s="22"/>
      <c r="AZ868" s="22"/>
      <c r="BA868" s="22"/>
      <c r="BB868" s="22"/>
    </row>
    <row r="869" spans="1:54" ht="15.75" customHeight="1">
      <c r="A869" s="22"/>
      <c r="B869" s="22"/>
      <c r="C869" s="22"/>
      <c r="D869" s="180"/>
      <c r="E869" s="22"/>
      <c r="F869" s="22"/>
      <c r="G869" s="22"/>
      <c r="H869" s="22"/>
      <c r="I869" s="22"/>
      <c r="J869" s="22"/>
      <c r="K869" s="22"/>
      <c r="L869" s="22"/>
      <c r="M869" s="22"/>
      <c r="N869" s="22"/>
      <c r="O869" s="22"/>
      <c r="P869" s="22"/>
      <c r="Q869" s="22"/>
      <c r="R869" s="22"/>
      <c r="S869" s="22"/>
      <c r="T869" s="22"/>
      <c r="U869" s="22"/>
      <c r="V869" s="22"/>
      <c r="W869" s="22"/>
      <c r="X869" s="22"/>
      <c r="Y869" s="22"/>
      <c r="Z869" s="22"/>
      <c r="AA869" s="22"/>
      <c r="AB869" s="22"/>
      <c r="AC869" s="22"/>
      <c r="AD869" s="22"/>
      <c r="AE869" s="22"/>
      <c r="AF869" s="22"/>
      <c r="AG869" s="22"/>
      <c r="AH869" s="22"/>
      <c r="AI869" s="22"/>
      <c r="AJ869" s="22"/>
      <c r="AK869" s="22"/>
      <c r="AL869" s="22"/>
      <c r="AM869" s="22"/>
      <c r="AN869" s="22"/>
      <c r="AO869" s="22"/>
      <c r="AP869" s="22"/>
      <c r="AQ869" s="22"/>
      <c r="AR869" s="22"/>
      <c r="AS869" s="22"/>
      <c r="AT869" s="22"/>
      <c r="AU869" s="22"/>
      <c r="AV869" s="22"/>
      <c r="AW869" s="22"/>
      <c r="AX869" s="22"/>
      <c r="AY869" s="22"/>
      <c r="AZ869" s="22"/>
      <c r="BA869" s="22"/>
      <c r="BB869" s="22"/>
    </row>
    <row r="870" spans="1:54" ht="15.75" customHeight="1">
      <c r="A870" s="22"/>
      <c r="B870" s="22"/>
      <c r="C870" s="22"/>
      <c r="D870" s="180"/>
      <c r="E870" s="22"/>
      <c r="F870" s="22"/>
      <c r="G870" s="22"/>
      <c r="H870" s="22"/>
      <c r="I870" s="22"/>
      <c r="J870" s="22"/>
      <c r="K870" s="22"/>
      <c r="L870" s="22"/>
      <c r="M870" s="22"/>
      <c r="N870" s="22"/>
      <c r="O870" s="22"/>
      <c r="P870" s="22"/>
      <c r="Q870" s="22"/>
      <c r="R870" s="22"/>
      <c r="S870" s="22"/>
      <c r="T870" s="22"/>
      <c r="U870" s="22"/>
      <c r="V870" s="22"/>
      <c r="W870" s="22"/>
      <c r="X870" s="22"/>
      <c r="Y870" s="22"/>
      <c r="Z870" s="22"/>
      <c r="AA870" s="22"/>
      <c r="AB870" s="22"/>
      <c r="AC870" s="22"/>
      <c r="AD870" s="22"/>
      <c r="AE870" s="22"/>
      <c r="AF870" s="22"/>
      <c r="AG870" s="22"/>
      <c r="AH870" s="22"/>
      <c r="AI870" s="22"/>
      <c r="AJ870" s="22"/>
      <c r="AK870" s="22"/>
      <c r="AL870" s="22"/>
      <c r="AM870" s="22"/>
      <c r="AN870" s="22"/>
      <c r="AO870" s="22"/>
      <c r="AP870" s="22"/>
      <c r="AQ870" s="22"/>
      <c r="AR870" s="22"/>
      <c r="AS870" s="22"/>
      <c r="AT870" s="22"/>
      <c r="AU870" s="22"/>
      <c r="AV870" s="22"/>
      <c r="AW870" s="22"/>
      <c r="AX870" s="22"/>
      <c r="AY870" s="22"/>
      <c r="AZ870" s="22"/>
      <c r="BA870" s="22"/>
      <c r="BB870" s="22"/>
    </row>
    <row r="871" spans="1:54" ht="15.75" customHeight="1">
      <c r="A871" s="22"/>
      <c r="B871" s="22"/>
      <c r="C871" s="22"/>
      <c r="D871" s="180"/>
      <c r="E871" s="22"/>
      <c r="F871" s="22"/>
      <c r="G871" s="22"/>
      <c r="H871" s="22"/>
      <c r="I871" s="22"/>
      <c r="J871" s="22"/>
      <c r="K871" s="22"/>
      <c r="L871" s="22"/>
      <c r="M871" s="22"/>
      <c r="N871" s="22"/>
      <c r="O871" s="22"/>
      <c r="P871" s="22"/>
      <c r="Q871" s="22"/>
      <c r="R871" s="22"/>
      <c r="S871" s="22"/>
      <c r="T871" s="22"/>
      <c r="U871" s="22"/>
      <c r="V871" s="22"/>
      <c r="W871" s="22"/>
      <c r="X871" s="22"/>
      <c r="Y871" s="22"/>
      <c r="Z871" s="22"/>
      <c r="AA871" s="22"/>
      <c r="AB871" s="22"/>
      <c r="AC871" s="22"/>
      <c r="AD871" s="22"/>
      <c r="AE871" s="22"/>
      <c r="AF871" s="22"/>
      <c r="AG871" s="22"/>
      <c r="AH871" s="22"/>
      <c r="AI871" s="22"/>
      <c r="AJ871" s="22"/>
      <c r="AK871" s="22"/>
      <c r="AL871" s="22"/>
      <c r="AM871" s="22"/>
      <c r="AN871" s="22"/>
      <c r="AO871" s="22"/>
      <c r="AP871" s="22"/>
      <c r="AQ871" s="22"/>
      <c r="AR871" s="22"/>
      <c r="AS871" s="22"/>
      <c r="AT871" s="22"/>
      <c r="AU871" s="22"/>
      <c r="AV871" s="22"/>
      <c r="AW871" s="22"/>
      <c r="AX871" s="22"/>
      <c r="AY871" s="22"/>
      <c r="AZ871" s="22"/>
      <c r="BA871" s="22"/>
      <c r="BB871" s="22"/>
    </row>
    <row r="872" spans="1:54" ht="15.75" customHeight="1">
      <c r="A872" s="22"/>
      <c r="B872" s="22"/>
      <c r="C872" s="22"/>
      <c r="D872" s="180"/>
      <c r="E872" s="22"/>
      <c r="F872" s="22"/>
      <c r="G872" s="22"/>
      <c r="H872" s="22"/>
      <c r="I872" s="22"/>
      <c r="J872" s="22"/>
      <c r="K872" s="22"/>
      <c r="L872" s="22"/>
      <c r="M872" s="22"/>
      <c r="N872" s="22"/>
      <c r="O872" s="22"/>
      <c r="P872" s="22"/>
      <c r="Q872" s="22"/>
      <c r="R872" s="22"/>
      <c r="S872" s="22"/>
      <c r="T872" s="22"/>
      <c r="U872" s="22"/>
      <c r="V872" s="22"/>
      <c r="W872" s="22"/>
      <c r="X872" s="22"/>
      <c r="Y872" s="22"/>
      <c r="Z872" s="22"/>
      <c r="AA872" s="22"/>
      <c r="AB872" s="22"/>
      <c r="AC872" s="22"/>
      <c r="AD872" s="22"/>
      <c r="AE872" s="22"/>
      <c r="AF872" s="22"/>
      <c r="AG872" s="22"/>
      <c r="AH872" s="22"/>
      <c r="AI872" s="22"/>
      <c r="AJ872" s="22"/>
      <c r="AK872" s="22"/>
      <c r="AL872" s="22"/>
      <c r="AM872" s="22"/>
      <c r="AN872" s="22"/>
      <c r="AO872" s="22"/>
      <c r="AP872" s="22"/>
      <c r="AQ872" s="22"/>
      <c r="AR872" s="22"/>
      <c r="AS872" s="22"/>
      <c r="AT872" s="22"/>
      <c r="AU872" s="22"/>
      <c r="AV872" s="22"/>
      <c r="AW872" s="22"/>
      <c r="AX872" s="22"/>
      <c r="AY872" s="22"/>
      <c r="AZ872" s="22"/>
      <c r="BA872" s="22"/>
      <c r="BB872" s="22"/>
    </row>
    <row r="873" spans="1:54" ht="15.75" customHeight="1">
      <c r="A873" s="22"/>
      <c r="B873" s="22"/>
      <c r="C873" s="22"/>
      <c r="D873" s="180"/>
      <c r="E873" s="22"/>
      <c r="F873" s="22"/>
      <c r="G873" s="22"/>
      <c r="H873" s="22"/>
      <c r="I873" s="22"/>
      <c r="J873" s="22"/>
      <c r="K873" s="22"/>
      <c r="L873" s="22"/>
      <c r="M873" s="22"/>
      <c r="N873" s="22"/>
      <c r="O873" s="22"/>
      <c r="P873" s="22"/>
      <c r="Q873" s="22"/>
      <c r="R873" s="22"/>
      <c r="S873" s="22"/>
      <c r="T873" s="22"/>
      <c r="U873" s="22"/>
      <c r="V873" s="22"/>
      <c r="W873" s="22"/>
      <c r="X873" s="22"/>
      <c r="Y873" s="22"/>
      <c r="Z873" s="22"/>
      <c r="AA873" s="22"/>
      <c r="AB873" s="22"/>
      <c r="AC873" s="22"/>
      <c r="AD873" s="22"/>
      <c r="AE873" s="22"/>
      <c r="AF873" s="22"/>
      <c r="AG873" s="22"/>
      <c r="AH873" s="22"/>
      <c r="AI873" s="22"/>
      <c r="AJ873" s="22"/>
      <c r="AK873" s="22"/>
      <c r="AL873" s="22"/>
      <c r="AM873" s="22"/>
      <c r="AN873" s="22"/>
      <c r="AO873" s="22"/>
      <c r="AP873" s="22"/>
      <c r="AQ873" s="22"/>
      <c r="AR873" s="22"/>
      <c r="AS873" s="22"/>
      <c r="AT873" s="22"/>
      <c r="AU873" s="22"/>
      <c r="AV873" s="22"/>
      <c r="AW873" s="22"/>
      <c r="AX873" s="22"/>
      <c r="AY873" s="22"/>
      <c r="AZ873" s="22"/>
      <c r="BA873" s="22"/>
      <c r="BB873" s="22"/>
    </row>
    <row r="874" spans="1:54" ht="15.75" customHeight="1">
      <c r="A874" s="22"/>
      <c r="B874" s="22"/>
      <c r="C874" s="22"/>
      <c r="D874" s="180"/>
      <c r="E874" s="22"/>
      <c r="F874" s="22"/>
      <c r="G874" s="22"/>
      <c r="H874" s="22"/>
      <c r="I874" s="22"/>
      <c r="J874" s="22"/>
      <c r="K874" s="22"/>
      <c r="L874" s="22"/>
      <c r="M874" s="22"/>
      <c r="N874" s="22"/>
      <c r="O874" s="22"/>
      <c r="P874" s="22"/>
      <c r="Q874" s="22"/>
      <c r="R874" s="22"/>
      <c r="S874" s="22"/>
      <c r="T874" s="22"/>
      <c r="U874" s="22"/>
      <c r="V874" s="22"/>
      <c r="W874" s="22"/>
      <c r="X874" s="22"/>
      <c r="Y874" s="22"/>
      <c r="Z874" s="22"/>
      <c r="AA874" s="22"/>
      <c r="AB874" s="22"/>
      <c r="AC874" s="22"/>
      <c r="AD874" s="22"/>
      <c r="AE874" s="22"/>
      <c r="AF874" s="22"/>
      <c r="AG874" s="22"/>
      <c r="AH874" s="22"/>
      <c r="AI874" s="22"/>
      <c r="AJ874" s="22"/>
      <c r="AK874" s="22"/>
      <c r="AL874" s="22"/>
      <c r="AM874" s="22"/>
      <c r="AN874" s="22"/>
      <c r="AO874" s="22"/>
      <c r="AP874" s="22"/>
      <c r="AQ874" s="22"/>
      <c r="AR874" s="22"/>
      <c r="AS874" s="22"/>
      <c r="AT874" s="22"/>
      <c r="AU874" s="22"/>
      <c r="AV874" s="22"/>
      <c r="AW874" s="22"/>
      <c r="AX874" s="22"/>
      <c r="AY874" s="22"/>
      <c r="AZ874" s="22"/>
      <c r="BA874" s="22"/>
      <c r="BB874" s="22"/>
    </row>
    <row r="875" spans="1:54" ht="15.75" customHeight="1">
      <c r="A875" s="22"/>
      <c r="B875" s="22"/>
      <c r="C875" s="22"/>
      <c r="D875" s="180"/>
      <c r="E875" s="22"/>
      <c r="F875" s="22"/>
      <c r="G875" s="22"/>
      <c r="H875" s="22"/>
      <c r="I875" s="22"/>
      <c r="J875" s="22"/>
      <c r="K875" s="22"/>
      <c r="L875" s="22"/>
      <c r="M875" s="22"/>
      <c r="N875" s="22"/>
      <c r="O875" s="22"/>
      <c r="P875" s="22"/>
      <c r="Q875" s="22"/>
      <c r="R875" s="22"/>
      <c r="S875" s="22"/>
      <c r="T875" s="22"/>
      <c r="U875" s="22"/>
      <c r="V875" s="22"/>
      <c r="W875" s="22"/>
      <c r="X875" s="22"/>
      <c r="Y875" s="22"/>
      <c r="Z875" s="22"/>
      <c r="AA875" s="22"/>
      <c r="AB875" s="22"/>
      <c r="AC875" s="22"/>
      <c r="AD875" s="22"/>
      <c r="AE875" s="22"/>
      <c r="AF875" s="22"/>
      <c r="AG875" s="22"/>
      <c r="AH875" s="22"/>
      <c r="AI875" s="22"/>
      <c r="AJ875" s="22"/>
      <c r="AK875" s="22"/>
      <c r="AL875" s="22"/>
      <c r="AM875" s="22"/>
      <c r="AN875" s="22"/>
      <c r="AO875" s="22"/>
      <c r="AP875" s="22"/>
      <c r="AQ875" s="22"/>
      <c r="AR875" s="22"/>
      <c r="AS875" s="22"/>
      <c r="AT875" s="22"/>
      <c r="AU875" s="22"/>
      <c r="AV875" s="22"/>
      <c r="AW875" s="22"/>
      <c r="AX875" s="22"/>
      <c r="AY875" s="22"/>
      <c r="AZ875" s="22"/>
      <c r="BA875" s="22"/>
      <c r="BB875" s="22"/>
    </row>
    <row r="876" spans="1:54" ht="15.75" customHeight="1">
      <c r="A876" s="22"/>
      <c r="B876" s="22"/>
      <c r="C876" s="22"/>
      <c r="D876" s="180"/>
      <c r="E876" s="22"/>
      <c r="F876" s="22"/>
      <c r="G876" s="22"/>
      <c r="H876" s="22"/>
      <c r="I876" s="22"/>
      <c r="J876" s="22"/>
      <c r="K876" s="22"/>
      <c r="L876" s="22"/>
      <c r="M876" s="22"/>
      <c r="N876" s="22"/>
      <c r="O876" s="22"/>
      <c r="P876" s="22"/>
      <c r="Q876" s="22"/>
      <c r="R876" s="22"/>
      <c r="S876" s="22"/>
      <c r="T876" s="22"/>
      <c r="U876" s="22"/>
      <c r="V876" s="22"/>
      <c r="W876" s="22"/>
      <c r="X876" s="22"/>
      <c r="Y876" s="22"/>
      <c r="Z876" s="22"/>
      <c r="AA876" s="22"/>
      <c r="AB876" s="22"/>
      <c r="AC876" s="22"/>
      <c r="AD876" s="22"/>
      <c r="AE876" s="22"/>
      <c r="AF876" s="22"/>
      <c r="AG876" s="22"/>
      <c r="AH876" s="22"/>
      <c r="AI876" s="22"/>
      <c r="AJ876" s="22"/>
      <c r="AK876" s="22"/>
      <c r="AL876" s="22"/>
      <c r="AM876" s="22"/>
      <c r="AN876" s="22"/>
      <c r="AO876" s="22"/>
      <c r="AP876" s="22"/>
      <c r="AQ876" s="22"/>
      <c r="AR876" s="22"/>
      <c r="AS876" s="22"/>
      <c r="AT876" s="22"/>
      <c r="AU876" s="22"/>
      <c r="AV876" s="22"/>
      <c r="AW876" s="22"/>
      <c r="AX876" s="22"/>
      <c r="AY876" s="22"/>
      <c r="AZ876" s="22"/>
      <c r="BA876" s="22"/>
      <c r="BB876" s="22"/>
    </row>
    <row r="877" spans="1:54" ht="15.75" customHeight="1">
      <c r="A877" s="22"/>
      <c r="B877" s="22"/>
      <c r="C877" s="22"/>
      <c r="D877" s="180"/>
      <c r="E877" s="22"/>
      <c r="F877" s="22"/>
      <c r="G877" s="22"/>
      <c r="H877" s="22"/>
      <c r="I877" s="22"/>
      <c r="J877" s="22"/>
      <c r="K877" s="22"/>
      <c r="L877" s="22"/>
      <c r="M877" s="22"/>
      <c r="N877" s="22"/>
      <c r="O877" s="22"/>
      <c r="P877" s="22"/>
      <c r="Q877" s="22"/>
      <c r="R877" s="22"/>
      <c r="S877" s="22"/>
      <c r="T877" s="22"/>
      <c r="U877" s="22"/>
      <c r="V877" s="22"/>
      <c r="W877" s="22"/>
      <c r="X877" s="22"/>
      <c r="Y877" s="22"/>
      <c r="Z877" s="22"/>
      <c r="AA877" s="22"/>
      <c r="AB877" s="22"/>
      <c r="AC877" s="22"/>
      <c r="AD877" s="22"/>
      <c r="AE877" s="22"/>
      <c r="AF877" s="22"/>
      <c r="AG877" s="22"/>
      <c r="AH877" s="22"/>
      <c r="AI877" s="22"/>
      <c r="AJ877" s="22"/>
      <c r="AK877" s="22"/>
      <c r="AL877" s="22"/>
      <c r="AM877" s="22"/>
      <c r="AN877" s="22"/>
      <c r="AO877" s="22"/>
      <c r="AP877" s="22"/>
      <c r="AQ877" s="22"/>
      <c r="AR877" s="22"/>
      <c r="AS877" s="22"/>
      <c r="AT877" s="22"/>
      <c r="AU877" s="22"/>
      <c r="AV877" s="22"/>
      <c r="AW877" s="22"/>
      <c r="AX877" s="22"/>
      <c r="AY877" s="22"/>
      <c r="AZ877" s="22"/>
      <c r="BA877" s="22"/>
      <c r="BB877" s="22"/>
    </row>
    <row r="878" spans="1:54" ht="15.75" customHeight="1">
      <c r="A878" s="22"/>
      <c r="B878" s="22"/>
      <c r="C878" s="22"/>
      <c r="D878" s="180"/>
      <c r="E878" s="22"/>
      <c r="F878" s="22"/>
      <c r="G878" s="22"/>
      <c r="H878" s="22"/>
      <c r="I878" s="22"/>
      <c r="J878" s="22"/>
      <c r="K878" s="22"/>
      <c r="L878" s="22"/>
      <c r="M878" s="22"/>
      <c r="N878" s="22"/>
      <c r="O878" s="22"/>
      <c r="P878" s="22"/>
      <c r="Q878" s="22"/>
      <c r="R878" s="22"/>
      <c r="S878" s="22"/>
      <c r="T878" s="22"/>
      <c r="U878" s="22"/>
      <c r="V878" s="22"/>
      <c r="W878" s="22"/>
      <c r="X878" s="22"/>
      <c r="Y878" s="22"/>
      <c r="Z878" s="22"/>
      <c r="AA878" s="22"/>
      <c r="AB878" s="22"/>
      <c r="AC878" s="22"/>
      <c r="AD878" s="22"/>
      <c r="AE878" s="22"/>
      <c r="AF878" s="22"/>
      <c r="AG878" s="22"/>
      <c r="AH878" s="22"/>
      <c r="AI878" s="22"/>
      <c r="AJ878" s="22"/>
      <c r="AK878" s="22"/>
      <c r="AL878" s="22"/>
      <c r="AM878" s="22"/>
      <c r="AN878" s="22"/>
      <c r="AO878" s="22"/>
      <c r="AP878" s="22"/>
      <c r="AQ878" s="22"/>
      <c r="AR878" s="22"/>
      <c r="AS878" s="22"/>
      <c r="AT878" s="22"/>
      <c r="AU878" s="22"/>
      <c r="AV878" s="22"/>
      <c r="AW878" s="22"/>
      <c r="AX878" s="22"/>
      <c r="AY878" s="22"/>
      <c r="AZ878" s="22"/>
      <c r="BA878" s="22"/>
      <c r="BB878" s="22"/>
    </row>
    <row r="879" spans="1:54" ht="15.75" customHeight="1">
      <c r="A879" s="22"/>
      <c r="B879" s="22"/>
      <c r="C879" s="22"/>
      <c r="D879" s="180"/>
      <c r="E879" s="22"/>
      <c r="F879" s="22"/>
      <c r="G879" s="22"/>
      <c r="H879" s="22"/>
      <c r="I879" s="22"/>
      <c r="J879" s="22"/>
      <c r="K879" s="22"/>
      <c r="L879" s="22"/>
      <c r="M879" s="22"/>
      <c r="N879" s="22"/>
      <c r="O879" s="22"/>
      <c r="P879" s="22"/>
      <c r="Q879" s="22"/>
      <c r="R879" s="22"/>
      <c r="S879" s="22"/>
      <c r="T879" s="22"/>
      <c r="U879" s="22"/>
      <c r="V879" s="22"/>
      <c r="W879" s="22"/>
      <c r="X879" s="22"/>
      <c r="Y879" s="22"/>
      <c r="Z879" s="22"/>
      <c r="AA879" s="22"/>
      <c r="AB879" s="22"/>
      <c r="AC879" s="22"/>
      <c r="AD879" s="22"/>
      <c r="AE879" s="22"/>
      <c r="AF879" s="22"/>
      <c r="AG879" s="22"/>
      <c r="AH879" s="22"/>
      <c r="AI879" s="22"/>
      <c r="AJ879" s="22"/>
      <c r="AK879" s="22"/>
      <c r="AL879" s="22"/>
      <c r="AM879" s="22"/>
      <c r="AN879" s="22"/>
      <c r="AO879" s="22"/>
      <c r="AP879" s="22"/>
      <c r="AQ879" s="22"/>
      <c r="AR879" s="22"/>
      <c r="AS879" s="22"/>
      <c r="AT879" s="22"/>
      <c r="AU879" s="22"/>
      <c r="AV879" s="22"/>
      <c r="AW879" s="22"/>
      <c r="AX879" s="22"/>
      <c r="AY879" s="22"/>
      <c r="AZ879" s="22"/>
      <c r="BA879" s="22"/>
      <c r="BB879" s="22"/>
    </row>
    <row r="880" spans="1:54" ht="15.75" customHeight="1">
      <c r="A880" s="22"/>
      <c r="B880" s="22"/>
      <c r="C880" s="22"/>
      <c r="D880" s="180"/>
      <c r="E880" s="22"/>
      <c r="F880" s="22"/>
      <c r="G880" s="22"/>
      <c r="H880" s="22"/>
      <c r="I880" s="22"/>
      <c r="J880" s="22"/>
      <c r="K880" s="22"/>
      <c r="L880" s="22"/>
      <c r="M880" s="22"/>
      <c r="N880" s="22"/>
      <c r="O880" s="22"/>
      <c r="P880" s="22"/>
      <c r="Q880" s="22"/>
      <c r="R880" s="22"/>
      <c r="S880" s="22"/>
      <c r="T880" s="22"/>
      <c r="U880" s="22"/>
      <c r="V880" s="22"/>
      <c r="W880" s="22"/>
      <c r="X880" s="22"/>
      <c r="Y880" s="22"/>
      <c r="Z880" s="22"/>
      <c r="AA880" s="22"/>
      <c r="AB880" s="22"/>
      <c r="AC880" s="22"/>
      <c r="AD880" s="22"/>
      <c r="AE880" s="22"/>
      <c r="AF880" s="22"/>
      <c r="AG880" s="22"/>
      <c r="AH880" s="22"/>
      <c r="AI880" s="22"/>
      <c r="AJ880" s="22"/>
      <c r="AK880" s="22"/>
      <c r="AL880" s="22"/>
      <c r="AM880" s="22"/>
      <c r="AN880" s="22"/>
      <c r="AO880" s="22"/>
      <c r="AP880" s="22"/>
      <c r="AQ880" s="22"/>
      <c r="AR880" s="22"/>
      <c r="AS880" s="22"/>
      <c r="AT880" s="22"/>
      <c r="AU880" s="22"/>
      <c r="AV880" s="22"/>
      <c r="AW880" s="22"/>
      <c r="AX880" s="22"/>
      <c r="AY880" s="22"/>
      <c r="AZ880" s="22"/>
      <c r="BA880" s="22"/>
      <c r="BB880" s="22"/>
    </row>
    <row r="881" spans="1:54" ht="15.75" customHeight="1">
      <c r="A881" s="22"/>
      <c r="B881" s="22"/>
      <c r="C881" s="22"/>
      <c r="D881" s="180"/>
      <c r="E881" s="22"/>
      <c r="F881" s="22"/>
      <c r="G881" s="22"/>
      <c r="H881" s="22"/>
      <c r="I881" s="22"/>
      <c r="J881" s="22"/>
      <c r="K881" s="22"/>
      <c r="L881" s="22"/>
      <c r="M881" s="22"/>
      <c r="N881" s="22"/>
      <c r="O881" s="22"/>
      <c r="P881" s="22"/>
      <c r="Q881" s="22"/>
      <c r="R881" s="22"/>
      <c r="S881" s="22"/>
      <c r="T881" s="22"/>
      <c r="U881" s="22"/>
      <c r="V881" s="22"/>
      <c r="W881" s="22"/>
      <c r="X881" s="22"/>
      <c r="Y881" s="22"/>
      <c r="Z881" s="22"/>
      <c r="AA881" s="22"/>
      <c r="AB881" s="22"/>
      <c r="AC881" s="22"/>
      <c r="AD881" s="22"/>
      <c r="AE881" s="22"/>
      <c r="AF881" s="22"/>
      <c r="AG881" s="22"/>
      <c r="AH881" s="22"/>
      <c r="AI881" s="22"/>
      <c r="AJ881" s="22"/>
      <c r="AK881" s="22"/>
      <c r="AL881" s="22"/>
      <c r="AM881" s="22"/>
      <c r="AN881" s="22"/>
      <c r="AO881" s="22"/>
      <c r="AP881" s="22"/>
      <c r="AQ881" s="22"/>
      <c r="AR881" s="22"/>
      <c r="AS881" s="22"/>
      <c r="AT881" s="22"/>
      <c r="AU881" s="22"/>
      <c r="AV881" s="22"/>
      <c r="AW881" s="22"/>
      <c r="AX881" s="22"/>
      <c r="AY881" s="22"/>
      <c r="AZ881" s="22"/>
      <c r="BA881" s="22"/>
      <c r="BB881" s="22"/>
    </row>
    <row r="882" spans="1:54" ht="15.75" customHeight="1">
      <c r="A882" s="22"/>
      <c r="B882" s="22"/>
      <c r="C882" s="22"/>
      <c r="D882" s="180"/>
      <c r="E882" s="22"/>
      <c r="F882" s="22"/>
      <c r="G882" s="22"/>
      <c r="H882" s="22"/>
      <c r="I882" s="22"/>
      <c r="J882" s="22"/>
      <c r="K882" s="22"/>
      <c r="L882" s="22"/>
      <c r="M882" s="22"/>
      <c r="N882" s="22"/>
      <c r="O882" s="22"/>
      <c r="P882" s="22"/>
      <c r="Q882" s="22"/>
      <c r="R882" s="22"/>
      <c r="S882" s="22"/>
      <c r="T882" s="22"/>
      <c r="U882" s="22"/>
      <c r="V882" s="22"/>
      <c r="W882" s="22"/>
      <c r="X882" s="22"/>
      <c r="Y882" s="22"/>
      <c r="Z882" s="22"/>
      <c r="AA882" s="22"/>
      <c r="AB882" s="22"/>
      <c r="AC882" s="22"/>
      <c r="AD882" s="22"/>
      <c r="AE882" s="22"/>
      <c r="AF882" s="22"/>
      <c r="AG882" s="22"/>
      <c r="AH882" s="22"/>
      <c r="AI882" s="22"/>
      <c r="AJ882" s="22"/>
      <c r="AK882" s="22"/>
      <c r="AL882" s="22"/>
      <c r="AM882" s="22"/>
      <c r="AN882" s="22"/>
      <c r="AO882" s="22"/>
      <c r="AP882" s="22"/>
      <c r="AQ882" s="22"/>
      <c r="AR882" s="22"/>
      <c r="AS882" s="22"/>
      <c r="AT882" s="22"/>
      <c r="AU882" s="22"/>
      <c r="AV882" s="22"/>
      <c r="AW882" s="22"/>
      <c r="AX882" s="22"/>
      <c r="AY882" s="22"/>
      <c r="AZ882" s="22"/>
      <c r="BA882" s="22"/>
      <c r="BB882" s="22"/>
    </row>
    <row r="883" spans="1:54" ht="15.75" customHeight="1">
      <c r="A883" s="22"/>
      <c r="B883" s="22"/>
      <c r="C883" s="22"/>
      <c r="D883" s="180"/>
      <c r="E883" s="22"/>
      <c r="F883" s="22"/>
      <c r="G883" s="22"/>
      <c r="H883" s="22"/>
      <c r="I883" s="22"/>
      <c r="J883" s="22"/>
      <c r="K883" s="22"/>
      <c r="L883" s="22"/>
      <c r="M883" s="22"/>
      <c r="N883" s="22"/>
      <c r="O883" s="22"/>
      <c r="P883" s="22"/>
      <c r="Q883" s="22"/>
      <c r="R883" s="22"/>
      <c r="S883" s="22"/>
      <c r="T883" s="22"/>
      <c r="U883" s="22"/>
      <c r="V883" s="22"/>
      <c r="W883" s="22"/>
      <c r="X883" s="22"/>
      <c r="Y883" s="22"/>
      <c r="Z883" s="22"/>
      <c r="AA883" s="22"/>
      <c r="AB883" s="22"/>
      <c r="AC883" s="22"/>
      <c r="AD883" s="22"/>
      <c r="AE883" s="22"/>
      <c r="AF883" s="22"/>
      <c r="AG883" s="22"/>
      <c r="AH883" s="22"/>
      <c r="AI883" s="22"/>
      <c r="AJ883" s="22"/>
      <c r="AK883" s="22"/>
      <c r="AL883" s="22"/>
      <c r="AM883" s="22"/>
      <c r="AN883" s="22"/>
      <c r="AO883" s="22"/>
      <c r="AP883" s="22"/>
      <c r="AQ883" s="22"/>
      <c r="AR883" s="22"/>
      <c r="AS883" s="22"/>
      <c r="AT883" s="22"/>
      <c r="AU883" s="22"/>
      <c r="AV883" s="22"/>
      <c r="AW883" s="22"/>
      <c r="AX883" s="22"/>
      <c r="AY883" s="22"/>
      <c r="AZ883" s="22"/>
      <c r="BA883" s="22"/>
      <c r="BB883" s="22"/>
    </row>
    <row r="884" spans="1:54" ht="15.75" customHeight="1">
      <c r="A884" s="22"/>
      <c r="B884" s="22"/>
      <c r="C884" s="22"/>
      <c r="D884" s="180"/>
      <c r="E884" s="22"/>
      <c r="F884" s="22"/>
      <c r="G884" s="22"/>
      <c r="H884" s="22"/>
      <c r="I884" s="22"/>
      <c r="J884" s="22"/>
      <c r="K884" s="22"/>
      <c r="L884" s="22"/>
      <c r="M884" s="22"/>
      <c r="N884" s="22"/>
      <c r="O884" s="22"/>
      <c r="P884" s="22"/>
      <c r="Q884" s="22"/>
      <c r="R884" s="22"/>
      <c r="S884" s="22"/>
      <c r="T884" s="22"/>
      <c r="U884" s="22"/>
      <c r="V884" s="22"/>
      <c r="W884" s="22"/>
      <c r="X884" s="22"/>
      <c r="Y884" s="22"/>
      <c r="Z884" s="22"/>
      <c r="AA884" s="22"/>
      <c r="AB884" s="22"/>
      <c r="AC884" s="22"/>
      <c r="AD884" s="22"/>
      <c r="AE884" s="22"/>
      <c r="AF884" s="22"/>
      <c r="AG884" s="22"/>
      <c r="AH884" s="22"/>
      <c r="AI884" s="22"/>
      <c r="AJ884" s="22"/>
      <c r="AK884" s="22"/>
      <c r="AL884" s="22"/>
      <c r="AM884" s="22"/>
      <c r="AN884" s="22"/>
      <c r="AO884" s="22"/>
      <c r="AP884" s="22"/>
      <c r="AQ884" s="22"/>
      <c r="AR884" s="22"/>
      <c r="AS884" s="22"/>
      <c r="AT884" s="22"/>
      <c r="AU884" s="22"/>
      <c r="AV884" s="22"/>
      <c r="AW884" s="22"/>
      <c r="AX884" s="22"/>
      <c r="AY884" s="22"/>
      <c r="AZ884" s="22"/>
      <c r="BA884" s="22"/>
      <c r="BB884" s="22"/>
    </row>
    <row r="885" spans="1:54" ht="15.75" customHeight="1">
      <c r="A885" s="22"/>
      <c r="B885" s="22"/>
      <c r="C885" s="22"/>
      <c r="D885" s="180"/>
      <c r="E885" s="22"/>
      <c r="F885" s="22"/>
      <c r="G885" s="22"/>
      <c r="H885" s="22"/>
      <c r="I885" s="22"/>
      <c r="J885" s="22"/>
      <c r="K885" s="22"/>
      <c r="L885" s="22"/>
      <c r="M885" s="22"/>
      <c r="N885" s="22"/>
      <c r="O885" s="22"/>
      <c r="P885" s="22"/>
      <c r="Q885" s="22"/>
      <c r="R885" s="22"/>
      <c r="S885" s="22"/>
      <c r="T885" s="22"/>
      <c r="U885" s="22"/>
      <c r="V885" s="22"/>
      <c r="W885" s="22"/>
      <c r="X885" s="22"/>
      <c r="Y885" s="22"/>
      <c r="Z885" s="22"/>
      <c r="AA885" s="22"/>
      <c r="AB885" s="22"/>
      <c r="AC885" s="22"/>
      <c r="AD885" s="22"/>
      <c r="AE885" s="22"/>
      <c r="AF885" s="22"/>
      <c r="AG885" s="22"/>
      <c r="AH885" s="22"/>
      <c r="AI885" s="22"/>
      <c r="AJ885" s="22"/>
      <c r="AK885" s="22"/>
      <c r="AL885" s="22"/>
      <c r="AM885" s="22"/>
      <c r="AN885" s="22"/>
      <c r="AO885" s="22"/>
      <c r="AP885" s="22"/>
      <c r="AQ885" s="22"/>
      <c r="AR885" s="22"/>
      <c r="AS885" s="22"/>
      <c r="AT885" s="22"/>
      <c r="AU885" s="22"/>
      <c r="AV885" s="22"/>
      <c r="AW885" s="22"/>
      <c r="AX885" s="22"/>
      <c r="AY885" s="22"/>
      <c r="AZ885" s="22"/>
      <c r="BA885" s="22"/>
      <c r="BB885" s="22"/>
    </row>
    <row r="886" spans="1:54" ht="15.75" customHeight="1">
      <c r="A886" s="22"/>
      <c r="B886" s="22"/>
      <c r="C886" s="22"/>
      <c r="D886" s="180"/>
      <c r="E886" s="2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c r="AD886" s="22"/>
      <c r="AE886" s="22"/>
      <c r="AF886" s="22"/>
      <c r="AG886" s="22"/>
      <c r="AH886" s="22"/>
      <c r="AI886" s="22"/>
      <c r="AJ886" s="22"/>
      <c r="AK886" s="22"/>
      <c r="AL886" s="22"/>
      <c r="AM886" s="22"/>
      <c r="AN886" s="22"/>
      <c r="AO886" s="22"/>
      <c r="AP886" s="22"/>
      <c r="AQ886" s="22"/>
      <c r="AR886" s="22"/>
      <c r="AS886" s="22"/>
      <c r="AT886" s="22"/>
      <c r="AU886" s="22"/>
      <c r="AV886" s="22"/>
      <c r="AW886" s="22"/>
      <c r="AX886" s="22"/>
      <c r="AY886" s="22"/>
      <c r="AZ886" s="22"/>
      <c r="BA886" s="22"/>
      <c r="BB886" s="22"/>
    </row>
    <row r="887" spans="1:54" ht="15.75" customHeight="1">
      <c r="A887" s="22"/>
      <c r="B887" s="22"/>
      <c r="C887" s="22"/>
      <c r="D887" s="180"/>
      <c r="E887" s="22"/>
      <c r="F887" s="22"/>
      <c r="G887" s="22"/>
      <c r="H887" s="22"/>
      <c r="I887" s="22"/>
      <c r="J887" s="22"/>
      <c r="K887" s="22"/>
      <c r="L887" s="22"/>
      <c r="M887" s="22"/>
      <c r="N887" s="22"/>
      <c r="O887" s="22"/>
      <c r="P887" s="22"/>
      <c r="Q887" s="22"/>
      <c r="R887" s="22"/>
      <c r="S887" s="22"/>
      <c r="T887" s="22"/>
      <c r="U887" s="22"/>
      <c r="V887" s="22"/>
      <c r="W887" s="22"/>
      <c r="X887" s="22"/>
      <c r="Y887" s="22"/>
      <c r="Z887" s="22"/>
      <c r="AA887" s="22"/>
      <c r="AB887" s="22"/>
      <c r="AC887" s="22"/>
      <c r="AD887" s="22"/>
      <c r="AE887" s="22"/>
      <c r="AF887" s="22"/>
      <c r="AG887" s="22"/>
      <c r="AH887" s="22"/>
      <c r="AI887" s="22"/>
      <c r="AJ887" s="22"/>
      <c r="AK887" s="22"/>
      <c r="AL887" s="22"/>
      <c r="AM887" s="22"/>
      <c r="AN887" s="22"/>
      <c r="AO887" s="22"/>
      <c r="AP887" s="22"/>
      <c r="AQ887" s="22"/>
      <c r="AR887" s="22"/>
      <c r="AS887" s="22"/>
      <c r="AT887" s="22"/>
      <c r="AU887" s="22"/>
      <c r="AV887" s="22"/>
      <c r="AW887" s="22"/>
      <c r="AX887" s="22"/>
      <c r="AY887" s="22"/>
      <c r="AZ887" s="22"/>
      <c r="BA887" s="22"/>
      <c r="BB887" s="22"/>
    </row>
    <row r="888" spans="1:54" ht="15.75" customHeight="1">
      <c r="A888" s="22"/>
      <c r="B888" s="22"/>
      <c r="C888" s="22"/>
      <c r="D888" s="180"/>
      <c r="E888" s="22"/>
      <c r="F888" s="22"/>
      <c r="G888" s="22"/>
      <c r="H888" s="22"/>
      <c r="I888" s="22"/>
      <c r="J888" s="22"/>
      <c r="K888" s="22"/>
      <c r="L888" s="22"/>
      <c r="M888" s="22"/>
      <c r="N888" s="22"/>
      <c r="O888" s="22"/>
      <c r="P888" s="22"/>
      <c r="Q888" s="22"/>
      <c r="R888" s="22"/>
      <c r="S888" s="22"/>
      <c r="T888" s="22"/>
      <c r="U888" s="22"/>
      <c r="V888" s="22"/>
      <c r="W888" s="22"/>
      <c r="X888" s="22"/>
      <c r="Y888" s="22"/>
      <c r="Z888" s="22"/>
      <c r="AA888" s="22"/>
      <c r="AB888" s="22"/>
      <c r="AC888" s="22"/>
      <c r="AD888" s="22"/>
      <c r="AE888" s="22"/>
      <c r="AF888" s="22"/>
      <c r="AG888" s="22"/>
      <c r="AH888" s="22"/>
      <c r="AI888" s="22"/>
      <c r="AJ888" s="22"/>
      <c r="AK888" s="22"/>
      <c r="AL888" s="22"/>
      <c r="AM888" s="22"/>
      <c r="AN888" s="22"/>
      <c r="AO888" s="22"/>
      <c r="AP888" s="22"/>
      <c r="AQ888" s="22"/>
      <c r="AR888" s="22"/>
      <c r="AS888" s="22"/>
      <c r="AT888" s="22"/>
      <c r="AU888" s="22"/>
      <c r="AV888" s="22"/>
      <c r="AW888" s="22"/>
      <c r="AX888" s="22"/>
      <c r="AY888" s="22"/>
      <c r="AZ888" s="22"/>
      <c r="BA888" s="22"/>
      <c r="BB888" s="22"/>
    </row>
    <row r="889" spans="1:54" ht="15.75" customHeight="1">
      <c r="A889" s="22"/>
      <c r="B889" s="22"/>
      <c r="C889" s="22"/>
      <c r="D889" s="180"/>
      <c r="E889" s="22"/>
      <c r="F889" s="22"/>
      <c r="G889" s="22"/>
      <c r="H889" s="22"/>
      <c r="I889" s="22"/>
      <c r="J889" s="22"/>
      <c r="K889" s="22"/>
      <c r="L889" s="22"/>
      <c r="M889" s="22"/>
      <c r="N889" s="22"/>
      <c r="O889" s="22"/>
      <c r="P889" s="22"/>
      <c r="Q889" s="22"/>
      <c r="R889" s="22"/>
      <c r="S889" s="22"/>
      <c r="T889" s="22"/>
      <c r="U889" s="22"/>
      <c r="V889" s="22"/>
      <c r="W889" s="22"/>
      <c r="X889" s="22"/>
      <c r="Y889" s="22"/>
      <c r="Z889" s="22"/>
      <c r="AA889" s="22"/>
      <c r="AB889" s="22"/>
      <c r="AC889" s="22"/>
      <c r="AD889" s="22"/>
      <c r="AE889" s="22"/>
      <c r="AF889" s="22"/>
      <c r="AG889" s="22"/>
      <c r="AH889" s="22"/>
      <c r="AI889" s="22"/>
      <c r="AJ889" s="22"/>
      <c r="AK889" s="22"/>
      <c r="AL889" s="22"/>
      <c r="AM889" s="22"/>
      <c r="AN889" s="22"/>
      <c r="AO889" s="22"/>
      <c r="AP889" s="22"/>
      <c r="AQ889" s="22"/>
      <c r="AR889" s="22"/>
      <c r="AS889" s="22"/>
      <c r="AT889" s="22"/>
      <c r="AU889" s="22"/>
      <c r="AV889" s="22"/>
      <c r="AW889" s="22"/>
      <c r="AX889" s="22"/>
      <c r="AY889" s="22"/>
      <c r="AZ889" s="22"/>
      <c r="BA889" s="22"/>
      <c r="BB889" s="22"/>
    </row>
    <row r="890" spans="1:54" ht="15.75" customHeight="1">
      <c r="A890" s="22"/>
      <c r="B890" s="22"/>
      <c r="C890" s="22"/>
      <c r="D890" s="180"/>
      <c r="E890" s="22"/>
      <c r="F890" s="22"/>
      <c r="G890" s="22"/>
      <c r="H890" s="22"/>
      <c r="I890" s="22"/>
      <c r="J890" s="22"/>
      <c r="K890" s="22"/>
      <c r="L890" s="22"/>
      <c r="M890" s="22"/>
      <c r="N890" s="22"/>
      <c r="O890" s="22"/>
      <c r="P890" s="22"/>
      <c r="Q890" s="22"/>
      <c r="R890" s="22"/>
      <c r="S890" s="22"/>
      <c r="T890" s="22"/>
      <c r="U890" s="22"/>
      <c r="V890" s="22"/>
      <c r="W890" s="22"/>
      <c r="X890" s="22"/>
      <c r="Y890" s="22"/>
      <c r="Z890" s="22"/>
      <c r="AA890" s="22"/>
      <c r="AB890" s="22"/>
      <c r="AC890" s="22"/>
      <c r="AD890" s="22"/>
      <c r="AE890" s="22"/>
      <c r="AF890" s="22"/>
      <c r="AG890" s="22"/>
      <c r="AH890" s="22"/>
      <c r="AI890" s="22"/>
      <c r="AJ890" s="22"/>
      <c r="AK890" s="22"/>
      <c r="AL890" s="22"/>
      <c r="AM890" s="22"/>
      <c r="AN890" s="22"/>
      <c r="AO890" s="22"/>
      <c r="AP890" s="22"/>
      <c r="AQ890" s="22"/>
      <c r="AR890" s="22"/>
      <c r="AS890" s="22"/>
      <c r="AT890" s="22"/>
      <c r="AU890" s="22"/>
      <c r="AV890" s="22"/>
      <c r="AW890" s="22"/>
      <c r="AX890" s="22"/>
      <c r="AY890" s="22"/>
      <c r="AZ890" s="22"/>
      <c r="BA890" s="22"/>
      <c r="BB890" s="22"/>
    </row>
    <row r="891" spans="1:54" ht="15.75" customHeight="1">
      <c r="A891" s="22"/>
      <c r="B891" s="22"/>
      <c r="C891" s="22"/>
      <c r="D891" s="180"/>
      <c r="E891" s="22"/>
      <c r="F891" s="22"/>
      <c r="G891" s="22"/>
      <c r="H891" s="22"/>
      <c r="I891" s="22"/>
      <c r="J891" s="22"/>
      <c r="K891" s="22"/>
      <c r="L891" s="22"/>
      <c r="M891" s="22"/>
      <c r="N891" s="22"/>
      <c r="O891" s="22"/>
      <c r="P891" s="22"/>
      <c r="Q891" s="22"/>
      <c r="R891" s="22"/>
      <c r="S891" s="22"/>
      <c r="T891" s="22"/>
      <c r="U891" s="22"/>
      <c r="V891" s="22"/>
      <c r="W891" s="22"/>
      <c r="X891" s="22"/>
      <c r="Y891" s="22"/>
      <c r="Z891" s="22"/>
      <c r="AA891" s="22"/>
      <c r="AB891" s="22"/>
      <c r="AC891" s="22"/>
      <c r="AD891" s="22"/>
      <c r="AE891" s="22"/>
      <c r="AF891" s="22"/>
      <c r="AG891" s="22"/>
      <c r="AH891" s="22"/>
      <c r="AI891" s="22"/>
      <c r="AJ891" s="22"/>
      <c r="AK891" s="22"/>
      <c r="AL891" s="22"/>
      <c r="AM891" s="22"/>
      <c r="AN891" s="22"/>
      <c r="AO891" s="22"/>
      <c r="AP891" s="22"/>
      <c r="AQ891" s="22"/>
      <c r="AR891" s="22"/>
      <c r="AS891" s="22"/>
      <c r="AT891" s="22"/>
      <c r="AU891" s="22"/>
      <c r="AV891" s="22"/>
      <c r="AW891" s="22"/>
      <c r="AX891" s="22"/>
      <c r="AY891" s="22"/>
      <c r="AZ891" s="22"/>
      <c r="BA891" s="22"/>
      <c r="BB891" s="22"/>
    </row>
    <row r="892" spans="1:54" ht="15.75" customHeight="1">
      <c r="A892" s="22"/>
      <c r="B892" s="22"/>
      <c r="C892" s="22"/>
      <c r="D892" s="180"/>
      <c r="E892" s="22"/>
      <c r="F892" s="22"/>
      <c r="G892" s="22"/>
      <c r="H892" s="22"/>
      <c r="I892" s="22"/>
      <c r="J892" s="22"/>
      <c r="K892" s="22"/>
      <c r="L892" s="22"/>
      <c r="M892" s="22"/>
      <c r="N892" s="22"/>
      <c r="O892" s="22"/>
      <c r="P892" s="22"/>
      <c r="Q892" s="22"/>
      <c r="R892" s="22"/>
      <c r="S892" s="22"/>
      <c r="T892" s="22"/>
      <c r="U892" s="22"/>
      <c r="V892" s="22"/>
      <c r="W892" s="22"/>
      <c r="X892" s="22"/>
      <c r="Y892" s="22"/>
      <c r="Z892" s="22"/>
      <c r="AA892" s="22"/>
      <c r="AB892" s="22"/>
      <c r="AC892" s="22"/>
      <c r="AD892" s="22"/>
      <c r="AE892" s="22"/>
      <c r="AF892" s="22"/>
      <c r="AG892" s="22"/>
      <c r="AH892" s="22"/>
      <c r="AI892" s="22"/>
      <c r="AJ892" s="22"/>
      <c r="AK892" s="22"/>
      <c r="AL892" s="22"/>
      <c r="AM892" s="22"/>
      <c r="AN892" s="22"/>
      <c r="AO892" s="22"/>
      <c r="AP892" s="22"/>
      <c r="AQ892" s="22"/>
      <c r="AR892" s="22"/>
      <c r="AS892" s="22"/>
      <c r="AT892" s="22"/>
      <c r="AU892" s="22"/>
      <c r="AV892" s="22"/>
      <c r="AW892" s="22"/>
      <c r="AX892" s="22"/>
      <c r="AY892" s="22"/>
      <c r="AZ892" s="22"/>
      <c r="BA892" s="22"/>
      <c r="BB892" s="22"/>
    </row>
    <row r="893" spans="1:54" ht="15.75" customHeight="1">
      <c r="A893" s="22"/>
      <c r="B893" s="22"/>
      <c r="C893" s="22"/>
      <c r="D893" s="180"/>
      <c r="E893" s="22"/>
      <c r="F893" s="22"/>
      <c r="G893" s="22"/>
      <c r="H893" s="22"/>
      <c r="I893" s="22"/>
      <c r="J893" s="22"/>
      <c r="K893" s="22"/>
      <c r="L893" s="22"/>
      <c r="M893" s="22"/>
      <c r="N893" s="22"/>
      <c r="O893" s="22"/>
      <c r="P893" s="22"/>
      <c r="Q893" s="22"/>
      <c r="R893" s="22"/>
      <c r="S893" s="22"/>
      <c r="T893" s="22"/>
      <c r="U893" s="22"/>
      <c r="V893" s="22"/>
      <c r="W893" s="22"/>
      <c r="X893" s="22"/>
      <c r="Y893" s="22"/>
      <c r="Z893" s="22"/>
      <c r="AA893" s="22"/>
      <c r="AB893" s="22"/>
      <c r="AC893" s="22"/>
      <c r="AD893" s="22"/>
      <c r="AE893" s="22"/>
      <c r="AF893" s="22"/>
      <c r="AG893" s="22"/>
      <c r="AH893" s="22"/>
      <c r="AI893" s="22"/>
      <c r="AJ893" s="22"/>
      <c r="AK893" s="22"/>
      <c r="AL893" s="22"/>
      <c r="AM893" s="22"/>
      <c r="AN893" s="22"/>
      <c r="AO893" s="22"/>
      <c r="AP893" s="22"/>
      <c r="AQ893" s="22"/>
      <c r="AR893" s="22"/>
      <c r="AS893" s="22"/>
      <c r="AT893" s="22"/>
      <c r="AU893" s="22"/>
      <c r="AV893" s="22"/>
      <c r="AW893" s="22"/>
      <c r="AX893" s="22"/>
      <c r="AY893" s="22"/>
      <c r="AZ893" s="22"/>
      <c r="BA893" s="22"/>
      <c r="BB893" s="22"/>
    </row>
    <row r="894" spans="1:54" ht="15.75" customHeight="1">
      <c r="A894" s="22"/>
      <c r="B894" s="22"/>
      <c r="C894" s="22"/>
      <c r="D894" s="180"/>
      <c r="E894" s="22"/>
      <c r="F894" s="22"/>
      <c r="G894" s="22"/>
      <c r="H894" s="22"/>
      <c r="I894" s="22"/>
      <c r="J894" s="22"/>
      <c r="K894" s="22"/>
      <c r="L894" s="22"/>
      <c r="M894" s="22"/>
      <c r="N894" s="22"/>
      <c r="O894" s="22"/>
      <c r="P894" s="22"/>
      <c r="Q894" s="22"/>
      <c r="R894" s="22"/>
      <c r="S894" s="22"/>
      <c r="T894" s="22"/>
      <c r="U894" s="22"/>
      <c r="V894" s="22"/>
      <c r="W894" s="22"/>
      <c r="X894" s="22"/>
      <c r="Y894" s="22"/>
      <c r="Z894" s="22"/>
      <c r="AA894" s="22"/>
      <c r="AB894" s="22"/>
      <c r="AC894" s="22"/>
      <c r="AD894" s="22"/>
      <c r="AE894" s="22"/>
      <c r="AF894" s="22"/>
      <c r="AG894" s="22"/>
      <c r="AH894" s="22"/>
      <c r="AI894" s="22"/>
      <c r="AJ894" s="22"/>
      <c r="AK894" s="22"/>
      <c r="AL894" s="22"/>
      <c r="AM894" s="22"/>
      <c r="AN894" s="22"/>
      <c r="AO894" s="22"/>
      <c r="AP894" s="22"/>
      <c r="AQ894" s="22"/>
      <c r="AR894" s="22"/>
      <c r="AS894" s="22"/>
      <c r="AT894" s="22"/>
      <c r="AU894" s="22"/>
      <c r="AV894" s="22"/>
      <c r="AW894" s="22"/>
      <c r="AX894" s="22"/>
      <c r="AY894" s="22"/>
      <c r="AZ894" s="22"/>
      <c r="BA894" s="22"/>
      <c r="BB894" s="22"/>
    </row>
    <row r="895" spans="1:54" ht="15.75" customHeight="1">
      <c r="A895" s="22"/>
      <c r="B895" s="22"/>
      <c r="C895" s="22"/>
      <c r="D895" s="180"/>
      <c r="E895" s="22"/>
      <c r="F895" s="22"/>
      <c r="G895" s="22"/>
      <c r="H895" s="22"/>
      <c r="I895" s="22"/>
      <c r="J895" s="22"/>
      <c r="K895" s="22"/>
      <c r="L895" s="22"/>
      <c r="M895" s="22"/>
      <c r="N895" s="22"/>
      <c r="O895" s="22"/>
      <c r="P895" s="22"/>
      <c r="Q895" s="22"/>
      <c r="R895" s="22"/>
      <c r="S895" s="22"/>
      <c r="T895" s="22"/>
      <c r="U895" s="22"/>
      <c r="V895" s="22"/>
      <c r="W895" s="22"/>
      <c r="X895" s="22"/>
      <c r="Y895" s="22"/>
      <c r="Z895" s="22"/>
      <c r="AA895" s="22"/>
      <c r="AB895" s="22"/>
      <c r="AC895" s="22"/>
      <c r="AD895" s="22"/>
      <c r="AE895" s="22"/>
      <c r="AF895" s="22"/>
      <c r="AG895" s="22"/>
      <c r="AH895" s="22"/>
      <c r="AI895" s="22"/>
      <c r="AJ895" s="22"/>
      <c r="AK895" s="22"/>
      <c r="AL895" s="22"/>
      <c r="AM895" s="22"/>
      <c r="AN895" s="22"/>
      <c r="AO895" s="22"/>
      <c r="AP895" s="22"/>
      <c r="AQ895" s="22"/>
      <c r="AR895" s="22"/>
      <c r="AS895" s="22"/>
      <c r="AT895" s="22"/>
      <c r="AU895" s="22"/>
      <c r="AV895" s="22"/>
      <c r="AW895" s="22"/>
      <c r="AX895" s="22"/>
      <c r="AY895" s="22"/>
      <c r="AZ895" s="22"/>
      <c r="BA895" s="22"/>
      <c r="BB895" s="22"/>
    </row>
    <row r="896" spans="1:54" ht="15.75" customHeight="1">
      <c r="A896" s="22"/>
      <c r="B896" s="22"/>
      <c r="C896" s="22"/>
      <c r="D896" s="180"/>
      <c r="E896" s="22"/>
      <c r="F896" s="22"/>
      <c r="G896" s="22"/>
      <c r="H896" s="22"/>
      <c r="I896" s="22"/>
      <c r="J896" s="22"/>
      <c r="K896" s="22"/>
      <c r="L896" s="22"/>
      <c r="M896" s="22"/>
      <c r="N896" s="22"/>
      <c r="O896" s="22"/>
      <c r="P896" s="22"/>
      <c r="Q896" s="22"/>
      <c r="R896" s="22"/>
      <c r="S896" s="22"/>
      <c r="T896" s="22"/>
      <c r="U896" s="22"/>
      <c r="V896" s="22"/>
      <c r="W896" s="22"/>
      <c r="X896" s="22"/>
      <c r="Y896" s="22"/>
      <c r="Z896" s="22"/>
      <c r="AA896" s="22"/>
      <c r="AB896" s="22"/>
      <c r="AC896" s="22"/>
      <c r="AD896" s="22"/>
      <c r="AE896" s="22"/>
      <c r="AF896" s="22"/>
      <c r="AG896" s="22"/>
      <c r="AH896" s="22"/>
      <c r="AI896" s="22"/>
      <c r="AJ896" s="22"/>
      <c r="AK896" s="22"/>
      <c r="AL896" s="22"/>
      <c r="AM896" s="22"/>
      <c r="AN896" s="22"/>
      <c r="AO896" s="22"/>
      <c r="AP896" s="22"/>
      <c r="AQ896" s="22"/>
      <c r="AR896" s="22"/>
      <c r="AS896" s="22"/>
      <c r="AT896" s="22"/>
      <c r="AU896" s="22"/>
      <c r="AV896" s="22"/>
      <c r="AW896" s="22"/>
      <c r="AX896" s="22"/>
      <c r="AY896" s="22"/>
      <c r="AZ896" s="22"/>
      <c r="BA896" s="22"/>
      <c r="BB896" s="22"/>
    </row>
    <row r="897" spans="1:54" ht="15.75" customHeight="1">
      <c r="A897" s="22"/>
      <c r="B897" s="22"/>
      <c r="C897" s="22"/>
      <c r="D897" s="180"/>
      <c r="E897" s="22"/>
      <c r="F897" s="22"/>
      <c r="G897" s="22"/>
      <c r="H897" s="22"/>
      <c r="I897" s="22"/>
      <c r="J897" s="22"/>
      <c r="K897" s="22"/>
      <c r="L897" s="22"/>
      <c r="M897" s="22"/>
      <c r="N897" s="22"/>
      <c r="O897" s="22"/>
      <c r="P897" s="22"/>
      <c r="Q897" s="22"/>
      <c r="R897" s="22"/>
      <c r="S897" s="22"/>
      <c r="T897" s="22"/>
      <c r="U897" s="22"/>
      <c r="V897" s="22"/>
      <c r="W897" s="22"/>
      <c r="X897" s="22"/>
      <c r="Y897" s="22"/>
      <c r="Z897" s="22"/>
      <c r="AA897" s="22"/>
      <c r="AB897" s="22"/>
      <c r="AC897" s="22"/>
      <c r="AD897" s="22"/>
      <c r="AE897" s="22"/>
      <c r="AF897" s="22"/>
      <c r="AG897" s="22"/>
      <c r="AH897" s="22"/>
      <c r="AI897" s="22"/>
      <c r="AJ897" s="22"/>
      <c r="AK897" s="22"/>
      <c r="AL897" s="22"/>
      <c r="AM897" s="22"/>
      <c r="AN897" s="22"/>
      <c r="AO897" s="22"/>
      <c r="AP897" s="22"/>
      <c r="AQ897" s="22"/>
      <c r="AR897" s="22"/>
      <c r="AS897" s="22"/>
      <c r="AT897" s="22"/>
      <c r="AU897" s="22"/>
      <c r="AV897" s="22"/>
      <c r="AW897" s="22"/>
      <c r="AX897" s="22"/>
      <c r="AY897" s="22"/>
      <c r="AZ897" s="22"/>
      <c r="BA897" s="22"/>
      <c r="BB897" s="22"/>
    </row>
    <row r="898" spans="1:54" ht="15.75" customHeight="1">
      <c r="A898" s="22"/>
      <c r="B898" s="22"/>
      <c r="C898" s="22"/>
      <c r="D898" s="180"/>
      <c r="E898" s="22"/>
      <c r="F898" s="22"/>
      <c r="G898" s="22"/>
      <c r="H898" s="22"/>
      <c r="I898" s="22"/>
      <c r="J898" s="22"/>
      <c r="K898" s="22"/>
      <c r="L898" s="22"/>
      <c r="M898" s="22"/>
      <c r="N898" s="22"/>
      <c r="O898" s="22"/>
      <c r="P898" s="22"/>
      <c r="Q898" s="22"/>
      <c r="R898" s="22"/>
      <c r="S898" s="22"/>
      <c r="T898" s="22"/>
      <c r="U898" s="22"/>
      <c r="V898" s="22"/>
      <c r="W898" s="22"/>
      <c r="X898" s="22"/>
      <c r="Y898" s="22"/>
      <c r="Z898" s="22"/>
      <c r="AA898" s="22"/>
      <c r="AB898" s="22"/>
      <c r="AC898" s="22"/>
      <c r="AD898" s="22"/>
      <c r="AE898" s="22"/>
      <c r="AF898" s="22"/>
      <c r="AG898" s="22"/>
      <c r="AH898" s="22"/>
      <c r="AI898" s="22"/>
      <c r="AJ898" s="22"/>
      <c r="AK898" s="22"/>
      <c r="AL898" s="22"/>
      <c r="AM898" s="22"/>
      <c r="AN898" s="22"/>
      <c r="AO898" s="22"/>
      <c r="AP898" s="22"/>
      <c r="AQ898" s="22"/>
      <c r="AR898" s="22"/>
      <c r="AS898" s="22"/>
      <c r="AT898" s="22"/>
      <c r="AU898" s="22"/>
      <c r="AV898" s="22"/>
      <c r="AW898" s="22"/>
      <c r="AX898" s="22"/>
      <c r="AY898" s="22"/>
      <c r="AZ898" s="22"/>
      <c r="BA898" s="22"/>
      <c r="BB898" s="22"/>
    </row>
    <row r="899" spans="1:54" ht="15.75" customHeight="1">
      <c r="A899" s="22"/>
      <c r="B899" s="22"/>
      <c r="C899" s="22"/>
      <c r="D899" s="180"/>
      <c r="E899" s="22"/>
      <c r="F899" s="22"/>
      <c r="G899" s="22"/>
      <c r="H899" s="22"/>
      <c r="I899" s="22"/>
      <c r="J899" s="22"/>
      <c r="K899" s="22"/>
      <c r="L899" s="22"/>
      <c r="M899" s="22"/>
      <c r="N899" s="22"/>
      <c r="O899" s="22"/>
      <c r="P899" s="22"/>
      <c r="Q899" s="22"/>
      <c r="R899" s="22"/>
      <c r="S899" s="22"/>
      <c r="T899" s="22"/>
      <c r="U899" s="22"/>
      <c r="V899" s="22"/>
      <c r="W899" s="22"/>
      <c r="X899" s="22"/>
      <c r="Y899" s="22"/>
      <c r="Z899" s="22"/>
      <c r="AA899" s="22"/>
      <c r="AB899" s="22"/>
      <c r="AC899" s="22"/>
      <c r="AD899" s="22"/>
      <c r="AE899" s="22"/>
      <c r="AF899" s="22"/>
      <c r="AG899" s="22"/>
      <c r="AH899" s="22"/>
      <c r="AI899" s="22"/>
      <c r="AJ899" s="22"/>
      <c r="AK899" s="22"/>
      <c r="AL899" s="22"/>
      <c r="AM899" s="22"/>
      <c r="AN899" s="22"/>
      <c r="AO899" s="22"/>
      <c r="AP899" s="22"/>
      <c r="AQ899" s="22"/>
      <c r="AR899" s="22"/>
      <c r="AS899" s="22"/>
      <c r="AT899" s="22"/>
      <c r="AU899" s="22"/>
      <c r="AV899" s="22"/>
      <c r="AW899" s="22"/>
      <c r="AX899" s="22"/>
      <c r="AY899" s="22"/>
      <c r="AZ899" s="22"/>
      <c r="BA899" s="22"/>
      <c r="BB899" s="22"/>
    </row>
    <row r="900" spans="1:54" ht="15.75" customHeight="1">
      <c r="A900" s="22"/>
      <c r="B900" s="22"/>
      <c r="C900" s="22"/>
      <c r="D900" s="180"/>
      <c r="E900" s="22"/>
      <c r="F900" s="22"/>
      <c r="G900" s="22"/>
      <c r="H900" s="22"/>
      <c r="I900" s="22"/>
      <c r="J900" s="22"/>
      <c r="K900" s="22"/>
      <c r="L900" s="22"/>
      <c r="M900" s="22"/>
      <c r="N900" s="22"/>
      <c r="O900" s="22"/>
      <c r="P900" s="22"/>
      <c r="Q900" s="22"/>
      <c r="R900" s="22"/>
      <c r="S900" s="22"/>
      <c r="T900" s="22"/>
      <c r="U900" s="22"/>
      <c r="V900" s="22"/>
      <c r="W900" s="22"/>
      <c r="X900" s="22"/>
      <c r="Y900" s="22"/>
      <c r="Z900" s="22"/>
      <c r="AA900" s="22"/>
      <c r="AB900" s="22"/>
      <c r="AC900" s="22"/>
      <c r="AD900" s="22"/>
      <c r="AE900" s="22"/>
      <c r="AF900" s="22"/>
      <c r="AG900" s="22"/>
      <c r="AH900" s="22"/>
      <c r="AI900" s="22"/>
      <c r="AJ900" s="22"/>
      <c r="AK900" s="22"/>
      <c r="AL900" s="22"/>
      <c r="AM900" s="22"/>
      <c r="AN900" s="22"/>
      <c r="AO900" s="22"/>
      <c r="AP900" s="22"/>
      <c r="AQ900" s="22"/>
      <c r="AR900" s="22"/>
      <c r="AS900" s="22"/>
      <c r="AT900" s="22"/>
      <c r="AU900" s="22"/>
      <c r="AV900" s="22"/>
      <c r="AW900" s="22"/>
      <c r="AX900" s="22"/>
      <c r="AY900" s="22"/>
      <c r="AZ900" s="22"/>
      <c r="BA900" s="22"/>
      <c r="BB900" s="22"/>
    </row>
    <row r="901" spans="1:54" ht="15.75" customHeight="1">
      <c r="A901" s="22"/>
      <c r="B901" s="22"/>
      <c r="C901" s="22"/>
      <c r="D901" s="180"/>
      <c r="E901" s="22"/>
      <c r="F901" s="22"/>
      <c r="G901" s="22"/>
      <c r="H901" s="22"/>
      <c r="I901" s="22"/>
      <c r="J901" s="22"/>
      <c r="K901" s="22"/>
      <c r="L901" s="22"/>
      <c r="M901" s="22"/>
      <c r="N901" s="22"/>
      <c r="O901" s="22"/>
      <c r="P901" s="22"/>
      <c r="Q901" s="22"/>
      <c r="R901" s="22"/>
      <c r="S901" s="22"/>
      <c r="T901" s="22"/>
      <c r="U901" s="22"/>
      <c r="V901" s="22"/>
      <c r="W901" s="22"/>
      <c r="X901" s="22"/>
      <c r="Y901" s="22"/>
      <c r="Z901" s="22"/>
      <c r="AA901" s="22"/>
      <c r="AB901" s="22"/>
      <c r="AC901" s="22"/>
      <c r="AD901" s="22"/>
      <c r="AE901" s="22"/>
      <c r="AF901" s="22"/>
      <c r="AG901" s="22"/>
      <c r="AH901" s="22"/>
      <c r="AI901" s="22"/>
      <c r="AJ901" s="22"/>
      <c r="AK901" s="22"/>
      <c r="AL901" s="22"/>
      <c r="AM901" s="22"/>
      <c r="AN901" s="22"/>
      <c r="AO901" s="22"/>
      <c r="AP901" s="22"/>
      <c r="AQ901" s="22"/>
      <c r="AR901" s="22"/>
      <c r="AS901" s="22"/>
      <c r="AT901" s="22"/>
      <c r="AU901" s="22"/>
      <c r="AV901" s="22"/>
      <c r="AW901" s="22"/>
      <c r="AX901" s="22"/>
      <c r="AY901" s="22"/>
      <c r="AZ901" s="22"/>
      <c r="BA901" s="22"/>
      <c r="BB901" s="22"/>
    </row>
    <row r="902" spans="1:54" ht="15.75" customHeight="1">
      <c r="A902" s="22"/>
      <c r="B902" s="22"/>
      <c r="C902" s="22"/>
      <c r="D902" s="180"/>
      <c r="E902" s="22"/>
      <c r="F902" s="22"/>
      <c r="G902" s="22"/>
      <c r="H902" s="22"/>
      <c r="I902" s="22"/>
      <c r="J902" s="22"/>
      <c r="K902" s="22"/>
      <c r="L902" s="22"/>
      <c r="M902" s="22"/>
      <c r="N902" s="22"/>
      <c r="O902" s="22"/>
      <c r="P902" s="22"/>
      <c r="Q902" s="22"/>
      <c r="R902" s="22"/>
      <c r="S902" s="22"/>
      <c r="T902" s="22"/>
      <c r="U902" s="22"/>
      <c r="V902" s="22"/>
      <c r="W902" s="22"/>
      <c r="X902" s="22"/>
      <c r="Y902" s="22"/>
      <c r="Z902" s="22"/>
      <c r="AA902" s="22"/>
      <c r="AB902" s="22"/>
      <c r="AC902" s="22"/>
      <c r="AD902" s="22"/>
      <c r="AE902" s="22"/>
      <c r="AF902" s="22"/>
      <c r="AG902" s="22"/>
      <c r="AH902" s="22"/>
      <c r="AI902" s="22"/>
      <c r="AJ902" s="22"/>
      <c r="AK902" s="22"/>
      <c r="AL902" s="22"/>
      <c r="AM902" s="22"/>
      <c r="AN902" s="22"/>
      <c r="AO902" s="22"/>
      <c r="AP902" s="22"/>
      <c r="AQ902" s="22"/>
      <c r="AR902" s="22"/>
      <c r="AS902" s="22"/>
      <c r="AT902" s="22"/>
      <c r="AU902" s="22"/>
      <c r="AV902" s="22"/>
      <c r="AW902" s="22"/>
      <c r="AX902" s="22"/>
      <c r="AY902" s="22"/>
      <c r="AZ902" s="22"/>
      <c r="BA902" s="22"/>
      <c r="BB902" s="22"/>
    </row>
    <row r="903" spans="1:54" ht="15.75" customHeight="1">
      <c r="A903" s="22"/>
      <c r="B903" s="22"/>
      <c r="C903" s="22"/>
      <c r="D903" s="180"/>
      <c r="E903" s="22"/>
      <c r="F903" s="22"/>
      <c r="G903" s="22"/>
      <c r="H903" s="22"/>
      <c r="I903" s="22"/>
      <c r="J903" s="22"/>
      <c r="K903" s="22"/>
      <c r="L903" s="22"/>
      <c r="M903" s="22"/>
      <c r="N903" s="22"/>
      <c r="O903" s="22"/>
      <c r="P903" s="22"/>
      <c r="Q903" s="22"/>
      <c r="R903" s="22"/>
      <c r="S903" s="22"/>
      <c r="T903" s="22"/>
      <c r="U903" s="22"/>
      <c r="V903" s="22"/>
      <c r="W903" s="22"/>
      <c r="X903" s="22"/>
      <c r="Y903" s="22"/>
      <c r="Z903" s="22"/>
      <c r="AA903" s="22"/>
      <c r="AB903" s="22"/>
      <c r="AC903" s="22"/>
      <c r="AD903" s="22"/>
      <c r="AE903" s="22"/>
      <c r="AF903" s="22"/>
      <c r="AG903" s="22"/>
      <c r="AH903" s="22"/>
      <c r="AI903" s="22"/>
      <c r="AJ903" s="22"/>
      <c r="AK903" s="22"/>
      <c r="AL903" s="22"/>
      <c r="AM903" s="22"/>
      <c r="AN903" s="22"/>
      <c r="AO903" s="22"/>
      <c r="AP903" s="22"/>
      <c r="AQ903" s="22"/>
      <c r="AR903" s="22"/>
      <c r="AS903" s="22"/>
      <c r="AT903" s="22"/>
      <c r="AU903" s="22"/>
      <c r="AV903" s="22"/>
      <c r="AW903" s="22"/>
      <c r="AX903" s="22"/>
      <c r="AY903" s="22"/>
      <c r="AZ903" s="22"/>
      <c r="BA903" s="22"/>
      <c r="BB903" s="22"/>
    </row>
    <row r="904" spans="1:54" ht="15.75" customHeight="1">
      <c r="A904" s="22"/>
      <c r="B904" s="22"/>
      <c r="C904" s="22"/>
      <c r="D904" s="180"/>
      <c r="E904" s="22"/>
      <c r="F904" s="22"/>
      <c r="G904" s="22"/>
      <c r="H904" s="22"/>
      <c r="I904" s="22"/>
      <c r="J904" s="22"/>
      <c r="K904" s="22"/>
      <c r="L904" s="22"/>
      <c r="M904" s="22"/>
      <c r="N904" s="22"/>
      <c r="O904" s="22"/>
      <c r="P904" s="22"/>
      <c r="Q904" s="22"/>
      <c r="R904" s="22"/>
      <c r="S904" s="22"/>
      <c r="T904" s="22"/>
      <c r="U904" s="22"/>
      <c r="V904" s="22"/>
      <c r="W904" s="22"/>
      <c r="X904" s="22"/>
      <c r="Y904" s="22"/>
      <c r="Z904" s="22"/>
      <c r="AA904" s="22"/>
      <c r="AB904" s="22"/>
      <c r="AC904" s="22"/>
      <c r="AD904" s="22"/>
      <c r="AE904" s="22"/>
      <c r="AF904" s="22"/>
      <c r="AG904" s="22"/>
      <c r="AH904" s="22"/>
      <c r="AI904" s="22"/>
      <c r="AJ904" s="22"/>
      <c r="AK904" s="22"/>
      <c r="AL904" s="22"/>
      <c r="AM904" s="22"/>
      <c r="AN904" s="22"/>
      <c r="AO904" s="22"/>
      <c r="AP904" s="22"/>
      <c r="AQ904" s="22"/>
      <c r="AR904" s="22"/>
      <c r="AS904" s="22"/>
      <c r="AT904" s="22"/>
      <c r="AU904" s="22"/>
      <c r="AV904" s="22"/>
      <c r="AW904" s="22"/>
      <c r="AX904" s="22"/>
      <c r="AY904" s="22"/>
      <c r="AZ904" s="22"/>
      <c r="BA904" s="22"/>
      <c r="BB904" s="22"/>
    </row>
    <row r="905" spans="1:54" ht="15.75" customHeight="1">
      <c r="A905" s="22"/>
      <c r="B905" s="22"/>
      <c r="C905" s="22"/>
      <c r="D905" s="180"/>
      <c r="E905" s="22"/>
      <c r="F905" s="22"/>
      <c r="G905" s="22"/>
      <c r="H905" s="22"/>
      <c r="I905" s="22"/>
      <c r="J905" s="22"/>
      <c r="K905" s="22"/>
      <c r="L905" s="22"/>
      <c r="M905" s="22"/>
      <c r="N905" s="22"/>
      <c r="O905" s="22"/>
      <c r="P905" s="22"/>
      <c r="Q905" s="22"/>
      <c r="R905" s="22"/>
      <c r="S905" s="22"/>
      <c r="T905" s="22"/>
      <c r="U905" s="22"/>
      <c r="V905" s="22"/>
      <c r="W905" s="22"/>
      <c r="X905" s="22"/>
      <c r="Y905" s="22"/>
      <c r="Z905" s="22"/>
      <c r="AA905" s="22"/>
      <c r="AB905" s="22"/>
      <c r="AC905" s="22"/>
      <c r="AD905" s="22"/>
      <c r="AE905" s="22"/>
      <c r="AF905" s="22"/>
      <c r="AG905" s="22"/>
      <c r="AH905" s="22"/>
      <c r="AI905" s="22"/>
      <c r="AJ905" s="22"/>
      <c r="AK905" s="22"/>
      <c r="AL905" s="22"/>
      <c r="AM905" s="22"/>
      <c r="AN905" s="22"/>
      <c r="AO905" s="22"/>
      <c r="AP905" s="22"/>
      <c r="AQ905" s="22"/>
      <c r="AR905" s="22"/>
      <c r="AS905" s="22"/>
      <c r="AT905" s="22"/>
      <c r="AU905" s="22"/>
      <c r="AV905" s="22"/>
      <c r="AW905" s="22"/>
      <c r="AX905" s="22"/>
      <c r="AY905" s="22"/>
      <c r="AZ905" s="22"/>
      <c r="BA905" s="22"/>
      <c r="BB905" s="22"/>
    </row>
    <row r="906" spans="1:54" ht="15.75" customHeight="1">
      <c r="A906" s="22"/>
      <c r="B906" s="22"/>
      <c r="C906" s="22"/>
      <c r="D906" s="180"/>
      <c r="E906" s="22"/>
      <c r="F906" s="22"/>
      <c r="G906" s="22"/>
      <c r="H906" s="22"/>
      <c r="I906" s="22"/>
      <c r="J906" s="22"/>
      <c r="K906" s="22"/>
      <c r="L906" s="22"/>
      <c r="M906" s="22"/>
      <c r="N906" s="22"/>
      <c r="O906" s="22"/>
      <c r="P906" s="22"/>
      <c r="Q906" s="22"/>
      <c r="R906" s="22"/>
      <c r="S906" s="22"/>
      <c r="T906" s="22"/>
      <c r="U906" s="22"/>
      <c r="V906" s="22"/>
      <c r="W906" s="22"/>
      <c r="X906" s="22"/>
      <c r="Y906" s="22"/>
      <c r="Z906" s="22"/>
      <c r="AA906" s="22"/>
      <c r="AB906" s="22"/>
      <c r="AC906" s="22"/>
      <c r="AD906" s="22"/>
      <c r="AE906" s="22"/>
      <c r="AF906" s="22"/>
      <c r="AG906" s="22"/>
      <c r="AH906" s="22"/>
      <c r="AI906" s="22"/>
      <c r="AJ906" s="22"/>
      <c r="AK906" s="22"/>
      <c r="AL906" s="22"/>
      <c r="AM906" s="22"/>
      <c r="AN906" s="22"/>
      <c r="AO906" s="22"/>
      <c r="AP906" s="22"/>
      <c r="AQ906" s="22"/>
      <c r="AR906" s="22"/>
      <c r="AS906" s="22"/>
      <c r="AT906" s="22"/>
      <c r="AU906" s="22"/>
      <c r="AV906" s="22"/>
      <c r="AW906" s="22"/>
      <c r="AX906" s="22"/>
      <c r="AY906" s="22"/>
      <c r="AZ906" s="22"/>
      <c r="BA906" s="22"/>
      <c r="BB906" s="22"/>
    </row>
    <row r="907" spans="1:54" ht="15.75" customHeight="1">
      <c r="A907" s="22"/>
      <c r="B907" s="22"/>
      <c r="C907" s="22"/>
      <c r="D907" s="180"/>
      <c r="E907" s="22"/>
      <c r="F907" s="22"/>
      <c r="G907" s="22"/>
      <c r="H907" s="22"/>
      <c r="I907" s="22"/>
      <c r="J907" s="22"/>
      <c r="K907" s="22"/>
      <c r="L907" s="22"/>
      <c r="M907" s="22"/>
      <c r="N907" s="22"/>
      <c r="O907" s="22"/>
      <c r="P907" s="22"/>
      <c r="Q907" s="22"/>
      <c r="R907" s="22"/>
      <c r="S907" s="22"/>
      <c r="T907" s="22"/>
      <c r="U907" s="22"/>
      <c r="V907" s="22"/>
      <c r="W907" s="22"/>
      <c r="X907" s="22"/>
      <c r="Y907" s="22"/>
      <c r="Z907" s="22"/>
      <c r="AA907" s="22"/>
      <c r="AB907" s="22"/>
      <c r="AC907" s="22"/>
      <c r="AD907" s="22"/>
      <c r="AE907" s="22"/>
      <c r="AF907" s="22"/>
      <c r="AG907" s="22"/>
      <c r="AH907" s="22"/>
      <c r="AI907" s="22"/>
      <c r="AJ907" s="22"/>
      <c r="AK907" s="22"/>
      <c r="AL907" s="22"/>
      <c r="AM907" s="22"/>
      <c r="AN907" s="22"/>
      <c r="AO907" s="22"/>
      <c r="AP907" s="22"/>
      <c r="AQ907" s="22"/>
      <c r="AR907" s="22"/>
      <c r="AS907" s="22"/>
      <c r="AT907" s="22"/>
      <c r="AU907" s="22"/>
      <c r="AV907" s="22"/>
      <c r="AW907" s="22"/>
      <c r="AX907" s="22"/>
      <c r="AY907" s="22"/>
      <c r="AZ907" s="22"/>
      <c r="BA907" s="22"/>
      <c r="BB907" s="22"/>
    </row>
    <row r="908" spans="1:54" ht="15.75" customHeight="1">
      <c r="A908" s="22"/>
      <c r="B908" s="22"/>
      <c r="C908" s="22"/>
      <c r="D908" s="180"/>
      <c r="E908" s="22"/>
      <c r="F908" s="22"/>
      <c r="G908" s="22"/>
      <c r="H908" s="22"/>
      <c r="I908" s="22"/>
      <c r="J908" s="22"/>
      <c r="K908" s="22"/>
      <c r="L908" s="22"/>
      <c r="M908" s="22"/>
      <c r="N908" s="22"/>
      <c r="O908" s="22"/>
      <c r="P908" s="22"/>
      <c r="Q908" s="22"/>
      <c r="R908" s="22"/>
      <c r="S908" s="22"/>
      <c r="T908" s="22"/>
      <c r="U908" s="22"/>
      <c r="V908" s="22"/>
      <c r="W908" s="22"/>
      <c r="X908" s="22"/>
      <c r="Y908" s="22"/>
      <c r="Z908" s="22"/>
      <c r="AA908" s="22"/>
      <c r="AB908" s="22"/>
      <c r="AC908" s="22"/>
      <c r="AD908" s="22"/>
      <c r="AE908" s="22"/>
      <c r="AF908" s="22"/>
      <c r="AG908" s="22"/>
      <c r="AH908" s="22"/>
      <c r="AI908" s="22"/>
      <c r="AJ908" s="22"/>
      <c r="AK908" s="22"/>
      <c r="AL908" s="22"/>
      <c r="AM908" s="22"/>
      <c r="AN908" s="22"/>
      <c r="AO908" s="22"/>
      <c r="AP908" s="22"/>
      <c r="AQ908" s="22"/>
      <c r="AR908" s="22"/>
      <c r="AS908" s="22"/>
      <c r="AT908" s="22"/>
      <c r="AU908" s="22"/>
      <c r="AV908" s="22"/>
      <c r="AW908" s="22"/>
      <c r="AX908" s="22"/>
      <c r="AY908" s="22"/>
      <c r="AZ908" s="22"/>
      <c r="BA908" s="22"/>
      <c r="BB908" s="22"/>
    </row>
    <row r="909" spans="1:54" ht="15.75" customHeight="1">
      <c r="A909" s="22"/>
      <c r="B909" s="22"/>
      <c r="C909" s="22"/>
      <c r="D909" s="180"/>
      <c r="E909" s="22"/>
      <c r="F909" s="22"/>
      <c r="G909" s="22"/>
      <c r="H909" s="22"/>
      <c r="I909" s="22"/>
      <c r="J909" s="22"/>
      <c r="K909" s="22"/>
      <c r="L909" s="22"/>
      <c r="M909" s="22"/>
      <c r="N909" s="22"/>
      <c r="O909" s="22"/>
      <c r="P909" s="22"/>
      <c r="Q909" s="22"/>
      <c r="R909" s="22"/>
      <c r="S909" s="22"/>
      <c r="T909" s="22"/>
      <c r="U909" s="22"/>
      <c r="V909" s="22"/>
      <c r="W909" s="22"/>
      <c r="X909" s="22"/>
      <c r="Y909" s="22"/>
      <c r="Z909" s="22"/>
      <c r="AA909" s="22"/>
      <c r="AB909" s="22"/>
      <c r="AC909" s="22"/>
      <c r="AD909" s="22"/>
      <c r="AE909" s="22"/>
      <c r="AF909" s="22"/>
      <c r="AG909" s="22"/>
      <c r="AH909" s="22"/>
      <c r="AI909" s="22"/>
      <c r="AJ909" s="22"/>
      <c r="AK909" s="22"/>
      <c r="AL909" s="22"/>
      <c r="AM909" s="22"/>
      <c r="AN909" s="22"/>
      <c r="AO909" s="22"/>
      <c r="AP909" s="22"/>
      <c r="AQ909" s="22"/>
      <c r="AR909" s="22"/>
      <c r="AS909" s="22"/>
      <c r="AT909" s="22"/>
      <c r="AU909" s="22"/>
      <c r="AV909" s="22"/>
      <c r="AW909" s="22"/>
      <c r="AX909" s="22"/>
      <c r="AY909" s="22"/>
      <c r="AZ909" s="22"/>
      <c r="BA909" s="22"/>
      <c r="BB909" s="22"/>
    </row>
    <row r="910" spans="1:54" ht="15.75" customHeight="1">
      <c r="A910" s="22"/>
      <c r="B910" s="22"/>
      <c r="C910" s="22"/>
      <c r="D910" s="180"/>
      <c r="E910" s="22"/>
      <c r="F910" s="22"/>
      <c r="G910" s="22"/>
      <c r="H910" s="22"/>
      <c r="I910" s="22"/>
      <c r="J910" s="22"/>
      <c r="K910" s="22"/>
      <c r="L910" s="22"/>
      <c r="M910" s="22"/>
      <c r="N910" s="22"/>
      <c r="O910" s="22"/>
      <c r="P910" s="22"/>
      <c r="Q910" s="22"/>
      <c r="R910" s="22"/>
      <c r="S910" s="22"/>
      <c r="T910" s="22"/>
      <c r="U910" s="22"/>
      <c r="V910" s="22"/>
      <c r="W910" s="22"/>
      <c r="X910" s="22"/>
      <c r="Y910" s="22"/>
      <c r="Z910" s="22"/>
      <c r="AA910" s="22"/>
      <c r="AB910" s="22"/>
      <c r="AC910" s="22"/>
      <c r="AD910" s="22"/>
      <c r="AE910" s="22"/>
      <c r="AF910" s="22"/>
      <c r="AG910" s="22"/>
      <c r="AH910" s="22"/>
      <c r="AI910" s="22"/>
      <c r="AJ910" s="22"/>
      <c r="AK910" s="22"/>
      <c r="AL910" s="22"/>
      <c r="AM910" s="22"/>
      <c r="AN910" s="22"/>
      <c r="AO910" s="22"/>
      <c r="AP910" s="22"/>
      <c r="AQ910" s="22"/>
      <c r="AR910" s="22"/>
      <c r="AS910" s="22"/>
      <c r="AT910" s="22"/>
      <c r="AU910" s="22"/>
      <c r="AV910" s="22"/>
      <c r="AW910" s="22"/>
      <c r="AX910" s="22"/>
      <c r="AY910" s="22"/>
      <c r="AZ910" s="22"/>
      <c r="BA910" s="22"/>
      <c r="BB910" s="22"/>
    </row>
    <row r="911" spans="1:54" ht="15.75" customHeight="1">
      <c r="A911" s="22"/>
      <c r="B911" s="22"/>
      <c r="C911" s="22"/>
      <c r="D911" s="180"/>
      <c r="E911" s="22"/>
      <c r="F911" s="22"/>
      <c r="G911" s="22"/>
      <c r="H911" s="22"/>
      <c r="I911" s="22"/>
      <c r="J911" s="22"/>
      <c r="K911" s="22"/>
      <c r="L911" s="22"/>
      <c r="M911" s="22"/>
      <c r="N911" s="22"/>
      <c r="O911" s="22"/>
      <c r="P911" s="22"/>
      <c r="Q911" s="22"/>
      <c r="R911" s="22"/>
      <c r="S911" s="22"/>
      <c r="T911" s="22"/>
      <c r="U911" s="22"/>
      <c r="V911" s="22"/>
      <c r="W911" s="22"/>
      <c r="X911" s="22"/>
      <c r="Y911" s="22"/>
      <c r="Z911" s="22"/>
      <c r="AA911" s="22"/>
      <c r="AB911" s="22"/>
      <c r="AC911" s="22"/>
      <c r="AD911" s="22"/>
      <c r="AE911" s="22"/>
      <c r="AF911" s="22"/>
      <c r="AG911" s="22"/>
      <c r="AH911" s="22"/>
      <c r="AI911" s="22"/>
      <c r="AJ911" s="22"/>
      <c r="AK911" s="22"/>
      <c r="AL911" s="22"/>
      <c r="AM911" s="22"/>
      <c r="AN911" s="22"/>
      <c r="AO911" s="22"/>
      <c r="AP911" s="22"/>
      <c r="AQ911" s="22"/>
      <c r="AR911" s="22"/>
      <c r="AS911" s="22"/>
      <c r="AT911" s="22"/>
      <c r="AU911" s="22"/>
      <c r="AV911" s="22"/>
      <c r="AW911" s="22"/>
      <c r="AX911" s="22"/>
      <c r="AY911" s="22"/>
      <c r="AZ911" s="22"/>
      <c r="BA911" s="22"/>
      <c r="BB911" s="22"/>
    </row>
    <row r="912" spans="1:54" ht="15.75" customHeight="1">
      <c r="A912" s="22"/>
      <c r="B912" s="22"/>
      <c r="C912" s="22"/>
      <c r="D912" s="180"/>
      <c r="E912" s="22"/>
      <c r="F912" s="22"/>
      <c r="G912" s="22"/>
      <c r="H912" s="22"/>
      <c r="I912" s="22"/>
      <c r="J912" s="22"/>
      <c r="K912" s="22"/>
      <c r="L912" s="22"/>
      <c r="M912" s="22"/>
      <c r="N912" s="22"/>
      <c r="O912" s="22"/>
      <c r="P912" s="22"/>
      <c r="Q912" s="22"/>
      <c r="R912" s="22"/>
      <c r="S912" s="22"/>
      <c r="T912" s="22"/>
      <c r="U912" s="22"/>
      <c r="V912" s="22"/>
      <c r="W912" s="22"/>
      <c r="X912" s="22"/>
      <c r="Y912" s="22"/>
      <c r="Z912" s="22"/>
      <c r="AA912" s="22"/>
      <c r="AB912" s="22"/>
      <c r="AC912" s="22"/>
      <c r="AD912" s="22"/>
      <c r="AE912" s="22"/>
      <c r="AF912" s="22"/>
      <c r="AG912" s="22"/>
      <c r="AH912" s="22"/>
      <c r="AI912" s="22"/>
      <c r="AJ912" s="22"/>
      <c r="AK912" s="22"/>
      <c r="AL912" s="22"/>
      <c r="AM912" s="22"/>
      <c r="AN912" s="22"/>
      <c r="AO912" s="22"/>
      <c r="AP912" s="22"/>
      <c r="AQ912" s="22"/>
      <c r="AR912" s="22"/>
      <c r="AS912" s="22"/>
      <c r="AT912" s="22"/>
      <c r="AU912" s="22"/>
      <c r="AV912" s="22"/>
      <c r="AW912" s="22"/>
      <c r="AX912" s="22"/>
      <c r="AY912" s="22"/>
      <c r="AZ912" s="22"/>
      <c r="BA912" s="22"/>
      <c r="BB912" s="22"/>
    </row>
    <row r="913" spans="1:54" ht="15.75" customHeight="1">
      <c r="A913" s="22"/>
      <c r="B913" s="22"/>
      <c r="C913" s="22"/>
      <c r="D913" s="180"/>
      <c r="E913" s="22"/>
      <c r="F913" s="22"/>
      <c r="G913" s="22"/>
      <c r="H913" s="22"/>
      <c r="I913" s="22"/>
      <c r="J913" s="22"/>
      <c r="K913" s="22"/>
      <c r="L913" s="22"/>
      <c r="M913" s="22"/>
      <c r="N913" s="22"/>
      <c r="O913" s="22"/>
      <c r="P913" s="22"/>
      <c r="Q913" s="22"/>
      <c r="R913" s="22"/>
      <c r="S913" s="22"/>
      <c r="T913" s="22"/>
      <c r="U913" s="22"/>
      <c r="V913" s="22"/>
      <c r="W913" s="22"/>
      <c r="X913" s="22"/>
      <c r="Y913" s="22"/>
      <c r="Z913" s="22"/>
      <c r="AA913" s="22"/>
      <c r="AB913" s="22"/>
      <c r="AC913" s="22"/>
      <c r="AD913" s="22"/>
      <c r="AE913" s="22"/>
      <c r="AF913" s="22"/>
      <c r="AG913" s="22"/>
      <c r="AH913" s="22"/>
      <c r="AI913" s="22"/>
      <c r="AJ913" s="22"/>
      <c r="AK913" s="22"/>
      <c r="AL913" s="22"/>
      <c r="AM913" s="22"/>
      <c r="AN913" s="22"/>
      <c r="AO913" s="22"/>
      <c r="AP913" s="22"/>
      <c r="AQ913" s="22"/>
      <c r="AR913" s="22"/>
      <c r="AS913" s="22"/>
      <c r="AT913" s="22"/>
      <c r="AU913" s="22"/>
      <c r="AV913" s="22"/>
      <c r="AW913" s="22"/>
      <c r="AX913" s="22"/>
      <c r="AY913" s="22"/>
      <c r="AZ913" s="22"/>
      <c r="BA913" s="22"/>
      <c r="BB913" s="22"/>
    </row>
    <row r="914" spans="1:54" ht="15.75" customHeight="1">
      <c r="A914" s="22"/>
      <c r="B914" s="22"/>
      <c r="C914" s="22"/>
      <c r="D914" s="180"/>
      <c r="E914" s="22"/>
      <c r="F914" s="22"/>
      <c r="G914" s="22"/>
      <c r="H914" s="22"/>
      <c r="I914" s="22"/>
      <c r="J914" s="22"/>
      <c r="K914" s="22"/>
      <c r="L914" s="22"/>
      <c r="M914" s="22"/>
      <c r="N914" s="22"/>
      <c r="O914" s="22"/>
      <c r="P914" s="22"/>
      <c r="Q914" s="22"/>
      <c r="R914" s="22"/>
      <c r="S914" s="22"/>
      <c r="T914" s="22"/>
      <c r="U914" s="22"/>
      <c r="V914" s="22"/>
      <c r="W914" s="22"/>
      <c r="X914" s="22"/>
      <c r="Y914" s="22"/>
      <c r="Z914" s="22"/>
      <c r="AA914" s="22"/>
      <c r="AB914" s="22"/>
      <c r="AC914" s="22"/>
      <c r="AD914" s="22"/>
      <c r="AE914" s="22"/>
      <c r="AF914" s="22"/>
      <c r="AG914" s="22"/>
      <c r="AH914" s="22"/>
      <c r="AI914" s="22"/>
      <c r="AJ914" s="22"/>
      <c r="AK914" s="22"/>
      <c r="AL914" s="22"/>
      <c r="AM914" s="22"/>
      <c r="AN914" s="22"/>
      <c r="AO914" s="22"/>
      <c r="AP914" s="22"/>
      <c r="AQ914" s="22"/>
      <c r="AR914" s="22"/>
      <c r="AS914" s="22"/>
      <c r="AT914" s="22"/>
      <c r="AU914" s="22"/>
      <c r="AV914" s="22"/>
      <c r="AW914" s="22"/>
      <c r="AX914" s="22"/>
      <c r="AY914" s="22"/>
      <c r="AZ914" s="22"/>
      <c r="BA914" s="22"/>
      <c r="BB914" s="22"/>
    </row>
    <row r="915" spans="1:54" ht="15.75" customHeight="1">
      <c r="A915" s="22"/>
      <c r="B915" s="22"/>
      <c r="C915" s="22"/>
      <c r="D915" s="180"/>
      <c r="E915" s="22"/>
      <c r="F915" s="22"/>
      <c r="G915" s="22"/>
      <c r="H915" s="22"/>
      <c r="I915" s="22"/>
      <c r="J915" s="22"/>
      <c r="K915" s="22"/>
      <c r="L915" s="22"/>
      <c r="M915" s="22"/>
      <c r="N915" s="22"/>
      <c r="O915" s="22"/>
      <c r="P915" s="22"/>
      <c r="Q915" s="22"/>
      <c r="R915" s="22"/>
      <c r="S915" s="22"/>
      <c r="T915" s="22"/>
      <c r="U915" s="22"/>
      <c r="V915" s="22"/>
      <c r="W915" s="22"/>
      <c r="X915" s="22"/>
      <c r="Y915" s="22"/>
      <c r="Z915" s="22"/>
      <c r="AA915" s="22"/>
      <c r="AB915" s="22"/>
      <c r="AC915" s="22"/>
      <c r="AD915" s="22"/>
      <c r="AE915" s="22"/>
      <c r="AF915" s="22"/>
      <c r="AG915" s="22"/>
      <c r="AH915" s="22"/>
      <c r="AI915" s="22"/>
      <c r="AJ915" s="22"/>
      <c r="AK915" s="22"/>
      <c r="AL915" s="22"/>
      <c r="AM915" s="22"/>
      <c r="AN915" s="22"/>
      <c r="AO915" s="22"/>
      <c r="AP915" s="22"/>
      <c r="AQ915" s="22"/>
      <c r="AR915" s="22"/>
      <c r="AS915" s="22"/>
      <c r="AT915" s="22"/>
      <c r="AU915" s="22"/>
      <c r="AV915" s="22"/>
      <c r="AW915" s="22"/>
      <c r="AX915" s="22"/>
      <c r="AY915" s="22"/>
      <c r="AZ915" s="22"/>
      <c r="BA915" s="22"/>
      <c r="BB915" s="22"/>
    </row>
    <row r="916" spans="1:54" ht="15.75" customHeight="1">
      <c r="A916" s="22"/>
      <c r="B916" s="22"/>
      <c r="C916" s="22"/>
      <c r="D916" s="180"/>
      <c r="E916" s="22"/>
      <c r="F916" s="22"/>
      <c r="G916" s="22"/>
      <c r="H916" s="22"/>
      <c r="I916" s="22"/>
      <c r="J916" s="22"/>
      <c r="K916" s="22"/>
      <c r="L916" s="22"/>
      <c r="M916" s="22"/>
      <c r="N916" s="22"/>
      <c r="O916" s="22"/>
      <c r="P916" s="22"/>
      <c r="Q916" s="22"/>
      <c r="R916" s="22"/>
      <c r="S916" s="22"/>
      <c r="T916" s="22"/>
      <c r="U916" s="22"/>
      <c r="V916" s="22"/>
      <c r="W916" s="22"/>
      <c r="X916" s="22"/>
      <c r="Y916" s="22"/>
      <c r="Z916" s="22"/>
      <c r="AA916" s="22"/>
      <c r="AB916" s="22"/>
      <c r="AC916" s="22"/>
      <c r="AD916" s="22"/>
      <c r="AE916" s="22"/>
      <c r="AF916" s="22"/>
      <c r="AG916" s="22"/>
      <c r="AH916" s="22"/>
      <c r="AI916" s="22"/>
      <c r="AJ916" s="22"/>
      <c r="AK916" s="22"/>
      <c r="AL916" s="22"/>
      <c r="AM916" s="22"/>
      <c r="AN916" s="22"/>
      <c r="AO916" s="22"/>
      <c r="AP916" s="22"/>
      <c r="AQ916" s="22"/>
      <c r="AR916" s="22"/>
      <c r="AS916" s="22"/>
      <c r="AT916" s="22"/>
      <c r="AU916" s="22"/>
      <c r="AV916" s="22"/>
      <c r="AW916" s="22"/>
      <c r="AX916" s="22"/>
      <c r="AY916" s="22"/>
      <c r="AZ916" s="22"/>
      <c r="BA916" s="22"/>
      <c r="BB916" s="22"/>
    </row>
    <row r="917" spans="1:54" ht="15.75" customHeight="1">
      <c r="A917" s="22"/>
      <c r="B917" s="22"/>
      <c r="C917" s="22"/>
      <c r="D917" s="180"/>
      <c r="E917" s="22"/>
      <c r="F917" s="22"/>
      <c r="G917" s="22"/>
      <c r="H917" s="22"/>
      <c r="I917" s="22"/>
      <c r="J917" s="22"/>
      <c r="K917" s="22"/>
      <c r="L917" s="22"/>
      <c r="M917" s="22"/>
      <c r="N917" s="22"/>
      <c r="O917" s="22"/>
      <c r="P917" s="22"/>
      <c r="Q917" s="22"/>
      <c r="R917" s="22"/>
      <c r="S917" s="22"/>
      <c r="T917" s="22"/>
      <c r="U917" s="22"/>
      <c r="V917" s="22"/>
      <c r="W917" s="22"/>
      <c r="X917" s="22"/>
      <c r="Y917" s="22"/>
      <c r="Z917" s="22"/>
      <c r="AA917" s="22"/>
      <c r="AB917" s="22"/>
      <c r="AC917" s="22"/>
      <c r="AD917" s="22"/>
      <c r="AE917" s="22"/>
      <c r="AF917" s="22"/>
      <c r="AG917" s="22"/>
      <c r="AH917" s="22"/>
      <c r="AI917" s="22"/>
      <c r="AJ917" s="22"/>
      <c r="AK917" s="22"/>
      <c r="AL917" s="22"/>
      <c r="AM917" s="22"/>
      <c r="AN917" s="22"/>
      <c r="AO917" s="22"/>
      <c r="AP917" s="22"/>
      <c r="AQ917" s="22"/>
      <c r="AR917" s="22"/>
      <c r="AS917" s="22"/>
      <c r="AT917" s="22"/>
      <c r="AU917" s="22"/>
      <c r="AV917" s="22"/>
      <c r="AW917" s="22"/>
      <c r="AX917" s="22"/>
      <c r="AY917" s="22"/>
      <c r="AZ917" s="22"/>
      <c r="BA917" s="22"/>
      <c r="BB917" s="22"/>
    </row>
    <row r="918" spans="1:54" ht="15.75" customHeight="1">
      <c r="A918" s="22"/>
      <c r="B918" s="22"/>
      <c r="C918" s="22"/>
      <c r="D918" s="180"/>
      <c r="E918" s="22"/>
      <c r="F918" s="22"/>
      <c r="G918" s="22"/>
      <c r="H918" s="22"/>
      <c r="I918" s="22"/>
      <c r="J918" s="22"/>
      <c r="K918" s="22"/>
      <c r="L918" s="22"/>
      <c r="M918" s="22"/>
      <c r="N918" s="22"/>
      <c r="O918" s="22"/>
      <c r="P918" s="22"/>
      <c r="Q918" s="22"/>
      <c r="R918" s="22"/>
      <c r="S918" s="22"/>
      <c r="T918" s="22"/>
      <c r="U918" s="22"/>
      <c r="V918" s="22"/>
      <c r="W918" s="22"/>
      <c r="X918" s="22"/>
      <c r="Y918" s="22"/>
      <c r="Z918" s="22"/>
      <c r="AA918" s="22"/>
      <c r="AB918" s="22"/>
      <c r="AC918" s="22"/>
      <c r="AD918" s="22"/>
      <c r="AE918" s="22"/>
      <c r="AF918" s="22"/>
      <c r="AG918" s="22"/>
      <c r="AH918" s="22"/>
      <c r="AI918" s="22"/>
      <c r="AJ918" s="22"/>
      <c r="AK918" s="22"/>
      <c r="AL918" s="22"/>
      <c r="AM918" s="22"/>
      <c r="AN918" s="22"/>
      <c r="AO918" s="22"/>
      <c r="AP918" s="22"/>
      <c r="AQ918" s="22"/>
      <c r="AR918" s="22"/>
      <c r="AS918" s="22"/>
      <c r="AT918" s="22"/>
      <c r="AU918" s="22"/>
      <c r="AV918" s="22"/>
      <c r="AW918" s="22"/>
      <c r="AX918" s="22"/>
      <c r="AY918" s="22"/>
      <c r="AZ918" s="22"/>
      <c r="BA918" s="22"/>
      <c r="BB918" s="22"/>
    </row>
    <row r="919" spans="1:54" ht="15.75" customHeight="1">
      <c r="A919" s="22"/>
      <c r="B919" s="22"/>
      <c r="C919" s="22"/>
      <c r="D919" s="180"/>
      <c r="E919" s="22"/>
      <c r="F919" s="22"/>
      <c r="G919" s="22"/>
      <c r="H919" s="22"/>
      <c r="I919" s="22"/>
      <c r="J919" s="22"/>
      <c r="K919" s="22"/>
      <c r="L919" s="22"/>
      <c r="M919" s="22"/>
      <c r="N919" s="22"/>
      <c r="O919" s="22"/>
      <c r="P919" s="22"/>
      <c r="Q919" s="22"/>
      <c r="R919" s="22"/>
      <c r="S919" s="22"/>
      <c r="T919" s="22"/>
      <c r="U919" s="22"/>
      <c r="V919" s="22"/>
      <c r="W919" s="22"/>
      <c r="X919" s="22"/>
      <c r="Y919" s="22"/>
      <c r="Z919" s="22"/>
      <c r="AA919" s="22"/>
      <c r="AB919" s="22"/>
      <c r="AC919" s="22"/>
      <c r="AD919" s="22"/>
      <c r="AE919" s="22"/>
      <c r="AF919" s="22"/>
      <c r="AG919" s="22"/>
      <c r="AH919" s="22"/>
      <c r="AI919" s="22"/>
      <c r="AJ919" s="22"/>
      <c r="AK919" s="22"/>
      <c r="AL919" s="22"/>
      <c r="AM919" s="22"/>
      <c r="AN919" s="22"/>
      <c r="AO919" s="22"/>
      <c r="AP919" s="22"/>
      <c r="AQ919" s="22"/>
      <c r="AR919" s="22"/>
      <c r="AS919" s="22"/>
      <c r="AT919" s="22"/>
      <c r="AU919" s="22"/>
      <c r="AV919" s="22"/>
      <c r="AW919" s="22"/>
      <c r="AX919" s="22"/>
      <c r="AY919" s="22"/>
      <c r="AZ919" s="22"/>
      <c r="BA919" s="22"/>
      <c r="BB919" s="22"/>
    </row>
    <row r="920" spans="1:54" ht="15.75" customHeight="1">
      <c r="A920" s="22"/>
      <c r="B920" s="22"/>
      <c r="C920" s="22"/>
      <c r="D920" s="180"/>
      <c r="E920" s="22"/>
      <c r="F920" s="22"/>
      <c r="G920" s="22"/>
      <c r="H920" s="22"/>
      <c r="I920" s="22"/>
      <c r="J920" s="22"/>
      <c r="K920" s="22"/>
      <c r="L920" s="22"/>
      <c r="M920" s="22"/>
      <c r="N920" s="22"/>
      <c r="O920" s="22"/>
      <c r="P920" s="22"/>
      <c r="Q920" s="22"/>
      <c r="R920" s="22"/>
      <c r="S920" s="22"/>
      <c r="T920" s="22"/>
      <c r="U920" s="22"/>
      <c r="V920" s="22"/>
      <c r="W920" s="22"/>
      <c r="X920" s="22"/>
      <c r="Y920" s="22"/>
      <c r="Z920" s="22"/>
      <c r="AA920" s="22"/>
      <c r="AB920" s="22"/>
      <c r="AC920" s="22"/>
      <c r="AD920" s="22"/>
      <c r="AE920" s="22"/>
      <c r="AF920" s="22"/>
      <c r="AG920" s="22"/>
      <c r="AH920" s="22"/>
      <c r="AI920" s="22"/>
      <c r="AJ920" s="22"/>
      <c r="AK920" s="22"/>
      <c r="AL920" s="22"/>
      <c r="AM920" s="22"/>
      <c r="AN920" s="22"/>
      <c r="AO920" s="22"/>
      <c r="AP920" s="22"/>
      <c r="AQ920" s="22"/>
      <c r="AR920" s="22"/>
      <c r="AS920" s="22"/>
      <c r="AT920" s="22"/>
      <c r="AU920" s="22"/>
      <c r="AV920" s="22"/>
      <c r="AW920" s="22"/>
      <c r="AX920" s="22"/>
      <c r="AY920" s="22"/>
      <c r="AZ920" s="22"/>
      <c r="BA920" s="22"/>
      <c r="BB920" s="22"/>
    </row>
    <row r="921" spans="1:54" ht="15.75" customHeight="1">
      <c r="A921" s="22"/>
      <c r="B921" s="22"/>
      <c r="C921" s="22"/>
      <c r="D921" s="180"/>
      <c r="E921" s="22"/>
      <c r="F921" s="22"/>
      <c r="G921" s="22"/>
      <c r="H921" s="22"/>
      <c r="I921" s="22"/>
      <c r="J921" s="22"/>
      <c r="K921" s="22"/>
      <c r="L921" s="22"/>
      <c r="M921" s="22"/>
      <c r="N921" s="22"/>
      <c r="O921" s="22"/>
      <c r="P921" s="22"/>
      <c r="Q921" s="22"/>
      <c r="R921" s="22"/>
      <c r="S921" s="22"/>
      <c r="T921" s="22"/>
      <c r="U921" s="22"/>
      <c r="V921" s="22"/>
      <c r="W921" s="22"/>
      <c r="X921" s="22"/>
      <c r="Y921" s="22"/>
      <c r="Z921" s="22"/>
      <c r="AA921" s="22"/>
      <c r="AB921" s="22"/>
      <c r="AC921" s="22"/>
      <c r="AD921" s="22"/>
      <c r="AE921" s="22"/>
      <c r="AF921" s="22"/>
      <c r="AG921" s="22"/>
      <c r="AH921" s="22"/>
      <c r="AI921" s="22"/>
      <c r="AJ921" s="22"/>
      <c r="AK921" s="22"/>
      <c r="AL921" s="22"/>
      <c r="AM921" s="22"/>
      <c r="AN921" s="22"/>
      <c r="AO921" s="22"/>
      <c r="AP921" s="22"/>
      <c r="AQ921" s="22"/>
      <c r="AR921" s="22"/>
      <c r="AS921" s="22"/>
      <c r="AT921" s="22"/>
      <c r="AU921" s="22"/>
      <c r="AV921" s="22"/>
      <c r="AW921" s="22"/>
      <c r="AX921" s="22"/>
      <c r="AY921" s="22"/>
      <c r="AZ921" s="22"/>
      <c r="BA921" s="22"/>
      <c r="BB921" s="22"/>
    </row>
    <row r="922" spans="1:54" ht="15.75" customHeight="1">
      <c r="A922" s="22"/>
      <c r="B922" s="22"/>
      <c r="C922" s="22"/>
      <c r="D922" s="180"/>
      <c r="E922" s="22"/>
      <c r="F922" s="22"/>
      <c r="G922" s="22"/>
      <c r="H922" s="22"/>
      <c r="I922" s="22"/>
      <c r="J922" s="22"/>
      <c r="K922" s="22"/>
      <c r="L922" s="22"/>
      <c r="M922" s="22"/>
      <c r="N922" s="22"/>
      <c r="O922" s="22"/>
      <c r="P922" s="22"/>
      <c r="Q922" s="22"/>
      <c r="R922" s="22"/>
      <c r="S922" s="22"/>
      <c r="T922" s="22"/>
      <c r="U922" s="22"/>
      <c r="V922" s="22"/>
      <c r="W922" s="22"/>
      <c r="X922" s="22"/>
      <c r="Y922" s="22"/>
      <c r="Z922" s="22"/>
      <c r="AA922" s="22"/>
      <c r="AB922" s="22"/>
      <c r="AC922" s="22"/>
      <c r="AD922" s="22"/>
      <c r="AE922" s="22"/>
      <c r="AF922" s="22"/>
      <c r="AG922" s="22"/>
      <c r="AH922" s="22"/>
      <c r="AI922" s="22"/>
      <c r="AJ922" s="22"/>
      <c r="AK922" s="22"/>
      <c r="AL922" s="22"/>
      <c r="AM922" s="22"/>
      <c r="AN922" s="22"/>
      <c r="AO922" s="22"/>
      <c r="AP922" s="22"/>
      <c r="AQ922" s="22"/>
      <c r="AR922" s="22"/>
      <c r="AS922" s="22"/>
      <c r="AT922" s="22"/>
      <c r="AU922" s="22"/>
      <c r="AV922" s="22"/>
      <c r="AW922" s="22"/>
      <c r="AX922" s="22"/>
      <c r="AY922" s="22"/>
      <c r="AZ922" s="22"/>
      <c r="BA922" s="22"/>
      <c r="BB922" s="22"/>
    </row>
    <row r="923" spans="1:54" ht="15.75" customHeight="1">
      <c r="A923" s="22"/>
      <c r="B923" s="22"/>
      <c r="C923" s="22"/>
      <c r="D923" s="180"/>
      <c r="E923" s="22"/>
      <c r="F923" s="22"/>
      <c r="G923" s="22"/>
      <c r="H923" s="22"/>
      <c r="I923" s="22"/>
      <c r="J923" s="22"/>
      <c r="K923" s="22"/>
      <c r="L923" s="22"/>
      <c r="M923" s="22"/>
      <c r="N923" s="22"/>
      <c r="O923" s="22"/>
      <c r="P923" s="22"/>
      <c r="Q923" s="22"/>
      <c r="R923" s="22"/>
      <c r="S923" s="22"/>
      <c r="T923" s="22"/>
      <c r="U923" s="22"/>
      <c r="V923" s="22"/>
      <c r="W923" s="22"/>
      <c r="X923" s="22"/>
      <c r="Y923" s="22"/>
      <c r="Z923" s="22"/>
      <c r="AA923" s="22"/>
      <c r="AB923" s="22"/>
      <c r="AC923" s="22"/>
      <c r="AD923" s="22"/>
      <c r="AE923" s="22"/>
      <c r="AF923" s="22"/>
      <c r="AG923" s="22"/>
      <c r="AH923" s="22"/>
      <c r="AI923" s="22"/>
      <c r="AJ923" s="22"/>
      <c r="AK923" s="22"/>
      <c r="AL923" s="22"/>
      <c r="AM923" s="22"/>
      <c r="AN923" s="22"/>
      <c r="AO923" s="22"/>
      <c r="AP923" s="22"/>
      <c r="AQ923" s="22"/>
      <c r="AR923" s="22"/>
      <c r="AS923" s="22"/>
      <c r="AT923" s="22"/>
      <c r="AU923" s="22"/>
      <c r="AV923" s="22"/>
      <c r="AW923" s="22"/>
      <c r="AX923" s="22"/>
      <c r="AY923" s="22"/>
      <c r="AZ923" s="22"/>
      <c r="BA923" s="22"/>
      <c r="BB923" s="22"/>
    </row>
    <row r="924" spans="1:54" ht="15.75" customHeight="1">
      <c r="A924" s="22"/>
      <c r="B924" s="22"/>
      <c r="C924" s="22"/>
      <c r="D924" s="180"/>
      <c r="E924" s="22"/>
      <c r="F924" s="22"/>
      <c r="G924" s="22"/>
      <c r="H924" s="22"/>
      <c r="I924" s="22"/>
      <c r="J924" s="22"/>
      <c r="K924" s="22"/>
      <c r="L924" s="22"/>
      <c r="M924" s="22"/>
      <c r="N924" s="22"/>
      <c r="O924" s="22"/>
      <c r="P924" s="22"/>
      <c r="Q924" s="22"/>
      <c r="R924" s="22"/>
      <c r="S924" s="22"/>
      <c r="T924" s="22"/>
      <c r="U924" s="22"/>
      <c r="V924" s="22"/>
      <c r="W924" s="22"/>
      <c r="X924" s="22"/>
      <c r="Y924" s="22"/>
      <c r="Z924" s="22"/>
      <c r="AA924" s="22"/>
      <c r="AB924" s="22"/>
      <c r="AC924" s="22"/>
      <c r="AD924" s="22"/>
      <c r="AE924" s="22"/>
      <c r="AF924" s="22"/>
      <c r="AG924" s="22"/>
      <c r="AH924" s="22"/>
      <c r="AI924" s="22"/>
      <c r="AJ924" s="22"/>
      <c r="AK924" s="22"/>
      <c r="AL924" s="22"/>
      <c r="AM924" s="22"/>
      <c r="AN924" s="22"/>
      <c r="AO924" s="22"/>
      <c r="AP924" s="22"/>
      <c r="AQ924" s="22"/>
      <c r="AR924" s="22"/>
      <c r="AS924" s="22"/>
      <c r="AT924" s="22"/>
      <c r="AU924" s="22"/>
      <c r="AV924" s="22"/>
      <c r="AW924" s="22"/>
      <c r="AX924" s="22"/>
      <c r="AY924" s="22"/>
      <c r="AZ924" s="22"/>
      <c r="BA924" s="22"/>
      <c r="BB924" s="22"/>
    </row>
    <row r="925" spans="1:54" ht="15.75" customHeight="1">
      <c r="A925" s="22"/>
      <c r="B925" s="22"/>
      <c r="C925" s="22"/>
      <c r="D925" s="180"/>
      <c r="E925" s="22"/>
      <c r="F925" s="22"/>
      <c r="G925" s="22"/>
      <c r="H925" s="22"/>
      <c r="I925" s="22"/>
      <c r="J925" s="22"/>
      <c r="K925" s="22"/>
      <c r="L925" s="22"/>
      <c r="M925" s="22"/>
      <c r="N925" s="22"/>
      <c r="O925" s="22"/>
      <c r="P925" s="22"/>
      <c r="Q925" s="22"/>
      <c r="R925" s="22"/>
      <c r="S925" s="22"/>
      <c r="T925" s="22"/>
      <c r="U925" s="22"/>
      <c r="V925" s="22"/>
      <c r="W925" s="22"/>
      <c r="X925" s="22"/>
      <c r="Y925" s="22"/>
      <c r="Z925" s="22"/>
      <c r="AA925" s="22"/>
      <c r="AB925" s="22"/>
      <c r="AC925" s="22"/>
      <c r="AD925" s="22"/>
      <c r="AE925" s="22"/>
      <c r="AF925" s="22"/>
      <c r="AG925" s="22"/>
      <c r="AH925" s="22"/>
      <c r="AI925" s="22"/>
      <c r="AJ925" s="22"/>
      <c r="AK925" s="22"/>
      <c r="AL925" s="22"/>
      <c r="AM925" s="22"/>
      <c r="AN925" s="22"/>
      <c r="AO925" s="22"/>
      <c r="AP925" s="22"/>
      <c r="AQ925" s="22"/>
      <c r="AR925" s="22"/>
      <c r="AS925" s="22"/>
      <c r="AT925" s="22"/>
      <c r="AU925" s="22"/>
      <c r="AV925" s="22"/>
      <c r="AW925" s="22"/>
      <c r="AX925" s="22"/>
      <c r="AY925" s="22"/>
      <c r="AZ925" s="22"/>
      <c r="BA925" s="22"/>
      <c r="BB925" s="22"/>
    </row>
    <row r="926" spans="1:54" ht="15.75" customHeight="1">
      <c r="A926" s="22"/>
      <c r="B926" s="22"/>
      <c r="C926" s="22"/>
      <c r="D926" s="180"/>
      <c r="E926" s="22"/>
      <c r="F926" s="22"/>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c r="AD926" s="22"/>
      <c r="AE926" s="22"/>
      <c r="AF926" s="22"/>
      <c r="AG926" s="22"/>
      <c r="AH926" s="22"/>
      <c r="AI926" s="22"/>
      <c r="AJ926" s="22"/>
      <c r="AK926" s="22"/>
      <c r="AL926" s="22"/>
      <c r="AM926" s="22"/>
      <c r="AN926" s="22"/>
      <c r="AO926" s="22"/>
      <c r="AP926" s="22"/>
      <c r="AQ926" s="22"/>
      <c r="AR926" s="22"/>
      <c r="AS926" s="22"/>
      <c r="AT926" s="22"/>
      <c r="AU926" s="22"/>
      <c r="AV926" s="22"/>
      <c r="AW926" s="22"/>
      <c r="AX926" s="22"/>
      <c r="AY926" s="22"/>
      <c r="AZ926" s="22"/>
      <c r="BA926" s="22"/>
      <c r="BB926" s="22"/>
    </row>
    <row r="927" spans="1:54" ht="15.75" customHeight="1">
      <c r="A927" s="22"/>
      <c r="B927" s="22"/>
      <c r="C927" s="22"/>
      <c r="D927" s="180"/>
      <c r="E927" s="22"/>
      <c r="F927" s="22"/>
      <c r="G927" s="22"/>
      <c r="H927" s="22"/>
      <c r="I927" s="22"/>
      <c r="J927" s="22"/>
      <c r="K927" s="22"/>
      <c r="L927" s="22"/>
      <c r="M927" s="22"/>
      <c r="N927" s="22"/>
      <c r="O927" s="22"/>
      <c r="P927" s="22"/>
      <c r="Q927" s="22"/>
      <c r="R927" s="22"/>
      <c r="S927" s="22"/>
      <c r="T927" s="22"/>
      <c r="U927" s="22"/>
      <c r="V927" s="22"/>
      <c r="W927" s="22"/>
      <c r="X927" s="22"/>
      <c r="Y927" s="22"/>
      <c r="Z927" s="22"/>
      <c r="AA927" s="22"/>
      <c r="AB927" s="22"/>
      <c r="AC927" s="22"/>
      <c r="AD927" s="22"/>
      <c r="AE927" s="22"/>
      <c r="AF927" s="22"/>
      <c r="AG927" s="22"/>
      <c r="AH927" s="22"/>
      <c r="AI927" s="22"/>
      <c r="AJ927" s="22"/>
      <c r="AK927" s="22"/>
      <c r="AL927" s="22"/>
      <c r="AM927" s="22"/>
      <c r="AN927" s="22"/>
      <c r="AO927" s="22"/>
      <c r="AP927" s="22"/>
      <c r="AQ927" s="22"/>
      <c r="AR927" s="22"/>
      <c r="AS927" s="22"/>
      <c r="AT927" s="22"/>
      <c r="AU927" s="22"/>
      <c r="AV927" s="22"/>
      <c r="AW927" s="22"/>
      <c r="AX927" s="22"/>
      <c r="AY927" s="22"/>
      <c r="AZ927" s="22"/>
      <c r="BA927" s="22"/>
      <c r="BB927" s="22"/>
    </row>
    <row r="928" spans="1:54" ht="15.75" customHeight="1">
      <c r="A928" s="22"/>
      <c r="B928" s="22"/>
      <c r="C928" s="22"/>
      <c r="D928" s="180"/>
      <c r="E928" s="22"/>
      <c r="F928" s="22"/>
      <c r="G928" s="22"/>
      <c r="H928" s="22"/>
      <c r="I928" s="22"/>
      <c r="J928" s="22"/>
      <c r="K928" s="22"/>
      <c r="L928" s="22"/>
      <c r="M928" s="22"/>
      <c r="N928" s="22"/>
      <c r="O928" s="22"/>
      <c r="P928" s="22"/>
      <c r="Q928" s="22"/>
      <c r="R928" s="22"/>
      <c r="S928" s="22"/>
      <c r="T928" s="22"/>
      <c r="U928" s="22"/>
      <c r="V928" s="22"/>
      <c r="W928" s="22"/>
      <c r="X928" s="22"/>
      <c r="Y928" s="22"/>
      <c r="Z928" s="22"/>
      <c r="AA928" s="22"/>
      <c r="AB928" s="22"/>
      <c r="AC928" s="22"/>
      <c r="AD928" s="22"/>
      <c r="AE928" s="22"/>
      <c r="AF928" s="22"/>
      <c r="AG928" s="22"/>
      <c r="AH928" s="22"/>
      <c r="AI928" s="22"/>
      <c r="AJ928" s="22"/>
      <c r="AK928" s="22"/>
      <c r="AL928" s="22"/>
      <c r="AM928" s="22"/>
      <c r="AN928" s="22"/>
      <c r="AO928" s="22"/>
      <c r="AP928" s="22"/>
      <c r="AQ928" s="22"/>
      <c r="AR928" s="22"/>
      <c r="AS928" s="22"/>
      <c r="AT928" s="22"/>
      <c r="AU928" s="22"/>
      <c r="AV928" s="22"/>
      <c r="AW928" s="22"/>
      <c r="AX928" s="22"/>
      <c r="AY928" s="22"/>
      <c r="AZ928" s="22"/>
      <c r="BA928" s="22"/>
      <c r="BB928" s="22"/>
    </row>
    <row r="929" spans="1:54" ht="15.75" customHeight="1">
      <c r="A929" s="22"/>
      <c r="B929" s="22"/>
      <c r="C929" s="22"/>
      <c r="D929" s="180"/>
      <c r="E929" s="22"/>
      <c r="F929" s="22"/>
      <c r="G929" s="22"/>
      <c r="H929" s="22"/>
      <c r="I929" s="22"/>
      <c r="J929" s="22"/>
      <c r="K929" s="22"/>
      <c r="L929" s="22"/>
      <c r="M929" s="22"/>
      <c r="N929" s="22"/>
      <c r="O929" s="22"/>
      <c r="P929" s="22"/>
      <c r="Q929" s="22"/>
      <c r="R929" s="22"/>
      <c r="S929" s="22"/>
      <c r="T929" s="22"/>
      <c r="U929" s="22"/>
      <c r="V929" s="22"/>
      <c r="W929" s="22"/>
      <c r="X929" s="22"/>
      <c r="Y929" s="22"/>
      <c r="Z929" s="22"/>
      <c r="AA929" s="22"/>
      <c r="AB929" s="22"/>
      <c r="AC929" s="22"/>
      <c r="AD929" s="22"/>
      <c r="AE929" s="22"/>
      <c r="AF929" s="22"/>
      <c r="AG929" s="22"/>
      <c r="AH929" s="22"/>
      <c r="AI929" s="22"/>
      <c r="AJ929" s="22"/>
      <c r="AK929" s="22"/>
      <c r="AL929" s="22"/>
      <c r="AM929" s="22"/>
      <c r="AN929" s="22"/>
      <c r="AO929" s="22"/>
      <c r="AP929" s="22"/>
      <c r="AQ929" s="22"/>
      <c r="AR929" s="22"/>
      <c r="AS929" s="22"/>
      <c r="AT929" s="22"/>
      <c r="AU929" s="22"/>
      <c r="AV929" s="22"/>
      <c r="AW929" s="22"/>
      <c r="AX929" s="22"/>
      <c r="AY929" s="22"/>
      <c r="AZ929" s="22"/>
      <c r="BA929" s="22"/>
      <c r="BB929" s="22"/>
    </row>
    <row r="930" spans="1:54" ht="15.75" customHeight="1">
      <c r="A930" s="22"/>
      <c r="B930" s="22"/>
      <c r="C930" s="22"/>
      <c r="D930" s="180"/>
      <c r="E930" s="22"/>
      <c r="F930" s="22"/>
      <c r="G930" s="22"/>
      <c r="H930" s="22"/>
      <c r="I930" s="22"/>
      <c r="J930" s="22"/>
      <c r="K930" s="22"/>
      <c r="L930" s="22"/>
      <c r="M930" s="22"/>
      <c r="N930" s="22"/>
      <c r="O930" s="22"/>
      <c r="P930" s="22"/>
      <c r="Q930" s="22"/>
      <c r="R930" s="22"/>
      <c r="S930" s="22"/>
      <c r="T930" s="22"/>
      <c r="U930" s="22"/>
      <c r="V930" s="22"/>
      <c r="W930" s="22"/>
      <c r="X930" s="22"/>
      <c r="Y930" s="22"/>
      <c r="Z930" s="22"/>
      <c r="AA930" s="22"/>
      <c r="AB930" s="22"/>
      <c r="AC930" s="22"/>
      <c r="AD930" s="22"/>
      <c r="AE930" s="22"/>
      <c r="AF930" s="22"/>
      <c r="AG930" s="22"/>
      <c r="AH930" s="22"/>
      <c r="AI930" s="22"/>
      <c r="AJ930" s="22"/>
      <c r="AK930" s="22"/>
      <c r="AL930" s="22"/>
      <c r="AM930" s="22"/>
      <c r="AN930" s="22"/>
      <c r="AO930" s="22"/>
      <c r="AP930" s="22"/>
      <c r="AQ930" s="22"/>
      <c r="AR930" s="22"/>
      <c r="AS930" s="22"/>
      <c r="AT930" s="22"/>
      <c r="AU930" s="22"/>
      <c r="AV930" s="22"/>
      <c r="AW930" s="22"/>
      <c r="AX930" s="22"/>
      <c r="AY930" s="22"/>
      <c r="AZ930" s="22"/>
      <c r="BA930" s="22"/>
      <c r="BB930" s="22"/>
    </row>
    <row r="931" spans="1:54" ht="15.75" customHeight="1">
      <c r="A931" s="22"/>
      <c r="B931" s="22"/>
      <c r="C931" s="22"/>
      <c r="D931" s="180"/>
      <c r="E931" s="22"/>
      <c r="F931" s="22"/>
      <c r="G931" s="22"/>
      <c r="H931" s="22"/>
      <c r="I931" s="22"/>
      <c r="J931" s="22"/>
      <c r="K931" s="22"/>
      <c r="L931" s="22"/>
      <c r="M931" s="22"/>
      <c r="N931" s="22"/>
      <c r="O931" s="22"/>
      <c r="P931" s="22"/>
      <c r="Q931" s="22"/>
      <c r="R931" s="22"/>
      <c r="S931" s="22"/>
      <c r="T931" s="22"/>
      <c r="U931" s="22"/>
      <c r="V931" s="22"/>
      <c r="W931" s="22"/>
      <c r="X931" s="22"/>
      <c r="Y931" s="22"/>
      <c r="Z931" s="22"/>
      <c r="AA931" s="22"/>
      <c r="AB931" s="22"/>
      <c r="AC931" s="22"/>
      <c r="AD931" s="22"/>
      <c r="AE931" s="22"/>
      <c r="AF931" s="22"/>
      <c r="AG931" s="22"/>
      <c r="AH931" s="22"/>
      <c r="AI931" s="22"/>
      <c r="AJ931" s="22"/>
      <c r="AK931" s="22"/>
      <c r="AL931" s="22"/>
      <c r="AM931" s="22"/>
      <c r="AN931" s="22"/>
      <c r="AO931" s="22"/>
      <c r="AP931" s="22"/>
      <c r="AQ931" s="22"/>
      <c r="AR931" s="22"/>
      <c r="AS931" s="22"/>
      <c r="AT931" s="22"/>
      <c r="AU931" s="22"/>
      <c r="AV931" s="22"/>
      <c r="AW931" s="22"/>
      <c r="AX931" s="22"/>
      <c r="AY931" s="22"/>
      <c r="AZ931" s="22"/>
      <c r="BA931" s="22"/>
      <c r="BB931" s="22"/>
    </row>
    <row r="932" spans="1:54" ht="15.75" customHeight="1">
      <c r="A932" s="22"/>
      <c r="B932" s="22"/>
      <c r="C932" s="22"/>
      <c r="D932" s="180"/>
      <c r="E932" s="22"/>
      <c r="F932" s="22"/>
      <c r="G932" s="22"/>
      <c r="H932" s="22"/>
      <c r="I932" s="22"/>
      <c r="J932" s="22"/>
      <c r="K932" s="22"/>
      <c r="L932" s="22"/>
      <c r="M932" s="22"/>
      <c r="N932" s="22"/>
      <c r="O932" s="22"/>
      <c r="P932" s="22"/>
      <c r="Q932" s="22"/>
      <c r="R932" s="22"/>
      <c r="S932" s="22"/>
      <c r="T932" s="22"/>
      <c r="U932" s="22"/>
      <c r="V932" s="22"/>
      <c r="W932" s="22"/>
      <c r="X932" s="22"/>
      <c r="Y932" s="22"/>
      <c r="Z932" s="22"/>
      <c r="AA932" s="22"/>
      <c r="AB932" s="22"/>
      <c r="AC932" s="22"/>
      <c r="AD932" s="22"/>
      <c r="AE932" s="22"/>
      <c r="AF932" s="22"/>
      <c r="AG932" s="22"/>
      <c r="AH932" s="22"/>
      <c r="AI932" s="22"/>
      <c r="AJ932" s="22"/>
      <c r="AK932" s="22"/>
      <c r="AL932" s="22"/>
      <c r="AM932" s="22"/>
      <c r="AN932" s="22"/>
      <c r="AO932" s="22"/>
      <c r="AP932" s="22"/>
      <c r="AQ932" s="22"/>
      <c r="AR932" s="22"/>
      <c r="AS932" s="22"/>
      <c r="AT932" s="22"/>
      <c r="AU932" s="22"/>
      <c r="AV932" s="22"/>
      <c r="AW932" s="22"/>
      <c r="AX932" s="22"/>
      <c r="AY932" s="22"/>
      <c r="AZ932" s="22"/>
      <c r="BA932" s="22"/>
      <c r="BB932" s="22"/>
    </row>
    <row r="933" spans="1:54" ht="15.75" customHeight="1">
      <c r="A933" s="22"/>
      <c r="B933" s="22"/>
      <c r="C933" s="22"/>
      <c r="D933" s="180"/>
      <c r="E933" s="22"/>
      <c r="F933" s="22"/>
      <c r="G933" s="22"/>
      <c r="H933" s="22"/>
      <c r="I933" s="22"/>
      <c r="J933" s="22"/>
      <c r="K933" s="22"/>
      <c r="L933" s="22"/>
      <c r="M933" s="22"/>
      <c r="N933" s="22"/>
      <c r="O933" s="22"/>
      <c r="P933" s="22"/>
      <c r="Q933" s="22"/>
      <c r="R933" s="22"/>
      <c r="S933" s="22"/>
      <c r="T933" s="22"/>
      <c r="U933" s="22"/>
      <c r="V933" s="22"/>
      <c r="W933" s="22"/>
      <c r="X933" s="22"/>
      <c r="Y933" s="22"/>
      <c r="Z933" s="22"/>
      <c r="AA933" s="22"/>
      <c r="AB933" s="22"/>
      <c r="AC933" s="22"/>
      <c r="AD933" s="22"/>
      <c r="AE933" s="22"/>
      <c r="AF933" s="22"/>
      <c r="AG933" s="22"/>
      <c r="AH933" s="22"/>
      <c r="AI933" s="22"/>
      <c r="AJ933" s="22"/>
      <c r="AK933" s="22"/>
      <c r="AL933" s="22"/>
      <c r="AM933" s="22"/>
      <c r="AN933" s="22"/>
      <c r="AO933" s="22"/>
      <c r="AP933" s="22"/>
      <c r="AQ933" s="22"/>
      <c r="AR933" s="22"/>
      <c r="AS933" s="22"/>
      <c r="AT933" s="22"/>
      <c r="AU933" s="22"/>
      <c r="AV933" s="22"/>
      <c r="AW933" s="22"/>
      <c r="AX933" s="22"/>
      <c r="AY933" s="22"/>
      <c r="AZ933" s="22"/>
      <c r="BA933" s="22"/>
      <c r="BB933" s="22"/>
    </row>
    <row r="934" spans="1:54" ht="15.75" customHeight="1">
      <c r="A934" s="22"/>
      <c r="B934" s="22"/>
      <c r="C934" s="22"/>
      <c r="D934" s="180"/>
      <c r="E934" s="22"/>
      <c r="F934" s="22"/>
      <c r="G934" s="22"/>
      <c r="H934" s="22"/>
      <c r="I934" s="22"/>
      <c r="J934" s="22"/>
      <c r="K934" s="22"/>
      <c r="L934" s="22"/>
      <c r="M934" s="22"/>
      <c r="N934" s="22"/>
      <c r="O934" s="22"/>
      <c r="P934" s="22"/>
      <c r="Q934" s="22"/>
      <c r="R934" s="22"/>
      <c r="S934" s="22"/>
      <c r="T934" s="22"/>
      <c r="U934" s="22"/>
      <c r="V934" s="22"/>
      <c r="W934" s="22"/>
      <c r="X934" s="22"/>
      <c r="Y934" s="22"/>
      <c r="Z934" s="22"/>
      <c r="AA934" s="22"/>
      <c r="AB934" s="22"/>
      <c r="AC934" s="22"/>
      <c r="AD934" s="22"/>
      <c r="AE934" s="22"/>
      <c r="AF934" s="22"/>
      <c r="AG934" s="22"/>
      <c r="AH934" s="22"/>
      <c r="AI934" s="22"/>
      <c r="AJ934" s="22"/>
      <c r="AK934" s="22"/>
      <c r="AL934" s="22"/>
      <c r="AM934" s="22"/>
      <c r="AN934" s="22"/>
      <c r="AO934" s="22"/>
      <c r="AP934" s="22"/>
      <c r="AQ934" s="22"/>
      <c r="AR934" s="22"/>
      <c r="AS934" s="22"/>
      <c r="AT934" s="22"/>
      <c r="AU934" s="22"/>
      <c r="AV934" s="22"/>
      <c r="AW934" s="22"/>
      <c r="AX934" s="22"/>
      <c r="AY934" s="22"/>
      <c r="AZ934" s="22"/>
      <c r="BA934" s="22"/>
      <c r="BB934" s="22"/>
    </row>
    <row r="935" spans="1:54" ht="15.75" customHeight="1">
      <c r="A935" s="22"/>
      <c r="B935" s="22"/>
      <c r="C935" s="22"/>
      <c r="D935" s="180"/>
      <c r="E935" s="22"/>
      <c r="F935" s="22"/>
      <c r="G935" s="22"/>
      <c r="H935" s="22"/>
      <c r="I935" s="22"/>
      <c r="J935" s="22"/>
      <c r="K935" s="22"/>
      <c r="L935" s="22"/>
      <c r="M935" s="22"/>
      <c r="N935" s="22"/>
      <c r="O935" s="22"/>
      <c r="P935" s="22"/>
      <c r="Q935" s="22"/>
      <c r="R935" s="22"/>
      <c r="S935" s="22"/>
      <c r="T935" s="22"/>
      <c r="U935" s="22"/>
      <c r="V935" s="22"/>
      <c r="W935" s="22"/>
      <c r="X935" s="22"/>
      <c r="Y935" s="22"/>
      <c r="Z935" s="22"/>
      <c r="AA935" s="22"/>
      <c r="AB935" s="22"/>
      <c r="AC935" s="22"/>
      <c r="AD935" s="22"/>
      <c r="AE935" s="22"/>
      <c r="AF935" s="22"/>
      <c r="AG935" s="22"/>
      <c r="AH935" s="22"/>
      <c r="AI935" s="22"/>
      <c r="AJ935" s="22"/>
      <c r="AK935" s="22"/>
      <c r="AL935" s="22"/>
      <c r="AM935" s="22"/>
      <c r="AN935" s="22"/>
      <c r="AO935" s="22"/>
      <c r="AP935" s="22"/>
      <c r="AQ935" s="22"/>
      <c r="AR935" s="22"/>
      <c r="AS935" s="22"/>
      <c r="AT935" s="22"/>
      <c r="AU935" s="22"/>
      <c r="AV935" s="22"/>
      <c r="AW935" s="22"/>
      <c r="AX935" s="22"/>
      <c r="AY935" s="22"/>
      <c r="AZ935" s="22"/>
      <c r="BA935" s="22"/>
      <c r="BB935" s="22"/>
    </row>
    <row r="936" spans="1:54" ht="15.75" customHeight="1">
      <c r="A936" s="22"/>
      <c r="B936" s="22"/>
      <c r="C936" s="22"/>
      <c r="D936" s="180"/>
      <c r="E936" s="22"/>
      <c r="F936" s="22"/>
      <c r="G936" s="22"/>
      <c r="H936" s="22"/>
      <c r="I936" s="22"/>
      <c r="J936" s="22"/>
      <c r="K936" s="22"/>
      <c r="L936" s="22"/>
      <c r="M936" s="22"/>
      <c r="N936" s="22"/>
      <c r="O936" s="22"/>
      <c r="P936" s="22"/>
      <c r="Q936" s="22"/>
      <c r="R936" s="22"/>
      <c r="S936" s="22"/>
      <c r="T936" s="22"/>
      <c r="U936" s="22"/>
      <c r="V936" s="22"/>
      <c r="W936" s="22"/>
      <c r="X936" s="22"/>
      <c r="Y936" s="22"/>
      <c r="Z936" s="22"/>
      <c r="AA936" s="22"/>
      <c r="AB936" s="22"/>
      <c r="AC936" s="22"/>
      <c r="AD936" s="22"/>
      <c r="AE936" s="22"/>
      <c r="AF936" s="22"/>
      <c r="AG936" s="22"/>
      <c r="AH936" s="22"/>
      <c r="AI936" s="22"/>
      <c r="AJ936" s="22"/>
      <c r="AK936" s="22"/>
      <c r="AL936" s="22"/>
      <c r="AM936" s="22"/>
      <c r="AN936" s="22"/>
      <c r="AO936" s="22"/>
      <c r="AP936" s="22"/>
      <c r="AQ936" s="22"/>
      <c r="AR936" s="22"/>
      <c r="AS936" s="22"/>
      <c r="AT936" s="22"/>
      <c r="AU936" s="22"/>
      <c r="AV936" s="22"/>
      <c r="AW936" s="22"/>
      <c r="AX936" s="22"/>
      <c r="AY936" s="22"/>
      <c r="AZ936" s="22"/>
      <c r="BA936" s="22"/>
      <c r="BB936" s="22"/>
    </row>
    <row r="937" spans="1:54" ht="15.75" customHeight="1">
      <c r="A937" s="22"/>
      <c r="B937" s="22"/>
      <c r="C937" s="22"/>
      <c r="D937" s="180"/>
      <c r="E937" s="22"/>
      <c r="F937" s="22"/>
      <c r="G937" s="22"/>
      <c r="H937" s="22"/>
      <c r="I937" s="22"/>
      <c r="J937" s="22"/>
      <c r="K937" s="22"/>
      <c r="L937" s="22"/>
      <c r="M937" s="22"/>
      <c r="N937" s="22"/>
      <c r="O937" s="22"/>
      <c r="P937" s="22"/>
      <c r="Q937" s="22"/>
      <c r="R937" s="22"/>
      <c r="S937" s="22"/>
      <c r="T937" s="22"/>
      <c r="U937" s="22"/>
      <c r="V937" s="22"/>
      <c r="W937" s="22"/>
      <c r="X937" s="22"/>
      <c r="Y937" s="22"/>
      <c r="Z937" s="22"/>
      <c r="AA937" s="22"/>
      <c r="AB937" s="22"/>
      <c r="AC937" s="22"/>
      <c r="AD937" s="22"/>
      <c r="AE937" s="22"/>
      <c r="AF937" s="22"/>
      <c r="AG937" s="22"/>
      <c r="AH937" s="22"/>
      <c r="AI937" s="22"/>
      <c r="AJ937" s="22"/>
      <c r="AK937" s="22"/>
      <c r="AL937" s="22"/>
      <c r="AM937" s="22"/>
      <c r="AN937" s="22"/>
      <c r="AO937" s="22"/>
      <c r="AP937" s="22"/>
      <c r="AQ937" s="22"/>
      <c r="AR937" s="22"/>
      <c r="AS937" s="22"/>
      <c r="AT937" s="22"/>
      <c r="AU937" s="22"/>
      <c r="AV937" s="22"/>
      <c r="AW937" s="22"/>
      <c r="AX937" s="22"/>
      <c r="AY937" s="22"/>
      <c r="AZ937" s="22"/>
      <c r="BA937" s="22"/>
      <c r="BB937" s="22"/>
    </row>
    <row r="938" spans="1:54" ht="15.75" customHeight="1">
      <c r="A938" s="22"/>
      <c r="B938" s="22"/>
      <c r="C938" s="22"/>
      <c r="D938" s="180"/>
      <c r="E938" s="22"/>
      <c r="F938" s="22"/>
      <c r="G938" s="22"/>
      <c r="H938" s="22"/>
      <c r="I938" s="22"/>
      <c r="J938" s="22"/>
      <c r="K938" s="22"/>
      <c r="L938" s="22"/>
      <c r="M938" s="22"/>
      <c r="N938" s="22"/>
      <c r="O938" s="22"/>
      <c r="P938" s="22"/>
      <c r="Q938" s="22"/>
      <c r="R938" s="22"/>
      <c r="S938" s="22"/>
      <c r="T938" s="22"/>
      <c r="U938" s="22"/>
      <c r="V938" s="22"/>
      <c r="W938" s="22"/>
      <c r="X938" s="22"/>
      <c r="Y938" s="22"/>
      <c r="Z938" s="22"/>
      <c r="AA938" s="22"/>
      <c r="AB938" s="22"/>
      <c r="AC938" s="22"/>
      <c r="AD938" s="22"/>
      <c r="AE938" s="22"/>
      <c r="AF938" s="22"/>
      <c r="AG938" s="22"/>
      <c r="AH938" s="22"/>
      <c r="AI938" s="22"/>
      <c r="AJ938" s="22"/>
      <c r="AK938" s="22"/>
      <c r="AL938" s="22"/>
      <c r="AM938" s="22"/>
      <c r="AN938" s="22"/>
      <c r="AO938" s="22"/>
      <c r="AP938" s="22"/>
      <c r="AQ938" s="22"/>
      <c r="AR938" s="22"/>
      <c r="AS938" s="22"/>
      <c r="AT938" s="22"/>
      <c r="AU938" s="22"/>
      <c r="AV938" s="22"/>
      <c r="AW938" s="22"/>
      <c r="AX938" s="22"/>
      <c r="AY938" s="22"/>
      <c r="AZ938" s="22"/>
      <c r="BA938" s="22"/>
      <c r="BB938" s="22"/>
    </row>
    <row r="939" spans="1:54" ht="15.75" customHeight="1">
      <c r="A939" s="22"/>
      <c r="B939" s="22"/>
      <c r="C939" s="22"/>
      <c r="D939" s="180"/>
      <c r="E939" s="22"/>
      <c r="F939" s="22"/>
      <c r="G939" s="22"/>
      <c r="H939" s="22"/>
      <c r="I939" s="22"/>
      <c r="J939" s="22"/>
      <c r="K939" s="22"/>
      <c r="L939" s="22"/>
      <c r="M939" s="22"/>
      <c r="N939" s="22"/>
      <c r="O939" s="22"/>
      <c r="P939" s="22"/>
      <c r="Q939" s="22"/>
      <c r="R939" s="22"/>
      <c r="S939" s="22"/>
      <c r="T939" s="22"/>
      <c r="U939" s="22"/>
      <c r="V939" s="22"/>
      <c r="W939" s="22"/>
      <c r="X939" s="22"/>
      <c r="Y939" s="22"/>
      <c r="Z939" s="22"/>
      <c r="AA939" s="22"/>
      <c r="AB939" s="22"/>
      <c r="AC939" s="22"/>
      <c r="AD939" s="22"/>
      <c r="AE939" s="22"/>
      <c r="AF939" s="22"/>
      <c r="AG939" s="22"/>
      <c r="AH939" s="22"/>
      <c r="AI939" s="22"/>
      <c r="AJ939" s="22"/>
      <c r="AK939" s="22"/>
      <c r="AL939" s="22"/>
      <c r="AM939" s="22"/>
      <c r="AN939" s="22"/>
      <c r="AO939" s="22"/>
      <c r="AP939" s="22"/>
      <c r="AQ939" s="22"/>
      <c r="AR939" s="22"/>
      <c r="AS939" s="22"/>
      <c r="AT939" s="22"/>
      <c r="AU939" s="22"/>
      <c r="AV939" s="22"/>
      <c r="AW939" s="22"/>
      <c r="AX939" s="22"/>
      <c r="AY939" s="22"/>
      <c r="AZ939" s="22"/>
      <c r="BA939" s="22"/>
      <c r="BB939" s="22"/>
    </row>
    <row r="940" spans="1:54" ht="15.75" customHeight="1">
      <c r="A940" s="22"/>
      <c r="B940" s="22"/>
      <c r="C940" s="22"/>
      <c r="D940" s="180"/>
      <c r="E940" s="22"/>
      <c r="F940" s="22"/>
      <c r="G940" s="22"/>
      <c r="H940" s="22"/>
      <c r="I940" s="22"/>
      <c r="J940" s="22"/>
      <c r="K940" s="22"/>
      <c r="L940" s="22"/>
      <c r="M940" s="22"/>
      <c r="N940" s="22"/>
      <c r="O940" s="22"/>
      <c r="P940" s="22"/>
      <c r="Q940" s="22"/>
      <c r="R940" s="22"/>
      <c r="S940" s="22"/>
      <c r="T940" s="22"/>
      <c r="U940" s="22"/>
      <c r="V940" s="22"/>
      <c r="W940" s="22"/>
      <c r="X940" s="22"/>
      <c r="Y940" s="22"/>
      <c r="Z940" s="22"/>
      <c r="AA940" s="22"/>
      <c r="AB940" s="22"/>
      <c r="AC940" s="22"/>
      <c r="AD940" s="22"/>
      <c r="AE940" s="22"/>
      <c r="AF940" s="22"/>
      <c r="AG940" s="22"/>
      <c r="AH940" s="22"/>
      <c r="AI940" s="22"/>
      <c r="AJ940" s="22"/>
      <c r="AK940" s="22"/>
      <c r="AL940" s="22"/>
      <c r="AM940" s="22"/>
      <c r="AN940" s="22"/>
      <c r="AO940" s="22"/>
      <c r="AP940" s="22"/>
      <c r="AQ940" s="22"/>
      <c r="AR940" s="22"/>
      <c r="AS940" s="22"/>
      <c r="AT940" s="22"/>
      <c r="AU940" s="22"/>
      <c r="AV940" s="22"/>
      <c r="AW940" s="22"/>
      <c r="AX940" s="22"/>
      <c r="AY940" s="22"/>
      <c r="AZ940" s="22"/>
      <c r="BA940" s="22"/>
      <c r="BB940" s="22"/>
    </row>
    <row r="941" spans="1:54" ht="15.75" customHeight="1">
      <c r="A941" s="22"/>
      <c r="B941" s="22"/>
      <c r="C941" s="22"/>
      <c r="D941" s="180"/>
      <c r="E941" s="22"/>
      <c r="F941" s="22"/>
      <c r="G941" s="22"/>
      <c r="H941" s="22"/>
      <c r="I941" s="22"/>
      <c r="J941" s="22"/>
      <c r="K941" s="22"/>
      <c r="L941" s="22"/>
      <c r="M941" s="22"/>
      <c r="N941" s="22"/>
      <c r="O941" s="22"/>
      <c r="P941" s="22"/>
      <c r="Q941" s="22"/>
      <c r="R941" s="22"/>
      <c r="S941" s="22"/>
      <c r="T941" s="22"/>
      <c r="U941" s="22"/>
      <c r="V941" s="22"/>
      <c r="W941" s="22"/>
      <c r="X941" s="22"/>
      <c r="Y941" s="22"/>
      <c r="Z941" s="22"/>
      <c r="AA941" s="22"/>
      <c r="AB941" s="22"/>
      <c r="AC941" s="22"/>
      <c r="AD941" s="22"/>
      <c r="AE941" s="22"/>
      <c r="AF941" s="22"/>
      <c r="AG941" s="22"/>
      <c r="AH941" s="22"/>
      <c r="AI941" s="22"/>
      <c r="AJ941" s="22"/>
      <c r="AK941" s="22"/>
      <c r="AL941" s="22"/>
      <c r="AM941" s="22"/>
      <c r="AN941" s="22"/>
      <c r="AO941" s="22"/>
      <c r="AP941" s="22"/>
      <c r="AQ941" s="22"/>
      <c r="AR941" s="22"/>
      <c r="AS941" s="22"/>
      <c r="AT941" s="22"/>
      <c r="AU941" s="22"/>
      <c r="AV941" s="22"/>
      <c r="AW941" s="22"/>
      <c r="AX941" s="22"/>
      <c r="AY941" s="22"/>
      <c r="AZ941" s="22"/>
      <c r="BA941" s="22"/>
      <c r="BB941" s="22"/>
    </row>
    <row r="942" spans="1:54" ht="15.75" customHeight="1">
      <c r="A942" s="22"/>
      <c r="B942" s="22"/>
      <c r="C942" s="22"/>
      <c r="D942" s="180"/>
      <c r="E942" s="22"/>
      <c r="F942" s="22"/>
      <c r="G942" s="22"/>
      <c r="H942" s="22"/>
      <c r="I942" s="22"/>
      <c r="J942" s="22"/>
      <c r="K942" s="22"/>
      <c r="L942" s="22"/>
      <c r="M942" s="22"/>
      <c r="N942" s="22"/>
      <c r="O942" s="22"/>
      <c r="P942" s="22"/>
      <c r="Q942" s="22"/>
      <c r="R942" s="22"/>
      <c r="S942" s="22"/>
      <c r="T942" s="22"/>
      <c r="U942" s="22"/>
      <c r="V942" s="22"/>
      <c r="W942" s="22"/>
      <c r="X942" s="22"/>
      <c r="Y942" s="22"/>
      <c r="Z942" s="22"/>
      <c r="AA942" s="22"/>
      <c r="AB942" s="22"/>
      <c r="AC942" s="22"/>
      <c r="AD942" s="22"/>
      <c r="AE942" s="22"/>
      <c r="AF942" s="22"/>
      <c r="AG942" s="22"/>
      <c r="AH942" s="22"/>
      <c r="AI942" s="22"/>
      <c r="AJ942" s="22"/>
      <c r="AK942" s="22"/>
      <c r="AL942" s="22"/>
      <c r="AM942" s="22"/>
      <c r="AN942" s="22"/>
      <c r="AO942" s="22"/>
      <c r="AP942" s="22"/>
      <c r="AQ942" s="22"/>
      <c r="AR942" s="22"/>
      <c r="AS942" s="22"/>
      <c r="AT942" s="22"/>
      <c r="AU942" s="22"/>
      <c r="AV942" s="22"/>
      <c r="AW942" s="22"/>
      <c r="AX942" s="22"/>
      <c r="AY942" s="22"/>
      <c r="AZ942" s="22"/>
      <c r="BA942" s="22"/>
      <c r="BB942" s="22"/>
    </row>
    <row r="943" spans="1:54" ht="15.75" customHeight="1">
      <c r="A943" s="22"/>
      <c r="B943" s="22"/>
      <c r="C943" s="22"/>
      <c r="D943" s="180"/>
      <c r="E943" s="22"/>
      <c r="F943" s="22"/>
      <c r="G943" s="22"/>
      <c r="H943" s="22"/>
      <c r="I943" s="22"/>
      <c r="J943" s="22"/>
      <c r="K943" s="22"/>
      <c r="L943" s="22"/>
      <c r="M943" s="22"/>
      <c r="N943" s="22"/>
      <c r="O943" s="22"/>
      <c r="P943" s="22"/>
      <c r="Q943" s="22"/>
      <c r="R943" s="22"/>
      <c r="S943" s="22"/>
      <c r="T943" s="22"/>
      <c r="U943" s="22"/>
      <c r="V943" s="22"/>
      <c r="W943" s="22"/>
      <c r="X943" s="22"/>
      <c r="Y943" s="22"/>
      <c r="Z943" s="22"/>
      <c r="AA943" s="22"/>
      <c r="AB943" s="22"/>
      <c r="AC943" s="22"/>
      <c r="AD943" s="22"/>
      <c r="AE943" s="22"/>
      <c r="AF943" s="22"/>
      <c r="AG943" s="22"/>
      <c r="AH943" s="22"/>
      <c r="AI943" s="22"/>
      <c r="AJ943" s="22"/>
      <c r="AK943" s="22"/>
      <c r="AL943" s="22"/>
      <c r="AM943" s="22"/>
      <c r="AN943" s="22"/>
      <c r="AO943" s="22"/>
      <c r="AP943" s="22"/>
      <c r="AQ943" s="22"/>
      <c r="AR943" s="22"/>
      <c r="AS943" s="22"/>
      <c r="AT943" s="22"/>
      <c r="AU943" s="22"/>
      <c r="AV943" s="22"/>
      <c r="AW943" s="22"/>
      <c r="AX943" s="22"/>
      <c r="AY943" s="22"/>
      <c r="AZ943" s="22"/>
      <c r="BA943" s="22"/>
      <c r="BB943" s="22"/>
    </row>
    <row r="944" spans="1:54" ht="15.75" customHeight="1">
      <c r="A944" s="22"/>
      <c r="B944" s="22"/>
      <c r="C944" s="22"/>
      <c r="D944" s="180"/>
      <c r="E944" s="22"/>
      <c r="F944" s="22"/>
      <c r="G944" s="22"/>
      <c r="H944" s="22"/>
      <c r="I944" s="22"/>
      <c r="J944" s="22"/>
      <c r="K944" s="22"/>
      <c r="L944" s="22"/>
      <c r="M944" s="22"/>
      <c r="N944" s="22"/>
      <c r="O944" s="22"/>
      <c r="P944" s="22"/>
      <c r="Q944" s="22"/>
      <c r="R944" s="22"/>
      <c r="S944" s="22"/>
      <c r="T944" s="22"/>
      <c r="U944" s="22"/>
      <c r="V944" s="22"/>
      <c r="W944" s="22"/>
      <c r="X944" s="22"/>
      <c r="Y944" s="22"/>
      <c r="Z944" s="22"/>
      <c r="AA944" s="22"/>
      <c r="AB944" s="22"/>
      <c r="AC944" s="22"/>
      <c r="AD944" s="22"/>
      <c r="AE944" s="22"/>
      <c r="AF944" s="22"/>
      <c r="AG944" s="22"/>
      <c r="AH944" s="22"/>
      <c r="AI944" s="22"/>
      <c r="AJ944" s="22"/>
      <c r="AK944" s="22"/>
      <c r="AL944" s="22"/>
      <c r="AM944" s="22"/>
      <c r="AN944" s="22"/>
      <c r="AO944" s="22"/>
      <c r="AP944" s="22"/>
      <c r="AQ944" s="22"/>
      <c r="AR944" s="22"/>
      <c r="AS944" s="22"/>
      <c r="AT944" s="22"/>
      <c r="AU944" s="22"/>
      <c r="AV944" s="22"/>
      <c r="AW944" s="22"/>
      <c r="AX944" s="22"/>
      <c r="AY944" s="22"/>
      <c r="AZ944" s="22"/>
      <c r="BA944" s="22"/>
      <c r="BB944" s="22"/>
    </row>
    <row r="945" spans="1:54" ht="15.75" customHeight="1">
      <c r="A945" s="22"/>
      <c r="B945" s="22"/>
      <c r="C945" s="22"/>
      <c r="D945" s="180"/>
      <c r="E945" s="22"/>
      <c r="F945" s="22"/>
      <c r="G945" s="22"/>
      <c r="H945" s="22"/>
      <c r="I945" s="22"/>
      <c r="J945" s="22"/>
      <c r="K945" s="22"/>
      <c r="L945" s="22"/>
      <c r="M945" s="22"/>
      <c r="N945" s="22"/>
      <c r="O945" s="22"/>
      <c r="P945" s="22"/>
      <c r="Q945" s="22"/>
      <c r="R945" s="22"/>
      <c r="S945" s="22"/>
      <c r="T945" s="22"/>
      <c r="U945" s="22"/>
      <c r="V945" s="22"/>
      <c r="W945" s="22"/>
      <c r="X945" s="22"/>
      <c r="Y945" s="22"/>
      <c r="Z945" s="22"/>
      <c r="AA945" s="22"/>
      <c r="AB945" s="22"/>
      <c r="AC945" s="22"/>
      <c r="AD945" s="22"/>
      <c r="AE945" s="22"/>
      <c r="AF945" s="22"/>
      <c r="AG945" s="22"/>
      <c r="AH945" s="22"/>
      <c r="AI945" s="22"/>
      <c r="AJ945" s="22"/>
      <c r="AK945" s="22"/>
      <c r="AL945" s="22"/>
      <c r="AM945" s="22"/>
      <c r="AN945" s="22"/>
      <c r="AO945" s="22"/>
      <c r="AP945" s="22"/>
      <c r="AQ945" s="22"/>
      <c r="AR945" s="22"/>
      <c r="AS945" s="22"/>
      <c r="AT945" s="22"/>
      <c r="AU945" s="22"/>
      <c r="AV945" s="22"/>
      <c r="AW945" s="22"/>
      <c r="AX945" s="22"/>
      <c r="AY945" s="22"/>
      <c r="AZ945" s="22"/>
      <c r="BA945" s="22"/>
      <c r="BB945" s="22"/>
    </row>
    <row r="946" spans="1:54" ht="15.75" customHeight="1">
      <c r="A946" s="22"/>
      <c r="B946" s="22"/>
      <c r="C946" s="22"/>
      <c r="D946" s="180"/>
      <c r="E946" s="22"/>
      <c r="F946" s="22"/>
      <c r="G946" s="22"/>
      <c r="H946" s="22"/>
      <c r="I946" s="22"/>
      <c r="J946" s="22"/>
      <c r="K946" s="22"/>
      <c r="L946" s="22"/>
      <c r="M946" s="22"/>
      <c r="N946" s="22"/>
      <c r="O946" s="22"/>
      <c r="P946" s="22"/>
      <c r="Q946" s="22"/>
      <c r="R946" s="22"/>
      <c r="S946" s="22"/>
      <c r="T946" s="22"/>
      <c r="U946" s="22"/>
      <c r="V946" s="22"/>
      <c r="W946" s="22"/>
      <c r="X946" s="22"/>
      <c r="Y946" s="22"/>
      <c r="Z946" s="22"/>
      <c r="AA946" s="22"/>
      <c r="AB946" s="22"/>
      <c r="AC946" s="22"/>
      <c r="AD946" s="22"/>
      <c r="AE946" s="22"/>
      <c r="AF946" s="22"/>
      <c r="AG946" s="22"/>
      <c r="AH946" s="22"/>
      <c r="AI946" s="22"/>
      <c r="AJ946" s="22"/>
      <c r="AK946" s="22"/>
      <c r="AL946" s="22"/>
      <c r="AM946" s="22"/>
      <c r="AN946" s="22"/>
      <c r="AO946" s="22"/>
      <c r="AP946" s="22"/>
      <c r="AQ946" s="22"/>
      <c r="AR946" s="22"/>
      <c r="AS946" s="22"/>
      <c r="AT946" s="22"/>
      <c r="AU946" s="22"/>
      <c r="AV946" s="22"/>
      <c r="AW946" s="22"/>
      <c r="AX946" s="22"/>
      <c r="AY946" s="22"/>
      <c r="AZ946" s="22"/>
      <c r="BA946" s="22"/>
      <c r="BB946" s="22"/>
    </row>
    <row r="947" spans="1:54" ht="15.75" customHeight="1">
      <c r="A947" s="22"/>
      <c r="B947" s="22"/>
      <c r="C947" s="22"/>
      <c r="D947" s="180"/>
      <c r="E947" s="22"/>
      <c r="F947" s="22"/>
      <c r="G947" s="22"/>
      <c r="H947" s="22"/>
      <c r="I947" s="22"/>
      <c r="J947" s="22"/>
      <c r="K947" s="22"/>
      <c r="L947" s="22"/>
      <c r="M947" s="22"/>
      <c r="N947" s="22"/>
      <c r="O947" s="22"/>
      <c r="P947" s="22"/>
      <c r="Q947" s="22"/>
      <c r="R947" s="22"/>
      <c r="S947" s="22"/>
      <c r="T947" s="22"/>
      <c r="U947" s="22"/>
      <c r="V947" s="22"/>
      <c r="W947" s="22"/>
      <c r="X947" s="22"/>
      <c r="Y947" s="22"/>
      <c r="Z947" s="22"/>
      <c r="AA947" s="22"/>
      <c r="AB947" s="22"/>
      <c r="AC947" s="22"/>
      <c r="AD947" s="22"/>
      <c r="AE947" s="22"/>
      <c r="AF947" s="22"/>
      <c r="AG947" s="22"/>
      <c r="AH947" s="22"/>
      <c r="AI947" s="22"/>
      <c r="AJ947" s="22"/>
      <c r="AK947" s="22"/>
      <c r="AL947" s="22"/>
      <c r="AM947" s="22"/>
      <c r="AN947" s="22"/>
      <c r="AO947" s="22"/>
      <c r="AP947" s="22"/>
      <c r="AQ947" s="22"/>
      <c r="AR947" s="22"/>
      <c r="AS947" s="22"/>
      <c r="AT947" s="22"/>
      <c r="AU947" s="22"/>
      <c r="AV947" s="22"/>
      <c r="AW947" s="22"/>
      <c r="AX947" s="22"/>
      <c r="AY947" s="22"/>
      <c r="AZ947" s="22"/>
      <c r="BA947" s="22"/>
      <c r="BB947" s="22"/>
    </row>
    <row r="948" spans="1:54" ht="15.75" customHeight="1">
      <c r="A948" s="22"/>
      <c r="B948" s="22"/>
      <c r="C948" s="22"/>
      <c r="D948" s="180"/>
      <c r="E948" s="22"/>
      <c r="F948" s="22"/>
      <c r="G948" s="22"/>
      <c r="H948" s="22"/>
      <c r="I948" s="22"/>
      <c r="J948" s="22"/>
      <c r="K948" s="22"/>
      <c r="L948" s="22"/>
      <c r="M948" s="22"/>
      <c r="N948" s="22"/>
      <c r="O948" s="22"/>
      <c r="P948" s="22"/>
      <c r="Q948" s="22"/>
      <c r="R948" s="22"/>
      <c r="S948" s="22"/>
      <c r="T948" s="22"/>
      <c r="U948" s="22"/>
      <c r="V948" s="22"/>
      <c r="W948" s="22"/>
      <c r="X948" s="22"/>
      <c r="Y948" s="22"/>
      <c r="Z948" s="22"/>
      <c r="AA948" s="22"/>
      <c r="AB948" s="22"/>
      <c r="AC948" s="22"/>
      <c r="AD948" s="22"/>
      <c r="AE948" s="22"/>
      <c r="AF948" s="22"/>
      <c r="AG948" s="22"/>
      <c r="AH948" s="22"/>
      <c r="AI948" s="22"/>
      <c r="AJ948" s="22"/>
      <c r="AK948" s="22"/>
      <c r="AL948" s="22"/>
      <c r="AM948" s="22"/>
      <c r="AN948" s="22"/>
      <c r="AO948" s="22"/>
      <c r="AP948" s="22"/>
      <c r="AQ948" s="22"/>
      <c r="AR948" s="22"/>
      <c r="AS948" s="22"/>
      <c r="AT948" s="22"/>
      <c r="AU948" s="22"/>
      <c r="AV948" s="22"/>
      <c r="AW948" s="22"/>
      <c r="AX948" s="22"/>
      <c r="AY948" s="22"/>
      <c r="AZ948" s="22"/>
      <c r="BA948" s="22"/>
      <c r="BB948" s="22"/>
    </row>
    <row r="949" spans="1:54" ht="15.75" customHeight="1">
      <c r="A949" s="22"/>
      <c r="B949" s="22"/>
      <c r="C949" s="22"/>
      <c r="D949" s="180"/>
      <c r="E949" s="22"/>
      <c r="F949" s="22"/>
      <c r="G949" s="22"/>
      <c r="H949" s="22"/>
      <c r="I949" s="22"/>
      <c r="J949" s="22"/>
      <c r="K949" s="22"/>
      <c r="L949" s="22"/>
      <c r="M949" s="22"/>
      <c r="N949" s="22"/>
      <c r="O949" s="22"/>
      <c r="P949" s="22"/>
      <c r="Q949" s="22"/>
      <c r="R949" s="22"/>
      <c r="S949" s="22"/>
      <c r="T949" s="22"/>
      <c r="U949" s="22"/>
      <c r="V949" s="22"/>
      <c r="W949" s="22"/>
      <c r="X949" s="22"/>
      <c r="Y949" s="22"/>
      <c r="Z949" s="22"/>
      <c r="AA949" s="22"/>
      <c r="AB949" s="22"/>
      <c r="AC949" s="22"/>
      <c r="AD949" s="22"/>
      <c r="AE949" s="22"/>
      <c r="AF949" s="22"/>
      <c r="AG949" s="22"/>
      <c r="AH949" s="22"/>
      <c r="AI949" s="22"/>
      <c r="AJ949" s="22"/>
      <c r="AK949" s="22"/>
      <c r="AL949" s="22"/>
      <c r="AM949" s="22"/>
      <c r="AN949" s="22"/>
      <c r="AO949" s="22"/>
      <c r="AP949" s="22"/>
      <c r="AQ949" s="22"/>
      <c r="AR949" s="22"/>
      <c r="AS949" s="22"/>
      <c r="AT949" s="22"/>
      <c r="AU949" s="22"/>
      <c r="AV949" s="22"/>
      <c r="AW949" s="22"/>
      <c r="AX949" s="22"/>
      <c r="AY949" s="22"/>
      <c r="AZ949" s="22"/>
      <c r="BA949" s="22"/>
      <c r="BB949" s="22"/>
    </row>
    <row r="950" spans="1:54" ht="15.75" customHeight="1">
      <c r="A950" s="22"/>
      <c r="B950" s="22"/>
      <c r="C950" s="22"/>
      <c r="D950" s="180"/>
      <c r="E950" s="22"/>
      <c r="F950" s="22"/>
      <c r="G950" s="22"/>
      <c r="H950" s="22"/>
      <c r="I950" s="22"/>
      <c r="J950" s="22"/>
      <c r="K950" s="22"/>
      <c r="L950" s="22"/>
      <c r="M950" s="22"/>
      <c r="N950" s="22"/>
      <c r="O950" s="22"/>
      <c r="P950" s="22"/>
      <c r="Q950" s="22"/>
      <c r="R950" s="22"/>
      <c r="S950" s="22"/>
      <c r="T950" s="22"/>
      <c r="U950" s="22"/>
      <c r="V950" s="22"/>
      <c r="W950" s="22"/>
      <c r="X950" s="22"/>
      <c r="Y950" s="22"/>
      <c r="Z950" s="22"/>
      <c r="AA950" s="22"/>
      <c r="AB950" s="22"/>
      <c r="AC950" s="22"/>
      <c r="AD950" s="22"/>
      <c r="AE950" s="22"/>
      <c r="AF950" s="22"/>
      <c r="AG950" s="22"/>
      <c r="AH950" s="22"/>
      <c r="AI950" s="22"/>
      <c r="AJ950" s="22"/>
      <c r="AK950" s="22"/>
      <c r="AL950" s="22"/>
      <c r="AM950" s="22"/>
      <c r="AN950" s="22"/>
      <c r="AO950" s="22"/>
      <c r="AP950" s="22"/>
      <c r="AQ950" s="22"/>
      <c r="AR950" s="22"/>
      <c r="AS950" s="22"/>
      <c r="AT950" s="22"/>
      <c r="AU950" s="22"/>
      <c r="AV950" s="22"/>
      <c r="AW950" s="22"/>
      <c r="AX950" s="22"/>
      <c r="AY950" s="22"/>
      <c r="AZ950" s="22"/>
      <c r="BA950" s="22"/>
      <c r="BB950" s="22"/>
    </row>
    <row r="951" spans="1:54" ht="15.75" customHeight="1">
      <c r="A951" s="22"/>
      <c r="B951" s="22"/>
      <c r="C951" s="22"/>
      <c r="D951" s="180"/>
      <c r="E951" s="22"/>
      <c r="F951" s="22"/>
      <c r="G951" s="22"/>
      <c r="H951" s="22"/>
      <c r="I951" s="22"/>
      <c r="J951" s="22"/>
      <c r="K951" s="22"/>
      <c r="L951" s="22"/>
      <c r="M951" s="22"/>
      <c r="N951" s="22"/>
      <c r="O951" s="22"/>
      <c r="P951" s="22"/>
      <c r="Q951" s="22"/>
      <c r="R951" s="22"/>
      <c r="S951" s="22"/>
      <c r="T951" s="22"/>
      <c r="U951" s="22"/>
      <c r="V951" s="22"/>
      <c r="W951" s="22"/>
      <c r="X951" s="22"/>
      <c r="Y951" s="22"/>
      <c r="Z951" s="22"/>
      <c r="AA951" s="22"/>
      <c r="AB951" s="22"/>
      <c r="AC951" s="22"/>
      <c r="AD951" s="22"/>
      <c r="AE951" s="22"/>
      <c r="AF951" s="22"/>
      <c r="AG951" s="22"/>
      <c r="AH951" s="22"/>
      <c r="AI951" s="22"/>
      <c r="AJ951" s="22"/>
      <c r="AK951" s="22"/>
      <c r="AL951" s="22"/>
      <c r="AM951" s="22"/>
      <c r="AN951" s="22"/>
      <c r="AO951" s="22"/>
      <c r="AP951" s="22"/>
      <c r="AQ951" s="22"/>
      <c r="AR951" s="22"/>
      <c r="AS951" s="22"/>
      <c r="AT951" s="22"/>
      <c r="AU951" s="22"/>
      <c r="AV951" s="22"/>
      <c r="AW951" s="22"/>
      <c r="AX951" s="22"/>
      <c r="AY951" s="22"/>
      <c r="AZ951" s="22"/>
      <c r="BA951" s="22"/>
      <c r="BB951" s="22"/>
    </row>
    <row r="952" spans="1:54" ht="15.75" customHeight="1">
      <c r="A952" s="22"/>
      <c r="B952" s="22"/>
      <c r="C952" s="22"/>
      <c r="D952" s="180"/>
      <c r="E952" s="22"/>
      <c r="F952" s="22"/>
      <c r="G952" s="22"/>
      <c r="H952" s="22"/>
      <c r="I952" s="22"/>
      <c r="J952" s="22"/>
      <c r="K952" s="22"/>
      <c r="L952" s="22"/>
      <c r="M952" s="22"/>
      <c r="N952" s="22"/>
      <c r="O952" s="22"/>
      <c r="P952" s="22"/>
      <c r="Q952" s="22"/>
      <c r="R952" s="22"/>
      <c r="S952" s="22"/>
      <c r="T952" s="22"/>
      <c r="U952" s="22"/>
      <c r="V952" s="22"/>
      <c r="W952" s="22"/>
      <c r="X952" s="22"/>
      <c r="Y952" s="22"/>
      <c r="Z952" s="22"/>
      <c r="AA952" s="22"/>
      <c r="AB952" s="22"/>
      <c r="AC952" s="22"/>
      <c r="AD952" s="22"/>
      <c r="AE952" s="22"/>
      <c r="AF952" s="22"/>
      <c r="AG952" s="22"/>
      <c r="AH952" s="22"/>
      <c r="AI952" s="22"/>
      <c r="AJ952" s="22"/>
      <c r="AK952" s="22"/>
      <c r="AL952" s="22"/>
      <c r="AM952" s="22"/>
      <c r="AN952" s="22"/>
      <c r="AO952" s="22"/>
      <c r="AP952" s="22"/>
      <c r="AQ952" s="22"/>
      <c r="AR952" s="22"/>
      <c r="AS952" s="22"/>
      <c r="AT952" s="22"/>
      <c r="AU952" s="22"/>
      <c r="AV952" s="22"/>
      <c r="AW952" s="22"/>
      <c r="AX952" s="22"/>
      <c r="AY952" s="22"/>
      <c r="AZ952" s="22"/>
      <c r="BA952" s="22"/>
      <c r="BB952" s="22"/>
    </row>
    <row r="953" spans="1:54" ht="15.75" customHeight="1">
      <c r="A953" s="22"/>
      <c r="B953" s="22"/>
      <c r="C953" s="22"/>
      <c r="D953" s="180"/>
      <c r="E953" s="22"/>
      <c r="F953" s="22"/>
      <c r="G953" s="22"/>
      <c r="H953" s="22"/>
      <c r="I953" s="22"/>
      <c r="J953" s="22"/>
      <c r="K953" s="22"/>
      <c r="L953" s="22"/>
      <c r="M953" s="22"/>
      <c r="N953" s="22"/>
      <c r="O953" s="22"/>
      <c r="P953" s="22"/>
      <c r="Q953" s="22"/>
      <c r="R953" s="22"/>
      <c r="S953" s="22"/>
      <c r="T953" s="22"/>
      <c r="U953" s="22"/>
      <c r="V953" s="22"/>
      <c r="W953" s="22"/>
      <c r="X953" s="22"/>
      <c r="Y953" s="22"/>
      <c r="Z953" s="22"/>
      <c r="AA953" s="22"/>
      <c r="AB953" s="22"/>
      <c r="AC953" s="22"/>
      <c r="AD953" s="22"/>
      <c r="AE953" s="22"/>
      <c r="AF953" s="22"/>
      <c r="AG953" s="22"/>
      <c r="AH953" s="22"/>
      <c r="AI953" s="22"/>
      <c r="AJ953" s="22"/>
      <c r="AK953" s="22"/>
      <c r="AL953" s="22"/>
      <c r="AM953" s="22"/>
      <c r="AN953" s="22"/>
      <c r="AO953" s="22"/>
      <c r="AP953" s="22"/>
      <c r="AQ953" s="22"/>
      <c r="AR953" s="22"/>
      <c r="AS953" s="22"/>
      <c r="AT953" s="22"/>
      <c r="AU953" s="22"/>
      <c r="AV953" s="22"/>
      <c r="AW953" s="22"/>
      <c r="AX953" s="22"/>
      <c r="AY953" s="22"/>
      <c r="AZ953" s="22"/>
      <c r="BA953" s="22"/>
      <c r="BB953" s="22"/>
    </row>
    <row r="954" spans="1:54" ht="15.75" customHeight="1">
      <c r="A954" s="22"/>
      <c r="B954" s="22"/>
      <c r="C954" s="22"/>
      <c r="D954" s="180"/>
      <c r="E954" s="22"/>
      <c r="F954" s="22"/>
      <c r="G954" s="22"/>
      <c r="H954" s="22"/>
      <c r="I954" s="22"/>
      <c r="J954" s="22"/>
      <c r="K954" s="22"/>
      <c r="L954" s="22"/>
      <c r="M954" s="22"/>
      <c r="N954" s="22"/>
      <c r="O954" s="22"/>
      <c r="P954" s="22"/>
      <c r="Q954" s="22"/>
      <c r="R954" s="22"/>
      <c r="S954" s="22"/>
      <c r="T954" s="22"/>
      <c r="U954" s="22"/>
      <c r="V954" s="22"/>
      <c r="W954" s="22"/>
      <c r="X954" s="22"/>
      <c r="Y954" s="22"/>
      <c r="Z954" s="22"/>
      <c r="AA954" s="22"/>
      <c r="AB954" s="22"/>
      <c r="AC954" s="22"/>
      <c r="AD954" s="22"/>
      <c r="AE954" s="22"/>
      <c r="AF954" s="22"/>
      <c r="AG954" s="22"/>
      <c r="AH954" s="22"/>
      <c r="AI954" s="22"/>
      <c r="AJ954" s="22"/>
      <c r="AK954" s="22"/>
      <c r="AL954" s="22"/>
      <c r="AM954" s="22"/>
      <c r="AN954" s="22"/>
      <c r="AO954" s="22"/>
      <c r="AP954" s="22"/>
      <c r="AQ954" s="22"/>
      <c r="AR954" s="22"/>
      <c r="AS954" s="22"/>
      <c r="AT954" s="22"/>
      <c r="AU954" s="22"/>
      <c r="AV954" s="22"/>
      <c r="AW954" s="22"/>
      <c r="AX954" s="22"/>
      <c r="AY954" s="22"/>
      <c r="AZ954" s="22"/>
      <c r="BA954" s="22"/>
      <c r="BB954" s="22"/>
    </row>
    <row r="955" spans="1:54" ht="15.75" customHeight="1">
      <c r="A955" s="22"/>
      <c r="B955" s="22"/>
      <c r="C955" s="22"/>
      <c r="D955" s="180"/>
      <c r="E955" s="22"/>
      <c r="F955" s="22"/>
      <c r="G955" s="22"/>
      <c r="H955" s="22"/>
      <c r="I955" s="22"/>
      <c r="J955" s="22"/>
      <c r="K955" s="22"/>
      <c r="L955" s="22"/>
      <c r="M955" s="22"/>
      <c r="N955" s="22"/>
      <c r="O955" s="22"/>
      <c r="P955" s="22"/>
      <c r="Q955" s="22"/>
      <c r="R955" s="22"/>
      <c r="S955" s="22"/>
      <c r="T955" s="22"/>
      <c r="U955" s="22"/>
      <c r="V955" s="22"/>
      <c r="W955" s="22"/>
      <c r="X955" s="22"/>
      <c r="Y955" s="22"/>
      <c r="Z955" s="22"/>
      <c r="AA955" s="22"/>
      <c r="AB955" s="22"/>
      <c r="AC955" s="22"/>
      <c r="AD955" s="22"/>
      <c r="AE955" s="22"/>
      <c r="AF955" s="22"/>
      <c r="AG955" s="22"/>
      <c r="AH955" s="22"/>
      <c r="AI955" s="22"/>
      <c r="AJ955" s="22"/>
      <c r="AK955" s="22"/>
      <c r="AL955" s="22"/>
      <c r="AM955" s="22"/>
      <c r="AN955" s="22"/>
      <c r="AO955" s="22"/>
      <c r="AP955" s="22"/>
      <c r="AQ955" s="22"/>
      <c r="AR955" s="22"/>
      <c r="AS955" s="22"/>
      <c r="AT955" s="22"/>
      <c r="AU955" s="22"/>
      <c r="AV955" s="22"/>
      <c r="AW955" s="22"/>
      <c r="AX955" s="22"/>
      <c r="AY955" s="22"/>
      <c r="AZ955" s="22"/>
      <c r="BA955" s="22"/>
      <c r="BB955" s="22"/>
    </row>
    <row r="956" spans="1:54" ht="15.75" customHeight="1">
      <c r="A956" s="22"/>
      <c r="B956" s="22"/>
      <c r="C956" s="22"/>
      <c r="D956" s="180"/>
      <c r="E956" s="22"/>
      <c r="F956" s="22"/>
      <c r="G956" s="22"/>
      <c r="H956" s="22"/>
      <c r="I956" s="22"/>
      <c r="J956" s="22"/>
      <c r="K956" s="22"/>
      <c r="L956" s="22"/>
      <c r="M956" s="22"/>
      <c r="N956" s="22"/>
      <c r="O956" s="22"/>
      <c r="P956" s="22"/>
      <c r="Q956" s="22"/>
      <c r="R956" s="22"/>
      <c r="S956" s="22"/>
      <c r="T956" s="22"/>
      <c r="U956" s="22"/>
      <c r="V956" s="22"/>
      <c r="W956" s="22"/>
      <c r="X956" s="22"/>
      <c r="Y956" s="22"/>
      <c r="Z956" s="22"/>
      <c r="AA956" s="22"/>
      <c r="AB956" s="22"/>
      <c r="AC956" s="22"/>
      <c r="AD956" s="22"/>
      <c r="AE956" s="22"/>
      <c r="AF956" s="22"/>
      <c r="AG956" s="22"/>
      <c r="AH956" s="22"/>
      <c r="AI956" s="22"/>
      <c r="AJ956" s="22"/>
      <c r="AK956" s="22"/>
      <c r="AL956" s="22"/>
      <c r="AM956" s="22"/>
      <c r="AN956" s="22"/>
      <c r="AO956" s="22"/>
      <c r="AP956" s="22"/>
      <c r="AQ956" s="22"/>
      <c r="AR956" s="22"/>
      <c r="AS956" s="22"/>
      <c r="AT956" s="22"/>
      <c r="AU956" s="22"/>
      <c r="AV956" s="22"/>
      <c r="AW956" s="22"/>
      <c r="AX956" s="22"/>
      <c r="AY956" s="22"/>
      <c r="AZ956" s="22"/>
      <c r="BA956" s="22"/>
      <c r="BB956" s="22"/>
    </row>
    <row r="957" spans="1:54" ht="15.75" customHeight="1">
      <c r="A957" s="22"/>
      <c r="B957" s="22"/>
      <c r="C957" s="22"/>
      <c r="D957" s="180"/>
      <c r="E957" s="22"/>
      <c r="F957" s="22"/>
      <c r="G957" s="22"/>
      <c r="H957" s="22"/>
      <c r="I957" s="22"/>
      <c r="J957" s="22"/>
      <c r="K957" s="22"/>
      <c r="L957" s="22"/>
      <c r="M957" s="22"/>
      <c r="N957" s="22"/>
      <c r="O957" s="22"/>
      <c r="P957" s="22"/>
      <c r="Q957" s="22"/>
      <c r="R957" s="22"/>
      <c r="S957" s="22"/>
      <c r="T957" s="22"/>
      <c r="U957" s="22"/>
      <c r="V957" s="22"/>
      <c r="W957" s="22"/>
      <c r="X957" s="22"/>
      <c r="Y957" s="22"/>
      <c r="Z957" s="22"/>
      <c r="AA957" s="22"/>
      <c r="AB957" s="22"/>
      <c r="AC957" s="22"/>
      <c r="AD957" s="22"/>
      <c r="AE957" s="22"/>
      <c r="AF957" s="22"/>
      <c r="AG957" s="22"/>
      <c r="AH957" s="22"/>
      <c r="AI957" s="22"/>
      <c r="AJ957" s="22"/>
      <c r="AK957" s="22"/>
      <c r="AL957" s="22"/>
      <c r="AM957" s="22"/>
      <c r="AN957" s="22"/>
      <c r="AO957" s="22"/>
      <c r="AP957" s="22"/>
      <c r="AQ957" s="22"/>
      <c r="AR957" s="22"/>
      <c r="AS957" s="22"/>
      <c r="AT957" s="22"/>
      <c r="AU957" s="22"/>
      <c r="AV957" s="22"/>
      <c r="AW957" s="22"/>
      <c r="AX957" s="22"/>
      <c r="AY957" s="22"/>
      <c r="AZ957" s="22"/>
      <c r="BA957" s="22"/>
      <c r="BB957" s="22"/>
    </row>
    <row r="958" spans="1:54" ht="15.75" customHeight="1">
      <c r="A958" s="22"/>
      <c r="B958" s="22"/>
      <c r="C958" s="22"/>
      <c r="D958" s="180"/>
      <c r="E958" s="22"/>
      <c r="F958" s="22"/>
      <c r="G958" s="22"/>
      <c r="H958" s="22"/>
      <c r="I958" s="22"/>
      <c r="J958" s="22"/>
      <c r="K958" s="22"/>
      <c r="L958" s="22"/>
      <c r="M958" s="22"/>
      <c r="N958" s="22"/>
      <c r="O958" s="22"/>
      <c r="P958" s="22"/>
      <c r="Q958" s="22"/>
      <c r="R958" s="22"/>
      <c r="S958" s="22"/>
      <c r="T958" s="22"/>
      <c r="U958" s="22"/>
      <c r="V958" s="22"/>
      <c r="W958" s="22"/>
      <c r="X958" s="22"/>
      <c r="Y958" s="22"/>
      <c r="Z958" s="22"/>
      <c r="AA958" s="22"/>
      <c r="AB958" s="22"/>
      <c r="AC958" s="22"/>
      <c r="AD958" s="22"/>
      <c r="AE958" s="22"/>
      <c r="AF958" s="22"/>
      <c r="AG958" s="22"/>
      <c r="AH958" s="22"/>
      <c r="AI958" s="22"/>
      <c r="AJ958" s="22"/>
      <c r="AK958" s="22"/>
      <c r="AL958" s="22"/>
      <c r="AM958" s="22"/>
      <c r="AN958" s="22"/>
      <c r="AO958" s="22"/>
      <c r="AP958" s="22"/>
      <c r="AQ958" s="22"/>
      <c r="AR958" s="22"/>
      <c r="AS958" s="22"/>
      <c r="AT958" s="22"/>
      <c r="AU958" s="22"/>
      <c r="AV958" s="22"/>
      <c r="AW958" s="22"/>
      <c r="AX958" s="22"/>
      <c r="AY958" s="22"/>
      <c r="AZ958" s="22"/>
      <c r="BA958" s="22"/>
      <c r="BB958" s="22"/>
    </row>
    <row r="959" spans="1:54" ht="15.75" customHeight="1">
      <c r="A959" s="22"/>
      <c r="B959" s="22"/>
      <c r="C959" s="22"/>
      <c r="D959" s="180"/>
      <c r="E959" s="22"/>
      <c r="F959" s="22"/>
      <c r="G959" s="22"/>
      <c r="H959" s="22"/>
      <c r="I959" s="22"/>
      <c r="J959" s="22"/>
      <c r="K959" s="22"/>
      <c r="L959" s="22"/>
      <c r="M959" s="22"/>
      <c r="N959" s="22"/>
      <c r="O959" s="22"/>
      <c r="P959" s="22"/>
      <c r="Q959" s="22"/>
      <c r="R959" s="22"/>
      <c r="S959" s="22"/>
      <c r="T959" s="22"/>
      <c r="U959" s="22"/>
      <c r="V959" s="22"/>
      <c r="W959" s="22"/>
      <c r="X959" s="22"/>
      <c r="Y959" s="22"/>
      <c r="Z959" s="22"/>
      <c r="AA959" s="22"/>
      <c r="AB959" s="22"/>
      <c r="AC959" s="22"/>
      <c r="AD959" s="22"/>
      <c r="AE959" s="22"/>
      <c r="AF959" s="22"/>
      <c r="AG959" s="22"/>
      <c r="AH959" s="22"/>
      <c r="AI959" s="22"/>
      <c r="AJ959" s="22"/>
      <c r="AK959" s="22"/>
      <c r="AL959" s="22"/>
      <c r="AM959" s="22"/>
      <c r="AN959" s="22"/>
      <c r="AO959" s="22"/>
      <c r="AP959" s="22"/>
      <c r="AQ959" s="22"/>
      <c r="AR959" s="22"/>
      <c r="AS959" s="22"/>
      <c r="AT959" s="22"/>
      <c r="AU959" s="22"/>
      <c r="AV959" s="22"/>
      <c r="AW959" s="22"/>
      <c r="AX959" s="22"/>
      <c r="AY959" s="22"/>
      <c r="AZ959" s="22"/>
      <c r="BA959" s="22"/>
      <c r="BB959" s="22"/>
    </row>
    <row r="960" spans="1:54" ht="15.75" customHeight="1">
      <c r="A960" s="22"/>
      <c r="B960" s="22"/>
      <c r="C960" s="22"/>
      <c r="D960" s="180"/>
      <c r="E960" s="22"/>
      <c r="F960" s="22"/>
      <c r="G960" s="22"/>
      <c r="H960" s="22"/>
      <c r="I960" s="22"/>
      <c r="J960" s="22"/>
      <c r="K960" s="22"/>
      <c r="L960" s="22"/>
      <c r="M960" s="22"/>
      <c r="N960" s="22"/>
      <c r="O960" s="22"/>
      <c r="P960" s="22"/>
      <c r="Q960" s="22"/>
      <c r="R960" s="22"/>
      <c r="S960" s="22"/>
      <c r="T960" s="22"/>
      <c r="U960" s="22"/>
      <c r="V960" s="22"/>
      <c r="W960" s="22"/>
      <c r="X960" s="22"/>
      <c r="Y960" s="22"/>
      <c r="Z960" s="22"/>
      <c r="AA960" s="22"/>
      <c r="AB960" s="22"/>
      <c r="AC960" s="22"/>
      <c r="AD960" s="22"/>
      <c r="AE960" s="22"/>
      <c r="AF960" s="22"/>
      <c r="AG960" s="22"/>
      <c r="AH960" s="22"/>
      <c r="AI960" s="22"/>
      <c r="AJ960" s="22"/>
      <c r="AK960" s="22"/>
      <c r="AL960" s="22"/>
      <c r="AM960" s="22"/>
      <c r="AN960" s="22"/>
      <c r="AO960" s="22"/>
      <c r="AP960" s="22"/>
      <c r="AQ960" s="22"/>
      <c r="AR960" s="22"/>
      <c r="AS960" s="22"/>
      <c r="AT960" s="22"/>
      <c r="AU960" s="22"/>
      <c r="AV960" s="22"/>
      <c r="AW960" s="22"/>
      <c r="AX960" s="22"/>
      <c r="AY960" s="22"/>
      <c r="AZ960" s="22"/>
      <c r="BA960" s="22"/>
      <c r="BB960" s="22"/>
    </row>
    <row r="961" spans="1:54" ht="15.75" customHeight="1">
      <c r="A961" s="22"/>
      <c r="B961" s="22"/>
      <c r="C961" s="22"/>
      <c r="D961" s="180"/>
      <c r="E961" s="22"/>
      <c r="F961" s="22"/>
      <c r="G961" s="22"/>
      <c r="H961" s="22"/>
      <c r="I961" s="22"/>
      <c r="J961" s="22"/>
      <c r="K961" s="22"/>
      <c r="L961" s="22"/>
      <c r="M961" s="22"/>
      <c r="N961" s="22"/>
      <c r="O961" s="22"/>
      <c r="P961" s="22"/>
      <c r="Q961" s="22"/>
      <c r="R961" s="22"/>
      <c r="S961" s="22"/>
      <c r="T961" s="22"/>
      <c r="U961" s="22"/>
      <c r="V961" s="22"/>
      <c r="W961" s="22"/>
      <c r="X961" s="22"/>
      <c r="Y961" s="22"/>
      <c r="Z961" s="22"/>
      <c r="AA961" s="22"/>
      <c r="AB961" s="22"/>
      <c r="AC961" s="22"/>
      <c r="AD961" s="22"/>
      <c r="AE961" s="22"/>
      <c r="AF961" s="22"/>
      <c r="AG961" s="22"/>
      <c r="AH961" s="22"/>
      <c r="AI961" s="22"/>
      <c r="AJ961" s="22"/>
      <c r="AK961" s="22"/>
      <c r="AL961" s="22"/>
      <c r="AM961" s="22"/>
      <c r="AN961" s="22"/>
      <c r="AO961" s="22"/>
      <c r="AP961" s="22"/>
      <c r="AQ961" s="22"/>
      <c r="AR961" s="22"/>
      <c r="AS961" s="22"/>
      <c r="AT961" s="22"/>
      <c r="AU961" s="22"/>
      <c r="AV961" s="22"/>
      <c r="AW961" s="22"/>
      <c r="AX961" s="22"/>
      <c r="AY961" s="22"/>
      <c r="AZ961" s="22"/>
      <c r="BA961" s="22"/>
      <c r="BB961" s="22"/>
    </row>
    <row r="962" spans="1:54" ht="15.75" customHeight="1">
      <c r="A962" s="22"/>
      <c r="B962" s="22"/>
      <c r="C962" s="22"/>
      <c r="D962" s="180"/>
      <c r="E962" s="22"/>
      <c r="F962" s="22"/>
      <c r="G962" s="22"/>
      <c r="H962" s="22"/>
      <c r="I962" s="22"/>
      <c r="J962" s="22"/>
      <c r="K962" s="22"/>
      <c r="L962" s="22"/>
      <c r="M962" s="22"/>
      <c r="N962" s="22"/>
      <c r="O962" s="22"/>
      <c r="P962" s="22"/>
      <c r="Q962" s="22"/>
      <c r="R962" s="22"/>
      <c r="S962" s="22"/>
      <c r="T962" s="22"/>
      <c r="U962" s="22"/>
      <c r="V962" s="22"/>
      <c r="W962" s="22"/>
      <c r="X962" s="22"/>
      <c r="Y962" s="22"/>
      <c r="Z962" s="22"/>
      <c r="AA962" s="22"/>
      <c r="AB962" s="22"/>
      <c r="AC962" s="22"/>
      <c r="AD962" s="22"/>
      <c r="AE962" s="22"/>
      <c r="AF962" s="22"/>
      <c r="AG962" s="22"/>
      <c r="AH962" s="22"/>
      <c r="AI962" s="22"/>
      <c r="AJ962" s="22"/>
      <c r="AK962" s="22"/>
      <c r="AL962" s="22"/>
      <c r="AM962" s="22"/>
      <c r="AN962" s="22"/>
      <c r="AO962" s="22"/>
      <c r="AP962" s="22"/>
      <c r="AQ962" s="22"/>
      <c r="AR962" s="22"/>
      <c r="AS962" s="22"/>
      <c r="AT962" s="22"/>
      <c r="AU962" s="22"/>
      <c r="AV962" s="22"/>
      <c r="AW962" s="22"/>
      <c r="AX962" s="22"/>
      <c r="AY962" s="22"/>
      <c r="AZ962" s="22"/>
      <c r="BA962" s="22"/>
      <c r="BB962" s="22"/>
    </row>
    <row r="963" spans="1:54" ht="15.75" customHeight="1">
      <c r="A963" s="22"/>
      <c r="B963" s="22"/>
      <c r="C963" s="22"/>
      <c r="D963" s="180"/>
      <c r="E963" s="22"/>
      <c r="F963" s="22"/>
      <c r="G963" s="22"/>
      <c r="H963" s="22"/>
      <c r="I963" s="22"/>
      <c r="J963" s="22"/>
      <c r="K963" s="22"/>
      <c r="L963" s="22"/>
      <c r="M963" s="22"/>
      <c r="N963" s="22"/>
      <c r="O963" s="22"/>
      <c r="P963" s="22"/>
      <c r="Q963" s="22"/>
      <c r="R963" s="22"/>
      <c r="S963" s="22"/>
      <c r="T963" s="22"/>
      <c r="U963" s="22"/>
      <c r="V963" s="22"/>
      <c r="W963" s="22"/>
      <c r="X963" s="22"/>
      <c r="Y963" s="22"/>
      <c r="Z963" s="22"/>
      <c r="AA963" s="22"/>
      <c r="AB963" s="22"/>
      <c r="AC963" s="22"/>
      <c r="AD963" s="22"/>
      <c r="AE963" s="22"/>
      <c r="AF963" s="22"/>
      <c r="AG963" s="22"/>
      <c r="AH963" s="22"/>
      <c r="AI963" s="22"/>
      <c r="AJ963" s="22"/>
      <c r="AK963" s="22"/>
      <c r="AL963" s="22"/>
      <c r="AM963" s="22"/>
      <c r="AN963" s="22"/>
      <c r="AO963" s="22"/>
      <c r="AP963" s="22"/>
      <c r="AQ963" s="22"/>
      <c r="AR963" s="22"/>
      <c r="AS963" s="22"/>
      <c r="AT963" s="22"/>
      <c r="AU963" s="22"/>
      <c r="AV963" s="22"/>
      <c r="AW963" s="22"/>
      <c r="AX963" s="22"/>
      <c r="AY963" s="22"/>
      <c r="AZ963" s="22"/>
      <c r="BA963" s="22"/>
      <c r="BB963" s="22"/>
    </row>
    <row r="964" spans="1:54" ht="15.75" customHeight="1">
      <c r="A964" s="22"/>
      <c r="B964" s="22"/>
      <c r="C964" s="22"/>
      <c r="D964" s="180"/>
      <c r="E964" s="22"/>
      <c r="F964" s="22"/>
      <c r="G964" s="22"/>
      <c r="H964" s="22"/>
      <c r="I964" s="22"/>
      <c r="J964" s="22"/>
      <c r="K964" s="22"/>
      <c r="L964" s="22"/>
      <c r="M964" s="22"/>
      <c r="N964" s="22"/>
      <c r="O964" s="22"/>
      <c r="P964" s="22"/>
      <c r="Q964" s="22"/>
      <c r="R964" s="22"/>
      <c r="S964" s="22"/>
      <c r="T964" s="22"/>
      <c r="U964" s="22"/>
      <c r="V964" s="22"/>
      <c r="W964" s="22"/>
      <c r="X964" s="22"/>
      <c r="Y964" s="22"/>
      <c r="Z964" s="22"/>
      <c r="AA964" s="22"/>
      <c r="AB964" s="22"/>
      <c r="AC964" s="22"/>
      <c r="AD964" s="22"/>
      <c r="AE964" s="22"/>
      <c r="AF964" s="22"/>
      <c r="AG964" s="22"/>
      <c r="AH964" s="22"/>
      <c r="AI964" s="22"/>
      <c r="AJ964" s="22"/>
      <c r="AK964" s="22"/>
      <c r="AL964" s="22"/>
      <c r="AM964" s="22"/>
      <c r="AN964" s="22"/>
      <c r="AO964" s="22"/>
      <c r="AP964" s="22"/>
      <c r="AQ964" s="22"/>
      <c r="AR964" s="22"/>
      <c r="AS964" s="22"/>
      <c r="AT964" s="22"/>
      <c r="AU964" s="22"/>
      <c r="AV964" s="22"/>
      <c r="AW964" s="22"/>
      <c r="AX964" s="22"/>
      <c r="AY964" s="22"/>
      <c r="AZ964" s="22"/>
      <c r="BA964" s="22"/>
      <c r="BB964" s="22"/>
    </row>
    <row r="965" spans="1:54" ht="15.75" customHeight="1">
      <c r="A965" s="22"/>
      <c r="B965" s="22"/>
      <c r="C965" s="22"/>
      <c r="D965" s="180"/>
      <c r="E965" s="22"/>
      <c r="F965" s="22"/>
      <c r="G965" s="22"/>
      <c r="H965" s="22"/>
      <c r="I965" s="22"/>
      <c r="J965" s="22"/>
      <c r="K965" s="22"/>
      <c r="L965" s="22"/>
      <c r="M965" s="22"/>
      <c r="N965" s="22"/>
      <c r="O965" s="22"/>
      <c r="P965" s="22"/>
      <c r="Q965" s="22"/>
      <c r="R965" s="22"/>
      <c r="S965" s="22"/>
      <c r="T965" s="22"/>
      <c r="U965" s="22"/>
      <c r="V965" s="22"/>
      <c r="W965" s="22"/>
      <c r="X965" s="22"/>
      <c r="Y965" s="22"/>
      <c r="Z965" s="22"/>
      <c r="AA965" s="22"/>
      <c r="AB965" s="22"/>
      <c r="AC965" s="22"/>
      <c r="AD965" s="22"/>
      <c r="AE965" s="22"/>
      <c r="AF965" s="22"/>
      <c r="AG965" s="22"/>
      <c r="AH965" s="22"/>
      <c r="AI965" s="22"/>
      <c r="AJ965" s="22"/>
      <c r="AK965" s="22"/>
      <c r="AL965" s="22"/>
      <c r="AM965" s="22"/>
      <c r="AN965" s="22"/>
      <c r="AO965" s="22"/>
      <c r="AP965" s="22"/>
      <c r="AQ965" s="22"/>
      <c r="AR965" s="22"/>
      <c r="AS965" s="22"/>
      <c r="AT965" s="22"/>
      <c r="AU965" s="22"/>
      <c r="AV965" s="22"/>
      <c r="AW965" s="22"/>
      <c r="AX965" s="22"/>
      <c r="AY965" s="22"/>
      <c r="AZ965" s="22"/>
      <c r="BA965" s="22"/>
      <c r="BB965" s="22"/>
    </row>
    <row r="966" spans="1:54" ht="15.75" customHeight="1">
      <c r="A966" s="22"/>
      <c r="B966" s="22"/>
      <c r="C966" s="22"/>
      <c r="D966" s="180"/>
      <c r="E966" s="22"/>
      <c r="F966" s="22"/>
      <c r="G966" s="22"/>
      <c r="H966" s="22"/>
      <c r="I966" s="22"/>
      <c r="J966" s="22"/>
      <c r="K966" s="22"/>
      <c r="L966" s="22"/>
      <c r="M966" s="22"/>
      <c r="N966" s="22"/>
      <c r="O966" s="22"/>
      <c r="P966" s="22"/>
      <c r="Q966" s="22"/>
      <c r="R966" s="22"/>
      <c r="S966" s="22"/>
      <c r="T966" s="22"/>
      <c r="U966" s="22"/>
      <c r="V966" s="22"/>
      <c r="W966" s="22"/>
      <c r="X966" s="22"/>
      <c r="Y966" s="22"/>
      <c r="Z966" s="22"/>
      <c r="AA966" s="22"/>
      <c r="AB966" s="22"/>
      <c r="AC966" s="22"/>
      <c r="AD966" s="22"/>
      <c r="AE966" s="22"/>
      <c r="AF966" s="22"/>
      <c r="AG966" s="22"/>
      <c r="AH966" s="22"/>
      <c r="AI966" s="22"/>
      <c r="AJ966" s="22"/>
      <c r="AK966" s="22"/>
      <c r="AL966" s="22"/>
      <c r="AM966" s="22"/>
      <c r="AN966" s="22"/>
      <c r="AO966" s="22"/>
      <c r="AP966" s="22"/>
      <c r="AQ966" s="22"/>
      <c r="AR966" s="22"/>
      <c r="AS966" s="22"/>
      <c r="AT966" s="22"/>
      <c r="AU966" s="22"/>
      <c r="AV966" s="22"/>
      <c r="AW966" s="22"/>
      <c r="AX966" s="22"/>
      <c r="AY966" s="22"/>
      <c r="AZ966" s="22"/>
      <c r="BA966" s="22"/>
      <c r="BB966" s="22"/>
    </row>
    <row r="967" spans="1:54" ht="15.75" customHeight="1">
      <c r="A967" s="22"/>
      <c r="B967" s="22"/>
      <c r="C967" s="22"/>
      <c r="D967" s="180"/>
      <c r="E967" s="22"/>
      <c r="F967" s="22"/>
      <c r="G967" s="22"/>
      <c r="H967" s="22"/>
      <c r="I967" s="22"/>
      <c r="J967" s="22"/>
      <c r="K967" s="22"/>
      <c r="L967" s="22"/>
      <c r="M967" s="22"/>
      <c r="N967" s="22"/>
      <c r="O967" s="22"/>
      <c r="P967" s="22"/>
      <c r="Q967" s="22"/>
      <c r="R967" s="22"/>
      <c r="S967" s="22"/>
      <c r="T967" s="22"/>
      <c r="U967" s="22"/>
      <c r="V967" s="22"/>
      <c r="W967" s="22"/>
      <c r="X967" s="22"/>
      <c r="Y967" s="22"/>
      <c r="Z967" s="22"/>
      <c r="AA967" s="22"/>
      <c r="AB967" s="22"/>
      <c r="AC967" s="22"/>
      <c r="AD967" s="22"/>
      <c r="AE967" s="22"/>
      <c r="AF967" s="22"/>
      <c r="AG967" s="22"/>
      <c r="AH967" s="22"/>
      <c r="AI967" s="22"/>
      <c r="AJ967" s="22"/>
      <c r="AK967" s="22"/>
      <c r="AL967" s="22"/>
      <c r="AM967" s="22"/>
      <c r="AN967" s="22"/>
      <c r="AO967" s="22"/>
      <c r="AP967" s="22"/>
      <c r="AQ967" s="22"/>
      <c r="AR967" s="22"/>
      <c r="AS967" s="22"/>
      <c r="AT967" s="22"/>
      <c r="AU967" s="22"/>
      <c r="AV967" s="22"/>
      <c r="AW967" s="22"/>
      <c r="AX967" s="22"/>
      <c r="AY967" s="22"/>
      <c r="AZ967" s="22"/>
      <c r="BA967" s="22"/>
      <c r="BB967" s="22"/>
    </row>
    <row r="968" spans="1:54" ht="15.75" customHeight="1">
      <c r="A968" s="22"/>
      <c r="B968" s="22"/>
      <c r="C968" s="22"/>
      <c r="D968" s="180"/>
      <c r="E968" s="22"/>
      <c r="F968" s="22"/>
      <c r="G968" s="22"/>
      <c r="H968" s="22"/>
      <c r="I968" s="22"/>
      <c r="J968" s="22"/>
      <c r="K968" s="22"/>
      <c r="L968" s="22"/>
      <c r="M968" s="22"/>
      <c r="N968" s="22"/>
      <c r="O968" s="22"/>
      <c r="P968" s="22"/>
      <c r="Q968" s="22"/>
      <c r="R968" s="22"/>
      <c r="S968" s="22"/>
      <c r="T968" s="22"/>
      <c r="U968" s="22"/>
      <c r="V968" s="22"/>
      <c r="W968" s="22"/>
      <c r="X968" s="22"/>
      <c r="Y968" s="22"/>
      <c r="Z968" s="22"/>
      <c r="AA968" s="22"/>
      <c r="AB968" s="22"/>
      <c r="AC968" s="22"/>
      <c r="AD968" s="22"/>
      <c r="AE968" s="22"/>
      <c r="AF968" s="22"/>
      <c r="AG968" s="22"/>
      <c r="AH968" s="22"/>
      <c r="AI968" s="22"/>
      <c r="AJ968" s="22"/>
      <c r="AK968" s="22"/>
      <c r="AL968" s="22"/>
      <c r="AM968" s="22"/>
      <c r="AN968" s="22"/>
      <c r="AO968" s="22"/>
      <c r="AP968" s="22"/>
      <c r="AQ968" s="22"/>
      <c r="AR968" s="22"/>
      <c r="AS968" s="22"/>
      <c r="AT968" s="22"/>
      <c r="AU968" s="22"/>
      <c r="AV968" s="22"/>
      <c r="AW968" s="22"/>
      <c r="AX968" s="22"/>
      <c r="AY968" s="22"/>
      <c r="AZ968" s="22"/>
      <c r="BA968" s="22"/>
      <c r="BB968" s="22"/>
    </row>
    <row r="969" spans="1:54" ht="15.75" customHeight="1">
      <c r="A969" s="22"/>
      <c r="B969" s="22"/>
      <c r="C969" s="22"/>
      <c r="D969" s="180"/>
      <c r="E969" s="22"/>
      <c r="F969" s="22"/>
      <c r="G969" s="22"/>
      <c r="H969" s="22"/>
      <c r="I969" s="22"/>
      <c r="J969" s="22"/>
      <c r="K969" s="22"/>
      <c r="L969" s="22"/>
      <c r="M969" s="22"/>
      <c r="N969" s="22"/>
      <c r="O969" s="22"/>
      <c r="P969" s="22"/>
      <c r="Q969" s="22"/>
      <c r="R969" s="22"/>
      <c r="S969" s="22"/>
      <c r="T969" s="22"/>
      <c r="U969" s="22"/>
      <c r="V969" s="22"/>
      <c r="W969" s="22"/>
      <c r="X969" s="22"/>
      <c r="Y969" s="22"/>
      <c r="Z969" s="22"/>
      <c r="AA969" s="22"/>
      <c r="AB969" s="22"/>
      <c r="AC969" s="22"/>
      <c r="AD969" s="22"/>
      <c r="AE969" s="22"/>
      <c r="AF969" s="22"/>
      <c r="AG969" s="22"/>
      <c r="AH969" s="22"/>
      <c r="AI969" s="22"/>
      <c r="AJ969" s="22"/>
      <c r="AK969" s="22"/>
      <c r="AL969" s="22"/>
      <c r="AM969" s="22"/>
      <c r="AN969" s="22"/>
      <c r="AO969" s="22"/>
      <c r="AP969" s="22"/>
      <c r="AQ969" s="22"/>
      <c r="AR969" s="22"/>
      <c r="AS969" s="22"/>
      <c r="AT969" s="22"/>
      <c r="AU969" s="22"/>
      <c r="AV969" s="22"/>
      <c r="AW969" s="22"/>
      <c r="AX969" s="22"/>
      <c r="AY969" s="22"/>
      <c r="AZ969" s="22"/>
      <c r="BA969" s="22"/>
      <c r="BB969" s="22"/>
    </row>
    <row r="970" spans="1:54" ht="15.75" customHeight="1">
      <c r="A970" s="22"/>
      <c r="B970" s="22"/>
      <c r="C970" s="22"/>
      <c r="D970" s="180"/>
      <c r="E970" s="22"/>
      <c r="F970" s="22"/>
      <c r="G970" s="22"/>
      <c r="H970" s="22"/>
      <c r="I970" s="22"/>
      <c r="J970" s="22"/>
      <c r="K970" s="22"/>
      <c r="L970" s="22"/>
      <c r="M970" s="22"/>
      <c r="N970" s="22"/>
      <c r="O970" s="22"/>
      <c r="P970" s="22"/>
      <c r="Q970" s="22"/>
      <c r="R970" s="22"/>
      <c r="S970" s="22"/>
      <c r="T970" s="22"/>
      <c r="U970" s="22"/>
      <c r="V970" s="22"/>
      <c r="W970" s="22"/>
      <c r="X970" s="22"/>
      <c r="Y970" s="22"/>
      <c r="Z970" s="22"/>
      <c r="AA970" s="22"/>
      <c r="AB970" s="22"/>
      <c r="AC970" s="22"/>
      <c r="AD970" s="22"/>
      <c r="AE970" s="22"/>
      <c r="AF970" s="22"/>
      <c r="AG970" s="22"/>
      <c r="AH970" s="22"/>
      <c r="AI970" s="22"/>
      <c r="AJ970" s="22"/>
      <c r="AK970" s="22"/>
      <c r="AL970" s="22"/>
      <c r="AM970" s="22"/>
      <c r="AN970" s="22"/>
      <c r="AO970" s="22"/>
      <c r="AP970" s="22"/>
      <c r="AQ970" s="22"/>
      <c r="AR970" s="22"/>
      <c r="AS970" s="22"/>
      <c r="AT970" s="22"/>
      <c r="AU970" s="22"/>
      <c r="AV970" s="22"/>
      <c r="AW970" s="22"/>
      <c r="AX970" s="22"/>
      <c r="AY970" s="22"/>
      <c r="AZ970" s="22"/>
      <c r="BA970" s="22"/>
      <c r="BB970" s="22"/>
    </row>
    <row r="971" spans="1:54" ht="15.75" customHeight="1">
      <c r="A971" s="22"/>
      <c r="B971" s="22"/>
      <c r="C971" s="22"/>
      <c r="D971" s="180"/>
      <c r="E971" s="22"/>
      <c r="F971" s="22"/>
      <c r="G971" s="22"/>
      <c r="H971" s="22"/>
      <c r="I971" s="22"/>
      <c r="J971" s="22"/>
      <c r="K971" s="22"/>
      <c r="L971" s="22"/>
      <c r="M971" s="22"/>
      <c r="N971" s="22"/>
      <c r="O971" s="22"/>
      <c r="P971" s="22"/>
      <c r="Q971" s="22"/>
      <c r="R971" s="22"/>
      <c r="S971" s="22"/>
      <c r="T971" s="22"/>
      <c r="U971" s="22"/>
      <c r="V971" s="22"/>
      <c r="W971" s="22"/>
      <c r="X971" s="22"/>
      <c r="Y971" s="22"/>
      <c r="Z971" s="22"/>
      <c r="AA971" s="22"/>
      <c r="AB971" s="22"/>
      <c r="AC971" s="22"/>
      <c r="AD971" s="22"/>
      <c r="AE971" s="22"/>
      <c r="AF971" s="22"/>
      <c r="AG971" s="22"/>
      <c r="AH971" s="22"/>
      <c r="AI971" s="22"/>
      <c r="AJ971" s="22"/>
      <c r="AK971" s="22"/>
      <c r="AL971" s="22"/>
      <c r="AM971" s="22"/>
      <c r="AN971" s="22"/>
      <c r="AO971" s="22"/>
      <c r="AP971" s="22"/>
      <c r="AQ971" s="22"/>
      <c r="AR971" s="22"/>
      <c r="AS971" s="22"/>
      <c r="AT971" s="22"/>
      <c r="AU971" s="22"/>
      <c r="AV971" s="22"/>
      <c r="AW971" s="22"/>
      <c r="AX971" s="22"/>
      <c r="AY971" s="22"/>
      <c r="AZ971" s="22"/>
      <c r="BA971" s="22"/>
      <c r="BB971" s="22"/>
    </row>
    <row r="972" spans="1:54" ht="15.75" customHeight="1">
      <c r="A972" s="22"/>
      <c r="B972" s="22"/>
      <c r="C972" s="22"/>
      <c r="D972" s="180"/>
      <c r="E972" s="22"/>
      <c r="F972" s="22"/>
      <c r="G972" s="22"/>
      <c r="H972" s="22"/>
      <c r="I972" s="22"/>
      <c r="J972" s="22"/>
      <c r="K972" s="22"/>
      <c r="L972" s="22"/>
      <c r="M972" s="22"/>
      <c r="N972" s="22"/>
      <c r="O972" s="22"/>
      <c r="P972" s="22"/>
      <c r="Q972" s="22"/>
      <c r="R972" s="22"/>
      <c r="S972" s="22"/>
      <c r="T972" s="22"/>
      <c r="U972" s="22"/>
      <c r="V972" s="22"/>
      <c r="W972" s="22"/>
      <c r="X972" s="22"/>
      <c r="Y972" s="22"/>
      <c r="Z972" s="22"/>
      <c r="AA972" s="22"/>
      <c r="AB972" s="22"/>
      <c r="AC972" s="22"/>
      <c r="AD972" s="22"/>
      <c r="AE972" s="22"/>
      <c r="AF972" s="22"/>
      <c r="AG972" s="22"/>
      <c r="AH972" s="22"/>
      <c r="AI972" s="22"/>
      <c r="AJ972" s="22"/>
      <c r="AK972" s="22"/>
      <c r="AL972" s="22"/>
      <c r="AM972" s="22"/>
      <c r="AN972" s="22"/>
      <c r="AO972" s="22"/>
      <c r="AP972" s="22"/>
      <c r="AQ972" s="22"/>
      <c r="AR972" s="22"/>
      <c r="AS972" s="22"/>
      <c r="AT972" s="22"/>
      <c r="AU972" s="22"/>
      <c r="AV972" s="22"/>
      <c r="AW972" s="22"/>
      <c r="AX972" s="22"/>
      <c r="AY972" s="22"/>
      <c r="AZ972" s="22"/>
      <c r="BA972" s="22"/>
      <c r="BB972" s="22"/>
    </row>
    <row r="973" spans="1:54" ht="15.75" customHeight="1">
      <c r="A973" s="22"/>
      <c r="B973" s="22"/>
      <c r="C973" s="22"/>
      <c r="D973" s="180"/>
      <c r="E973" s="22"/>
      <c r="F973" s="22"/>
      <c r="G973" s="22"/>
      <c r="H973" s="22"/>
      <c r="I973" s="22"/>
      <c r="J973" s="22"/>
      <c r="K973" s="22"/>
      <c r="L973" s="22"/>
      <c r="M973" s="22"/>
      <c r="N973" s="22"/>
      <c r="O973" s="22"/>
      <c r="P973" s="22"/>
      <c r="Q973" s="22"/>
      <c r="R973" s="22"/>
      <c r="S973" s="22"/>
      <c r="T973" s="22"/>
      <c r="U973" s="22"/>
      <c r="V973" s="22"/>
      <c r="W973" s="22"/>
      <c r="X973" s="22"/>
      <c r="Y973" s="22"/>
      <c r="Z973" s="22"/>
      <c r="AA973" s="22"/>
      <c r="AB973" s="22"/>
      <c r="AC973" s="22"/>
      <c r="AD973" s="22"/>
      <c r="AE973" s="22"/>
      <c r="AF973" s="22"/>
      <c r="AG973" s="22"/>
      <c r="AH973" s="22"/>
      <c r="AI973" s="22"/>
      <c r="AJ973" s="22"/>
      <c r="AK973" s="22"/>
      <c r="AL973" s="22"/>
      <c r="AM973" s="22"/>
      <c r="AN973" s="22"/>
      <c r="AO973" s="22"/>
      <c r="AP973" s="22"/>
      <c r="AQ973" s="22"/>
      <c r="AR973" s="22"/>
      <c r="AS973" s="22"/>
      <c r="AT973" s="22"/>
      <c r="AU973" s="22"/>
      <c r="AV973" s="22"/>
      <c r="AW973" s="22"/>
      <c r="AX973" s="22"/>
      <c r="AY973" s="22"/>
      <c r="AZ973" s="22"/>
      <c r="BA973" s="22"/>
      <c r="BB973" s="22"/>
    </row>
    <row r="974" spans="1:54" ht="15.75" customHeight="1">
      <c r="A974" s="22"/>
      <c r="B974" s="22"/>
      <c r="C974" s="22"/>
      <c r="D974" s="180"/>
      <c r="E974" s="22"/>
      <c r="F974" s="22"/>
      <c r="G974" s="22"/>
      <c r="H974" s="22"/>
      <c r="I974" s="22"/>
      <c r="J974" s="22"/>
      <c r="K974" s="22"/>
      <c r="L974" s="22"/>
      <c r="M974" s="22"/>
      <c r="N974" s="22"/>
      <c r="O974" s="22"/>
      <c r="P974" s="22"/>
      <c r="Q974" s="22"/>
      <c r="R974" s="22"/>
      <c r="S974" s="22"/>
      <c r="T974" s="22"/>
      <c r="U974" s="22"/>
      <c r="V974" s="22"/>
      <c r="W974" s="22"/>
      <c r="X974" s="22"/>
      <c r="Y974" s="22"/>
      <c r="Z974" s="22"/>
      <c r="AA974" s="22"/>
      <c r="AB974" s="22"/>
      <c r="AC974" s="22"/>
      <c r="AD974" s="22"/>
      <c r="AE974" s="22"/>
      <c r="AF974" s="22"/>
      <c r="AG974" s="22"/>
      <c r="AH974" s="22"/>
      <c r="AI974" s="22"/>
      <c r="AJ974" s="22"/>
      <c r="AK974" s="22"/>
      <c r="AL974" s="22"/>
      <c r="AM974" s="22"/>
      <c r="AN974" s="22"/>
      <c r="AO974" s="22"/>
      <c r="AP974" s="22"/>
      <c r="AQ974" s="22"/>
      <c r="AR974" s="22"/>
      <c r="AS974" s="22"/>
      <c r="AT974" s="22"/>
      <c r="AU974" s="22"/>
      <c r="AV974" s="22"/>
      <c r="AW974" s="22"/>
      <c r="AX974" s="22"/>
      <c r="AY974" s="22"/>
      <c r="AZ974" s="22"/>
      <c r="BA974" s="22"/>
      <c r="BB974" s="22"/>
    </row>
    <row r="975" spans="1:54" ht="15.75" customHeight="1">
      <c r="A975" s="22"/>
      <c r="B975" s="22"/>
      <c r="C975" s="22"/>
      <c r="D975" s="180"/>
      <c r="E975" s="22"/>
      <c r="F975" s="22"/>
      <c r="G975" s="22"/>
      <c r="H975" s="22"/>
      <c r="I975" s="22"/>
      <c r="J975" s="22"/>
      <c r="K975" s="22"/>
      <c r="L975" s="22"/>
      <c r="M975" s="22"/>
      <c r="N975" s="22"/>
      <c r="O975" s="22"/>
      <c r="P975" s="22"/>
      <c r="Q975" s="22"/>
      <c r="R975" s="22"/>
      <c r="S975" s="22"/>
      <c r="T975" s="22"/>
      <c r="U975" s="22"/>
      <c r="V975" s="22"/>
      <c r="W975" s="22"/>
      <c r="X975" s="22"/>
      <c r="Y975" s="22"/>
      <c r="Z975" s="22"/>
      <c r="AA975" s="22"/>
      <c r="AB975" s="22"/>
      <c r="AC975" s="22"/>
      <c r="AD975" s="22"/>
      <c r="AE975" s="22"/>
      <c r="AF975" s="22"/>
      <c r="AG975" s="22"/>
      <c r="AH975" s="22"/>
      <c r="AI975" s="22"/>
      <c r="AJ975" s="22"/>
      <c r="AK975" s="22"/>
      <c r="AL975" s="22"/>
      <c r="AM975" s="22"/>
      <c r="AN975" s="22"/>
      <c r="AO975" s="22"/>
      <c r="AP975" s="22"/>
      <c r="AQ975" s="22"/>
      <c r="AR975" s="22"/>
      <c r="AS975" s="22"/>
      <c r="AT975" s="22"/>
      <c r="AU975" s="22"/>
      <c r="AV975" s="22"/>
      <c r="AW975" s="22"/>
      <c r="AX975" s="22"/>
      <c r="AY975" s="22"/>
      <c r="AZ975" s="22"/>
      <c r="BA975" s="22"/>
      <c r="BB975" s="22"/>
    </row>
    <row r="976" spans="1:54" ht="15.75" customHeight="1">
      <c r="A976" s="22"/>
      <c r="B976" s="22"/>
      <c r="C976" s="22"/>
      <c r="D976" s="180"/>
      <c r="E976" s="22"/>
      <c r="F976" s="22"/>
      <c r="G976" s="22"/>
      <c r="H976" s="22"/>
      <c r="I976" s="22"/>
      <c r="J976" s="22"/>
      <c r="K976" s="22"/>
      <c r="L976" s="22"/>
      <c r="M976" s="22"/>
      <c r="N976" s="22"/>
      <c r="O976" s="22"/>
      <c r="P976" s="22"/>
      <c r="Q976" s="22"/>
      <c r="R976" s="22"/>
      <c r="S976" s="22"/>
      <c r="T976" s="22"/>
      <c r="U976" s="22"/>
      <c r="V976" s="22"/>
      <c r="W976" s="22"/>
      <c r="X976" s="22"/>
      <c r="Y976" s="22"/>
      <c r="Z976" s="22"/>
      <c r="AA976" s="22"/>
      <c r="AB976" s="22"/>
      <c r="AC976" s="22"/>
      <c r="AD976" s="22"/>
      <c r="AE976" s="22"/>
      <c r="AF976" s="22"/>
      <c r="AG976" s="22"/>
      <c r="AH976" s="22"/>
      <c r="AI976" s="22"/>
      <c r="AJ976" s="22"/>
      <c r="AK976" s="22"/>
      <c r="AL976" s="22"/>
      <c r="AM976" s="22"/>
      <c r="AN976" s="22"/>
      <c r="AO976" s="22"/>
      <c r="AP976" s="22"/>
      <c r="AQ976" s="22"/>
      <c r="AR976" s="22"/>
      <c r="AS976" s="22"/>
      <c r="AT976" s="22"/>
      <c r="AU976" s="22"/>
      <c r="AV976" s="22"/>
      <c r="AW976" s="22"/>
      <c r="AX976" s="22"/>
      <c r="AY976" s="22"/>
      <c r="AZ976" s="22"/>
      <c r="BA976" s="22"/>
      <c r="BB976" s="22"/>
    </row>
    <row r="977" spans="1:54" ht="15.75" customHeight="1">
      <c r="A977" s="22"/>
      <c r="B977" s="22"/>
      <c r="C977" s="22"/>
      <c r="D977" s="180"/>
      <c r="E977" s="22"/>
      <c r="F977" s="22"/>
      <c r="G977" s="22"/>
      <c r="H977" s="22"/>
      <c r="I977" s="22"/>
      <c r="J977" s="22"/>
      <c r="K977" s="22"/>
      <c r="L977" s="22"/>
      <c r="M977" s="22"/>
      <c r="N977" s="22"/>
      <c r="O977" s="22"/>
      <c r="P977" s="22"/>
      <c r="Q977" s="22"/>
      <c r="R977" s="22"/>
      <c r="S977" s="22"/>
      <c r="T977" s="22"/>
      <c r="U977" s="22"/>
      <c r="V977" s="22"/>
      <c r="W977" s="22"/>
      <c r="X977" s="22"/>
      <c r="Y977" s="22"/>
      <c r="Z977" s="22"/>
      <c r="AA977" s="22"/>
      <c r="AB977" s="22"/>
      <c r="AC977" s="22"/>
      <c r="AD977" s="22"/>
      <c r="AE977" s="22"/>
      <c r="AF977" s="22"/>
      <c r="AG977" s="22"/>
      <c r="AH977" s="22"/>
      <c r="AI977" s="22"/>
      <c r="AJ977" s="22"/>
      <c r="AK977" s="22"/>
      <c r="AL977" s="22"/>
      <c r="AM977" s="22"/>
      <c r="AN977" s="22"/>
      <c r="AO977" s="22"/>
      <c r="AP977" s="22"/>
      <c r="AQ977" s="22"/>
      <c r="AR977" s="22"/>
      <c r="AS977" s="22"/>
      <c r="AT977" s="22"/>
      <c r="AU977" s="22"/>
      <c r="AV977" s="22"/>
      <c r="AW977" s="22"/>
      <c r="AX977" s="22"/>
      <c r="AY977" s="22"/>
      <c r="AZ977" s="22"/>
      <c r="BA977" s="22"/>
      <c r="BB977" s="22"/>
    </row>
    <row r="978" spans="1:54" ht="15.75" customHeight="1">
      <c r="A978" s="22"/>
      <c r="B978" s="22"/>
      <c r="C978" s="22"/>
      <c r="D978" s="180"/>
      <c r="E978" s="22"/>
      <c r="F978" s="22"/>
      <c r="G978" s="22"/>
      <c r="H978" s="22"/>
      <c r="I978" s="22"/>
      <c r="J978" s="22"/>
      <c r="K978" s="22"/>
      <c r="L978" s="22"/>
      <c r="M978" s="22"/>
      <c r="N978" s="22"/>
      <c r="O978" s="22"/>
      <c r="P978" s="22"/>
      <c r="Q978" s="22"/>
      <c r="R978" s="22"/>
      <c r="S978" s="22"/>
      <c r="T978" s="22"/>
      <c r="U978" s="22"/>
      <c r="V978" s="22"/>
      <c r="W978" s="22"/>
      <c r="X978" s="22"/>
      <c r="Y978" s="22"/>
      <c r="Z978" s="22"/>
      <c r="AA978" s="22"/>
      <c r="AB978" s="22"/>
      <c r="AC978" s="22"/>
      <c r="AD978" s="22"/>
      <c r="AE978" s="22"/>
      <c r="AF978" s="22"/>
      <c r="AG978" s="22"/>
      <c r="AH978" s="22"/>
      <c r="AI978" s="22"/>
      <c r="AJ978" s="22"/>
      <c r="AK978" s="22"/>
      <c r="AL978" s="22"/>
      <c r="AM978" s="22"/>
      <c r="AN978" s="22"/>
      <c r="AO978" s="22"/>
      <c r="AP978" s="22"/>
      <c r="AQ978" s="22"/>
      <c r="AR978" s="22"/>
      <c r="AS978" s="22"/>
      <c r="AT978" s="22"/>
      <c r="AU978" s="22"/>
      <c r="AV978" s="22"/>
      <c r="AW978" s="22"/>
      <c r="AX978" s="22"/>
      <c r="AY978" s="22"/>
      <c r="AZ978" s="22"/>
      <c r="BA978" s="22"/>
      <c r="BB978" s="22"/>
    </row>
    <row r="979" spans="1:54" ht="15.75" customHeight="1">
      <c r="A979" s="22"/>
      <c r="B979" s="22"/>
      <c r="C979" s="22"/>
      <c r="D979" s="180"/>
      <c r="E979" s="22"/>
      <c r="F979" s="22"/>
      <c r="G979" s="22"/>
      <c r="H979" s="22"/>
      <c r="I979" s="22"/>
      <c r="J979" s="22"/>
      <c r="K979" s="22"/>
      <c r="L979" s="22"/>
      <c r="M979" s="22"/>
      <c r="N979" s="22"/>
      <c r="O979" s="22"/>
      <c r="P979" s="22"/>
      <c r="Q979" s="22"/>
      <c r="R979" s="22"/>
      <c r="S979" s="22"/>
      <c r="T979" s="22"/>
      <c r="U979" s="22"/>
      <c r="V979" s="22"/>
      <c r="W979" s="22"/>
      <c r="X979" s="22"/>
      <c r="Y979" s="22"/>
      <c r="Z979" s="22"/>
      <c r="AA979" s="22"/>
      <c r="AB979" s="22"/>
      <c r="AC979" s="22"/>
      <c r="AD979" s="22"/>
      <c r="AE979" s="22"/>
      <c r="AF979" s="22"/>
      <c r="AG979" s="22"/>
      <c r="AH979" s="22"/>
      <c r="AI979" s="22"/>
      <c r="AJ979" s="22"/>
      <c r="AK979" s="22"/>
      <c r="AL979" s="22"/>
      <c r="AM979" s="22"/>
      <c r="AN979" s="22"/>
      <c r="AO979" s="22"/>
      <c r="AP979" s="22"/>
      <c r="AQ979" s="22"/>
      <c r="AR979" s="22"/>
      <c r="AS979" s="22"/>
      <c r="AT979" s="22"/>
      <c r="AU979" s="22"/>
      <c r="AV979" s="22"/>
      <c r="AW979" s="22"/>
      <c r="AX979" s="22"/>
      <c r="AY979" s="22"/>
      <c r="AZ979" s="22"/>
      <c r="BA979" s="22"/>
      <c r="BB979" s="22"/>
    </row>
    <row r="980" spans="1:54" ht="15.75" customHeight="1">
      <c r="A980" s="22"/>
      <c r="B980" s="22"/>
      <c r="C980" s="22"/>
      <c r="D980" s="180"/>
      <c r="E980" s="22"/>
      <c r="F980" s="22"/>
      <c r="G980" s="22"/>
      <c r="H980" s="22"/>
      <c r="I980" s="22"/>
      <c r="J980" s="22"/>
      <c r="K980" s="22"/>
      <c r="L980" s="22"/>
      <c r="M980" s="22"/>
      <c r="N980" s="22"/>
      <c r="O980" s="22"/>
      <c r="P980" s="22"/>
      <c r="Q980" s="22"/>
      <c r="R980" s="22"/>
      <c r="S980" s="22"/>
      <c r="T980" s="22"/>
      <c r="U980" s="22"/>
      <c r="V980" s="22"/>
      <c r="W980" s="22"/>
      <c r="X980" s="22"/>
      <c r="Y980" s="22"/>
      <c r="Z980" s="22"/>
      <c r="AA980" s="22"/>
      <c r="AB980" s="22"/>
      <c r="AC980" s="22"/>
      <c r="AD980" s="22"/>
      <c r="AE980" s="22"/>
      <c r="AF980" s="22"/>
      <c r="AG980" s="22"/>
      <c r="AH980" s="22"/>
      <c r="AI980" s="22"/>
      <c r="AJ980" s="22"/>
      <c r="AK980" s="22"/>
      <c r="AL980" s="22"/>
      <c r="AM980" s="22"/>
      <c r="AN980" s="22"/>
      <c r="AO980" s="22"/>
      <c r="AP980" s="22"/>
      <c r="AQ980" s="22"/>
      <c r="AR980" s="22"/>
      <c r="AS980" s="22"/>
      <c r="AT980" s="22"/>
      <c r="AU980" s="22"/>
      <c r="AV980" s="22"/>
      <c r="AW980" s="22"/>
      <c r="AX980" s="22"/>
      <c r="AY980" s="22"/>
      <c r="AZ980" s="22"/>
      <c r="BA980" s="22"/>
      <c r="BB980" s="22"/>
    </row>
    <row r="981" spans="1:54" ht="15.75" customHeight="1">
      <c r="A981" s="22"/>
      <c r="B981" s="22"/>
      <c r="C981" s="22"/>
      <c r="D981" s="180"/>
      <c r="E981" s="22"/>
      <c r="F981" s="22"/>
      <c r="G981" s="22"/>
      <c r="H981" s="22"/>
      <c r="I981" s="22"/>
      <c r="J981" s="22"/>
      <c r="K981" s="22"/>
      <c r="L981" s="22"/>
      <c r="M981" s="22"/>
      <c r="N981" s="22"/>
      <c r="O981" s="22"/>
      <c r="P981" s="22"/>
      <c r="Q981" s="22"/>
      <c r="R981" s="22"/>
      <c r="S981" s="22"/>
      <c r="T981" s="22"/>
      <c r="U981" s="22"/>
      <c r="V981" s="22"/>
      <c r="W981" s="22"/>
      <c r="X981" s="22"/>
      <c r="Y981" s="22"/>
      <c r="Z981" s="22"/>
      <c r="AA981" s="22"/>
      <c r="AB981" s="22"/>
      <c r="AC981" s="22"/>
      <c r="AD981" s="22"/>
      <c r="AE981" s="22"/>
      <c r="AF981" s="22"/>
      <c r="AG981" s="22"/>
      <c r="AH981" s="22"/>
      <c r="AI981" s="22"/>
      <c r="AJ981" s="22"/>
      <c r="AK981" s="22"/>
      <c r="AL981" s="22"/>
      <c r="AM981" s="22"/>
      <c r="AN981" s="22"/>
      <c r="AO981" s="22"/>
      <c r="AP981" s="22"/>
      <c r="AQ981" s="22"/>
      <c r="AR981" s="22"/>
      <c r="AS981" s="22"/>
      <c r="AT981" s="22"/>
      <c r="AU981" s="22"/>
      <c r="AV981" s="22"/>
      <c r="AW981" s="22"/>
      <c r="AX981" s="22"/>
      <c r="AY981" s="22"/>
      <c r="AZ981" s="22"/>
      <c r="BA981" s="22"/>
      <c r="BB981" s="22"/>
    </row>
    <row r="982" spans="1:54" ht="15.75" customHeight="1">
      <c r="A982" s="22"/>
      <c r="B982" s="22"/>
      <c r="C982" s="22"/>
      <c r="D982" s="180"/>
      <c r="E982" s="22"/>
      <c r="F982" s="22"/>
      <c r="G982" s="22"/>
      <c r="H982" s="22"/>
      <c r="I982" s="22"/>
      <c r="J982" s="22"/>
      <c r="K982" s="22"/>
      <c r="L982" s="22"/>
      <c r="M982" s="22"/>
      <c r="N982" s="22"/>
      <c r="O982" s="22"/>
      <c r="P982" s="22"/>
      <c r="Q982" s="22"/>
      <c r="R982" s="22"/>
      <c r="S982" s="22"/>
      <c r="T982" s="22"/>
      <c r="U982" s="22"/>
      <c r="V982" s="22"/>
      <c r="W982" s="22"/>
      <c r="X982" s="22"/>
      <c r="Y982" s="22"/>
      <c r="Z982" s="22"/>
      <c r="AA982" s="22"/>
      <c r="AB982" s="22"/>
      <c r="AC982" s="22"/>
      <c r="AD982" s="22"/>
      <c r="AE982" s="22"/>
      <c r="AF982" s="22"/>
      <c r="AG982" s="22"/>
      <c r="AH982" s="22"/>
      <c r="AI982" s="22"/>
      <c r="AJ982" s="22"/>
      <c r="AK982" s="22"/>
      <c r="AL982" s="22"/>
      <c r="AM982" s="22"/>
      <c r="AN982" s="22"/>
      <c r="AO982" s="22"/>
      <c r="AP982" s="22"/>
      <c r="AQ982" s="22"/>
      <c r="AR982" s="22"/>
      <c r="AS982" s="22"/>
      <c r="AT982" s="22"/>
      <c r="AU982" s="22"/>
      <c r="AV982" s="22"/>
      <c r="AW982" s="22"/>
      <c r="AX982" s="22"/>
      <c r="AY982" s="22"/>
      <c r="AZ982" s="22"/>
      <c r="BA982" s="22"/>
      <c r="BB982" s="22"/>
    </row>
    <row r="983" spans="1:54" ht="15.75" customHeight="1">
      <c r="A983" s="22"/>
      <c r="B983" s="22"/>
      <c r="C983" s="22"/>
      <c r="D983" s="180"/>
      <c r="E983" s="22"/>
      <c r="F983" s="22"/>
      <c r="G983" s="22"/>
      <c r="H983" s="22"/>
      <c r="I983" s="22"/>
      <c r="J983" s="22"/>
      <c r="K983" s="22"/>
      <c r="L983" s="22"/>
      <c r="M983" s="22"/>
      <c r="N983" s="22"/>
      <c r="O983" s="22"/>
      <c r="P983" s="22"/>
      <c r="Q983" s="22"/>
      <c r="R983" s="22"/>
      <c r="S983" s="22"/>
      <c r="T983" s="22"/>
      <c r="U983" s="22"/>
      <c r="V983" s="22"/>
      <c r="W983" s="22"/>
      <c r="X983" s="22"/>
      <c r="Y983" s="22"/>
      <c r="Z983" s="22"/>
      <c r="AA983" s="22"/>
      <c r="AB983" s="22"/>
      <c r="AC983" s="22"/>
      <c r="AD983" s="22"/>
      <c r="AE983" s="22"/>
      <c r="AF983" s="22"/>
      <c r="AG983" s="22"/>
      <c r="AH983" s="22"/>
      <c r="AI983" s="22"/>
      <c r="AJ983" s="22"/>
      <c r="AK983" s="22"/>
      <c r="AL983" s="22"/>
      <c r="AM983" s="22"/>
      <c r="AN983" s="22"/>
      <c r="AO983" s="22"/>
      <c r="AP983" s="22"/>
      <c r="AQ983" s="22"/>
      <c r="AR983" s="22"/>
      <c r="AS983" s="22"/>
      <c r="AT983" s="22"/>
      <c r="AU983" s="22"/>
      <c r="AV983" s="22"/>
      <c r="AW983" s="22"/>
      <c r="AX983" s="22"/>
      <c r="AY983" s="22"/>
      <c r="AZ983" s="22"/>
      <c r="BA983" s="22"/>
      <c r="BB983" s="22"/>
    </row>
    <row r="984" spans="1:54" ht="15.75" customHeight="1">
      <c r="A984" s="22"/>
      <c r="B984" s="22"/>
      <c r="C984" s="22"/>
      <c r="D984" s="180"/>
      <c r="E984" s="22"/>
      <c r="F984" s="22"/>
      <c r="G984" s="22"/>
      <c r="H984" s="22"/>
      <c r="I984" s="22"/>
      <c r="J984" s="22"/>
      <c r="K984" s="22"/>
      <c r="L984" s="22"/>
      <c r="M984" s="22"/>
      <c r="N984" s="22"/>
      <c r="O984" s="22"/>
      <c r="P984" s="22"/>
      <c r="Q984" s="22"/>
      <c r="R984" s="22"/>
      <c r="S984" s="22"/>
      <c r="T984" s="22"/>
      <c r="U984" s="22"/>
      <c r="V984" s="22"/>
      <c r="W984" s="22"/>
      <c r="X984" s="22"/>
      <c r="Y984" s="22"/>
      <c r="Z984" s="22"/>
      <c r="AA984" s="22"/>
      <c r="AB984" s="22"/>
      <c r="AC984" s="22"/>
      <c r="AD984" s="22"/>
      <c r="AE984" s="22"/>
      <c r="AF984" s="22"/>
      <c r="AG984" s="22"/>
      <c r="AH984" s="22"/>
      <c r="AI984" s="22"/>
      <c r="AJ984" s="22"/>
      <c r="AK984" s="22"/>
      <c r="AL984" s="22"/>
      <c r="AM984" s="22"/>
      <c r="AN984" s="22"/>
      <c r="AO984" s="22"/>
      <c r="AP984" s="22"/>
      <c r="AQ984" s="22"/>
      <c r="AR984" s="22"/>
      <c r="AS984" s="22"/>
      <c r="AT984" s="22"/>
      <c r="AU984" s="22"/>
      <c r="AV984" s="22"/>
      <c r="AW984" s="22"/>
      <c r="AX984" s="22"/>
      <c r="AY984" s="22"/>
      <c r="AZ984" s="22"/>
      <c r="BA984" s="22"/>
      <c r="BB984" s="22"/>
    </row>
    <row r="985" spans="1:54" ht="15.75" customHeight="1">
      <c r="A985" s="22"/>
      <c r="B985" s="22"/>
      <c r="C985" s="22"/>
      <c r="D985" s="180"/>
      <c r="E985" s="22"/>
      <c r="F985" s="22"/>
      <c r="G985" s="22"/>
      <c r="H985" s="22"/>
      <c r="I985" s="22"/>
      <c r="J985" s="22"/>
      <c r="K985" s="22"/>
      <c r="L985" s="22"/>
      <c r="M985" s="22"/>
      <c r="N985" s="22"/>
      <c r="O985" s="22"/>
      <c r="P985" s="22"/>
      <c r="Q985" s="22"/>
      <c r="R985" s="22"/>
      <c r="S985" s="22"/>
      <c r="T985" s="22"/>
      <c r="U985" s="22"/>
      <c r="V985" s="22"/>
      <c r="W985" s="22"/>
      <c r="X985" s="22"/>
      <c r="Y985" s="22"/>
      <c r="Z985" s="22"/>
      <c r="AA985" s="22"/>
      <c r="AB985" s="22"/>
      <c r="AC985" s="22"/>
      <c r="AD985" s="22"/>
      <c r="AE985" s="22"/>
      <c r="AF985" s="22"/>
      <c r="AG985" s="22"/>
      <c r="AH985" s="22"/>
      <c r="AI985" s="22"/>
      <c r="AJ985" s="22"/>
      <c r="AK985" s="22"/>
      <c r="AL985" s="22"/>
      <c r="AM985" s="22"/>
      <c r="AN985" s="22"/>
      <c r="AO985" s="22"/>
      <c r="AP985" s="22"/>
      <c r="AQ985" s="22"/>
      <c r="AR985" s="22"/>
      <c r="AS985" s="22"/>
      <c r="AT985" s="22"/>
      <c r="AU985" s="22"/>
      <c r="AV985" s="22"/>
      <c r="AW985" s="22"/>
      <c r="AX985" s="22"/>
      <c r="AY985" s="22"/>
      <c r="AZ985" s="22"/>
      <c r="BA985" s="22"/>
      <c r="BB985" s="22"/>
    </row>
    <row r="986" spans="1:54" ht="15.75" customHeight="1">
      <c r="A986" s="22"/>
      <c r="B986" s="22"/>
      <c r="C986" s="22"/>
      <c r="D986" s="180"/>
      <c r="E986" s="22"/>
      <c r="F986" s="22"/>
      <c r="G986" s="22"/>
      <c r="H986" s="22"/>
      <c r="I986" s="22"/>
      <c r="J986" s="22"/>
      <c r="K986" s="22"/>
      <c r="L986" s="22"/>
      <c r="M986" s="22"/>
      <c r="N986" s="22"/>
      <c r="O986" s="22"/>
      <c r="P986" s="22"/>
      <c r="Q986" s="22"/>
      <c r="R986" s="22"/>
      <c r="S986" s="22"/>
      <c r="T986" s="22"/>
      <c r="U986" s="22"/>
      <c r="V986" s="22"/>
      <c r="W986" s="22"/>
      <c r="X986" s="22"/>
      <c r="Y986" s="22"/>
      <c r="Z986" s="22"/>
      <c r="AA986" s="22"/>
      <c r="AB986" s="22"/>
      <c r="AC986" s="22"/>
      <c r="AD986" s="22"/>
      <c r="AE986" s="22"/>
      <c r="AF986" s="22"/>
      <c r="AG986" s="22"/>
      <c r="AH986" s="22"/>
      <c r="AI986" s="22"/>
      <c r="AJ986" s="22"/>
      <c r="AK986" s="22"/>
      <c r="AL986" s="22"/>
      <c r="AM986" s="22"/>
      <c r="AN986" s="22"/>
      <c r="AO986" s="22"/>
      <c r="AP986" s="22"/>
      <c r="AQ986" s="22"/>
      <c r="AR986" s="22"/>
      <c r="AS986" s="22"/>
      <c r="AT986" s="22"/>
      <c r="AU986" s="22"/>
      <c r="AV986" s="22"/>
      <c r="AW986" s="22"/>
      <c r="AX986" s="22"/>
      <c r="AY986" s="22"/>
      <c r="AZ986" s="22"/>
      <c r="BA986" s="22"/>
      <c r="BB986" s="22"/>
    </row>
    <row r="987" spans="1:54" ht="15.75" customHeight="1">
      <c r="A987" s="22"/>
      <c r="B987" s="22"/>
      <c r="C987" s="22"/>
      <c r="D987" s="180"/>
      <c r="E987" s="22"/>
      <c r="F987" s="22"/>
      <c r="G987" s="22"/>
      <c r="H987" s="22"/>
      <c r="I987" s="22"/>
      <c r="J987" s="22"/>
      <c r="K987" s="22"/>
      <c r="L987" s="22"/>
      <c r="M987" s="22"/>
      <c r="N987" s="22"/>
      <c r="O987" s="22"/>
      <c r="P987" s="22"/>
      <c r="Q987" s="22"/>
      <c r="R987" s="22"/>
      <c r="S987" s="22"/>
      <c r="T987" s="22"/>
      <c r="U987" s="22"/>
      <c r="V987" s="22"/>
      <c r="W987" s="22"/>
      <c r="X987" s="22"/>
      <c r="Y987" s="22"/>
      <c r="Z987" s="22"/>
      <c r="AA987" s="22"/>
      <c r="AB987" s="22"/>
      <c r="AC987" s="22"/>
      <c r="AD987" s="22"/>
      <c r="AE987" s="22"/>
      <c r="AF987" s="22"/>
      <c r="AG987" s="22"/>
      <c r="AH987" s="22"/>
      <c r="AI987" s="22"/>
      <c r="AJ987" s="22"/>
      <c r="AK987" s="22"/>
      <c r="AL987" s="22"/>
      <c r="AM987" s="22"/>
      <c r="AN987" s="22"/>
      <c r="AO987" s="22"/>
      <c r="AP987" s="22"/>
      <c r="AQ987" s="22"/>
      <c r="AR987" s="22"/>
      <c r="AS987" s="22"/>
      <c r="AT987" s="22"/>
      <c r="AU987" s="22"/>
      <c r="AV987" s="22"/>
      <c r="AW987" s="22"/>
      <c r="AX987" s="22"/>
      <c r="AY987" s="22"/>
      <c r="AZ987" s="22"/>
      <c r="BA987" s="22"/>
      <c r="BB987" s="22"/>
    </row>
    <row r="988" spans="1:54" ht="15.75" customHeight="1">
      <c r="A988" s="22"/>
      <c r="B988" s="22"/>
      <c r="C988" s="22"/>
      <c r="D988" s="180"/>
      <c r="E988" s="22"/>
      <c r="F988" s="22"/>
      <c r="G988" s="22"/>
      <c r="H988" s="22"/>
      <c r="I988" s="22"/>
      <c r="J988" s="22"/>
      <c r="K988" s="22"/>
      <c r="L988" s="22"/>
      <c r="M988" s="22"/>
      <c r="N988" s="22"/>
      <c r="O988" s="22"/>
      <c r="P988" s="22"/>
      <c r="Q988" s="22"/>
      <c r="R988" s="22"/>
      <c r="S988" s="22"/>
      <c r="T988" s="22"/>
      <c r="U988" s="22"/>
      <c r="V988" s="22"/>
      <c r="W988" s="22"/>
      <c r="X988" s="22"/>
      <c r="Y988" s="22"/>
      <c r="Z988" s="22"/>
      <c r="AA988" s="22"/>
      <c r="AB988" s="22"/>
      <c r="AC988" s="22"/>
      <c r="AD988" s="22"/>
      <c r="AE988" s="22"/>
      <c r="AF988" s="22"/>
      <c r="AG988" s="22"/>
      <c r="AH988" s="22"/>
      <c r="AI988" s="22"/>
      <c r="AJ988" s="22"/>
      <c r="AK988" s="22"/>
      <c r="AL988" s="22"/>
      <c r="AM988" s="22"/>
      <c r="AN988" s="22"/>
      <c r="AO988" s="22"/>
      <c r="AP988" s="22"/>
      <c r="AQ988" s="22"/>
      <c r="AR988" s="22"/>
      <c r="AS988" s="22"/>
      <c r="AT988" s="22"/>
      <c r="AU988" s="22"/>
      <c r="AV988" s="22"/>
      <c r="AW988" s="22"/>
      <c r="AX988" s="22"/>
      <c r="AY988" s="22"/>
      <c r="AZ988" s="22"/>
      <c r="BA988" s="22"/>
      <c r="BB988" s="22"/>
    </row>
    <row r="989" spans="1:54" ht="15.75" customHeight="1">
      <c r="A989" s="22"/>
      <c r="B989" s="22"/>
      <c r="C989" s="22"/>
      <c r="D989" s="180"/>
      <c r="E989" s="22"/>
      <c r="F989" s="22"/>
      <c r="G989" s="22"/>
      <c r="H989" s="22"/>
      <c r="I989" s="22"/>
      <c r="J989" s="22"/>
      <c r="K989" s="22"/>
      <c r="L989" s="22"/>
      <c r="M989" s="22"/>
      <c r="N989" s="22"/>
      <c r="O989" s="22"/>
      <c r="P989" s="22"/>
      <c r="Q989" s="22"/>
      <c r="R989" s="22"/>
      <c r="S989" s="22"/>
      <c r="T989" s="22"/>
      <c r="U989" s="22"/>
      <c r="V989" s="22"/>
      <c r="W989" s="22"/>
      <c r="X989" s="22"/>
      <c r="Y989" s="22"/>
      <c r="Z989" s="22"/>
      <c r="AA989" s="22"/>
      <c r="AB989" s="22"/>
      <c r="AC989" s="22"/>
      <c r="AD989" s="22"/>
      <c r="AE989" s="22"/>
      <c r="AF989" s="22"/>
      <c r="AG989" s="22"/>
      <c r="AH989" s="22"/>
      <c r="AI989" s="22"/>
      <c r="AJ989" s="22"/>
      <c r="AK989" s="22"/>
      <c r="AL989" s="22"/>
      <c r="AM989" s="22"/>
      <c r="AN989" s="22"/>
      <c r="AO989" s="22"/>
      <c r="AP989" s="22"/>
      <c r="AQ989" s="22"/>
      <c r="AR989" s="22"/>
      <c r="AS989" s="22"/>
      <c r="AT989" s="22"/>
      <c r="AU989" s="22"/>
      <c r="AV989" s="22"/>
      <c r="AW989" s="22"/>
      <c r="AX989" s="22"/>
      <c r="AY989" s="22"/>
      <c r="AZ989" s="22"/>
      <c r="BA989" s="22"/>
      <c r="BB989" s="22"/>
    </row>
    <row r="990" spans="1:54" ht="15.75" customHeight="1">
      <c r="A990" s="22"/>
      <c r="B990" s="22"/>
      <c r="C990" s="22"/>
      <c r="D990" s="180"/>
      <c r="E990" s="22"/>
      <c r="F990" s="22"/>
      <c r="G990" s="22"/>
      <c r="H990" s="22"/>
      <c r="I990" s="22"/>
      <c r="J990" s="22"/>
      <c r="K990" s="22"/>
      <c r="L990" s="22"/>
      <c r="M990" s="22"/>
      <c r="N990" s="22"/>
      <c r="O990" s="22"/>
      <c r="P990" s="22"/>
      <c r="Q990" s="22"/>
      <c r="R990" s="22"/>
      <c r="S990" s="22"/>
      <c r="T990" s="22"/>
      <c r="U990" s="22"/>
      <c r="V990" s="22"/>
      <c r="W990" s="22"/>
      <c r="X990" s="22"/>
      <c r="Y990" s="22"/>
      <c r="Z990" s="22"/>
      <c r="AA990" s="22"/>
      <c r="AB990" s="22"/>
      <c r="AC990" s="22"/>
      <c r="AD990" s="22"/>
      <c r="AE990" s="22"/>
      <c r="AF990" s="22"/>
      <c r="AG990" s="22"/>
      <c r="AH990" s="22"/>
      <c r="AI990" s="22"/>
      <c r="AJ990" s="22"/>
      <c r="AK990" s="22"/>
      <c r="AL990" s="22"/>
      <c r="AM990" s="22"/>
      <c r="AN990" s="22"/>
      <c r="AO990" s="22"/>
      <c r="AP990" s="22"/>
      <c r="AQ990" s="22"/>
      <c r="AR990" s="22"/>
      <c r="AS990" s="22"/>
      <c r="AT990" s="22"/>
      <c r="AU990" s="22"/>
      <c r="AV990" s="22"/>
      <c r="AW990" s="22"/>
      <c r="AX990" s="22"/>
      <c r="AY990" s="22"/>
      <c r="AZ990" s="22"/>
      <c r="BA990" s="22"/>
      <c r="BB990" s="22"/>
    </row>
    <row r="991" spans="1:54" ht="15.75" customHeight="1">
      <c r="A991" s="22"/>
      <c r="B991" s="22"/>
      <c r="C991" s="22"/>
      <c r="D991" s="180"/>
      <c r="E991" s="22"/>
      <c r="F991" s="22"/>
      <c r="G991" s="22"/>
      <c r="H991" s="22"/>
      <c r="I991" s="22"/>
      <c r="J991" s="22"/>
      <c r="K991" s="22"/>
      <c r="L991" s="22"/>
      <c r="M991" s="22"/>
      <c r="N991" s="22"/>
      <c r="O991" s="22"/>
      <c r="P991" s="22"/>
      <c r="Q991" s="22"/>
      <c r="R991" s="22"/>
      <c r="S991" s="22"/>
      <c r="T991" s="22"/>
      <c r="U991" s="22"/>
      <c r="V991" s="22"/>
      <c r="W991" s="22"/>
      <c r="X991" s="22"/>
      <c r="Y991" s="22"/>
      <c r="Z991" s="22"/>
      <c r="AA991" s="22"/>
      <c r="AB991" s="22"/>
      <c r="AC991" s="22"/>
      <c r="AD991" s="22"/>
      <c r="AE991" s="22"/>
      <c r="AF991" s="22"/>
      <c r="AG991" s="22"/>
      <c r="AH991" s="22"/>
      <c r="AI991" s="22"/>
      <c r="AJ991" s="22"/>
      <c r="AK991" s="22"/>
      <c r="AL991" s="22"/>
      <c r="AM991" s="22"/>
      <c r="AN991" s="22"/>
      <c r="AO991" s="22"/>
      <c r="AP991" s="22"/>
      <c r="AQ991" s="22"/>
      <c r="AR991" s="22"/>
      <c r="AS991" s="22"/>
      <c r="AT991" s="22"/>
      <c r="AU991" s="22"/>
      <c r="AV991" s="22"/>
      <c r="AW991" s="22"/>
      <c r="AX991" s="22"/>
      <c r="AY991" s="22"/>
      <c r="AZ991" s="22"/>
      <c r="BA991" s="22"/>
      <c r="BB991" s="22"/>
    </row>
    <row r="992" spans="1:54" ht="15.75" customHeight="1">
      <c r="A992" s="22"/>
      <c r="B992" s="22"/>
      <c r="C992" s="22"/>
      <c r="D992" s="180"/>
      <c r="E992" s="22"/>
      <c r="F992" s="22"/>
      <c r="G992" s="22"/>
      <c r="H992" s="22"/>
      <c r="I992" s="22"/>
      <c r="J992" s="22"/>
      <c r="K992" s="22"/>
      <c r="L992" s="22"/>
      <c r="M992" s="22"/>
      <c r="N992" s="22"/>
      <c r="O992" s="22"/>
      <c r="P992" s="22"/>
      <c r="Q992" s="22"/>
      <c r="R992" s="22"/>
      <c r="S992" s="22"/>
      <c r="T992" s="22"/>
      <c r="U992" s="22"/>
      <c r="V992" s="22"/>
      <c r="W992" s="22"/>
      <c r="X992" s="22"/>
      <c r="Y992" s="22"/>
      <c r="Z992" s="22"/>
      <c r="AA992" s="22"/>
      <c r="AB992" s="22"/>
      <c r="AC992" s="22"/>
      <c r="AD992" s="22"/>
      <c r="AE992" s="22"/>
      <c r="AF992" s="22"/>
      <c r="AG992" s="22"/>
      <c r="AH992" s="22"/>
      <c r="AI992" s="22"/>
      <c r="AJ992" s="22"/>
      <c r="AK992" s="22"/>
      <c r="AL992" s="22"/>
      <c r="AM992" s="22"/>
      <c r="AN992" s="22"/>
      <c r="AO992" s="22"/>
      <c r="AP992" s="22"/>
      <c r="AQ992" s="22"/>
      <c r="AR992" s="22"/>
      <c r="AS992" s="22"/>
      <c r="AT992" s="22"/>
      <c r="AU992" s="22"/>
      <c r="AV992" s="22"/>
      <c r="AW992" s="22"/>
      <c r="AX992" s="22"/>
      <c r="AY992" s="22"/>
      <c r="AZ992" s="22"/>
      <c r="BA992" s="22"/>
      <c r="BB992" s="22"/>
    </row>
    <row r="993" spans="1:54" ht="15.75" customHeight="1">
      <c r="A993" s="22"/>
      <c r="B993" s="22"/>
      <c r="C993" s="22"/>
      <c r="D993" s="180"/>
      <c r="E993" s="22"/>
      <c r="F993" s="22"/>
      <c r="G993" s="22"/>
      <c r="H993" s="22"/>
      <c r="I993" s="22"/>
      <c r="J993" s="22"/>
      <c r="K993" s="22"/>
      <c r="L993" s="22"/>
      <c r="M993" s="22"/>
      <c r="N993" s="22"/>
      <c r="O993" s="22"/>
      <c r="P993" s="22"/>
      <c r="Q993" s="22"/>
      <c r="R993" s="22"/>
      <c r="S993" s="22"/>
      <c r="T993" s="22"/>
      <c r="U993" s="22"/>
      <c r="V993" s="22"/>
      <c r="W993" s="22"/>
      <c r="X993" s="22"/>
      <c r="Y993" s="22"/>
      <c r="Z993" s="22"/>
      <c r="AA993" s="22"/>
      <c r="AB993" s="22"/>
      <c r="AC993" s="22"/>
      <c r="AD993" s="22"/>
      <c r="AE993" s="22"/>
      <c r="AF993" s="22"/>
      <c r="AG993" s="22"/>
      <c r="AH993" s="22"/>
      <c r="AI993" s="22"/>
      <c r="AJ993" s="22"/>
      <c r="AK993" s="22"/>
      <c r="AL993" s="22"/>
      <c r="AM993" s="22"/>
      <c r="AN993" s="22"/>
      <c r="AO993" s="22"/>
      <c r="AP993" s="22"/>
      <c r="AQ993" s="22"/>
      <c r="AR993" s="22"/>
      <c r="AS993" s="22"/>
      <c r="AT993" s="22"/>
      <c r="AU993" s="22"/>
      <c r="AV993" s="22"/>
      <c r="AW993" s="22"/>
      <c r="AX993" s="22"/>
      <c r="AY993" s="22"/>
      <c r="AZ993" s="22"/>
      <c r="BA993" s="22"/>
      <c r="BB993" s="22"/>
    </row>
    <row r="994" spans="1:54" ht="15.75" customHeight="1">
      <c r="A994" s="22"/>
      <c r="B994" s="22"/>
      <c r="C994" s="22"/>
      <c r="D994" s="180"/>
      <c r="E994" s="22"/>
      <c r="F994" s="22"/>
      <c r="G994" s="22"/>
      <c r="H994" s="22"/>
      <c r="I994" s="22"/>
      <c r="J994" s="22"/>
      <c r="K994" s="22"/>
      <c r="L994" s="22"/>
      <c r="M994" s="22"/>
      <c r="N994" s="22"/>
      <c r="O994" s="22"/>
      <c r="P994" s="22"/>
      <c r="Q994" s="22"/>
      <c r="R994" s="22"/>
      <c r="S994" s="22"/>
      <c r="T994" s="22"/>
      <c r="U994" s="22"/>
      <c r="V994" s="22"/>
      <c r="W994" s="22"/>
      <c r="X994" s="22"/>
      <c r="Y994" s="22"/>
      <c r="Z994" s="22"/>
      <c r="AA994" s="22"/>
      <c r="AB994" s="22"/>
      <c r="AC994" s="22"/>
      <c r="AD994" s="22"/>
      <c r="AE994" s="22"/>
      <c r="AF994" s="22"/>
      <c r="AG994" s="22"/>
      <c r="AH994" s="22"/>
      <c r="AI994" s="22"/>
      <c r="AJ994" s="22"/>
      <c r="AK994" s="22"/>
      <c r="AL994" s="22"/>
      <c r="AM994" s="22"/>
      <c r="AN994" s="22"/>
      <c r="AO994" s="22"/>
      <c r="AP994" s="22"/>
      <c r="AQ994" s="22"/>
      <c r="AR994" s="22"/>
      <c r="AS994" s="22"/>
      <c r="AT994" s="22"/>
      <c r="AU994" s="22"/>
      <c r="AV994" s="22"/>
      <c r="AW994" s="22"/>
      <c r="AX994" s="22"/>
      <c r="AY994" s="22"/>
      <c r="AZ994" s="22"/>
      <c r="BA994" s="22"/>
      <c r="BB994" s="22"/>
    </row>
    <row r="995" spans="1:54" ht="15.75" customHeight="1">
      <c r="A995" s="22"/>
      <c r="B995" s="22"/>
      <c r="C995" s="22"/>
      <c r="D995" s="180"/>
      <c r="E995" s="22"/>
      <c r="F995" s="22"/>
      <c r="G995" s="22"/>
      <c r="H995" s="22"/>
      <c r="I995" s="22"/>
      <c r="J995" s="22"/>
      <c r="K995" s="22"/>
      <c r="L995" s="22"/>
      <c r="M995" s="22"/>
      <c r="N995" s="22"/>
      <c r="O995" s="22"/>
      <c r="P995" s="22"/>
      <c r="Q995" s="22"/>
      <c r="R995" s="22"/>
      <c r="S995" s="22"/>
      <c r="T995" s="22"/>
      <c r="U995" s="22"/>
      <c r="V995" s="22"/>
      <c r="W995" s="22"/>
      <c r="X995" s="22"/>
      <c r="Y995" s="22"/>
      <c r="Z995" s="22"/>
      <c r="AA995" s="22"/>
      <c r="AB995" s="22"/>
      <c r="AC995" s="22"/>
      <c r="AD995" s="22"/>
      <c r="AE995" s="22"/>
      <c r="AF995" s="22"/>
      <c r="AG995" s="22"/>
      <c r="AH995" s="22"/>
      <c r="AI995" s="22"/>
      <c r="AJ995" s="22"/>
      <c r="AK995" s="22"/>
      <c r="AL995" s="22"/>
      <c r="AM995" s="22"/>
      <c r="AN995" s="22"/>
      <c r="AO995" s="22"/>
      <c r="AP995" s="22"/>
      <c r="AQ995" s="22"/>
      <c r="AR995" s="22"/>
      <c r="AS995" s="22"/>
      <c r="AT995" s="22"/>
      <c r="AU995" s="22"/>
      <c r="AV995" s="22"/>
      <c r="AW995" s="22"/>
      <c r="AX995" s="22"/>
      <c r="AY995" s="22"/>
      <c r="AZ995" s="22"/>
      <c r="BA995" s="22"/>
      <c r="BB995" s="22"/>
    </row>
    <row r="996" spans="1:54" ht="15.75" customHeight="1">
      <c r="A996" s="22"/>
      <c r="B996" s="22"/>
      <c r="C996" s="22"/>
      <c r="D996" s="180"/>
      <c r="E996" s="22"/>
      <c r="F996" s="22"/>
      <c r="G996" s="22"/>
      <c r="H996" s="22"/>
      <c r="I996" s="22"/>
      <c r="J996" s="22"/>
      <c r="K996" s="22"/>
      <c r="L996" s="22"/>
      <c r="M996" s="22"/>
      <c r="N996" s="22"/>
      <c r="O996" s="22"/>
      <c r="P996" s="22"/>
      <c r="Q996" s="22"/>
      <c r="R996" s="22"/>
      <c r="S996" s="22"/>
      <c r="T996" s="22"/>
      <c r="U996" s="22"/>
      <c r="V996" s="22"/>
      <c r="W996" s="22"/>
      <c r="X996" s="22"/>
      <c r="Y996" s="22"/>
      <c r="Z996" s="22"/>
      <c r="AA996" s="22"/>
      <c r="AB996" s="22"/>
      <c r="AC996" s="22"/>
      <c r="AD996" s="22"/>
      <c r="AE996" s="22"/>
      <c r="AF996" s="22"/>
      <c r="AG996" s="22"/>
      <c r="AH996" s="22"/>
      <c r="AI996" s="22"/>
      <c r="AJ996" s="22"/>
      <c r="AK996" s="22"/>
      <c r="AL996" s="22"/>
      <c r="AM996" s="22"/>
      <c r="AN996" s="22"/>
      <c r="AO996" s="22"/>
      <c r="AP996" s="22"/>
      <c r="AQ996" s="22"/>
      <c r="AR996" s="22"/>
      <c r="AS996" s="22"/>
      <c r="AT996" s="22"/>
      <c r="AU996" s="22"/>
      <c r="AV996" s="22"/>
      <c r="AW996" s="22"/>
      <c r="AX996" s="22"/>
      <c r="AY996" s="22"/>
      <c r="AZ996" s="22"/>
      <c r="BA996" s="22"/>
      <c r="BB996" s="22"/>
    </row>
    <row r="997" spans="1:54" ht="15.75" customHeight="1">
      <c r="A997" s="22"/>
      <c r="B997" s="22"/>
      <c r="C997" s="22"/>
      <c r="D997" s="180"/>
      <c r="E997" s="22"/>
      <c r="F997" s="22"/>
      <c r="G997" s="22"/>
      <c r="H997" s="22"/>
      <c r="I997" s="22"/>
      <c r="J997" s="22"/>
      <c r="K997" s="22"/>
      <c r="L997" s="22"/>
      <c r="M997" s="22"/>
      <c r="N997" s="22"/>
      <c r="O997" s="22"/>
      <c r="P997" s="22"/>
      <c r="Q997" s="22"/>
      <c r="R997" s="22"/>
      <c r="S997" s="22"/>
      <c r="T997" s="22"/>
      <c r="U997" s="22"/>
      <c r="V997" s="22"/>
      <c r="W997" s="22"/>
      <c r="X997" s="22"/>
      <c r="Y997" s="22"/>
      <c r="Z997" s="22"/>
      <c r="AA997" s="22"/>
      <c r="AB997" s="22"/>
      <c r="AC997" s="22"/>
      <c r="AD997" s="22"/>
      <c r="AE997" s="22"/>
      <c r="AF997" s="22"/>
      <c r="AG997" s="22"/>
      <c r="AH997" s="22"/>
      <c r="AI997" s="22"/>
      <c r="AJ997" s="22"/>
      <c r="AK997" s="22"/>
      <c r="AL997" s="22"/>
      <c r="AM997" s="22"/>
      <c r="AN997" s="22"/>
      <c r="AO997" s="22"/>
      <c r="AP997" s="22"/>
      <c r="AQ997" s="22"/>
      <c r="AR997" s="22"/>
      <c r="AS997" s="22"/>
      <c r="AT997" s="22"/>
      <c r="AU997" s="22"/>
      <c r="AV997" s="22"/>
      <c r="AW997" s="22"/>
      <c r="AX997" s="22"/>
      <c r="AY997" s="22"/>
      <c r="AZ997" s="22"/>
      <c r="BA997" s="22"/>
      <c r="BB997" s="22"/>
    </row>
    <row r="998" spans="1:54" ht="15.75" customHeight="1">
      <c r="A998" s="22"/>
      <c r="B998" s="22"/>
      <c r="C998" s="22"/>
      <c r="D998" s="180"/>
      <c r="E998" s="22"/>
      <c r="F998" s="22"/>
      <c r="G998" s="22"/>
      <c r="H998" s="22"/>
      <c r="I998" s="22"/>
      <c r="J998" s="22"/>
      <c r="K998" s="22"/>
      <c r="L998" s="22"/>
      <c r="M998" s="22"/>
      <c r="N998" s="22"/>
      <c r="O998" s="22"/>
      <c r="P998" s="22"/>
      <c r="Q998" s="22"/>
      <c r="R998" s="22"/>
      <c r="S998" s="22"/>
      <c r="T998" s="22"/>
      <c r="U998" s="22"/>
      <c r="V998" s="22"/>
      <c r="W998" s="22"/>
      <c r="X998" s="22"/>
      <c r="Y998" s="22"/>
      <c r="Z998" s="22"/>
      <c r="AA998" s="22"/>
      <c r="AB998" s="22"/>
      <c r="AC998" s="22"/>
      <c r="AD998" s="22"/>
      <c r="AE998" s="22"/>
      <c r="AF998" s="22"/>
      <c r="AG998" s="22"/>
      <c r="AH998" s="22"/>
      <c r="AI998" s="22"/>
      <c r="AJ998" s="22"/>
      <c r="AK998" s="22"/>
      <c r="AL998" s="22"/>
      <c r="AM998" s="22"/>
      <c r="AN998" s="22"/>
      <c r="AO998" s="22"/>
      <c r="AP998" s="22"/>
      <c r="AQ998" s="22"/>
      <c r="AR998" s="22"/>
      <c r="AS998" s="22"/>
      <c r="AT998" s="22"/>
      <c r="AU998" s="22"/>
      <c r="AV998" s="22"/>
      <c r="AW998" s="22"/>
      <c r="AX998" s="22"/>
      <c r="AY998" s="22"/>
      <c r="AZ998" s="22"/>
      <c r="BA998" s="22"/>
      <c r="BB998" s="22"/>
    </row>
    <row r="999" spans="1:54" ht="15.75" customHeight="1">
      <c r="A999" s="22"/>
      <c r="B999" s="22"/>
      <c r="C999" s="22"/>
      <c r="D999" s="180"/>
      <c r="E999" s="22"/>
      <c r="F999" s="22"/>
      <c r="G999" s="22"/>
      <c r="H999" s="22"/>
      <c r="I999" s="22"/>
      <c r="J999" s="22"/>
      <c r="K999" s="22"/>
      <c r="L999" s="22"/>
      <c r="M999" s="22"/>
      <c r="N999" s="22"/>
      <c r="O999" s="22"/>
      <c r="P999" s="22"/>
      <c r="Q999" s="22"/>
      <c r="R999" s="22"/>
      <c r="S999" s="22"/>
      <c r="T999" s="22"/>
      <c r="U999" s="22"/>
      <c r="V999" s="22"/>
      <c r="W999" s="22"/>
      <c r="X999" s="22"/>
      <c r="Y999" s="22"/>
      <c r="Z999" s="22"/>
      <c r="AA999" s="22"/>
      <c r="AB999" s="22"/>
      <c r="AC999" s="22"/>
      <c r="AD999" s="22"/>
      <c r="AE999" s="22"/>
      <c r="AF999" s="22"/>
      <c r="AG999" s="22"/>
      <c r="AH999" s="22"/>
      <c r="AI999" s="22"/>
      <c r="AJ999" s="22"/>
      <c r="AK999" s="22"/>
      <c r="AL999" s="22"/>
      <c r="AM999" s="22"/>
      <c r="AN999" s="22"/>
      <c r="AO999" s="22"/>
      <c r="AP999" s="22"/>
      <c r="AQ999" s="22"/>
      <c r="AR999" s="22"/>
      <c r="AS999" s="22"/>
      <c r="AT999" s="22"/>
      <c r="AU999" s="22"/>
      <c r="AV999" s="22"/>
      <c r="AW999" s="22"/>
      <c r="AX999" s="22"/>
      <c r="AY999" s="22"/>
      <c r="AZ999" s="22"/>
      <c r="BA999" s="22"/>
      <c r="BB999" s="22"/>
    </row>
  </sheetData>
  <sheetProtection algorithmName="SHA-512" hashValue="Ho0vtE6OJEC4OB5iOFgtWAJXVgpBs+8s3EJvCFo2E4cWjklvS2t9cSF8ls2iZ7BYKF0/Fd1rdFDL1cCah+SvbA==" saltValue="+pCCkO8LQ1qilD46Bu0d2g==" spinCount="100000" sheet="1" objects="1" scenarios="1"/>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Y998"/>
  <sheetViews>
    <sheetView showGridLines="0" workbookViewId="0">
      <selection activeCell="E13" sqref="E13"/>
    </sheetView>
  </sheetViews>
  <sheetFormatPr defaultColWidth="14.42578125" defaultRowHeight="15" customHeight="1"/>
  <cols>
    <col min="1" max="10" width="22.28515625" style="169" customWidth="1"/>
    <col min="11" max="11" width="2.85546875" customWidth="1"/>
    <col min="12" max="25" width="8.7109375" customWidth="1"/>
  </cols>
  <sheetData>
    <row r="1" spans="1:25" ht="63" customHeight="1">
      <c r="A1" s="236" t="s">
        <v>130</v>
      </c>
      <c r="B1" s="237"/>
      <c r="C1" s="237"/>
      <c r="D1" s="237"/>
      <c r="E1" s="237"/>
      <c r="F1" s="237"/>
      <c r="G1" s="237"/>
      <c r="H1" s="237"/>
      <c r="I1" s="237"/>
      <c r="J1" s="27"/>
      <c r="K1" s="28"/>
      <c r="L1" s="186" t="s">
        <v>8838</v>
      </c>
      <c r="M1" s="28"/>
      <c r="N1" s="28"/>
      <c r="O1" s="28"/>
      <c r="P1" s="28"/>
      <c r="Q1" s="28"/>
      <c r="R1" s="28"/>
      <c r="S1" s="28"/>
      <c r="T1" s="28"/>
      <c r="U1" s="28"/>
      <c r="V1" s="28"/>
      <c r="W1" s="28"/>
      <c r="X1" s="28"/>
      <c r="Y1" s="28"/>
    </row>
    <row r="2" spans="1:25" ht="87.75" customHeight="1">
      <c r="A2" s="238" t="s">
        <v>131</v>
      </c>
      <c r="B2" s="239"/>
      <c r="C2" s="239"/>
      <c r="D2" s="239"/>
      <c r="E2" s="239"/>
      <c r="F2" s="239"/>
      <c r="G2" s="239"/>
      <c r="H2" s="239"/>
      <c r="I2" s="240"/>
      <c r="J2" s="30"/>
      <c r="K2" s="28"/>
      <c r="L2" s="28"/>
      <c r="M2" s="28"/>
      <c r="N2" s="28"/>
      <c r="O2" s="28"/>
      <c r="P2" s="28"/>
      <c r="Q2" s="28"/>
      <c r="R2" s="28"/>
      <c r="S2" s="28"/>
      <c r="T2" s="28"/>
      <c r="U2" s="28"/>
      <c r="V2" s="28"/>
      <c r="W2" s="28"/>
      <c r="X2" s="28"/>
      <c r="Y2" s="28"/>
    </row>
    <row r="3" spans="1:25" ht="6.75" customHeight="1">
      <c r="A3" s="29"/>
      <c r="B3" s="28"/>
      <c r="C3" s="28"/>
      <c r="D3" s="28"/>
      <c r="E3" s="28"/>
      <c r="F3" s="28"/>
      <c r="G3" s="28"/>
      <c r="H3" s="28"/>
      <c r="I3" s="28"/>
      <c r="J3" s="28"/>
      <c r="K3" s="28"/>
      <c r="L3" s="28"/>
      <c r="M3" s="28"/>
      <c r="N3" s="28"/>
      <c r="O3" s="28"/>
      <c r="P3" s="28"/>
      <c r="Q3" s="28"/>
      <c r="R3" s="28"/>
      <c r="S3" s="28"/>
      <c r="T3" s="28"/>
      <c r="U3" s="28"/>
      <c r="V3" s="28"/>
      <c r="W3" s="28"/>
      <c r="X3" s="28"/>
      <c r="Y3" s="28"/>
    </row>
    <row r="4" spans="1:25" ht="45">
      <c r="A4" s="185" t="s">
        <v>8829</v>
      </c>
      <c r="B4" s="185" t="s">
        <v>8830</v>
      </c>
      <c r="C4" s="185" t="s">
        <v>8840</v>
      </c>
      <c r="D4" s="185" t="s">
        <v>8831</v>
      </c>
      <c r="E4" s="185" t="s">
        <v>8832</v>
      </c>
      <c r="F4" s="185" t="s">
        <v>8833</v>
      </c>
      <c r="G4" s="185" t="s">
        <v>8834</v>
      </c>
      <c r="H4" s="185" t="s">
        <v>8835</v>
      </c>
      <c r="I4" s="185" t="s">
        <v>8836</v>
      </c>
      <c r="J4" s="185" t="s">
        <v>8837</v>
      </c>
      <c r="K4" s="28"/>
      <c r="L4" s="28"/>
      <c r="M4" s="28"/>
      <c r="N4" s="28"/>
      <c r="O4" s="28"/>
      <c r="P4" s="28"/>
      <c r="Q4" s="28"/>
      <c r="R4" s="28"/>
      <c r="S4" s="28"/>
      <c r="T4" s="28"/>
      <c r="U4" s="28"/>
      <c r="V4" s="28"/>
      <c r="W4" s="28"/>
      <c r="X4" s="28"/>
      <c r="Y4" s="28"/>
    </row>
    <row r="5" spans="1:25">
      <c r="A5" s="227"/>
      <c r="B5" s="228"/>
      <c r="C5" s="229"/>
      <c r="D5" s="229"/>
      <c r="E5" s="229"/>
      <c r="F5" s="229"/>
      <c r="G5" s="229"/>
      <c r="H5" s="229"/>
      <c r="I5" s="229"/>
      <c r="J5" s="229"/>
      <c r="K5" s="22"/>
      <c r="L5" s="7"/>
      <c r="M5" s="7"/>
      <c r="N5" s="7"/>
      <c r="O5" s="7"/>
      <c r="P5" s="7"/>
      <c r="Q5" s="7"/>
      <c r="R5" s="7"/>
      <c r="S5" s="7"/>
      <c r="T5" s="7"/>
      <c r="U5" s="7"/>
      <c r="V5" s="7"/>
      <c r="W5" s="7"/>
      <c r="X5" s="7"/>
      <c r="Y5" s="7"/>
    </row>
    <row r="6" spans="1:25">
      <c r="A6" s="228"/>
      <c r="B6" s="228"/>
      <c r="C6" s="229"/>
      <c r="D6" s="229"/>
      <c r="E6" s="229"/>
      <c r="F6" s="229"/>
      <c r="G6" s="229"/>
      <c r="H6" s="228"/>
      <c r="I6" s="228"/>
      <c r="J6" s="228"/>
      <c r="K6" s="22"/>
      <c r="L6" s="22"/>
      <c r="M6" s="22"/>
      <c r="N6" s="22"/>
      <c r="O6" s="22"/>
      <c r="P6" s="22"/>
      <c r="Q6" s="22"/>
      <c r="R6" s="22"/>
      <c r="S6" s="22"/>
      <c r="T6" s="22"/>
      <c r="U6" s="22"/>
      <c r="V6" s="22"/>
      <c r="W6" s="22"/>
      <c r="X6" s="22"/>
      <c r="Y6" s="22"/>
    </row>
    <row r="7" spans="1:25">
      <c r="A7" s="228"/>
      <c r="B7" s="228"/>
      <c r="C7" s="228"/>
      <c r="D7" s="228"/>
      <c r="E7" s="228"/>
      <c r="F7" s="228"/>
      <c r="G7" s="228"/>
      <c r="H7" s="228"/>
      <c r="I7" s="228"/>
      <c r="J7" s="228"/>
      <c r="K7" s="22"/>
      <c r="L7" s="22"/>
      <c r="M7" s="22"/>
      <c r="N7" s="22"/>
      <c r="O7" s="22"/>
      <c r="P7" s="22"/>
      <c r="Q7" s="22"/>
      <c r="R7" s="22"/>
      <c r="S7" s="22"/>
      <c r="T7" s="22"/>
      <c r="U7" s="22"/>
      <c r="V7" s="22"/>
      <c r="W7" s="22"/>
      <c r="X7" s="22"/>
      <c r="Y7" s="22"/>
    </row>
    <row r="8" spans="1:25">
      <c r="A8" s="228"/>
      <c r="B8" s="228"/>
      <c r="C8" s="228"/>
      <c r="D8" s="228"/>
      <c r="E8" s="228"/>
      <c r="F8" s="228"/>
      <c r="G8" s="228"/>
      <c r="H8" s="228"/>
      <c r="I8" s="228"/>
      <c r="J8" s="228"/>
      <c r="K8" s="22"/>
      <c r="L8" s="22"/>
      <c r="M8" s="22"/>
      <c r="N8" s="22"/>
      <c r="O8" s="22"/>
      <c r="P8" s="22"/>
      <c r="Q8" s="22"/>
      <c r="R8" s="22"/>
      <c r="S8" s="22"/>
      <c r="T8" s="22"/>
      <c r="U8" s="22"/>
      <c r="V8" s="22"/>
      <c r="W8" s="22"/>
      <c r="X8" s="22"/>
      <c r="Y8" s="22"/>
    </row>
    <row r="9" spans="1:25">
      <c r="A9" s="228"/>
      <c r="B9" s="228"/>
      <c r="C9" s="228"/>
      <c r="D9" s="228"/>
      <c r="E9" s="228"/>
      <c r="F9" s="228"/>
      <c r="G9" s="228"/>
      <c r="H9" s="228"/>
      <c r="I9" s="228"/>
      <c r="J9" s="228"/>
      <c r="K9" s="22"/>
      <c r="L9" s="22"/>
      <c r="M9" s="22"/>
      <c r="N9" s="22"/>
      <c r="O9" s="22"/>
      <c r="P9" s="22"/>
      <c r="Q9" s="22"/>
      <c r="R9" s="22"/>
      <c r="S9" s="22"/>
      <c r="T9" s="22"/>
      <c r="U9" s="22"/>
      <c r="V9" s="22"/>
      <c r="W9" s="22"/>
      <c r="X9" s="22"/>
      <c r="Y9" s="22"/>
    </row>
    <row r="10" spans="1:25">
      <c r="A10" s="228"/>
      <c r="B10" s="228"/>
      <c r="C10" s="228"/>
      <c r="D10" s="228"/>
      <c r="E10" s="228"/>
      <c r="F10" s="228"/>
      <c r="G10" s="228"/>
      <c r="H10" s="228"/>
      <c r="I10" s="228"/>
      <c r="J10" s="228"/>
      <c r="K10" s="22"/>
      <c r="L10" s="22"/>
      <c r="M10" s="22"/>
      <c r="N10" s="22"/>
      <c r="O10" s="22"/>
      <c r="P10" s="22"/>
      <c r="Q10" s="22"/>
      <c r="R10" s="22"/>
      <c r="S10" s="22"/>
      <c r="T10" s="22"/>
      <c r="U10" s="22"/>
      <c r="V10" s="22"/>
      <c r="W10" s="22"/>
      <c r="X10" s="22"/>
      <c r="Y10" s="22"/>
    </row>
    <row r="11" spans="1:25">
      <c r="A11" s="228"/>
      <c r="B11" s="228"/>
      <c r="C11" s="228"/>
      <c r="D11" s="228"/>
      <c r="E11" s="228"/>
      <c r="F11" s="228"/>
      <c r="G11" s="228"/>
      <c r="H11" s="228"/>
      <c r="I11" s="228"/>
      <c r="J11" s="228"/>
      <c r="K11" s="22"/>
      <c r="L11" s="22"/>
      <c r="M11" s="22"/>
      <c r="N11" s="22"/>
      <c r="O11" s="22"/>
      <c r="P11" s="22"/>
      <c r="Q11" s="22"/>
      <c r="R11" s="22"/>
      <c r="S11" s="22"/>
      <c r="T11" s="22"/>
      <c r="U11" s="22"/>
      <c r="V11" s="22"/>
      <c r="W11" s="22"/>
      <c r="X11" s="22"/>
      <c r="Y11" s="22"/>
    </row>
    <row r="12" spans="1:25">
      <c r="A12" s="228"/>
      <c r="B12" s="228"/>
      <c r="C12" s="228"/>
      <c r="D12" s="228"/>
      <c r="E12" s="228"/>
      <c r="F12" s="228"/>
      <c r="G12" s="228"/>
      <c r="H12" s="228"/>
      <c r="I12" s="228"/>
      <c r="J12" s="228"/>
      <c r="K12" s="22"/>
      <c r="L12" s="22"/>
      <c r="M12" s="22"/>
      <c r="N12" s="22"/>
      <c r="O12" s="22"/>
      <c r="P12" s="22"/>
      <c r="Q12" s="22"/>
      <c r="R12" s="22"/>
      <c r="S12" s="22"/>
      <c r="T12" s="22"/>
      <c r="U12" s="22"/>
      <c r="V12" s="22"/>
      <c r="W12" s="22"/>
      <c r="X12" s="22"/>
      <c r="Y12" s="22"/>
    </row>
    <row r="13" spans="1:25">
      <c r="A13" s="228"/>
      <c r="B13" s="228"/>
      <c r="C13" s="228"/>
      <c r="D13" s="228"/>
      <c r="E13" s="228"/>
      <c r="F13" s="228"/>
      <c r="G13" s="228"/>
      <c r="H13" s="228"/>
      <c r="I13" s="228"/>
      <c r="J13" s="228"/>
      <c r="K13" s="22"/>
      <c r="L13" s="22"/>
      <c r="M13" s="22"/>
      <c r="N13" s="22"/>
      <c r="O13" s="22"/>
      <c r="P13" s="22"/>
      <c r="Q13" s="22"/>
      <c r="R13" s="22"/>
      <c r="S13" s="22"/>
      <c r="T13" s="22"/>
      <c r="U13" s="22"/>
      <c r="V13" s="22"/>
      <c r="W13" s="22"/>
      <c r="X13" s="22"/>
      <c r="Y13" s="22"/>
    </row>
    <row r="14" spans="1:25">
      <c r="A14" s="228"/>
      <c r="B14" s="228"/>
      <c r="C14" s="228"/>
      <c r="D14" s="228"/>
      <c r="E14" s="228"/>
      <c r="F14" s="228"/>
      <c r="G14" s="228"/>
      <c r="H14" s="228"/>
      <c r="I14" s="228"/>
      <c r="J14" s="228"/>
      <c r="K14" s="22"/>
      <c r="L14" s="22"/>
      <c r="M14" s="22"/>
      <c r="N14" s="22"/>
      <c r="O14" s="22"/>
      <c r="P14" s="22"/>
      <c r="Q14" s="22"/>
      <c r="R14" s="22"/>
      <c r="S14" s="22"/>
      <c r="T14" s="22"/>
      <c r="U14" s="22"/>
      <c r="V14" s="22"/>
      <c r="W14" s="22"/>
      <c r="X14" s="22"/>
      <c r="Y14" s="22"/>
    </row>
    <row r="15" spans="1:25" ht="15.75" customHeight="1">
      <c r="A15" s="228"/>
      <c r="B15" s="228"/>
      <c r="C15" s="228"/>
      <c r="D15" s="228"/>
      <c r="E15" s="228"/>
      <c r="F15" s="228"/>
      <c r="G15" s="228"/>
      <c r="H15" s="228"/>
      <c r="I15" s="228"/>
      <c r="J15" s="228"/>
      <c r="K15" s="22"/>
      <c r="L15" s="22"/>
      <c r="M15" s="22"/>
      <c r="N15" s="22"/>
      <c r="O15" s="22"/>
      <c r="P15" s="22"/>
      <c r="Q15" s="22"/>
      <c r="R15" s="22"/>
      <c r="S15" s="22"/>
      <c r="T15" s="22"/>
      <c r="U15" s="22"/>
      <c r="V15" s="22"/>
      <c r="W15" s="22"/>
      <c r="X15" s="22"/>
      <c r="Y15" s="22"/>
    </row>
    <row r="16" spans="1:25" ht="15.75" customHeight="1">
      <c r="A16" s="228"/>
      <c r="B16" s="228"/>
      <c r="C16" s="228"/>
      <c r="D16" s="228"/>
      <c r="E16" s="228"/>
      <c r="F16" s="228"/>
      <c r="G16" s="228"/>
      <c r="H16" s="228"/>
      <c r="I16" s="228"/>
      <c r="J16" s="228"/>
      <c r="K16" s="22"/>
      <c r="L16" s="22"/>
      <c r="M16" s="22"/>
      <c r="N16" s="22"/>
      <c r="O16" s="22"/>
      <c r="P16" s="22"/>
      <c r="Q16" s="22"/>
      <c r="R16" s="22"/>
      <c r="S16" s="22"/>
      <c r="T16" s="22"/>
      <c r="U16" s="22"/>
      <c r="V16" s="22"/>
      <c r="W16" s="22"/>
      <c r="X16" s="22"/>
      <c r="Y16" s="22"/>
    </row>
    <row r="17" spans="1:25" ht="15.75" customHeight="1">
      <c r="A17" s="228"/>
      <c r="B17" s="228"/>
      <c r="C17" s="228"/>
      <c r="D17" s="228"/>
      <c r="E17" s="228"/>
      <c r="F17" s="228"/>
      <c r="G17" s="228"/>
      <c r="H17" s="228"/>
      <c r="I17" s="228"/>
      <c r="J17" s="228"/>
      <c r="K17" s="22"/>
      <c r="L17" s="22"/>
      <c r="M17" s="22"/>
      <c r="N17" s="22"/>
      <c r="O17" s="22"/>
      <c r="P17" s="22"/>
      <c r="Q17" s="22"/>
      <c r="R17" s="22"/>
      <c r="S17" s="22"/>
      <c r="T17" s="22"/>
      <c r="U17" s="22"/>
      <c r="V17" s="22"/>
      <c r="W17" s="22"/>
      <c r="X17" s="22"/>
      <c r="Y17" s="22"/>
    </row>
    <row r="18" spans="1:25" ht="15.75" customHeight="1">
      <c r="A18" s="228"/>
      <c r="B18" s="228"/>
      <c r="C18" s="228"/>
      <c r="D18" s="228"/>
      <c r="E18" s="228"/>
      <c r="F18" s="228"/>
      <c r="G18" s="228"/>
      <c r="H18" s="228"/>
      <c r="I18" s="228"/>
      <c r="J18" s="228"/>
      <c r="K18" s="22"/>
      <c r="L18" s="22"/>
      <c r="M18" s="22"/>
      <c r="N18" s="22"/>
      <c r="O18" s="22"/>
      <c r="P18" s="22"/>
      <c r="Q18" s="22"/>
      <c r="R18" s="22"/>
      <c r="S18" s="22"/>
      <c r="T18" s="22"/>
      <c r="U18" s="22"/>
      <c r="V18" s="22"/>
      <c r="W18" s="22"/>
      <c r="X18" s="22"/>
      <c r="Y18" s="22"/>
    </row>
    <row r="19" spans="1:25" ht="15.75" customHeight="1">
      <c r="A19" s="228"/>
      <c r="B19" s="228"/>
      <c r="C19" s="228"/>
      <c r="D19" s="228"/>
      <c r="E19" s="228"/>
      <c r="F19" s="228"/>
      <c r="G19" s="228"/>
      <c r="H19" s="228"/>
      <c r="I19" s="228"/>
      <c r="J19" s="228"/>
      <c r="K19" s="22"/>
      <c r="L19" s="22"/>
      <c r="M19" s="22"/>
      <c r="N19" s="22"/>
      <c r="O19" s="22"/>
      <c r="P19" s="22"/>
      <c r="Q19" s="22"/>
      <c r="R19" s="22"/>
      <c r="S19" s="22"/>
      <c r="T19" s="22"/>
      <c r="U19" s="22"/>
      <c r="V19" s="22"/>
      <c r="W19" s="22"/>
      <c r="X19" s="22"/>
      <c r="Y19" s="22"/>
    </row>
    <row r="20" spans="1:25" ht="15.75" customHeight="1">
      <c r="A20" s="228"/>
      <c r="B20" s="228"/>
      <c r="C20" s="228"/>
      <c r="D20" s="228"/>
      <c r="E20" s="228"/>
      <c r="F20" s="228"/>
      <c r="G20" s="228"/>
      <c r="H20" s="228"/>
      <c r="I20" s="228"/>
      <c r="J20" s="228"/>
      <c r="K20" s="22"/>
      <c r="L20" s="22"/>
      <c r="M20" s="22"/>
      <c r="N20" s="22"/>
      <c r="O20" s="22"/>
      <c r="P20" s="22"/>
      <c r="Q20" s="22"/>
      <c r="R20" s="22"/>
      <c r="S20" s="22"/>
      <c r="T20" s="22"/>
      <c r="U20" s="22"/>
      <c r="V20" s="22"/>
      <c r="W20" s="22"/>
      <c r="X20" s="22"/>
      <c r="Y20" s="22"/>
    </row>
    <row r="21" spans="1:25" ht="15.75" customHeight="1">
      <c r="A21" s="228"/>
      <c r="B21" s="228"/>
      <c r="C21" s="228"/>
      <c r="D21" s="228"/>
      <c r="E21" s="228"/>
      <c r="F21" s="228"/>
      <c r="G21" s="228"/>
      <c r="H21" s="228"/>
      <c r="I21" s="228"/>
      <c r="J21" s="228"/>
      <c r="K21" s="22"/>
      <c r="L21" s="22"/>
      <c r="M21" s="22"/>
      <c r="N21" s="22"/>
      <c r="O21" s="22"/>
      <c r="P21" s="22"/>
      <c r="Q21" s="22"/>
      <c r="R21" s="22"/>
      <c r="S21" s="22"/>
      <c r="T21" s="22"/>
      <c r="U21" s="22"/>
      <c r="V21" s="22"/>
      <c r="W21" s="22"/>
      <c r="X21" s="22"/>
      <c r="Y21" s="22"/>
    </row>
    <row r="22" spans="1:25" ht="15.75" customHeight="1">
      <c r="A22" s="228"/>
      <c r="B22" s="228"/>
      <c r="C22" s="228"/>
      <c r="D22" s="228"/>
      <c r="E22" s="228"/>
      <c r="F22" s="228"/>
      <c r="G22" s="228"/>
      <c r="H22" s="228"/>
      <c r="I22" s="228"/>
      <c r="J22" s="228"/>
      <c r="K22" s="22"/>
      <c r="L22" s="22"/>
      <c r="M22" s="22"/>
      <c r="N22" s="22"/>
      <c r="O22" s="22"/>
      <c r="P22" s="22"/>
      <c r="Q22" s="22"/>
      <c r="R22" s="22"/>
      <c r="S22" s="22"/>
      <c r="T22" s="22"/>
      <c r="U22" s="22"/>
      <c r="V22" s="22"/>
      <c r="W22" s="22"/>
      <c r="X22" s="22"/>
      <c r="Y22" s="22"/>
    </row>
    <row r="23" spans="1:25" ht="15.75" customHeight="1">
      <c r="A23" s="228"/>
      <c r="B23" s="228"/>
      <c r="C23" s="228"/>
      <c r="D23" s="228"/>
      <c r="E23" s="228"/>
      <c r="F23" s="228"/>
      <c r="G23" s="228"/>
      <c r="H23" s="228"/>
      <c r="I23" s="228"/>
      <c r="J23" s="228"/>
      <c r="K23" s="22"/>
      <c r="L23" s="22"/>
      <c r="M23" s="22"/>
      <c r="N23" s="22"/>
      <c r="O23" s="22"/>
      <c r="P23" s="22"/>
      <c r="Q23" s="22"/>
      <c r="R23" s="22"/>
      <c r="S23" s="22"/>
      <c r="T23" s="22"/>
      <c r="U23" s="22"/>
      <c r="V23" s="22"/>
      <c r="W23" s="22"/>
      <c r="X23" s="22"/>
      <c r="Y23" s="22"/>
    </row>
    <row r="24" spans="1:25" ht="15.75" customHeight="1">
      <c r="A24" s="228"/>
      <c r="B24" s="228"/>
      <c r="C24" s="228"/>
      <c r="D24" s="228"/>
      <c r="E24" s="228"/>
      <c r="F24" s="228"/>
      <c r="G24" s="228"/>
      <c r="H24" s="228"/>
      <c r="I24" s="228"/>
      <c r="J24" s="228"/>
      <c r="K24" s="22"/>
      <c r="L24" s="22"/>
      <c r="M24" s="22"/>
      <c r="N24" s="22"/>
      <c r="O24" s="22"/>
      <c r="P24" s="22"/>
      <c r="Q24" s="22"/>
      <c r="R24" s="22"/>
      <c r="S24" s="22"/>
      <c r="T24" s="22"/>
      <c r="U24" s="22"/>
      <c r="V24" s="22"/>
      <c r="W24" s="22"/>
      <c r="X24" s="22"/>
      <c r="Y24" s="22"/>
    </row>
    <row r="25" spans="1:25" ht="15.75" customHeight="1">
      <c r="A25" s="228"/>
      <c r="B25" s="228"/>
      <c r="C25" s="228"/>
      <c r="D25" s="228"/>
      <c r="E25" s="228"/>
      <c r="F25" s="228"/>
      <c r="G25" s="228"/>
      <c r="H25" s="228"/>
      <c r="I25" s="228"/>
      <c r="J25" s="228"/>
      <c r="K25" s="22"/>
      <c r="L25" s="22"/>
      <c r="M25" s="22"/>
      <c r="N25" s="22"/>
      <c r="O25" s="22"/>
      <c r="P25" s="22"/>
      <c r="Q25" s="22"/>
      <c r="R25" s="22"/>
      <c r="S25" s="22"/>
      <c r="T25" s="22"/>
      <c r="U25" s="22"/>
      <c r="V25" s="22"/>
      <c r="W25" s="22"/>
      <c r="X25" s="22"/>
      <c r="Y25" s="22"/>
    </row>
    <row r="26" spans="1:25" ht="15.75" customHeight="1">
      <c r="A26" s="228"/>
      <c r="B26" s="228"/>
      <c r="C26" s="228"/>
      <c r="D26" s="228"/>
      <c r="E26" s="228"/>
      <c r="F26" s="228"/>
      <c r="G26" s="228"/>
      <c r="H26" s="228"/>
      <c r="I26" s="228"/>
      <c r="J26" s="228"/>
      <c r="K26" s="22"/>
      <c r="L26" s="22"/>
      <c r="M26" s="22"/>
      <c r="N26" s="22"/>
      <c r="O26" s="22"/>
      <c r="P26" s="22"/>
      <c r="Q26" s="22"/>
      <c r="R26" s="22"/>
      <c r="S26" s="22"/>
      <c r="T26" s="22"/>
      <c r="U26" s="22"/>
      <c r="V26" s="22"/>
      <c r="W26" s="22"/>
      <c r="X26" s="22"/>
      <c r="Y26" s="22"/>
    </row>
    <row r="27" spans="1:25" ht="15.75" customHeight="1">
      <c r="A27" s="228"/>
      <c r="B27" s="228"/>
      <c r="C27" s="228"/>
      <c r="D27" s="228"/>
      <c r="E27" s="228"/>
      <c r="F27" s="228"/>
      <c r="G27" s="228"/>
      <c r="H27" s="228"/>
      <c r="I27" s="228"/>
      <c r="J27" s="228"/>
      <c r="K27" s="22"/>
      <c r="L27" s="22"/>
      <c r="M27" s="22"/>
      <c r="N27" s="22"/>
      <c r="O27" s="22"/>
      <c r="P27" s="22"/>
      <c r="Q27" s="22"/>
      <c r="R27" s="22"/>
      <c r="S27" s="22"/>
      <c r="T27" s="22"/>
      <c r="U27" s="22"/>
      <c r="V27" s="22"/>
      <c r="W27" s="22"/>
      <c r="X27" s="22"/>
      <c r="Y27" s="22"/>
    </row>
    <row r="28" spans="1:25" ht="15.75" customHeight="1">
      <c r="A28" s="228"/>
      <c r="B28" s="228"/>
      <c r="C28" s="228"/>
      <c r="D28" s="228"/>
      <c r="E28" s="228"/>
      <c r="F28" s="228"/>
      <c r="G28" s="228"/>
      <c r="H28" s="228"/>
      <c r="I28" s="228"/>
      <c r="J28" s="228"/>
      <c r="K28" s="22"/>
      <c r="L28" s="22"/>
      <c r="M28" s="22"/>
      <c r="N28" s="22"/>
      <c r="O28" s="22"/>
      <c r="P28" s="22"/>
      <c r="Q28" s="22"/>
      <c r="R28" s="22"/>
      <c r="S28" s="22"/>
      <c r="T28" s="22"/>
      <c r="U28" s="22"/>
      <c r="V28" s="22"/>
      <c r="W28" s="22"/>
      <c r="X28" s="22"/>
      <c r="Y28" s="22"/>
    </row>
    <row r="29" spans="1:25" ht="15.75" customHeight="1">
      <c r="A29" s="228"/>
      <c r="B29" s="228"/>
      <c r="C29" s="228"/>
      <c r="D29" s="228"/>
      <c r="E29" s="228"/>
      <c r="F29" s="228"/>
      <c r="G29" s="228"/>
      <c r="H29" s="228"/>
      <c r="I29" s="228"/>
      <c r="J29" s="228"/>
      <c r="K29" s="22"/>
      <c r="L29" s="22"/>
      <c r="M29" s="22"/>
      <c r="N29" s="22"/>
      <c r="O29" s="22"/>
      <c r="P29" s="22"/>
      <c r="Q29" s="22"/>
      <c r="R29" s="22"/>
      <c r="S29" s="22"/>
      <c r="T29" s="22"/>
      <c r="U29" s="22"/>
      <c r="V29" s="22"/>
      <c r="W29" s="22"/>
      <c r="X29" s="22"/>
      <c r="Y29" s="22"/>
    </row>
    <row r="30" spans="1:25" ht="15.75" customHeight="1">
      <c r="A30" s="228"/>
      <c r="B30" s="228"/>
      <c r="C30" s="228"/>
      <c r="D30" s="228"/>
      <c r="E30" s="228"/>
      <c r="F30" s="228"/>
      <c r="G30" s="228"/>
      <c r="H30" s="228"/>
      <c r="I30" s="228"/>
      <c r="J30" s="228"/>
      <c r="K30" s="22"/>
      <c r="L30" s="22"/>
      <c r="M30" s="22"/>
      <c r="N30" s="22"/>
      <c r="O30" s="22"/>
      <c r="P30" s="22"/>
      <c r="Q30" s="22"/>
      <c r="R30" s="22"/>
      <c r="S30" s="22"/>
      <c r="T30" s="22"/>
      <c r="U30" s="22"/>
      <c r="V30" s="22"/>
      <c r="W30" s="22"/>
      <c r="X30" s="22"/>
      <c r="Y30" s="22"/>
    </row>
    <row r="31" spans="1:25" ht="15.75" customHeight="1">
      <c r="A31" s="228"/>
      <c r="B31" s="228"/>
      <c r="C31" s="228"/>
      <c r="D31" s="228"/>
      <c r="E31" s="228"/>
      <c r="F31" s="228"/>
      <c r="G31" s="228"/>
      <c r="H31" s="228"/>
      <c r="I31" s="228"/>
      <c r="J31" s="228"/>
      <c r="K31" s="22"/>
      <c r="L31" s="22"/>
      <c r="M31" s="22"/>
      <c r="N31" s="22"/>
      <c r="O31" s="22"/>
      <c r="P31" s="22"/>
      <c r="Q31" s="22"/>
      <c r="R31" s="22"/>
      <c r="S31" s="22"/>
      <c r="T31" s="22"/>
      <c r="U31" s="22"/>
      <c r="V31" s="22"/>
      <c r="W31" s="22"/>
      <c r="X31" s="22"/>
      <c r="Y31" s="22"/>
    </row>
    <row r="32" spans="1:25" ht="15.75" customHeight="1">
      <c r="A32" s="228"/>
      <c r="B32" s="228"/>
      <c r="C32" s="228"/>
      <c r="D32" s="228"/>
      <c r="E32" s="228"/>
      <c r="F32" s="228"/>
      <c r="G32" s="228"/>
      <c r="H32" s="228"/>
      <c r="I32" s="228"/>
      <c r="J32" s="228"/>
      <c r="K32" s="22"/>
      <c r="L32" s="22"/>
      <c r="M32" s="22"/>
      <c r="N32" s="22"/>
      <c r="O32" s="22"/>
      <c r="P32" s="22"/>
      <c r="Q32" s="22"/>
      <c r="R32" s="22"/>
      <c r="S32" s="22"/>
      <c r="T32" s="22"/>
      <c r="U32" s="22"/>
      <c r="V32" s="22"/>
      <c r="W32" s="22"/>
      <c r="X32" s="22"/>
      <c r="Y32" s="22"/>
    </row>
    <row r="33" spans="1:25" ht="15.75" customHeight="1">
      <c r="A33" s="228"/>
      <c r="B33" s="228"/>
      <c r="C33" s="228"/>
      <c r="D33" s="228"/>
      <c r="E33" s="228"/>
      <c r="F33" s="228"/>
      <c r="G33" s="228"/>
      <c r="H33" s="228"/>
      <c r="I33" s="228"/>
      <c r="J33" s="228"/>
      <c r="K33" s="22"/>
      <c r="L33" s="22"/>
      <c r="M33" s="22"/>
      <c r="N33" s="22"/>
      <c r="O33" s="22"/>
      <c r="P33" s="22"/>
      <c r="Q33" s="22"/>
      <c r="R33" s="22"/>
      <c r="S33" s="22"/>
      <c r="T33" s="22"/>
      <c r="U33" s="22"/>
      <c r="V33" s="22"/>
      <c r="W33" s="22"/>
      <c r="X33" s="22"/>
      <c r="Y33" s="22"/>
    </row>
    <row r="34" spans="1:25" ht="15.75" customHeight="1">
      <c r="A34" s="228"/>
      <c r="B34" s="228"/>
      <c r="C34" s="228"/>
      <c r="D34" s="228"/>
      <c r="E34" s="228"/>
      <c r="F34" s="228"/>
      <c r="G34" s="228"/>
      <c r="H34" s="228"/>
      <c r="I34" s="228"/>
      <c r="J34" s="228"/>
      <c r="K34" s="22"/>
      <c r="L34" s="22"/>
      <c r="M34" s="22"/>
      <c r="N34" s="22"/>
      <c r="O34" s="22"/>
      <c r="P34" s="22"/>
      <c r="Q34" s="22"/>
      <c r="R34" s="22"/>
      <c r="S34" s="22"/>
      <c r="T34" s="22"/>
      <c r="U34" s="22"/>
      <c r="V34" s="22"/>
      <c r="W34" s="22"/>
      <c r="X34" s="22"/>
      <c r="Y34" s="22"/>
    </row>
    <row r="35" spans="1:25" ht="15.75" customHeight="1">
      <c r="A35" s="228"/>
      <c r="B35" s="228"/>
      <c r="C35" s="228"/>
      <c r="D35" s="228"/>
      <c r="E35" s="228"/>
      <c r="F35" s="228"/>
      <c r="G35" s="228"/>
      <c r="H35" s="228"/>
      <c r="I35" s="228"/>
      <c r="J35" s="228"/>
      <c r="K35" s="22"/>
      <c r="L35" s="22"/>
      <c r="M35" s="22"/>
      <c r="N35" s="22"/>
      <c r="O35" s="22"/>
      <c r="P35" s="22"/>
      <c r="Q35" s="22"/>
      <c r="R35" s="22"/>
      <c r="S35" s="22"/>
      <c r="T35" s="22"/>
      <c r="U35" s="22"/>
      <c r="V35" s="22"/>
      <c r="W35" s="22"/>
      <c r="X35" s="22"/>
      <c r="Y35" s="22"/>
    </row>
    <row r="36" spans="1:25" ht="15.75" customHeight="1">
      <c r="A36" s="228"/>
      <c r="B36" s="228"/>
      <c r="C36" s="228"/>
      <c r="D36" s="228"/>
      <c r="E36" s="228"/>
      <c r="F36" s="228"/>
      <c r="G36" s="228"/>
      <c r="H36" s="228"/>
      <c r="I36" s="228"/>
      <c r="J36" s="228"/>
      <c r="K36" s="22"/>
      <c r="L36" s="22"/>
      <c r="M36" s="22"/>
      <c r="N36" s="22"/>
      <c r="O36" s="22"/>
      <c r="P36" s="22"/>
      <c r="Q36" s="22"/>
      <c r="R36" s="22"/>
      <c r="S36" s="22"/>
      <c r="T36" s="22"/>
      <c r="U36" s="22"/>
      <c r="V36" s="22"/>
      <c r="W36" s="22"/>
      <c r="X36" s="22"/>
      <c r="Y36" s="22"/>
    </row>
    <row r="37" spans="1:25" ht="15.75" customHeight="1">
      <c r="A37" s="228"/>
      <c r="B37" s="228"/>
      <c r="C37" s="228"/>
      <c r="D37" s="228"/>
      <c r="E37" s="228"/>
      <c r="F37" s="228"/>
      <c r="G37" s="228"/>
      <c r="H37" s="228"/>
      <c r="I37" s="228"/>
      <c r="J37" s="228"/>
      <c r="K37" s="22"/>
      <c r="L37" s="22"/>
      <c r="M37" s="22"/>
      <c r="N37" s="22"/>
      <c r="O37" s="22"/>
      <c r="P37" s="22"/>
      <c r="Q37" s="22"/>
      <c r="R37" s="22"/>
      <c r="S37" s="22"/>
      <c r="T37" s="22"/>
      <c r="U37" s="22"/>
      <c r="V37" s="22"/>
      <c r="W37" s="22"/>
      <c r="X37" s="22"/>
      <c r="Y37" s="22"/>
    </row>
    <row r="38" spans="1:25" ht="15.75" customHeight="1">
      <c r="A38" s="228"/>
      <c r="B38" s="228"/>
      <c r="C38" s="228"/>
      <c r="D38" s="228"/>
      <c r="E38" s="228"/>
      <c r="F38" s="228"/>
      <c r="G38" s="228"/>
      <c r="H38" s="228"/>
      <c r="I38" s="228"/>
      <c r="J38" s="228"/>
      <c r="K38" s="22"/>
      <c r="L38" s="22"/>
      <c r="M38" s="22"/>
      <c r="N38" s="22"/>
      <c r="O38" s="22"/>
      <c r="P38" s="22"/>
      <c r="Q38" s="22"/>
      <c r="R38" s="22"/>
      <c r="S38" s="22"/>
      <c r="T38" s="22"/>
      <c r="U38" s="22"/>
      <c r="V38" s="22"/>
      <c r="W38" s="22"/>
      <c r="X38" s="22"/>
      <c r="Y38" s="22"/>
    </row>
    <row r="39" spans="1:25" ht="15.75" customHeight="1">
      <c r="A39" s="228"/>
      <c r="B39" s="228"/>
      <c r="C39" s="228"/>
      <c r="D39" s="228"/>
      <c r="E39" s="228"/>
      <c r="F39" s="228"/>
      <c r="G39" s="228"/>
      <c r="H39" s="228"/>
      <c r="I39" s="228"/>
      <c r="J39" s="228"/>
      <c r="K39" s="22"/>
      <c r="L39" s="22"/>
      <c r="M39" s="22"/>
      <c r="N39" s="22"/>
      <c r="O39" s="22"/>
      <c r="P39" s="22"/>
      <c r="Q39" s="22"/>
      <c r="R39" s="22"/>
      <c r="S39" s="22"/>
      <c r="T39" s="22"/>
      <c r="U39" s="22"/>
      <c r="V39" s="22"/>
      <c r="W39" s="22"/>
      <c r="X39" s="22"/>
      <c r="Y39" s="22"/>
    </row>
    <row r="40" spans="1:25" ht="15.75" customHeight="1">
      <c r="A40" s="228"/>
      <c r="B40" s="228"/>
      <c r="C40" s="228"/>
      <c r="D40" s="228"/>
      <c r="E40" s="228"/>
      <c r="F40" s="228"/>
      <c r="G40" s="228"/>
      <c r="H40" s="228"/>
      <c r="I40" s="228"/>
      <c r="J40" s="228"/>
      <c r="K40" s="22"/>
      <c r="L40" s="22"/>
      <c r="M40" s="22"/>
      <c r="N40" s="22"/>
      <c r="O40" s="22"/>
      <c r="P40" s="22"/>
      <c r="Q40" s="22"/>
      <c r="R40" s="22"/>
      <c r="S40" s="22"/>
      <c r="T40" s="22"/>
      <c r="U40" s="22"/>
      <c r="V40" s="22"/>
      <c r="W40" s="22"/>
      <c r="X40" s="22"/>
      <c r="Y40" s="22"/>
    </row>
    <row r="41" spans="1:25" ht="15.75" customHeight="1">
      <c r="A41" s="228"/>
      <c r="B41" s="228"/>
      <c r="C41" s="228"/>
      <c r="D41" s="228"/>
      <c r="E41" s="228"/>
      <c r="F41" s="228"/>
      <c r="G41" s="228"/>
      <c r="H41" s="228"/>
      <c r="I41" s="228"/>
      <c r="J41" s="228"/>
      <c r="K41" s="22"/>
      <c r="L41" s="22"/>
      <c r="M41" s="22"/>
      <c r="N41" s="22"/>
      <c r="O41" s="22"/>
      <c r="P41" s="22"/>
      <c r="Q41" s="22"/>
      <c r="R41" s="22"/>
      <c r="S41" s="22"/>
      <c r="T41" s="22"/>
      <c r="U41" s="22"/>
      <c r="V41" s="22"/>
      <c r="W41" s="22"/>
      <c r="X41" s="22"/>
      <c r="Y41" s="22"/>
    </row>
    <row r="42" spans="1:25" ht="15.75" customHeight="1">
      <c r="A42" s="228"/>
      <c r="B42" s="228"/>
      <c r="C42" s="228"/>
      <c r="D42" s="228"/>
      <c r="E42" s="228"/>
      <c r="F42" s="228"/>
      <c r="G42" s="228"/>
      <c r="H42" s="228"/>
      <c r="I42" s="228"/>
      <c r="J42" s="228"/>
      <c r="K42" s="22"/>
      <c r="L42" s="22"/>
      <c r="M42" s="22"/>
      <c r="N42" s="22"/>
      <c r="O42" s="22"/>
      <c r="P42" s="22"/>
      <c r="Q42" s="22"/>
      <c r="R42" s="22"/>
      <c r="S42" s="22"/>
      <c r="T42" s="22"/>
      <c r="U42" s="22"/>
      <c r="V42" s="22"/>
      <c r="W42" s="22"/>
      <c r="X42" s="22"/>
      <c r="Y42" s="22"/>
    </row>
    <row r="43" spans="1:25" ht="15.75" customHeight="1">
      <c r="A43" s="228"/>
      <c r="B43" s="228"/>
      <c r="C43" s="228"/>
      <c r="D43" s="228"/>
      <c r="E43" s="228"/>
      <c r="F43" s="228"/>
      <c r="G43" s="228"/>
      <c r="H43" s="228"/>
      <c r="I43" s="228"/>
      <c r="J43" s="228"/>
      <c r="K43" s="22"/>
      <c r="L43" s="22"/>
      <c r="M43" s="22"/>
      <c r="N43" s="22"/>
      <c r="O43" s="22"/>
      <c r="P43" s="22"/>
      <c r="Q43" s="22"/>
      <c r="R43" s="22"/>
      <c r="S43" s="22"/>
      <c r="T43" s="22"/>
      <c r="U43" s="22"/>
      <c r="V43" s="22"/>
      <c r="W43" s="22"/>
      <c r="X43" s="22"/>
      <c r="Y43" s="22"/>
    </row>
    <row r="44" spans="1:25" ht="15.75" customHeight="1">
      <c r="A44" s="228"/>
      <c r="B44" s="228"/>
      <c r="C44" s="228"/>
      <c r="D44" s="228"/>
      <c r="E44" s="228"/>
      <c r="F44" s="228"/>
      <c r="G44" s="228"/>
      <c r="H44" s="228"/>
      <c r="I44" s="228"/>
      <c r="J44" s="228"/>
      <c r="K44" s="22"/>
      <c r="L44" s="22"/>
      <c r="M44" s="22"/>
      <c r="N44" s="22"/>
      <c r="O44" s="22"/>
      <c r="P44" s="22"/>
      <c r="Q44" s="22"/>
      <c r="R44" s="22"/>
      <c r="S44" s="22"/>
      <c r="T44" s="22"/>
      <c r="U44" s="22"/>
      <c r="V44" s="22"/>
      <c r="W44" s="22"/>
      <c r="X44" s="22"/>
      <c r="Y44" s="22"/>
    </row>
    <row r="45" spans="1:25" ht="15.75" customHeight="1">
      <c r="A45" s="228"/>
      <c r="B45" s="228"/>
      <c r="C45" s="228"/>
      <c r="D45" s="228"/>
      <c r="E45" s="228"/>
      <c r="F45" s="228"/>
      <c r="G45" s="228"/>
      <c r="H45" s="228"/>
      <c r="I45" s="228"/>
      <c r="J45" s="228"/>
      <c r="K45" s="22"/>
      <c r="L45" s="22"/>
      <c r="M45" s="22"/>
      <c r="N45" s="22"/>
      <c r="O45" s="22"/>
      <c r="P45" s="22"/>
      <c r="Q45" s="22"/>
      <c r="R45" s="22"/>
      <c r="S45" s="22"/>
      <c r="T45" s="22"/>
      <c r="U45" s="22"/>
      <c r="V45" s="22"/>
      <c r="W45" s="22"/>
      <c r="X45" s="22"/>
      <c r="Y45" s="22"/>
    </row>
    <row r="46" spans="1:25" ht="15.75" customHeight="1">
      <c r="A46" s="228"/>
      <c r="B46" s="228"/>
      <c r="C46" s="228"/>
      <c r="D46" s="228"/>
      <c r="E46" s="228"/>
      <c r="F46" s="228"/>
      <c r="G46" s="228"/>
      <c r="H46" s="228"/>
      <c r="I46" s="228"/>
      <c r="J46" s="228"/>
      <c r="K46" s="22"/>
      <c r="L46" s="22"/>
      <c r="M46" s="22"/>
      <c r="N46" s="22"/>
      <c r="O46" s="22"/>
      <c r="P46" s="22"/>
      <c r="Q46" s="22"/>
      <c r="R46" s="22"/>
      <c r="S46" s="22"/>
      <c r="T46" s="22"/>
      <c r="U46" s="22"/>
      <c r="V46" s="22"/>
      <c r="W46" s="22"/>
      <c r="X46" s="22"/>
      <c r="Y46" s="22"/>
    </row>
    <row r="47" spans="1:25" ht="15.75" customHeight="1">
      <c r="A47" s="228"/>
      <c r="B47" s="228"/>
      <c r="C47" s="228"/>
      <c r="D47" s="228"/>
      <c r="E47" s="228"/>
      <c r="F47" s="228"/>
      <c r="G47" s="228"/>
      <c r="H47" s="228"/>
      <c r="I47" s="228"/>
      <c r="J47" s="228"/>
      <c r="K47" s="22"/>
      <c r="L47" s="22"/>
      <c r="M47" s="22"/>
      <c r="N47" s="22"/>
      <c r="O47" s="22"/>
      <c r="P47" s="22"/>
      <c r="Q47" s="22"/>
      <c r="R47" s="22"/>
      <c r="S47" s="22"/>
      <c r="T47" s="22"/>
      <c r="U47" s="22"/>
      <c r="V47" s="22"/>
      <c r="W47" s="22"/>
      <c r="X47" s="22"/>
      <c r="Y47" s="22"/>
    </row>
    <row r="48" spans="1:25" ht="15.75" customHeight="1">
      <c r="A48" s="228"/>
      <c r="B48" s="228"/>
      <c r="C48" s="228"/>
      <c r="D48" s="228"/>
      <c r="E48" s="228"/>
      <c r="F48" s="228"/>
      <c r="G48" s="228"/>
      <c r="H48" s="228"/>
      <c r="I48" s="228"/>
      <c r="J48" s="228"/>
      <c r="K48" s="22"/>
      <c r="L48" s="22"/>
      <c r="M48" s="22"/>
      <c r="N48" s="22"/>
      <c r="O48" s="22"/>
      <c r="P48" s="22"/>
      <c r="Q48" s="22"/>
      <c r="R48" s="22"/>
      <c r="S48" s="22"/>
      <c r="T48" s="22"/>
      <c r="U48" s="22"/>
      <c r="V48" s="22"/>
      <c r="W48" s="22"/>
      <c r="X48" s="22"/>
      <c r="Y48" s="22"/>
    </row>
    <row r="49" spans="1:25" ht="15.75" customHeight="1">
      <c r="A49" s="228"/>
      <c r="B49" s="228"/>
      <c r="C49" s="228"/>
      <c r="D49" s="228"/>
      <c r="E49" s="228"/>
      <c r="F49" s="228"/>
      <c r="G49" s="228"/>
      <c r="H49" s="228"/>
      <c r="I49" s="228"/>
      <c r="J49" s="228"/>
      <c r="K49" s="22"/>
      <c r="L49" s="22"/>
      <c r="M49" s="22"/>
      <c r="N49" s="22"/>
      <c r="O49" s="22"/>
      <c r="P49" s="22"/>
      <c r="Q49" s="22"/>
      <c r="R49" s="22"/>
      <c r="S49" s="22"/>
      <c r="T49" s="22"/>
      <c r="U49" s="22"/>
      <c r="V49" s="22"/>
      <c r="W49" s="22"/>
      <c r="X49" s="22"/>
      <c r="Y49" s="22"/>
    </row>
    <row r="50" spans="1:25" ht="15.75" customHeight="1">
      <c r="A50" s="228"/>
      <c r="B50" s="228"/>
      <c r="C50" s="228"/>
      <c r="D50" s="228"/>
      <c r="E50" s="228"/>
      <c r="F50" s="228"/>
      <c r="G50" s="228"/>
      <c r="H50" s="228"/>
      <c r="I50" s="228"/>
      <c r="J50" s="228"/>
      <c r="K50" s="22"/>
      <c r="L50" s="22"/>
      <c r="M50" s="22"/>
      <c r="N50" s="22"/>
      <c r="O50" s="22"/>
      <c r="P50" s="22"/>
      <c r="Q50" s="22"/>
      <c r="R50" s="22"/>
      <c r="S50" s="22"/>
      <c r="T50" s="22"/>
      <c r="U50" s="22"/>
      <c r="V50" s="22"/>
      <c r="W50" s="22"/>
      <c r="X50" s="22"/>
      <c r="Y50" s="22"/>
    </row>
    <row r="51" spans="1:25" ht="15.75" customHeight="1">
      <c r="A51" s="228"/>
      <c r="B51" s="228"/>
      <c r="C51" s="228"/>
      <c r="D51" s="228"/>
      <c r="E51" s="228"/>
      <c r="F51" s="228"/>
      <c r="G51" s="228"/>
      <c r="H51" s="228"/>
      <c r="I51" s="228"/>
      <c r="J51" s="228"/>
      <c r="K51" s="22"/>
      <c r="L51" s="22"/>
      <c r="M51" s="22"/>
      <c r="N51" s="22"/>
      <c r="O51" s="22"/>
      <c r="P51" s="22"/>
      <c r="Q51" s="22"/>
      <c r="R51" s="22"/>
      <c r="S51" s="22"/>
      <c r="T51" s="22"/>
      <c r="U51" s="22"/>
      <c r="V51" s="22"/>
      <c r="W51" s="22"/>
      <c r="X51" s="22"/>
      <c r="Y51" s="22"/>
    </row>
    <row r="52" spans="1:25" ht="15.75" customHeight="1">
      <c r="A52" s="228"/>
      <c r="B52" s="228"/>
      <c r="C52" s="228"/>
      <c r="D52" s="228"/>
      <c r="E52" s="228"/>
      <c r="F52" s="228"/>
      <c r="G52" s="228"/>
      <c r="H52" s="228"/>
      <c r="I52" s="228"/>
      <c r="J52" s="228"/>
      <c r="K52" s="22"/>
      <c r="L52" s="22"/>
      <c r="M52" s="22"/>
      <c r="N52" s="22"/>
      <c r="O52" s="22"/>
      <c r="P52" s="22"/>
      <c r="Q52" s="22"/>
      <c r="R52" s="22"/>
      <c r="S52" s="22"/>
      <c r="T52" s="22"/>
      <c r="U52" s="22"/>
      <c r="V52" s="22"/>
      <c r="W52" s="22"/>
      <c r="X52" s="22"/>
      <c r="Y52" s="22"/>
    </row>
    <row r="53" spans="1:25" ht="15.75" customHeight="1">
      <c r="A53" s="228"/>
      <c r="B53" s="228"/>
      <c r="C53" s="228"/>
      <c r="D53" s="228"/>
      <c r="E53" s="228"/>
      <c r="F53" s="228"/>
      <c r="G53" s="228"/>
      <c r="H53" s="228"/>
      <c r="I53" s="228"/>
      <c r="J53" s="228"/>
      <c r="K53" s="22"/>
      <c r="L53" s="22"/>
      <c r="M53" s="22"/>
      <c r="N53" s="22"/>
      <c r="O53" s="22"/>
      <c r="P53" s="22"/>
      <c r="Q53" s="22"/>
      <c r="R53" s="22"/>
      <c r="S53" s="22"/>
      <c r="T53" s="22"/>
      <c r="U53" s="22"/>
      <c r="V53" s="22"/>
      <c r="W53" s="22"/>
      <c r="X53" s="22"/>
      <c r="Y53" s="22"/>
    </row>
    <row r="54" spans="1:25" ht="15.75" customHeight="1">
      <c r="A54" s="228"/>
      <c r="B54" s="228"/>
      <c r="C54" s="228"/>
      <c r="D54" s="228"/>
      <c r="E54" s="228"/>
      <c r="F54" s="228"/>
      <c r="G54" s="228"/>
      <c r="H54" s="228"/>
      <c r="I54" s="228"/>
      <c r="J54" s="228"/>
      <c r="K54" s="22"/>
      <c r="L54" s="22"/>
      <c r="M54" s="22"/>
      <c r="N54" s="22"/>
      <c r="O54" s="22"/>
      <c r="P54" s="22"/>
      <c r="Q54" s="22"/>
      <c r="R54" s="22"/>
      <c r="S54" s="22"/>
      <c r="T54" s="22"/>
      <c r="U54" s="22"/>
      <c r="V54" s="22"/>
      <c r="W54" s="22"/>
      <c r="X54" s="22"/>
      <c r="Y54" s="22"/>
    </row>
    <row r="55" spans="1:25" ht="15.75" customHeight="1">
      <c r="A55" s="228"/>
      <c r="B55" s="228"/>
      <c r="C55" s="228"/>
      <c r="D55" s="228"/>
      <c r="E55" s="228"/>
      <c r="F55" s="228"/>
      <c r="G55" s="228"/>
      <c r="H55" s="228"/>
      <c r="I55" s="228"/>
      <c r="J55" s="228"/>
      <c r="K55" s="22"/>
      <c r="L55" s="22"/>
      <c r="M55" s="22"/>
      <c r="N55" s="22"/>
      <c r="O55" s="22"/>
      <c r="P55" s="22"/>
      <c r="Q55" s="22"/>
      <c r="R55" s="22"/>
      <c r="S55" s="22"/>
      <c r="T55" s="22"/>
      <c r="U55" s="22"/>
      <c r="V55" s="22"/>
      <c r="W55" s="22"/>
      <c r="X55" s="22"/>
      <c r="Y55" s="22"/>
    </row>
    <row r="56" spans="1:25" ht="15.75" customHeight="1">
      <c r="A56" s="228"/>
      <c r="B56" s="228"/>
      <c r="C56" s="228"/>
      <c r="D56" s="228"/>
      <c r="E56" s="228"/>
      <c r="F56" s="228"/>
      <c r="G56" s="228"/>
      <c r="H56" s="228"/>
      <c r="I56" s="228"/>
      <c r="J56" s="228"/>
      <c r="K56" s="22"/>
      <c r="L56" s="22"/>
      <c r="M56" s="22"/>
      <c r="N56" s="22"/>
      <c r="O56" s="22"/>
      <c r="P56" s="22"/>
      <c r="Q56" s="22"/>
      <c r="R56" s="22"/>
      <c r="S56" s="22"/>
      <c r="T56" s="22"/>
      <c r="U56" s="22"/>
      <c r="V56" s="22"/>
      <c r="W56" s="22"/>
      <c r="X56" s="22"/>
      <c r="Y56" s="22"/>
    </row>
    <row r="57" spans="1:25" ht="15.75" customHeight="1">
      <c r="A57" s="228"/>
      <c r="B57" s="228"/>
      <c r="C57" s="228"/>
      <c r="D57" s="228"/>
      <c r="E57" s="228"/>
      <c r="F57" s="228"/>
      <c r="G57" s="228"/>
      <c r="H57" s="228"/>
      <c r="I57" s="228"/>
      <c r="J57" s="228"/>
      <c r="K57" s="22"/>
      <c r="L57" s="22"/>
      <c r="M57" s="22"/>
      <c r="N57" s="22"/>
      <c r="O57" s="22"/>
      <c r="P57" s="22"/>
      <c r="Q57" s="22"/>
      <c r="R57" s="22"/>
      <c r="S57" s="22"/>
      <c r="T57" s="22"/>
      <c r="U57" s="22"/>
      <c r="V57" s="22"/>
      <c r="W57" s="22"/>
      <c r="X57" s="22"/>
      <c r="Y57" s="22"/>
    </row>
    <row r="58" spans="1:25" ht="15.75" customHeight="1">
      <c r="A58" s="228"/>
      <c r="B58" s="228"/>
      <c r="C58" s="228"/>
      <c r="D58" s="228"/>
      <c r="E58" s="228"/>
      <c r="F58" s="228"/>
      <c r="G58" s="228"/>
      <c r="H58" s="228"/>
      <c r="I58" s="228"/>
      <c r="J58" s="228"/>
      <c r="K58" s="22"/>
      <c r="L58" s="22"/>
      <c r="M58" s="22"/>
      <c r="N58" s="22"/>
      <c r="O58" s="22"/>
      <c r="P58" s="22"/>
      <c r="Q58" s="22"/>
      <c r="R58" s="22"/>
      <c r="S58" s="22"/>
      <c r="T58" s="22"/>
      <c r="U58" s="22"/>
      <c r="V58" s="22"/>
      <c r="W58" s="22"/>
      <c r="X58" s="22"/>
      <c r="Y58" s="22"/>
    </row>
    <row r="59" spans="1:25" ht="15.75" customHeight="1">
      <c r="A59" s="228"/>
      <c r="B59" s="228"/>
      <c r="C59" s="228"/>
      <c r="D59" s="228"/>
      <c r="E59" s="228"/>
      <c r="F59" s="228"/>
      <c r="G59" s="228"/>
      <c r="H59" s="228"/>
      <c r="I59" s="228"/>
      <c r="J59" s="228"/>
      <c r="K59" s="22"/>
      <c r="L59" s="22"/>
      <c r="M59" s="22"/>
      <c r="N59" s="22"/>
      <c r="O59" s="22"/>
      <c r="P59" s="22"/>
      <c r="Q59" s="22"/>
      <c r="R59" s="22"/>
      <c r="S59" s="22"/>
      <c r="T59" s="22"/>
      <c r="U59" s="22"/>
      <c r="V59" s="22"/>
      <c r="W59" s="22"/>
      <c r="X59" s="22"/>
      <c r="Y59" s="22"/>
    </row>
    <row r="60" spans="1:25" ht="15.75" customHeight="1">
      <c r="A60" s="228"/>
      <c r="B60" s="228"/>
      <c r="C60" s="228"/>
      <c r="D60" s="228"/>
      <c r="E60" s="228"/>
      <c r="F60" s="228"/>
      <c r="G60" s="228"/>
      <c r="H60" s="228"/>
      <c r="I60" s="228"/>
      <c r="J60" s="228"/>
      <c r="K60" s="22"/>
      <c r="L60" s="22"/>
      <c r="M60" s="22"/>
      <c r="N60" s="22"/>
      <c r="O60" s="22"/>
      <c r="P60" s="22"/>
      <c r="Q60" s="22"/>
      <c r="R60" s="22"/>
      <c r="S60" s="22"/>
      <c r="T60" s="22"/>
      <c r="U60" s="22"/>
      <c r="V60" s="22"/>
      <c r="W60" s="22"/>
      <c r="X60" s="22"/>
      <c r="Y60" s="22"/>
    </row>
    <row r="61" spans="1:25" ht="15.75" customHeight="1">
      <c r="A61" s="228"/>
      <c r="B61" s="228"/>
      <c r="C61" s="228"/>
      <c r="D61" s="228"/>
      <c r="E61" s="228"/>
      <c r="F61" s="228"/>
      <c r="G61" s="228"/>
      <c r="H61" s="228"/>
      <c r="I61" s="228"/>
      <c r="J61" s="228"/>
      <c r="K61" s="22"/>
      <c r="L61" s="22"/>
      <c r="M61" s="22"/>
      <c r="N61" s="22"/>
      <c r="O61" s="22"/>
      <c r="P61" s="22"/>
      <c r="Q61" s="22"/>
      <c r="R61" s="22"/>
      <c r="S61" s="22"/>
      <c r="T61" s="22"/>
      <c r="U61" s="22"/>
      <c r="V61" s="22"/>
      <c r="W61" s="22"/>
      <c r="X61" s="22"/>
      <c r="Y61" s="22"/>
    </row>
    <row r="62" spans="1:25" ht="15.75" customHeight="1">
      <c r="A62" s="228"/>
      <c r="B62" s="228"/>
      <c r="C62" s="228"/>
      <c r="D62" s="228"/>
      <c r="E62" s="228"/>
      <c r="F62" s="228"/>
      <c r="G62" s="228"/>
      <c r="H62" s="228"/>
      <c r="I62" s="228"/>
      <c r="J62" s="228"/>
      <c r="K62" s="22"/>
      <c r="L62" s="22"/>
      <c r="M62" s="22"/>
      <c r="N62" s="22"/>
      <c r="O62" s="22"/>
      <c r="P62" s="22"/>
      <c r="Q62" s="22"/>
      <c r="R62" s="22"/>
      <c r="S62" s="22"/>
      <c r="T62" s="22"/>
      <c r="U62" s="22"/>
      <c r="V62" s="22"/>
      <c r="W62" s="22"/>
      <c r="X62" s="22"/>
      <c r="Y62" s="22"/>
    </row>
    <row r="63" spans="1:25" ht="15.75" customHeight="1">
      <c r="A63" s="228"/>
      <c r="B63" s="228"/>
      <c r="C63" s="228"/>
      <c r="D63" s="228"/>
      <c r="E63" s="228"/>
      <c r="F63" s="228"/>
      <c r="G63" s="228"/>
      <c r="H63" s="228"/>
      <c r="I63" s="228"/>
      <c r="J63" s="228"/>
      <c r="K63" s="22"/>
      <c r="L63" s="22"/>
      <c r="M63" s="22"/>
      <c r="N63" s="22"/>
      <c r="O63" s="22"/>
      <c r="P63" s="22"/>
      <c r="Q63" s="22"/>
      <c r="R63" s="22"/>
      <c r="S63" s="22"/>
      <c r="T63" s="22"/>
      <c r="U63" s="22"/>
      <c r="V63" s="22"/>
      <c r="W63" s="22"/>
      <c r="X63" s="22"/>
      <c r="Y63" s="22"/>
    </row>
    <row r="64" spans="1:25" ht="15.75" customHeight="1">
      <c r="A64" s="228"/>
      <c r="B64" s="228"/>
      <c r="C64" s="228"/>
      <c r="D64" s="228"/>
      <c r="E64" s="228"/>
      <c r="F64" s="228"/>
      <c r="G64" s="228"/>
      <c r="H64" s="228"/>
      <c r="I64" s="228"/>
      <c r="J64" s="228"/>
      <c r="K64" s="22"/>
      <c r="L64" s="22"/>
      <c r="M64" s="22"/>
      <c r="N64" s="22"/>
      <c r="O64" s="22"/>
      <c r="P64" s="22"/>
      <c r="Q64" s="22"/>
      <c r="R64" s="22"/>
      <c r="S64" s="22"/>
      <c r="T64" s="22"/>
      <c r="U64" s="22"/>
      <c r="V64" s="22"/>
      <c r="W64" s="22"/>
      <c r="X64" s="22"/>
      <c r="Y64" s="22"/>
    </row>
    <row r="65" spans="1:25" ht="15.75" customHeight="1">
      <c r="A65" s="228"/>
      <c r="B65" s="228"/>
      <c r="C65" s="228"/>
      <c r="D65" s="228"/>
      <c r="E65" s="228"/>
      <c r="F65" s="228"/>
      <c r="G65" s="228"/>
      <c r="H65" s="228"/>
      <c r="I65" s="228"/>
      <c r="J65" s="228"/>
      <c r="K65" s="22"/>
      <c r="L65" s="22"/>
      <c r="M65" s="22"/>
      <c r="N65" s="22"/>
      <c r="O65" s="22"/>
      <c r="P65" s="22"/>
      <c r="Q65" s="22"/>
      <c r="R65" s="22"/>
      <c r="S65" s="22"/>
      <c r="T65" s="22"/>
      <c r="U65" s="22"/>
      <c r="V65" s="22"/>
      <c r="W65" s="22"/>
      <c r="X65" s="22"/>
      <c r="Y65" s="22"/>
    </row>
    <row r="66" spans="1:25" ht="15.75" customHeight="1">
      <c r="A66" s="228"/>
      <c r="B66" s="228"/>
      <c r="C66" s="228"/>
      <c r="D66" s="228"/>
      <c r="E66" s="228"/>
      <c r="F66" s="228"/>
      <c r="G66" s="228"/>
      <c r="H66" s="228"/>
      <c r="I66" s="228"/>
      <c r="J66" s="228"/>
      <c r="K66" s="22"/>
      <c r="L66" s="22"/>
      <c r="M66" s="22"/>
      <c r="N66" s="22"/>
      <c r="O66" s="22"/>
      <c r="P66" s="22"/>
      <c r="Q66" s="22"/>
      <c r="R66" s="22"/>
      <c r="S66" s="22"/>
      <c r="T66" s="22"/>
      <c r="U66" s="22"/>
      <c r="V66" s="22"/>
      <c r="W66" s="22"/>
      <c r="X66" s="22"/>
      <c r="Y66" s="22"/>
    </row>
    <row r="67" spans="1:25" ht="15.75" customHeight="1">
      <c r="A67" s="228"/>
      <c r="B67" s="228"/>
      <c r="C67" s="228"/>
      <c r="D67" s="228"/>
      <c r="E67" s="228"/>
      <c r="F67" s="228"/>
      <c r="G67" s="228"/>
      <c r="H67" s="228"/>
      <c r="I67" s="228"/>
      <c r="J67" s="228"/>
      <c r="K67" s="22"/>
      <c r="L67" s="22"/>
      <c r="M67" s="22"/>
      <c r="N67" s="22"/>
      <c r="O67" s="22"/>
      <c r="P67" s="22"/>
      <c r="Q67" s="22"/>
      <c r="R67" s="22"/>
      <c r="S67" s="22"/>
      <c r="T67" s="22"/>
      <c r="U67" s="22"/>
      <c r="V67" s="22"/>
      <c r="W67" s="22"/>
      <c r="X67" s="22"/>
      <c r="Y67" s="22"/>
    </row>
    <row r="68" spans="1:25" ht="15.75" customHeight="1">
      <c r="A68" s="228"/>
      <c r="B68" s="228"/>
      <c r="C68" s="228"/>
      <c r="D68" s="228"/>
      <c r="E68" s="228"/>
      <c r="F68" s="228"/>
      <c r="G68" s="228"/>
      <c r="H68" s="228"/>
      <c r="I68" s="228"/>
      <c r="J68" s="228"/>
      <c r="K68" s="22"/>
      <c r="L68" s="22"/>
      <c r="M68" s="22"/>
      <c r="N68" s="22"/>
      <c r="O68" s="22"/>
      <c r="P68" s="22"/>
      <c r="Q68" s="22"/>
      <c r="R68" s="22"/>
      <c r="S68" s="22"/>
      <c r="T68" s="22"/>
      <c r="U68" s="22"/>
      <c r="V68" s="22"/>
      <c r="W68" s="22"/>
      <c r="X68" s="22"/>
      <c r="Y68" s="22"/>
    </row>
    <row r="69" spans="1:25" ht="15.75" customHeight="1">
      <c r="A69" s="228"/>
      <c r="B69" s="228"/>
      <c r="C69" s="228"/>
      <c r="D69" s="228"/>
      <c r="E69" s="228"/>
      <c r="F69" s="228"/>
      <c r="G69" s="228"/>
      <c r="H69" s="228"/>
      <c r="I69" s="228"/>
      <c r="J69" s="228"/>
      <c r="K69" s="22"/>
      <c r="L69" s="22"/>
      <c r="M69" s="22"/>
      <c r="N69" s="22"/>
      <c r="O69" s="22"/>
      <c r="P69" s="22"/>
      <c r="Q69" s="22"/>
      <c r="R69" s="22"/>
      <c r="S69" s="22"/>
      <c r="T69" s="22"/>
      <c r="U69" s="22"/>
      <c r="V69" s="22"/>
      <c r="W69" s="22"/>
      <c r="X69" s="22"/>
      <c r="Y69" s="22"/>
    </row>
    <row r="70" spans="1:25" ht="15.75" customHeight="1">
      <c r="A70" s="228"/>
      <c r="B70" s="228"/>
      <c r="C70" s="228"/>
      <c r="D70" s="228"/>
      <c r="E70" s="228"/>
      <c r="F70" s="228"/>
      <c r="G70" s="228"/>
      <c r="H70" s="228"/>
      <c r="I70" s="228"/>
      <c r="J70" s="228"/>
      <c r="K70" s="22"/>
      <c r="L70" s="22"/>
      <c r="M70" s="22"/>
      <c r="N70" s="22"/>
      <c r="O70" s="22"/>
      <c r="P70" s="22"/>
      <c r="Q70" s="22"/>
      <c r="R70" s="22"/>
      <c r="S70" s="22"/>
      <c r="T70" s="22"/>
      <c r="U70" s="22"/>
      <c r="V70" s="22"/>
      <c r="W70" s="22"/>
      <c r="X70" s="22"/>
      <c r="Y70" s="22"/>
    </row>
    <row r="71" spans="1:25" ht="15.75" customHeight="1">
      <c r="A71" s="228"/>
      <c r="B71" s="228"/>
      <c r="C71" s="228"/>
      <c r="D71" s="228"/>
      <c r="E71" s="228"/>
      <c r="F71" s="228"/>
      <c r="G71" s="228"/>
      <c r="H71" s="228"/>
      <c r="I71" s="228"/>
      <c r="J71" s="228"/>
      <c r="K71" s="22"/>
      <c r="L71" s="22"/>
      <c r="M71" s="22"/>
      <c r="N71" s="22"/>
      <c r="O71" s="22"/>
      <c r="P71" s="22"/>
      <c r="Q71" s="22"/>
      <c r="R71" s="22"/>
      <c r="S71" s="22"/>
      <c r="T71" s="22"/>
      <c r="U71" s="22"/>
      <c r="V71" s="22"/>
      <c r="W71" s="22"/>
      <c r="X71" s="22"/>
      <c r="Y71" s="22"/>
    </row>
    <row r="72" spans="1:25" ht="15.75" customHeight="1">
      <c r="A72" s="228"/>
      <c r="B72" s="228"/>
      <c r="C72" s="228"/>
      <c r="D72" s="228"/>
      <c r="E72" s="228"/>
      <c r="F72" s="228"/>
      <c r="G72" s="228"/>
      <c r="H72" s="228"/>
      <c r="I72" s="228"/>
      <c r="J72" s="228"/>
      <c r="K72" s="22"/>
      <c r="L72" s="22"/>
      <c r="M72" s="22"/>
      <c r="N72" s="22"/>
      <c r="O72" s="22"/>
      <c r="P72" s="22"/>
      <c r="Q72" s="22"/>
      <c r="R72" s="22"/>
      <c r="S72" s="22"/>
      <c r="T72" s="22"/>
      <c r="U72" s="22"/>
      <c r="V72" s="22"/>
      <c r="W72" s="22"/>
      <c r="X72" s="22"/>
      <c r="Y72" s="22"/>
    </row>
    <row r="73" spans="1:25" ht="15.75" customHeight="1">
      <c r="A73" s="228"/>
      <c r="B73" s="228"/>
      <c r="C73" s="228"/>
      <c r="D73" s="228"/>
      <c r="E73" s="228"/>
      <c r="F73" s="228"/>
      <c r="G73" s="228"/>
      <c r="H73" s="228"/>
      <c r="I73" s="228"/>
      <c r="J73" s="228"/>
      <c r="K73" s="22"/>
      <c r="L73" s="22"/>
      <c r="M73" s="22"/>
      <c r="N73" s="22"/>
      <c r="O73" s="22"/>
      <c r="P73" s="22"/>
      <c r="Q73" s="22"/>
      <c r="R73" s="22"/>
      <c r="S73" s="22"/>
      <c r="T73" s="22"/>
      <c r="U73" s="22"/>
      <c r="V73" s="22"/>
      <c r="W73" s="22"/>
      <c r="X73" s="22"/>
      <c r="Y73" s="22"/>
    </row>
    <row r="74" spans="1:25" ht="15.75" customHeight="1">
      <c r="A74" s="228"/>
      <c r="B74" s="228"/>
      <c r="C74" s="228"/>
      <c r="D74" s="228"/>
      <c r="E74" s="228"/>
      <c r="F74" s="228"/>
      <c r="G74" s="228"/>
      <c r="H74" s="228"/>
      <c r="I74" s="228"/>
      <c r="J74" s="228"/>
      <c r="K74" s="22"/>
      <c r="L74" s="22"/>
      <c r="M74" s="22"/>
      <c r="N74" s="22"/>
      <c r="O74" s="22"/>
      <c r="P74" s="22"/>
      <c r="Q74" s="22"/>
      <c r="R74" s="22"/>
      <c r="S74" s="22"/>
      <c r="T74" s="22"/>
      <c r="U74" s="22"/>
      <c r="V74" s="22"/>
      <c r="W74" s="22"/>
      <c r="X74" s="22"/>
      <c r="Y74" s="22"/>
    </row>
    <row r="75" spans="1:25" ht="15.75" customHeight="1">
      <c r="A75" s="228"/>
      <c r="B75" s="228"/>
      <c r="C75" s="228"/>
      <c r="D75" s="228"/>
      <c r="E75" s="228"/>
      <c r="F75" s="228"/>
      <c r="G75" s="228"/>
      <c r="H75" s="228"/>
      <c r="I75" s="228"/>
      <c r="J75" s="228"/>
      <c r="K75" s="22"/>
      <c r="L75" s="22"/>
      <c r="M75" s="22"/>
      <c r="N75" s="22"/>
      <c r="O75" s="22"/>
      <c r="P75" s="22"/>
      <c r="Q75" s="22"/>
      <c r="R75" s="22"/>
      <c r="S75" s="22"/>
      <c r="T75" s="22"/>
      <c r="U75" s="22"/>
      <c r="V75" s="22"/>
      <c r="W75" s="22"/>
      <c r="X75" s="22"/>
      <c r="Y75" s="22"/>
    </row>
    <row r="76" spans="1:25" ht="15.75" customHeight="1">
      <c r="A76" s="228"/>
      <c r="B76" s="228"/>
      <c r="C76" s="228"/>
      <c r="D76" s="228"/>
      <c r="E76" s="228"/>
      <c r="F76" s="228"/>
      <c r="G76" s="228"/>
      <c r="H76" s="228"/>
      <c r="I76" s="228"/>
      <c r="J76" s="228"/>
      <c r="K76" s="22"/>
      <c r="L76" s="22"/>
      <c r="M76" s="22"/>
      <c r="N76" s="22"/>
      <c r="O76" s="22"/>
      <c r="P76" s="22"/>
      <c r="Q76" s="22"/>
      <c r="R76" s="22"/>
      <c r="S76" s="22"/>
      <c r="T76" s="22"/>
      <c r="U76" s="22"/>
      <c r="V76" s="22"/>
      <c r="W76" s="22"/>
      <c r="X76" s="22"/>
      <c r="Y76" s="22"/>
    </row>
    <row r="77" spans="1:25" ht="15.75" customHeight="1">
      <c r="A77" s="228"/>
      <c r="B77" s="228"/>
      <c r="C77" s="228"/>
      <c r="D77" s="228"/>
      <c r="E77" s="228"/>
      <c r="F77" s="228"/>
      <c r="G77" s="228"/>
      <c r="H77" s="228"/>
      <c r="I77" s="228"/>
      <c r="J77" s="228"/>
      <c r="K77" s="22"/>
      <c r="L77" s="22"/>
      <c r="M77" s="22"/>
      <c r="N77" s="22"/>
      <c r="O77" s="22"/>
      <c r="P77" s="22"/>
      <c r="Q77" s="22"/>
      <c r="R77" s="22"/>
      <c r="S77" s="22"/>
      <c r="T77" s="22"/>
      <c r="U77" s="22"/>
      <c r="V77" s="22"/>
      <c r="W77" s="22"/>
      <c r="X77" s="22"/>
      <c r="Y77" s="22"/>
    </row>
    <row r="78" spans="1:25" ht="15.75" customHeight="1">
      <c r="A78" s="228"/>
      <c r="B78" s="228"/>
      <c r="C78" s="228"/>
      <c r="D78" s="228"/>
      <c r="E78" s="228"/>
      <c r="F78" s="228"/>
      <c r="G78" s="228"/>
      <c r="H78" s="228"/>
      <c r="I78" s="228"/>
      <c r="J78" s="228"/>
      <c r="K78" s="22"/>
      <c r="L78" s="22"/>
      <c r="M78" s="22"/>
      <c r="N78" s="22"/>
      <c r="O78" s="22"/>
      <c r="P78" s="22"/>
      <c r="Q78" s="22"/>
      <c r="R78" s="22"/>
      <c r="S78" s="22"/>
      <c r="T78" s="22"/>
      <c r="U78" s="22"/>
      <c r="V78" s="22"/>
      <c r="W78" s="22"/>
      <c r="X78" s="22"/>
      <c r="Y78" s="22"/>
    </row>
    <row r="79" spans="1:25" ht="15.75" customHeight="1">
      <c r="A79" s="228"/>
      <c r="B79" s="228"/>
      <c r="C79" s="228"/>
      <c r="D79" s="228"/>
      <c r="E79" s="228"/>
      <c r="F79" s="228"/>
      <c r="G79" s="228"/>
      <c r="H79" s="228"/>
      <c r="I79" s="228"/>
      <c r="J79" s="228"/>
      <c r="K79" s="22"/>
      <c r="L79" s="22"/>
      <c r="M79" s="22"/>
      <c r="N79" s="22"/>
      <c r="O79" s="22"/>
      <c r="P79" s="22"/>
      <c r="Q79" s="22"/>
      <c r="R79" s="22"/>
      <c r="S79" s="22"/>
      <c r="T79" s="22"/>
      <c r="U79" s="22"/>
      <c r="V79" s="22"/>
      <c r="W79" s="22"/>
      <c r="X79" s="22"/>
      <c r="Y79" s="22"/>
    </row>
    <row r="80" spans="1:25" ht="15.75" customHeight="1">
      <c r="A80" s="228"/>
      <c r="B80" s="228"/>
      <c r="C80" s="228"/>
      <c r="D80" s="228"/>
      <c r="E80" s="228"/>
      <c r="F80" s="228"/>
      <c r="G80" s="228"/>
      <c r="H80" s="228"/>
      <c r="I80" s="228"/>
      <c r="J80" s="228"/>
      <c r="K80" s="22"/>
      <c r="L80" s="22"/>
      <c r="M80" s="22"/>
      <c r="N80" s="22"/>
      <c r="O80" s="22"/>
      <c r="P80" s="22"/>
      <c r="Q80" s="22"/>
      <c r="R80" s="22"/>
      <c r="S80" s="22"/>
      <c r="T80" s="22"/>
      <c r="U80" s="22"/>
      <c r="V80" s="22"/>
      <c r="W80" s="22"/>
      <c r="X80" s="22"/>
      <c r="Y80" s="22"/>
    </row>
    <row r="81" spans="1:25" ht="15.75" customHeight="1">
      <c r="A81" s="228"/>
      <c r="B81" s="228"/>
      <c r="C81" s="228"/>
      <c r="D81" s="228"/>
      <c r="E81" s="228"/>
      <c r="F81" s="228"/>
      <c r="G81" s="228"/>
      <c r="H81" s="228"/>
      <c r="I81" s="228"/>
      <c r="J81" s="228"/>
      <c r="K81" s="22"/>
      <c r="L81" s="22"/>
      <c r="M81" s="22"/>
      <c r="N81" s="22"/>
      <c r="O81" s="22"/>
      <c r="P81" s="22"/>
      <c r="Q81" s="22"/>
      <c r="R81" s="22"/>
      <c r="S81" s="22"/>
      <c r="T81" s="22"/>
      <c r="U81" s="22"/>
      <c r="V81" s="22"/>
      <c r="W81" s="22"/>
      <c r="X81" s="22"/>
      <c r="Y81" s="22"/>
    </row>
    <row r="82" spans="1:25" ht="15.75" customHeight="1">
      <c r="A82" s="228"/>
      <c r="B82" s="228"/>
      <c r="C82" s="228"/>
      <c r="D82" s="228"/>
      <c r="E82" s="228"/>
      <c r="F82" s="228"/>
      <c r="G82" s="228"/>
      <c r="H82" s="228"/>
      <c r="I82" s="228"/>
      <c r="J82" s="228"/>
      <c r="K82" s="22"/>
      <c r="L82" s="22"/>
      <c r="M82" s="22"/>
      <c r="N82" s="22"/>
      <c r="O82" s="22"/>
      <c r="P82" s="22"/>
      <c r="Q82" s="22"/>
      <c r="R82" s="22"/>
      <c r="S82" s="22"/>
      <c r="T82" s="22"/>
      <c r="U82" s="22"/>
      <c r="V82" s="22"/>
      <c r="W82" s="22"/>
      <c r="X82" s="22"/>
      <c r="Y82" s="22"/>
    </row>
    <row r="83" spans="1:25" ht="15.75" customHeight="1">
      <c r="A83" s="228"/>
      <c r="B83" s="228"/>
      <c r="C83" s="228"/>
      <c r="D83" s="228"/>
      <c r="E83" s="228"/>
      <c r="F83" s="228"/>
      <c r="G83" s="228"/>
      <c r="H83" s="228"/>
      <c r="I83" s="228"/>
      <c r="J83" s="228"/>
      <c r="K83" s="22"/>
      <c r="L83" s="22"/>
      <c r="M83" s="22"/>
      <c r="N83" s="22"/>
      <c r="O83" s="22"/>
      <c r="P83" s="22"/>
      <c r="Q83" s="22"/>
      <c r="R83" s="22"/>
      <c r="S83" s="22"/>
      <c r="T83" s="22"/>
      <c r="U83" s="22"/>
      <c r="V83" s="22"/>
      <c r="W83" s="22"/>
      <c r="X83" s="22"/>
      <c r="Y83" s="22"/>
    </row>
    <row r="84" spans="1:25" ht="15.75" customHeight="1">
      <c r="A84" s="228"/>
      <c r="B84" s="228"/>
      <c r="C84" s="228"/>
      <c r="D84" s="228"/>
      <c r="E84" s="228"/>
      <c r="F84" s="228"/>
      <c r="G84" s="228"/>
      <c r="H84" s="228"/>
      <c r="I84" s="228"/>
      <c r="J84" s="228"/>
      <c r="K84" s="22"/>
      <c r="L84" s="22"/>
      <c r="M84" s="22"/>
      <c r="N84" s="22"/>
      <c r="O84" s="22"/>
      <c r="P84" s="22"/>
      <c r="Q84" s="22"/>
      <c r="R84" s="22"/>
      <c r="S84" s="22"/>
      <c r="T84" s="22"/>
      <c r="U84" s="22"/>
      <c r="V84" s="22"/>
      <c r="W84" s="22"/>
      <c r="X84" s="22"/>
      <c r="Y84" s="22"/>
    </row>
    <row r="85" spans="1:25" ht="15.75" customHeight="1">
      <c r="A85" s="228"/>
      <c r="B85" s="228"/>
      <c r="C85" s="228"/>
      <c r="D85" s="228"/>
      <c r="E85" s="228"/>
      <c r="F85" s="228"/>
      <c r="G85" s="228"/>
      <c r="H85" s="228"/>
      <c r="I85" s="228"/>
      <c r="J85" s="228"/>
      <c r="K85" s="22"/>
      <c r="L85" s="22"/>
      <c r="M85" s="22"/>
      <c r="N85" s="22"/>
      <c r="O85" s="22"/>
      <c r="P85" s="22"/>
      <c r="Q85" s="22"/>
      <c r="R85" s="22"/>
      <c r="S85" s="22"/>
      <c r="T85" s="22"/>
      <c r="U85" s="22"/>
      <c r="V85" s="22"/>
      <c r="W85" s="22"/>
      <c r="X85" s="22"/>
      <c r="Y85" s="22"/>
    </row>
    <row r="86" spans="1:25" ht="15.75" customHeight="1">
      <c r="A86" s="228"/>
      <c r="B86" s="228"/>
      <c r="C86" s="228"/>
      <c r="D86" s="228"/>
      <c r="E86" s="228"/>
      <c r="F86" s="228"/>
      <c r="G86" s="228"/>
      <c r="H86" s="228"/>
      <c r="I86" s="228"/>
      <c r="J86" s="228"/>
      <c r="K86" s="22"/>
      <c r="L86" s="22"/>
      <c r="M86" s="22"/>
      <c r="N86" s="22"/>
      <c r="O86" s="22"/>
      <c r="P86" s="22"/>
      <c r="Q86" s="22"/>
      <c r="R86" s="22"/>
      <c r="S86" s="22"/>
      <c r="T86" s="22"/>
      <c r="U86" s="22"/>
      <c r="V86" s="22"/>
      <c r="W86" s="22"/>
      <c r="X86" s="22"/>
      <c r="Y86" s="22"/>
    </row>
    <row r="87" spans="1:25" ht="15.75" customHeight="1">
      <c r="A87" s="228"/>
      <c r="B87" s="228"/>
      <c r="C87" s="228"/>
      <c r="D87" s="228"/>
      <c r="E87" s="228"/>
      <c r="F87" s="228"/>
      <c r="G87" s="228"/>
      <c r="H87" s="228"/>
      <c r="I87" s="228"/>
      <c r="J87" s="228"/>
      <c r="K87" s="22"/>
      <c r="L87" s="22"/>
      <c r="M87" s="22"/>
      <c r="N87" s="22"/>
      <c r="O87" s="22"/>
      <c r="P87" s="22"/>
      <c r="Q87" s="22"/>
      <c r="R87" s="22"/>
      <c r="S87" s="22"/>
      <c r="T87" s="22"/>
      <c r="U87" s="22"/>
      <c r="V87" s="22"/>
      <c r="W87" s="22"/>
      <c r="X87" s="22"/>
      <c r="Y87" s="22"/>
    </row>
    <row r="88" spans="1:25" ht="15.75" customHeight="1">
      <c r="A88" s="228"/>
      <c r="B88" s="228"/>
      <c r="C88" s="228"/>
      <c r="D88" s="228"/>
      <c r="E88" s="228"/>
      <c r="F88" s="228"/>
      <c r="G88" s="228"/>
      <c r="H88" s="228"/>
      <c r="I88" s="228"/>
      <c r="J88" s="228"/>
      <c r="K88" s="22"/>
      <c r="L88" s="22"/>
      <c r="M88" s="22"/>
      <c r="N88" s="22"/>
      <c r="O88" s="22"/>
      <c r="P88" s="22"/>
      <c r="Q88" s="22"/>
      <c r="R88" s="22"/>
      <c r="S88" s="22"/>
      <c r="T88" s="22"/>
      <c r="U88" s="22"/>
      <c r="V88" s="22"/>
      <c r="W88" s="22"/>
      <c r="X88" s="22"/>
      <c r="Y88" s="22"/>
    </row>
    <row r="89" spans="1:25" ht="15.75" customHeight="1">
      <c r="A89" s="228"/>
      <c r="B89" s="228"/>
      <c r="C89" s="228"/>
      <c r="D89" s="228"/>
      <c r="E89" s="228"/>
      <c r="F89" s="228"/>
      <c r="G89" s="228"/>
      <c r="H89" s="228"/>
      <c r="I89" s="228"/>
      <c r="J89" s="228"/>
      <c r="K89" s="22"/>
      <c r="L89" s="22"/>
      <c r="M89" s="22"/>
      <c r="N89" s="22"/>
      <c r="O89" s="22"/>
      <c r="P89" s="22"/>
      <c r="Q89" s="22"/>
      <c r="R89" s="22"/>
      <c r="S89" s="22"/>
      <c r="T89" s="22"/>
      <c r="U89" s="22"/>
      <c r="V89" s="22"/>
      <c r="W89" s="22"/>
      <c r="X89" s="22"/>
      <c r="Y89" s="22"/>
    </row>
    <row r="90" spans="1:25" ht="15.75" customHeight="1">
      <c r="A90" s="228"/>
      <c r="B90" s="228"/>
      <c r="C90" s="228"/>
      <c r="D90" s="228"/>
      <c r="E90" s="228"/>
      <c r="F90" s="228"/>
      <c r="G90" s="228"/>
      <c r="H90" s="228"/>
      <c r="I90" s="228"/>
      <c r="J90" s="228"/>
      <c r="K90" s="22"/>
      <c r="L90" s="22"/>
      <c r="M90" s="22"/>
      <c r="N90" s="22"/>
      <c r="O90" s="22"/>
      <c r="P90" s="22"/>
      <c r="Q90" s="22"/>
      <c r="R90" s="22"/>
      <c r="S90" s="22"/>
      <c r="T90" s="22"/>
      <c r="U90" s="22"/>
      <c r="V90" s="22"/>
      <c r="W90" s="22"/>
      <c r="X90" s="22"/>
      <c r="Y90" s="22"/>
    </row>
    <row r="91" spans="1:25" ht="15.75" customHeight="1">
      <c r="A91" s="228"/>
      <c r="B91" s="228"/>
      <c r="C91" s="228"/>
      <c r="D91" s="228"/>
      <c r="E91" s="228"/>
      <c r="F91" s="228"/>
      <c r="G91" s="228"/>
      <c r="H91" s="228"/>
      <c r="I91" s="228"/>
      <c r="J91" s="228"/>
      <c r="K91" s="22"/>
      <c r="L91" s="22"/>
      <c r="M91" s="22"/>
      <c r="N91" s="22"/>
      <c r="O91" s="22"/>
      <c r="P91" s="22"/>
      <c r="Q91" s="22"/>
      <c r="R91" s="22"/>
      <c r="S91" s="22"/>
      <c r="T91" s="22"/>
      <c r="U91" s="22"/>
      <c r="V91" s="22"/>
      <c r="W91" s="22"/>
      <c r="X91" s="22"/>
      <c r="Y91" s="22"/>
    </row>
    <row r="92" spans="1:25" ht="15.75" customHeight="1">
      <c r="A92" s="228"/>
      <c r="B92" s="228"/>
      <c r="C92" s="228"/>
      <c r="D92" s="228"/>
      <c r="E92" s="228"/>
      <c r="F92" s="228"/>
      <c r="G92" s="228"/>
      <c r="H92" s="228"/>
      <c r="I92" s="228"/>
      <c r="J92" s="228"/>
      <c r="K92" s="22"/>
      <c r="L92" s="22"/>
      <c r="M92" s="22"/>
      <c r="N92" s="22"/>
      <c r="O92" s="22"/>
      <c r="P92" s="22"/>
      <c r="Q92" s="22"/>
      <c r="R92" s="22"/>
      <c r="S92" s="22"/>
      <c r="T92" s="22"/>
      <c r="U92" s="22"/>
      <c r="V92" s="22"/>
      <c r="W92" s="22"/>
      <c r="X92" s="22"/>
      <c r="Y92" s="22"/>
    </row>
    <row r="93" spans="1:25" ht="15.75" customHeight="1">
      <c r="A93" s="228"/>
      <c r="B93" s="228"/>
      <c r="C93" s="228"/>
      <c r="D93" s="228"/>
      <c r="E93" s="228"/>
      <c r="F93" s="228"/>
      <c r="G93" s="228"/>
      <c r="H93" s="228"/>
      <c r="I93" s="228"/>
      <c r="J93" s="228"/>
      <c r="K93" s="22"/>
      <c r="L93" s="22"/>
      <c r="M93" s="22"/>
      <c r="N93" s="22"/>
      <c r="O93" s="22"/>
      <c r="P93" s="22"/>
      <c r="Q93" s="22"/>
      <c r="R93" s="22"/>
      <c r="S93" s="22"/>
      <c r="T93" s="22"/>
      <c r="U93" s="22"/>
      <c r="V93" s="22"/>
      <c r="W93" s="22"/>
      <c r="X93" s="22"/>
      <c r="Y93" s="22"/>
    </row>
    <row r="94" spans="1:25" ht="15.75" customHeight="1">
      <c r="A94" s="228"/>
      <c r="B94" s="228"/>
      <c r="C94" s="228"/>
      <c r="D94" s="228"/>
      <c r="E94" s="228"/>
      <c r="F94" s="228"/>
      <c r="G94" s="228"/>
      <c r="H94" s="228"/>
      <c r="I94" s="228"/>
      <c r="J94" s="228"/>
      <c r="K94" s="22"/>
      <c r="L94" s="22"/>
      <c r="M94" s="22"/>
      <c r="N94" s="22"/>
      <c r="O94" s="22"/>
      <c r="P94" s="22"/>
      <c r="Q94" s="22"/>
      <c r="R94" s="22"/>
      <c r="S94" s="22"/>
      <c r="T94" s="22"/>
      <c r="U94" s="22"/>
      <c r="V94" s="22"/>
      <c r="W94" s="22"/>
      <c r="X94" s="22"/>
      <c r="Y94" s="22"/>
    </row>
    <row r="95" spans="1:25" ht="15.75" customHeight="1">
      <c r="A95" s="228"/>
      <c r="B95" s="228"/>
      <c r="C95" s="228"/>
      <c r="D95" s="228"/>
      <c r="E95" s="228"/>
      <c r="F95" s="228"/>
      <c r="G95" s="228"/>
      <c r="H95" s="228"/>
      <c r="I95" s="228"/>
      <c r="J95" s="228"/>
      <c r="K95" s="22"/>
      <c r="L95" s="22"/>
      <c r="M95" s="22"/>
      <c r="N95" s="22"/>
      <c r="O95" s="22"/>
      <c r="P95" s="22"/>
      <c r="Q95" s="22"/>
      <c r="R95" s="22"/>
      <c r="S95" s="22"/>
      <c r="T95" s="22"/>
      <c r="U95" s="22"/>
      <c r="V95" s="22"/>
      <c r="W95" s="22"/>
      <c r="X95" s="22"/>
      <c r="Y95" s="22"/>
    </row>
    <row r="96" spans="1:25" ht="15.75" customHeight="1">
      <c r="A96" s="228"/>
      <c r="B96" s="228"/>
      <c r="C96" s="228"/>
      <c r="D96" s="228"/>
      <c r="E96" s="228"/>
      <c r="F96" s="228"/>
      <c r="G96" s="228"/>
      <c r="H96" s="228"/>
      <c r="I96" s="228"/>
      <c r="J96" s="228"/>
      <c r="K96" s="22"/>
      <c r="L96" s="22"/>
      <c r="M96" s="22"/>
      <c r="N96" s="22"/>
      <c r="O96" s="22"/>
      <c r="P96" s="22"/>
      <c r="Q96" s="22"/>
      <c r="R96" s="22"/>
      <c r="S96" s="22"/>
      <c r="T96" s="22"/>
      <c r="U96" s="22"/>
      <c r="V96" s="22"/>
      <c r="W96" s="22"/>
      <c r="X96" s="22"/>
      <c r="Y96" s="22"/>
    </row>
    <row r="97" spans="1:25" ht="15.75" customHeight="1">
      <c r="A97" s="228"/>
      <c r="B97" s="228"/>
      <c r="C97" s="228"/>
      <c r="D97" s="228"/>
      <c r="E97" s="228"/>
      <c r="F97" s="228"/>
      <c r="G97" s="228"/>
      <c r="H97" s="228"/>
      <c r="I97" s="228"/>
      <c r="J97" s="228"/>
      <c r="K97" s="22"/>
      <c r="L97" s="22"/>
      <c r="M97" s="22"/>
      <c r="N97" s="22"/>
      <c r="O97" s="22"/>
      <c r="P97" s="22"/>
      <c r="Q97" s="22"/>
      <c r="R97" s="22"/>
      <c r="S97" s="22"/>
      <c r="T97" s="22"/>
      <c r="U97" s="22"/>
      <c r="V97" s="22"/>
      <c r="W97" s="22"/>
      <c r="X97" s="22"/>
      <c r="Y97" s="22"/>
    </row>
    <row r="98" spans="1:25" ht="15.75" customHeight="1">
      <c r="A98" s="228"/>
      <c r="B98" s="228"/>
      <c r="C98" s="228"/>
      <c r="D98" s="228"/>
      <c r="E98" s="228"/>
      <c r="F98" s="228"/>
      <c r="G98" s="228"/>
      <c r="H98" s="228"/>
      <c r="I98" s="228"/>
      <c r="J98" s="228"/>
      <c r="K98" s="22"/>
      <c r="L98" s="22"/>
      <c r="M98" s="22"/>
      <c r="N98" s="22"/>
      <c r="O98" s="22"/>
      <c r="P98" s="22"/>
      <c r="Q98" s="22"/>
      <c r="R98" s="22"/>
      <c r="S98" s="22"/>
      <c r="T98" s="22"/>
      <c r="U98" s="22"/>
      <c r="V98" s="22"/>
      <c r="W98" s="22"/>
      <c r="X98" s="22"/>
      <c r="Y98" s="22"/>
    </row>
    <row r="99" spans="1:25" ht="15.75" customHeight="1">
      <c r="A99" s="228"/>
      <c r="B99" s="228"/>
      <c r="C99" s="228"/>
      <c r="D99" s="228"/>
      <c r="E99" s="228"/>
      <c r="F99" s="228"/>
      <c r="G99" s="228"/>
      <c r="H99" s="228"/>
      <c r="I99" s="228"/>
      <c r="J99" s="228"/>
      <c r="K99" s="22"/>
      <c r="L99" s="22"/>
      <c r="M99" s="22"/>
      <c r="N99" s="22"/>
      <c r="O99" s="22"/>
      <c r="P99" s="22"/>
      <c r="Q99" s="22"/>
      <c r="R99" s="22"/>
      <c r="S99" s="22"/>
      <c r="T99" s="22"/>
      <c r="U99" s="22"/>
      <c r="V99" s="22"/>
      <c r="W99" s="22"/>
      <c r="X99" s="22"/>
      <c r="Y99" s="22"/>
    </row>
    <row r="100" spans="1:25" ht="15.75" customHeight="1">
      <c r="A100" s="228"/>
      <c r="B100" s="228"/>
      <c r="C100" s="228"/>
      <c r="D100" s="228"/>
      <c r="E100" s="228"/>
      <c r="F100" s="228"/>
      <c r="G100" s="228"/>
      <c r="H100" s="228"/>
      <c r="I100" s="228"/>
      <c r="J100" s="228"/>
      <c r="K100" s="22"/>
      <c r="L100" s="22"/>
      <c r="M100" s="22"/>
      <c r="N100" s="22"/>
      <c r="O100" s="22"/>
      <c r="P100" s="22"/>
      <c r="Q100" s="22"/>
      <c r="R100" s="22"/>
      <c r="S100" s="22"/>
      <c r="T100" s="22"/>
      <c r="U100" s="22"/>
      <c r="V100" s="22"/>
      <c r="W100" s="22"/>
      <c r="X100" s="22"/>
      <c r="Y100" s="22"/>
    </row>
    <row r="101" spans="1:25" ht="15.75" customHeight="1">
      <c r="A101" s="228"/>
      <c r="B101" s="228"/>
      <c r="C101" s="228"/>
      <c r="D101" s="228"/>
      <c r="E101" s="228"/>
      <c r="F101" s="228"/>
      <c r="G101" s="228"/>
      <c r="H101" s="228"/>
      <c r="I101" s="228"/>
      <c r="J101" s="228"/>
      <c r="K101" s="22"/>
      <c r="L101" s="22"/>
      <c r="M101" s="22"/>
      <c r="N101" s="22"/>
      <c r="O101" s="22"/>
      <c r="P101" s="22"/>
      <c r="Q101" s="22"/>
      <c r="R101" s="22"/>
      <c r="S101" s="22"/>
      <c r="T101" s="22"/>
      <c r="U101" s="22"/>
      <c r="V101" s="22"/>
      <c r="W101" s="22"/>
      <c r="X101" s="22"/>
      <c r="Y101" s="22"/>
    </row>
    <row r="102" spans="1:25" ht="15.75" customHeight="1">
      <c r="A102" s="166"/>
      <c r="B102" s="166"/>
      <c r="C102" s="166"/>
      <c r="D102" s="166"/>
      <c r="E102" s="166"/>
      <c r="F102" s="166"/>
      <c r="G102" s="166"/>
      <c r="H102" s="166"/>
      <c r="I102" s="166"/>
      <c r="J102" s="166"/>
      <c r="K102" s="22"/>
      <c r="L102" s="22"/>
      <c r="M102" s="22"/>
      <c r="N102" s="22"/>
      <c r="O102" s="22"/>
      <c r="P102" s="22"/>
      <c r="Q102" s="22"/>
      <c r="R102" s="22"/>
      <c r="S102" s="22"/>
      <c r="T102" s="22"/>
      <c r="U102" s="22"/>
      <c r="V102" s="22"/>
      <c r="W102" s="22"/>
      <c r="X102" s="22"/>
      <c r="Y102" s="22"/>
    </row>
    <row r="103" spans="1:25" ht="15.75" customHeight="1">
      <c r="A103" s="166"/>
      <c r="B103" s="166"/>
      <c r="C103" s="166"/>
      <c r="D103" s="166"/>
      <c r="E103" s="166"/>
      <c r="F103" s="166"/>
      <c r="G103" s="166"/>
      <c r="H103" s="166"/>
      <c r="I103" s="166"/>
      <c r="J103" s="166"/>
      <c r="K103" s="22"/>
      <c r="L103" s="22"/>
      <c r="M103" s="22"/>
      <c r="N103" s="22"/>
      <c r="O103" s="22"/>
      <c r="P103" s="22"/>
      <c r="Q103" s="22"/>
      <c r="R103" s="22"/>
      <c r="S103" s="22"/>
      <c r="T103" s="22"/>
      <c r="U103" s="22"/>
      <c r="V103" s="22"/>
      <c r="W103" s="22"/>
      <c r="X103" s="22"/>
      <c r="Y103" s="22"/>
    </row>
    <row r="104" spans="1:25" ht="15.75" customHeight="1">
      <c r="A104" s="166"/>
      <c r="B104" s="166"/>
      <c r="C104" s="166"/>
      <c r="D104" s="166"/>
      <c r="E104" s="166"/>
      <c r="F104" s="166"/>
      <c r="G104" s="166"/>
      <c r="H104" s="166"/>
      <c r="I104" s="166"/>
      <c r="J104" s="166"/>
      <c r="K104" s="22"/>
      <c r="L104" s="22"/>
      <c r="M104" s="22"/>
      <c r="N104" s="22"/>
      <c r="O104" s="22"/>
      <c r="P104" s="22"/>
      <c r="Q104" s="22"/>
      <c r="R104" s="22"/>
      <c r="S104" s="22"/>
      <c r="T104" s="22"/>
      <c r="U104" s="22"/>
      <c r="V104" s="22"/>
      <c r="W104" s="22"/>
      <c r="X104" s="22"/>
      <c r="Y104" s="22"/>
    </row>
    <row r="105" spans="1:25" ht="15.75" customHeight="1">
      <c r="A105" s="166"/>
      <c r="B105" s="166"/>
      <c r="C105" s="166"/>
      <c r="D105" s="166"/>
      <c r="E105" s="166"/>
      <c r="F105" s="166"/>
      <c r="G105" s="166"/>
      <c r="H105" s="166"/>
      <c r="I105" s="166"/>
      <c r="J105" s="166"/>
      <c r="K105" s="22"/>
      <c r="L105" s="22"/>
      <c r="M105" s="22"/>
      <c r="N105" s="22"/>
      <c r="O105" s="22"/>
      <c r="P105" s="22"/>
      <c r="Q105" s="22"/>
      <c r="R105" s="22"/>
      <c r="S105" s="22"/>
      <c r="T105" s="22"/>
      <c r="U105" s="22"/>
      <c r="V105" s="22"/>
      <c r="W105" s="22"/>
      <c r="X105" s="22"/>
      <c r="Y105" s="22"/>
    </row>
    <row r="106" spans="1:25" ht="15.75" customHeight="1">
      <c r="A106" s="166"/>
      <c r="B106" s="166"/>
      <c r="C106" s="166"/>
      <c r="D106" s="166"/>
      <c r="E106" s="166"/>
      <c r="F106" s="166"/>
      <c r="G106" s="166"/>
      <c r="H106" s="166"/>
      <c r="I106" s="166"/>
      <c r="J106" s="166"/>
      <c r="K106" s="22"/>
      <c r="L106" s="22"/>
      <c r="M106" s="22"/>
      <c r="N106" s="22"/>
      <c r="O106" s="22"/>
      <c r="P106" s="22"/>
      <c r="Q106" s="22"/>
      <c r="R106" s="22"/>
      <c r="S106" s="22"/>
      <c r="T106" s="22"/>
      <c r="U106" s="22"/>
      <c r="V106" s="22"/>
      <c r="W106" s="22"/>
      <c r="X106" s="22"/>
      <c r="Y106" s="22"/>
    </row>
    <row r="107" spans="1:25" ht="15.75" customHeight="1">
      <c r="A107" s="166"/>
      <c r="B107" s="166"/>
      <c r="C107" s="166"/>
      <c r="D107" s="166"/>
      <c r="E107" s="166"/>
      <c r="F107" s="166"/>
      <c r="G107" s="166"/>
      <c r="H107" s="166"/>
      <c r="I107" s="166"/>
      <c r="J107" s="166"/>
      <c r="K107" s="22"/>
      <c r="L107" s="22"/>
      <c r="M107" s="22"/>
      <c r="N107" s="22"/>
      <c r="O107" s="22"/>
      <c r="P107" s="22"/>
      <c r="Q107" s="22"/>
      <c r="R107" s="22"/>
      <c r="S107" s="22"/>
      <c r="T107" s="22"/>
      <c r="U107" s="22"/>
      <c r="V107" s="22"/>
      <c r="W107" s="22"/>
      <c r="X107" s="22"/>
      <c r="Y107" s="22"/>
    </row>
    <row r="108" spans="1:25" ht="15.75" customHeight="1">
      <c r="A108" s="166"/>
      <c r="B108" s="166"/>
      <c r="C108" s="166"/>
      <c r="D108" s="166"/>
      <c r="E108" s="166"/>
      <c r="F108" s="166"/>
      <c r="G108" s="166"/>
      <c r="H108" s="166"/>
      <c r="I108" s="166"/>
      <c r="J108" s="166"/>
      <c r="K108" s="22"/>
      <c r="L108" s="22"/>
      <c r="M108" s="22"/>
      <c r="N108" s="22"/>
      <c r="O108" s="22"/>
      <c r="P108" s="22"/>
      <c r="Q108" s="22"/>
      <c r="R108" s="22"/>
      <c r="S108" s="22"/>
      <c r="T108" s="22"/>
      <c r="U108" s="22"/>
      <c r="V108" s="22"/>
      <c r="W108" s="22"/>
      <c r="X108" s="22"/>
      <c r="Y108" s="22"/>
    </row>
    <row r="109" spans="1:25" ht="15.75" customHeight="1">
      <c r="A109" s="166"/>
      <c r="B109" s="166"/>
      <c r="C109" s="166"/>
      <c r="D109" s="166"/>
      <c r="E109" s="166"/>
      <c r="F109" s="166"/>
      <c r="G109" s="166"/>
      <c r="H109" s="166"/>
      <c r="I109" s="166"/>
      <c r="J109" s="166"/>
      <c r="K109" s="22"/>
      <c r="L109" s="22"/>
      <c r="M109" s="22"/>
      <c r="N109" s="22"/>
      <c r="O109" s="22"/>
      <c r="P109" s="22"/>
      <c r="Q109" s="22"/>
      <c r="R109" s="22"/>
      <c r="S109" s="22"/>
      <c r="T109" s="22"/>
      <c r="U109" s="22"/>
      <c r="V109" s="22"/>
      <c r="W109" s="22"/>
      <c r="X109" s="22"/>
      <c r="Y109" s="22"/>
    </row>
    <row r="110" spans="1:25" ht="15.75" customHeight="1">
      <c r="A110" s="166"/>
      <c r="B110" s="166"/>
      <c r="C110" s="166"/>
      <c r="D110" s="166"/>
      <c r="E110" s="166"/>
      <c r="F110" s="166"/>
      <c r="G110" s="166"/>
      <c r="H110" s="166"/>
      <c r="I110" s="166"/>
      <c r="J110" s="166"/>
      <c r="K110" s="22"/>
      <c r="L110" s="22"/>
      <c r="M110" s="22"/>
      <c r="N110" s="22"/>
      <c r="O110" s="22"/>
      <c r="P110" s="22"/>
      <c r="Q110" s="22"/>
      <c r="R110" s="22"/>
      <c r="S110" s="22"/>
      <c r="T110" s="22"/>
      <c r="U110" s="22"/>
      <c r="V110" s="22"/>
      <c r="W110" s="22"/>
      <c r="X110" s="22"/>
      <c r="Y110" s="22"/>
    </row>
    <row r="111" spans="1:25" ht="15.75" customHeight="1">
      <c r="A111" s="166"/>
      <c r="B111" s="166"/>
      <c r="C111" s="166"/>
      <c r="D111" s="166"/>
      <c r="E111" s="166"/>
      <c r="F111" s="166"/>
      <c r="G111" s="166"/>
      <c r="H111" s="166"/>
      <c r="I111" s="166"/>
      <c r="J111" s="166"/>
      <c r="K111" s="22"/>
      <c r="L111" s="22"/>
      <c r="M111" s="22"/>
      <c r="N111" s="22"/>
      <c r="O111" s="22"/>
      <c r="P111" s="22"/>
      <c r="Q111" s="22"/>
      <c r="R111" s="22"/>
      <c r="S111" s="22"/>
      <c r="T111" s="22"/>
      <c r="U111" s="22"/>
      <c r="V111" s="22"/>
      <c r="W111" s="22"/>
      <c r="X111" s="22"/>
      <c r="Y111" s="22"/>
    </row>
    <row r="112" spans="1:25" ht="15.75" customHeight="1">
      <c r="A112" s="166"/>
      <c r="B112" s="166"/>
      <c r="C112" s="166"/>
      <c r="D112" s="166"/>
      <c r="E112" s="166"/>
      <c r="F112" s="166"/>
      <c r="G112" s="166"/>
      <c r="H112" s="166"/>
      <c r="I112" s="166"/>
      <c r="J112" s="166"/>
      <c r="K112" s="22"/>
      <c r="L112" s="22"/>
      <c r="M112" s="22"/>
      <c r="N112" s="22"/>
      <c r="O112" s="22"/>
      <c r="P112" s="22"/>
      <c r="Q112" s="22"/>
      <c r="R112" s="22"/>
      <c r="S112" s="22"/>
      <c r="T112" s="22"/>
      <c r="U112" s="22"/>
      <c r="V112" s="22"/>
      <c r="W112" s="22"/>
      <c r="X112" s="22"/>
      <c r="Y112" s="22"/>
    </row>
    <row r="113" spans="1:25" ht="15.75" customHeight="1">
      <c r="A113" s="166"/>
      <c r="B113" s="166"/>
      <c r="C113" s="166"/>
      <c r="D113" s="166"/>
      <c r="E113" s="166"/>
      <c r="F113" s="166"/>
      <c r="G113" s="166"/>
      <c r="H113" s="166"/>
      <c r="I113" s="166"/>
      <c r="J113" s="166"/>
      <c r="K113" s="22"/>
      <c r="L113" s="22"/>
      <c r="M113" s="22"/>
      <c r="N113" s="22"/>
      <c r="O113" s="22"/>
      <c r="P113" s="22"/>
      <c r="Q113" s="22"/>
      <c r="R113" s="22"/>
      <c r="S113" s="22"/>
      <c r="T113" s="22"/>
      <c r="U113" s="22"/>
      <c r="V113" s="22"/>
      <c r="W113" s="22"/>
      <c r="X113" s="22"/>
      <c r="Y113" s="22"/>
    </row>
    <row r="114" spans="1:25" ht="15.75" customHeight="1">
      <c r="A114" s="166"/>
      <c r="B114" s="166"/>
      <c r="C114" s="166"/>
      <c r="D114" s="166"/>
      <c r="E114" s="166"/>
      <c r="F114" s="166"/>
      <c r="G114" s="166"/>
      <c r="H114" s="166"/>
      <c r="I114" s="166"/>
      <c r="J114" s="166"/>
      <c r="K114" s="22"/>
      <c r="L114" s="22"/>
      <c r="M114" s="22"/>
      <c r="N114" s="22"/>
      <c r="O114" s="22"/>
      <c r="P114" s="22"/>
      <c r="Q114" s="22"/>
      <c r="R114" s="22"/>
      <c r="S114" s="22"/>
      <c r="T114" s="22"/>
      <c r="U114" s="22"/>
      <c r="V114" s="22"/>
      <c r="W114" s="22"/>
      <c r="X114" s="22"/>
      <c r="Y114" s="22"/>
    </row>
    <row r="115" spans="1:25" ht="15.75" customHeight="1">
      <c r="A115" s="166"/>
      <c r="B115" s="166"/>
      <c r="C115" s="166"/>
      <c r="D115" s="166"/>
      <c r="E115" s="166"/>
      <c r="F115" s="166"/>
      <c r="G115" s="166"/>
      <c r="H115" s="166"/>
      <c r="I115" s="166"/>
      <c r="J115" s="166"/>
      <c r="K115" s="22"/>
      <c r="L115" s="22"/>
      <c r="M115" s="22"/>
      <c r="N115" s="22"/>
      <c r="O115" s="22"/>
      <c r="P115" s="22"/>
      <c r="Q115" s="22"/>
      <c r="R115" s="22"/>
      <c r="S115" s="22"/>
      <c r="T115" s="22"/>
      <c r="U115" s="22"/>
      <c r="V115" s="22"/>
      <c r="W115" s="22"/>
      <c r="X115" s="22"/>
      <c r="Y115" s="22"/>
    </row>
    <row r="116" spans="1:25" ht="15.75" customHeight="1">
      <c r="A116" s="166"/>
      <c r="B116" s="166"/>
      <c r="C116" s="166"/>
      <c r="D116" s="166"/>
      <c r="E116" s="166"/>
      <c r="F116" s="166"/>
      <c r="G116" s="166"/>
      <c r="H116" s="166"/>
      <c r="I116" s="166"/>
      <c r="J116" s="166"/>
      <c r="K116" s="22"/>
      <c r="L116" s="22"/>
      <c r="M116" s="22"/>
      <c r="N116" s="22"/>
      <c r="O116" s="22"/>
      <c r="P116" s="22"/>
      <c r="Q116" s="22"/>
      <c r="R116" s="22"/>
      <c r="S116" s="22"/>
      <c r="T116" s="22"/>
      <c r="U116" s="22"/>
      <c r="V116" s="22"/>
      <c r="W116" s="22"/>
      <c r="X116" s="22"/>
      <c r="Y116" s="22"/>
    </row>
    <row r="117" spans="1:25" ht="15.75" customHeight="1">
      <c r="A117" s="166"/>
      <c r="B117" s="166"/>
      <c r="C117" s="166"/>
      <c r="D117" s="166"/>
      <c r="E117" s="166"/>
      <c r="F117" s="166"/>
      <c r="G117" s="166"/>
      <c r="H117" s="166"/>
      <c r="I117" s="166"/>
      <c r="J117" s="166"/>
      <c r="K117" s="22"/>
      <c r="L117" s="22"/>
      <c r="M117" s="22"/>
      <c r="N117" s="22"/>
      <c r="O117" s="22"/>
      <c r="P117" s="22"/>
      <c r="Q117" s="22"/>
      <c r="R117" s="22"/>
      <c r="S117" s="22"/>
      <c r="T117" s="22"/>
      <c r="U117" s="22"/>
      <c r="V117" s="22"/>
      <c r="W117" s="22"/>
      <c r="X117" s="22"/>
      <c r="Y117" s="22"/>
    </row>
    <row r="118" spans="1:25" ht="15.75" customHeight="1">
      <c r="A118" s="166"/>
      <c r="B118" s="166"/>
      <c r="C118" s="166"/>
      <c r="D118" s="166"/>
      <c r="E118" s="166"/>
      <c r="F118" s="166"/>
      <c r="G118" s="166"/>
      <c r="H118" s="166"/>
      <c r="I118" s="166"/>
      <c r="J118" s="166"/>
      <c r="K118" s="22"/>
      <c r="L118" s="22"/>
      <c r="M118" s="22"/>
      <c r="N118" s="22"/>
      <c r="O118" s="22"/>
      <c r="P118" s="22"/>
      <c r="Q118" s="22"/>
      <c r="R118" s="22"/>
      <c r="S118" s="22"/>
      <c r="T118" s="22"/>
      <c r="U118" s="22"/>
      <c r="V118" s="22"/>
      <c r="W118" s="22"/>
      <c r="X118" s="22"/>
      <c r="Y118" s="22"/>
    </row>
    <row r="119" spans="1:25" ht="15.75" customHeight="1">
      <c r="A119" s="166"/>
      <c r="B119" s="166"/>
      <c r="C119" s="166"/>
      <c r="D119" s="166"/>
      <c r="E119" s="166"/>
      <c r="F119" s="166"/>
      <c r="G119" s="166"/>
      <c r="H119" s="166"/>
      <c r="I119" s="166"/>
      <c r="J119" s="166"/>
      <c r="K119" s="22"/>
      <c r="L119" s="22"/>
      <c r="M119" s="22"/>
      <c r="N119" s="22"/>
      <c r="O119" s="22"/>
      <c r="P119" s="22"/>
      <c r="Q119" s="22"/>
      <c r="R119" s="22"/>
      <c r="S119" s="22"/>
      <c r="T119" s="22"/>
      <c r="U119" s="22"/>
      <c r="V119" s="22"/>
      <c r="W119" s="22"/>
      <c r="X119" s="22"/>
      <c r="Y119" s="22"/>
    </row>
    <row r="120" spans="1:25" ht="15.75" customHeight="1">
      <c r="A120" s="166"/>
      <c r="B120" s="166"/>
      <c r="C120" s="166"/>
      <c r="D120" s="166"/>
      <c r="E120" s="166"/>
      <c r="F120" s="166"/>
      <c r="G120" s="166"/>
      <c r="H120" s="166"/>
      <c r="I120" s="166"/>
      <c r="J120" s="166"/>
      <c r="K120" s="22"/>
      <c r="L120" s="22"/>
      <c r="M120" s="22"/>
      <c r="N120" s="22"/>
      <c r="O120" s="22"/>
      <c r="P120" s="22"/>
      <c r="Q120" s="22"/>
      <c r="R120" s="22"/>
      <c r="S120" s="22"/>
      <c r="T120" s="22"/>
      <c r="U120" s="22"/>
      <c r="V120" s="22"/>
      <c r="W120" s="22"/>
      <c r="X120" s="22"/>
      <c r="Y120" s="22"/>
    </row>
    <row r="121" spans="1:25" ht="15.75" customHeight="1">
      <c r="A121" s="166"/>
      <c r="B121" s="166"/>
      <c r="C121" s="166"/>
      <c r="D121" s="166"/>
      <c r="E121" s="166"/>
      <c r="F121" s="166"/>
      <c r="G121" s="166"/>
      <c r="H121" s="166"/>
      <c r="I121" s="166"/>
      <c r="J121" s="166"/>
      <c r="K121" s="22"/>
      <c r="L121" s="22"/>
      <c r="M121" s="22"/>
      <c r="N121" s="22"/>
      <c r="O121" s="22"/>
      <c r="P121" s="22"/>
      <c r="Q121" s="22"/>
      <c r="R121" s="22"/>
      <c r="S121" s="22"/>
      <c r="T121" s="22"/>
      <c r="U121" s="22"/>
      <c r="V121" s="22"/>
      <c r="W121" s="22"/>
      <c r="X121" s="22"/>
      <c r="Y121" s="22"/>
    </row>
    <row r="122" spans="1:25" ht="15.75" customHeight="1">
      <c r="A122" s="166"/>
      <c r="B122" s="166"/>
      <c r="C122" s="166"/>
      <c r="D122" s="166"/>
      <c r="E122" s="166"/>
      <c r="F122" s="166"/>
      <c r="G122" s="166"/>
      <c r="H122" s="166"/>
      <c r="I122" s="166"/>
      <c r="J122" s="166"/>
      <c r="K122" s="22"/>
      <c r="L122" s="22"/>
      <c r="M122" s="22"/>
      <c r="N122" s="22"/>
      <c r="O122" s="22"/>
      <c r="P122" s="22"/>
      <c r="Q122" s="22"/>
      <c r="R122" s="22"/>
      <c r="S122" s="22"/>
      <c r="T122" s="22"/>
      <c r="U122" s="22"/>
      <c r="V122" s="22"/>
      <c r="W122" s="22"/>
      <c r="X122" s="22"/>
      <c r="Y122" s="22"/>
    </row>
    <row r="123" spans="1:25" ht="15.75" customHeight="1">
      <c r="A123" s="166"/>
      <c r="B123" s="166"/>
      <c r="C123" s="166"/>
      <c r="D123" s="166"/>
      <c r="E123" s="166"/>
      <c r="F123" s="166"/>
      <c r="G123" s="166"/>
      <c r="H123" s="166"/>
      <c r="I123" s="166"/>
      <c r="J123" s="166"/>
      <c r="K123" s="22"/>
      <c r="L123" s="22"/>
      <c r="M123" s="22"/>
      <c r="N123" s="22"/>
      <c r="O123" s="22"/>
      <c r="P123" s="22"/>
      <c r="Q123" s="22"/>
      <c r="R123" s="22"/>
      <c r="S123" s="22"/>
      <c r="T123" s="22"/>
      <c r="U123" s="22"/>
      <c r="V123" s="22"/>
      <c r="W123" s="22"/>
      <c r="X123" s="22"/>
      <c r="Y123" s="22"/>
    </row>
    <row r="124" spans="1:25" ht="15.75" customHeight="1">
      <c r="A124" s="166"/>
      <c r="B124" s="166"/>
      <c r="C124" s="166"/>
      <c r="D124" s="166"/>
      <c r="E124" s="166"/>
      <c r="F124" s="166"/>
      <c r="G124" s="166"/>
      <c r="H124" s="166"/>
      <c r="I124" s="166"/>
      <c r="J124" s="166"/>
      <c r="K124" s="22"/>
      <c r="L124" s="22"/>
      <c r="M124" s="22"/>
      <c r="N124" s="22"/>
      <c r="O124" s="22"/>
      <c r="P124" s="22"/>
      <c r="Q124" s="22"/>
      <c r="R124" s="22"/>
      <c r="S124" s="22"/>
      <c r="T124" s="22"/>
      <c r="U124" s="22"/>
      <c r="V124" s="22"/>
      <c r="W124" s="22"/>
      <c r="X124" s="22"/>
      <c r="Y124" s="22"/>
    </row>
    <row r="125" spans="1:25" ht="15.75" customHeight="1">
      <c r="A125" s="166"/>
      <c r="B125" s="166"/>
      <c r="C125" s="166"/>
      <c r="D125" s="166"/>
      <c r="E125" s="166"/>
      <c r="F125" s="166"/>
      <c r="G125" s="166"/>
      <c r="H125" s="166"/>
      <c r="I125" s="166"/>
      <c r="J125" s="166"/>
      <c r="K125" s="22"/>
      <c r="L125" s="22"/>
      <c r="M125" s="22"/>
      <c r="N125" s="22"/>
      <c r="O125" s="22"/>
      <c r="P125" s="22"/>
      <c r="Q125" s="22"/>
      <c r="R125" s="22"/>
      <c r="S125" s="22"/>
      <c r="T125" s="22"/>
      <c r="U125" s="22"/>
      <c r="V125" s="22"/>
      <c r="W125" s="22"/>
      <c r="X125" s="22"/>
      <c r="Y125" s="22"/>
    </row>
    <row r="126" spans="1:25" ht="15.75" customHeight="1">
      <c r="A126" s="166"/>
      <c r="B126" s="166"/>
      <c r="C126" s="166"/>
      <c r="D126" s="166"/>
      <c r="E126" s="166"/>
      <c r="F126" s="166"/>
      <c r="G126" s="166"/>
      <c r="H126" s="166"/>
      <c r="I126" s="166"/>
      <c r="J126" s="166"/>
      <c r="K126" s="22"/>
      <c r="L126" s="22"/>
      <c r="M126" s="22"/>
      <c r="N126" s="22"/>
      <c r="O126" s="22"/>
      <c r="P126" s="22"/>
      <c r="Q126" s="22"/>
      <c r="R126" s="22"/>
      <c r="S126" s="22"/>
      <c r="T126" s="22"/>
      <c r="U126" s="22"/>
      <c r="V126" s="22"/>
      <c r="W126" s="22"/>
      <c r="X126" s="22"/>
      <c r="Y126" s="22"/>
    </row>
    <row r="127" spans="1:25" ht="15.75" customHeight="1">
      <c r="A127" s="166"/>
      <c r="B127" s="166"/>
      <c r="C127" s="166"/>
      <c r="D127" s="166"/>
      <c r="E127" s="166"/>
      <c r="F127" s="166"/>
      <c r="G127" s="166"/>
      <c r="H127" s="166"/>
      <c r="I127" s="166"/>
      <c r="J127" s="166"/>
      <c r="K127" s="22"/>
      <c r="L127" s="22"/>
      <c r="M127" s="22"/>
      <c r="N127" s="22"/>
      <c r="O127" s="22"/>
      <c r="P127" s="22"/>
      <c r="Q127" s="22"/>
      <c r="R127" s="22"/>
      <c r="S127" s="22"/>
      <c r="T127" s="22"/>
      <c r="U127" s="22"/>
      <c r="V127" s="22"/>
      <c r="W127" s="22"/>
      <c r="X127" s="22"/>
      <c r="Y127" s="22"/>
    </row>
    <row r="128" spans="1:25" ht="15.75" customHeight="1">
      <c r="A128" s="166"/>
      <c r="B128" s="166"/>
      <c r="C128" s="166"/>
      <c r="D128" s="166"/>
      <c r="E128" s="166"/>
      <c r="F128" s="166"/>
      <c r="G128" s="166"/>
      <c r="H128" s="166"/>
      <c r="I128" s="166"/>
      <c r="J128" s="166"/>
      <c r="K128" s="22"/>
      <c r="L128" s="22"/>
      <c r="M128" s="22"/>
      <c r="N128" s="22"/>
      <c r="O128" s="22"/>
      <c r="P128" s="22"/>
      <c r="Q128" s="22"/>
      <c r="R128" s="22"/>
      <c r="S128" s="22"/>
      <c r="T128" s="22"/>
      <c r="U128" s="22"/>
      <c r="V128" s="22"/>
      <c r="W128" s="22"/>
      <c r="X128" s="22"/>
      <c r="Y128" s="22"/>
    </row>
    <row r="129" spans="1:25" ht="15.75" customHeight="1">
      <c r="A129" s="166"/>
      <c r="B129" s="166"/>
      <c r="C129" s="166"/>
      <c r="D129" s="166"/>
      <c r="E129" s="166"/>
      <c r="F129" s="166"/>
      <c r="G129" s="166"/>
      <c r="H129" s="166"/>
      <c r="I129" s="166"/>
      <c r="J129" s="166"/>
      <c r="K129" s="22"/>
      <c r="L129" s="22"/>
      <c r="M129" s="22"/>
      <c r="N129" s="22"/>
      <c r="O129" s="22"/>
      <c r="P129" s="22"/>
      <c r="Q129" s="22"/>
      <c r="R129" s="22"/>
      <c r="S129" s="22"/>
      <c r="T129" s="22"/>
      <c r="U129" s="22"/>
      <c r="V129" s="22"/>
      <c r="W129" s="22"/>
      <c r="X129" s="22"/>
      <c r="Y129" s="22"/>
    </row>
    <row r="130" spans="1:25" ht="15.75" customHeight="1">
      <c r="A130" s="166"/>
      <c r="B130" s="166"/>
      <c r="C130" s="166"/>
      <c r="D130" s="166"/>
      <c r="E130" s="166"/>
      <c r="F130" s="166"/>
      <c r="G130" s="166"/>
      <c r="H130" s="166"/>
      <c r="I130" s="166"/>
      <c r="J130" s="166"/>
      <c r="K130" s="22"/>
      <c r="L130" s="22"/>
      <c r="M130" s="22"/>
      <c r="N130" s="22"/>
      <c r="O130" s="22"/>
      <c r="P130" s="22"/>
      <c r="Q130" s="22"/>
      <c r="R130" s="22"/>
      <c r="S130" s="22"/>
      <c r="T130" s="22"/>
      <c r="U130" s="22"/>
      <c r="V130" s="22"/>
      <c r="W130" s="22"/>
      <c r="X130" s="22"/>
      <c r="Y130" s="22"/>
    </row>
    <row r="131" spans="1:25" ht="15.75" customHeight="1">
      <c r="A131" s="166"/>
      <c r="B131" s="166"/>
      <c r="C131" s="166"/>
      <c r="D131" s="166"/>
      <c r="E131" s="166"/>
      <c r="F131" s="166"/>
      <c r="G131" s="166"/>
      <c r="H131" s="166"/>
      <c r="I131" s="166"/>
      <c r="J131" s="166"/>
      <c r="K131" s="22"/>
      <c r="L131" s="22"/>
      <c r="M131" s="22"/>
      <c r="N131" s="22"/>
      <c r="O131" s="22"/>
      <c r="P131" s="22"/>
      <c r="Q131" s="22"/>
      <c r="R131" s="22"/>
      <c r="S131" s="22"/>
      <c r="T131" s="22"/>
      <c r="U131" s="22"/>
      <c r="V131" s="22"/>
      <c r="W131" s="22"/>
      <c r="X131" s="22"/>
      <c r="Y131" s="22"/>
    </row>
    <row r="132" spans="1:25" ht="15.75" customHeight="1">
      <c r="A132" s="166"/>
      <c r="B132" s="166"/>
      <c r="C132" s="166"/>
      <c r="D132" s="166"/>
      <c r="E132" s="166"/>
      <c r="F132" s="166"/>
      <c r="G132" s="166"/>
      <c r="H132" s="166"/>
      <c r="I132" s="166"/>
      <c r="J132" s="166"/>
      <c r="K132" s="22"/>
      <c r="L132" s="22"/>
      <c r="M132" s="22"/>
      <c r="N132" s="22"/>
      <c r="O132" s="22"/>
      <c r="P132" s="22"/>
      <c r="Q132" s="22"/>
      <c r="R132" s="22"/>
      <c r="S132" s="22"/>
      <c r="T132" s="22"/>
      <c r="U132" s="22"/>
      <c r="V132" s="22"/>
      <c r="W132" s="22"/>
      <c r="X132" s="22"/>
      <c r="Y132" s="22"/>
    </row>
    <row r="133" spans="1:25" ht="15.75" customHeight="1">
      <c r="A133" s="166"/>
      <c r="B133" s="166"/>
      <c r="C133" s="166"/>
      <c r="D133" s="166"/>
      <c r="E133" s="166"/>
      <c r="F133" s="166"/>
      <c r="G133" s="166"/>
      <c r="H133" s="166"/>
      <c r="I133" s="166"/>
      <c r="J133" s="166"/>
      <c r="K133" s="22"/>
      <c r="L133" s="22"/>
      <c r="M133" s="22"/>
      <c r="N133" s="22"/>
      <c r="O133" s="22"/>
      <c r="P133" s="22"/>
      <c r="Q133" s="22"/>
      <c r="R133" s="22"/>
      <c r="S133" s="22"/>
      <c r="T133" s="22"/>
      <c r="U133" s="22"/>
      <c r="V133" s="22"/>
      <c r="W133" s="22"/>
      <c r="X133" s="22"/>
      <c r="Y133" s="22"/>
    </row>
    <row r="134" spans="1:25" ht="15.75" customHeight="1">
      <c r="A134" s="166"/>
      <c r="B134" s="166"/>
      <c r="C134" s="166"/>
      <c r="D134" s="166"/>
      <c r="E134" s="166"/>
      <c r="F134" s="166"/>
      <c r="G134" s="166"/>
      <c r="H134" s="166"/>
      <c r="I134" s="166"/>
      <c r="J134" s="166"/>
      <c r="K134" s="22"/>
      <c r="L134" s="22"/>
      <c r="M134" s="22"/>
      <c r="N134" s="22"/>
      <c r="O134" s="22"/>
      <c r="P134" s="22"/>
      <c r="Q134" s="22"/>
      <c r="R134" s="22"/>
      <c r="S134" s="22"/>
      <c r="T134" s="22"/>
      <c r="U134" s="22"/>
      <c r="V134" s="22"/>
      <c r="W134" s="22"/>
      <c r="X134" s="22"/>
      <c r="Y134" s="22"/>
    </row>
    <row r="135" spans="1:25" ht="15.75" customHeight="1">
      <c r="A135" s="166"/>
      <c r="B135" s="166"/>
      <c r="C135" s="166"/>
      <c r="D135" s="166"/>
      <c r="E135" s="166"/>
      <c r="F135" s="166"/>
      <c r="G135" s="166"/>
      <c r="H135" s="166"/>
      <c r="I135" s="166"/>
      <c r="J135" s="166"/>
      <c r="K135" s="22"/>
      <c r="L135" s="22"/>
      <c r="M135" s="22"/>
      <c r="N135" s="22"/>
      <c r="O135" s="22"/>
      <c r="P135" s="22"/>
      <c r="Q135" s="22"/>
      <c r="R135" s="22"/>
      <c r="S135" s="22"/>
      <c r="T135" s="22"/>
      <c r="U135" s="22"/>
      <c r="V135" s="22"/>
      <c r="W135" s="22"/>
      <c r="X135" s="22"/>
      <c r="Y135" s="22"/>
    </row>
    <row r="136" spans="1:25" ht="15.75" customHeight="1">
      <c r="A136" s="166"/>
      <c r="B136" s="166"/>
      <c r="C136" s="166"/>
      <c r="D136" s="166"/>
      <c r="E136" s="166"/>
      <c r="F136" s="166"/>
      <c r="G136" s="166"/>
      <c r="H136" s="166"/>
      <c r="I136" s="166"/>
      <c r="J136" s="166"/>
      <c r="K136" s="22"/>
      <c r="L136" s="22"/>
      <c r="M136" s="22"/>
      <c r="N136" s="22"/>
      <c r="O136" s="22"/>
      <c r="P136" s="22"/>
      <c r="Q136" s="22"/>
      <c r="R136" s="22"/>
      <c r="S136" s="22"/>
      <c r="T136" s="22"/>
      <c r="U136" s="22"/>
      <c r="V136" s="22"/>
      <c r="W136" s="22"/>
      <c r="X136" s="22"/>
      <c r="Y136" s="22"/>
    </row>
    <row r="137" spans="1:25" ht="15.75" customHeight="1">
      <c r="A137" s="166"/>
      <c r="B137" s="166"/>
      <c r="C137" s="166"/>
      <c r="D137" s="166"/>
      <c r="E137" s="166"/>
      <c r="F137" s="166"/>
      <c r="G137" s="166"/>
      <c r="H137" s="166"/>
      <c r="I137" s="166"/>
      <c r="J137" s="166"/>
      <c r="K137" s="22"/>
      <c r="L137" s="22"/>
      <c r="M137" s="22"/>
      <c r="N137" s="22"/>
      <c r="O137" s="22"/>
      <c r="P137" s="22"/>
      <c r="Q137" s="22"/>
      <c r="R137" s="22"/>
      <c r="S137" s="22"/>
      <c r="T137" s="22"/>
      <c r="U137" s="22"/>
      <c r="V137" s="22"/>
      <c r="W137" s="22"/>
      <c r="X137" s="22"/>
      <c r="Y137" s="22"/>
    </row>
    <row r="138" spans="1:25" ht="15.75" customHeight="1">
      <c r="A138" s="166"/>
      <c r="B138" s="166"/>
      <c r="C138" s="166"/>
      <c r="D138" s="166"/>
      <c r="E138" s="166"/>
      <c r="F138" s="166"/>
      <c r="G138" s="166"/>
      <c r="H138" s="166"/>
      <c r="I138" s="166"/>
      <c r="J138" s="166"/>
      <c r="K138" s="22"/>
      <c r="L138" s="22"/>
      <c r="M138" s="22"/>
      <c r="N138" s="22"/>
      <c r="O138" s="22"/>
      <c r="P138" s="22"/>
      <c r="Q138" s="22"/>
      <c r="R138" s="22"/>
      <c r="S138" s="22"/>
      <c r="T138" s="22"/>
      <c r="U138" s="22"/>
      <c r="V138" s="22"/>
      <c r="W138" s="22"/>
      <c r="X138" s="22"/>
      <c r="Y138" s="22"/>
    </row>
    <row r="139" spans="1:25" ht="15.75" customHeight="1">
      <c r="A139" s="166"/>
      <c r="B139" s="166"/>
      <c r="C139" s="166"/>
      <c r="D139" s="166"/>
      <c r="E139" s="166"/>
      <c r="F139" s="166"/>
      <c r="G139" s="166"/>
      <c r="H139" s="166"/>
      <c r="I139" s="166"/>
      <c r="J139" s="166"/>
      <c r="K139" s="22"/>
      <c r="L139" s="22"/>
      <c r="M139" s="22"/>
      <c r="N139" s="22"/>
      <c r="O139" s="22"/>
      <c r="P139" s="22"/>
      <c r="Q139" s="22"/>
      <c r="R139" s="22"/>
      <c r="S139" s="22"/>
      <c r="T139" s="22"/>
      <c r="U139" s="22"/>
      <c r="V139" s="22"/>
      <c r="W139" s="22"/>
      <c r="X139" s="22"/>
      <c r="Y139" s="22"/>
    </row>
    <row r="140" spans="1:25" ht="15.75" customHeight="1">
      <c r="A140" s="166"/>
      <c r="B140" s="166"/>
      <c r="C140" s="166"/>
      <c r="D140" s="166"/>
      <c r="E140" s="166"/>
      <c r="F140" s="166"/>
      <c r="G140" s="166"/>
      <c r="H140" s="166"/>
      <c r="I140" s="166"/>
      <c r="J140" s="166"/>
      <c r="K140" s="22"/>
      <c r="L140" s="22"/>
      <c r="M140" s="22"/>
      <c r="N140" s="22"/>
      <c r="O140" s="22"/>
      <c r="P140" s="22"/>
      <c r="Q140" s="22"/>
      <c r="R140" s="22"/>
      <c r="S140" s="22"/>
      <c r="T140" s="22"/>
      <c r="U140" s="22"/>
      <c r="V140" s="22"/>
      <c r="W140" s="22"/>
      <c r="X140" s="22"/>
      <c r="Y140" s="22"/>
    </row>
    <row r="141" spans="1:25" ht="15.75" customHeight="1">
      <c r="A141" s="166"/>
      <c r="B141" s="166"/>
      <c r="C141" s="166"/>
      <c r="D141" s="166"/>
      <c r="E141" s="166"/>
      <c r="F141" s="166"/>
      <c r="G141" s="166"/>
      <c r="H141" s="166"/>
      <c r="I141" s="166"/>
      <c r="J141" s="166"/>
      <c r="K141" s="22"/>
      <c r="L141" s="22"/>
      <c r="M141" s="22"/>
      <c r="N141" s="22"/>
      <c r="O141" s="22"/>
      <c r="P141" s="22"/>
      <c r="Q141" s="22"/>
      <c r="R141" s="22"/>
      <c r="S141" s="22"/>
      <c r="T141" s="22"/>
      <c r="U141" s="22"/>
      <c r="V141" s="22"/>
      <c r="W141" s="22"/>
      <c r="X141" s="22"/>
      <c r="Y141" s="22"/>
    </row>
    <row r="142" spans="1:25" ht="15.75" customHeight="1">
      <c r="A142" s="166"/>
      <c r="B142" s="166"/>
      <c r="C142" s="166"/>
      <c r="D142" s="166"/>
      <c r="E142" s="166"/>
      <c r="F142" s="166"/>
      <c r="G142" s="166"/>
      <c r="H142" s="166"/>
      <c r="I142" s="166"/>
      <c r="J142" s="166"/>
      <c r="K142" s="22"/>
      <c r="L142" s="22"/>
      <c r="M142" s="22"/>
      <c r="N142" s="22"/>
      <c r="O142" s="22"/>
      <c r="P142" s="22"/>
      <c r="Q142" s="22"/>
      <c r="R142" s="22"/>
      <c r="S142" s="22"/>
      <c r="T142" s="22"/>
      <c r="U142" s="22"/>
      <c r="V142" s="22"/>
      <c r="W142" s="22"/>
      <c r="X142" s="22"/>
      <c r="Y142" s="22"/>
    </row>
    <row r="143" spans="1:25" ht="15.75" customHeight="1">
      <c r="A143" s="166"/>
      <c r="B143" s="166"/>
      <c r="C143" s="166"/>
      <c r="D143" s="166"/>
      <c r="E143" s="166"/>
      <c r="F143" s="166"/>
      <c r="G143" s="166"/>
      <c r="H143" s="166"/>
      <c r="I143" s="166"/>
      <c r="J143" s="166"/>
      <c r="K143" s="22"/>
      <c r="L143" s="22"/>
      <c r="M143" s="22"/>
      <c r="N143" s="22"/>
      <c r="O143" s="22"/>
      <c r="P143" s="22"/>
      <c r="Q143" s="22"/>
      <c r="R143" s="22"/>
      <c r="S143" s="22"/>
      <c r="T143" s="22"/>
      <c r="U143" s="22"/>
      <c r="V143" s="22"/>
      <c r="W143" s="22"/>
      <c r="X143" s="22"/>
      <c r="Y143" s="22"/>
    </row>
    <row r="144" spans="1:25" ht="15.75" customHeight="1">
      <c r="A144" s="166"/>
      <c r="B144" s="166"/>
      <c r="C144" s="166"/>
      <c r="D144" s="166"/>
      <c r="E144" s="166"/>
      <c r="F144" s="166"/>
      <c r="G144" s="166"/>
      <c r="H144" s="166"/>
      <c r="I144" s="166"/>
      <c r="J144" s="166"/>
      <c r="K144" s="22"/>
      <c r="L144" s="22"/>
      <c r="M144" s="22"/>
      <c r="N144" s="22"/>
      <c r="O144" s="22"/>
      <c r="P144" s="22"/>
      <c r="Q144" s="22"/>
      <c r="R144" s="22"/>
      <c r="S144" s="22"/>
      <c r="T144" s="22"/>
      <c r="U144" s="22"/>
      <c r="V144" s="22"/>
      <c r="W144" s="22"/>
      <c r="X144" s="22"/>
      <c r="Y144" s="22"/>
    </row>
    <row r="145" spans="1:25" ht="15.75" customHeight="1">
      <c r="A145" s="166"/>
      <c r="B145" s="166"/>
      <c r="C145" s="166"/>
      <c r="D145" s="166"/>
      <c r="E145" s="166"/>
      <c r="F145" s="166"/>
      <c r="G145" s="166"/>
      <c r="H145" s="166"/>
      <c r="I145" s="166"/>
      <c r="J145" s="166"/>
      <c r="K145" s="22"/>
      <c r="L145" s="22"/>
      <c r="M145" s="22"/>
      <c r="N145" s="22"/>
      <c r="O145" s="22"/>
      <c r="P145" s="22"/>
      <c r="Q145" s="22"/>
      <c r="R145" s="22"/>
      <c r="S145" s="22"/>
      <c r="T145" s="22"/>
      <c r="U145" s="22"/>
      <c r="V145" s="22"/>
      <c r="W145" s="22"/>
      <c r="X145" s="22"/>
      <c r="Y145" s="22"/>
    </row>
    <row r="146" spans="1:25" ht="15.75" customHeight="1">
      <c r="A146" s="166"/>
      <c r="B146" s="166"/>
      <c r="C146" s="166"/>
      <c r="D146" s="166"/>
      <c r="E146" s="166"/>
      <c r="F146" s="166"/>
      <c r="G146" s="166"/>
      <c r="H146" s="166"/>
      <c r="I146" s="166"/>
      <c r="J146" s="166"/>
      <c r="K146" s="22"/>
      <c r="L146" s="22"/>
      <c r="M146" s="22"/>
      <c r="N146" s="22"/>
      <c r="O146" s="22"/>
      <c r="P146" s="22"/>
      <c r="Q146" s="22"/>
      <c r="R146" s="22"/>
      <c r="S146" s="22"/>
      <c r="T146" s="22"/>
      <c r="U146" s="22"/>
      <c r="V146" s="22"/>
      <c r="W146" s="22"/>
      <c r="X146" s="22"/>
      <c r="Y146" s="22"/>
    </row>
    <row r="147" spans="1:25" ht="15.75" customHeight="1">
      <c r="A147" s="166"/>
      <c r="B147" s="166"/>
      <c r="C147" s="166"/>
      <c r="D147" s="166"/>
      <c r="E147" s="166"/>
      <c r="F147" s="166"/>
      <c r="G147" s="166"/>
      <c r="H147" s="166"/>
      <c r="I147" s="166"/>
      <c r="J147" s="166"/>
      <c r="K147" s="22"/>
      <c r="L147" s="22"/>
      <c r="M147" s="22"/>
      <c r="N147" s="22"/>
      <c r="O147" s="22"/>
      <c r="P147" s="22"/>
      <c r="Q147" s="22"/>
      <c r="R147" s="22"/>
      <c r="S147" s="22"/>
      <c r="T147" s="22"/>
      <c r="U147" s="22"/>
      <c r="V147" s="22"/>
      <c r="W147" s="22"/>
      <c r="X147" s="22"/>
      <c r="Y147" s="22"/>
    </row>
    <row r="148" spans="1:25" ht="15.75" customHeight="1">
      <c r="A148" s="166"/>
      <c r="B148" s="166"/>
      <c r="C148" s="166"/>
      <c r="D148" s="166"/>
      <c r="E148" s="166"/>
      <c r="F148" s="166"/>
      <c r="G148" s="166"/>
      <c r="H148" s="166"/>
      <c r="I148" s="166"/>
      <c r="J148" s="166"/>
      <c r="K148" s="22"/>
      <c r="L148" s="22"/>
      <c r="M148" s="22"/>
      <c r="N148" s="22"/>
      <c r="O148" s="22"/>
      <c r="P148" s="22"/>
      <c r="Q148" s="22"/>
      <c r="R148" s="22"/>
      <c r="S148" s="22"/>
      <c r="T148" s="22"/>
      <c r="U148" s="22"/>
      <c r="V148" s="22"/>
      <c r="W148" s="22"/>
      <c r="X148" s="22"/>
      <c r="Y148" s="22"/>
    </row>
    <row r="149" spans="1:25" ht="15.75" customHeight="1">
      <c r="A149" s="166"/>
      <c r="B149" s="166"/>
      <c r="C149" s="166"/>
      <c r="D149" s="166"/>
      <c r="E149" s="166"/>
      <c r="F149" s="166"/>
      <c r="G149" s="166"/>
      <c r="H149" s="166"/>
      <c r="I149" s="166"/>
      <c r="J149" s="166"/>
      <c r="K149" s="22"/>
      <c r="L149" s="22"/>
      <c r="M149" s="22"/>
      <c r="N149" s="22"/>
      <c r="O149" s="22"/>
      <c r="P149" s="22"/>
      <c r="Q149" s="22"/>
      <c r="R149" s="22"/>
      <c r="S149" s="22"/>
      <c r="T149" s="22"/>
      <c r="U149" s="22"/>
      <c r="V149" s="22"/>
      <c r="W149" s="22"/>
      <c r="X149" s="22"/>
      <c r="Y149" s="22"/>
    </row>
    <row r="150" spans="1:25" ht="15.75" customHeight="1">
      <c r="A150" s="166"/>
      <c r="B150" s="166"/>
      <c r="C150" s="166"/>
      <c r="D150" s="166"/>
      <c r="E150" s="166"/>
      <c r="F150" s="166"/>
      <c r="G150" s="166"/>
      <c r="H150" s="166"/>
      <c r="I150" s="166"/>
      <c r="J150" s="166"/>
      <c r="K150" s="22"/>
      <c r="L150" s="22"/>
      <c r="M150" s="22"/>
      <c r="N150" s="22"/>
      <c r="O150" s="22"/>
      <c r="P150" s="22"/>
      <c r="Q150" s="22"/>
      <c r="R150" s="22"/>
      <c r="S150" s="22"/>
      <c r="T150" s="22"/>
      <c r="U150" s="22"/>
      <c r="V150" s="22"/>
      <c r="W150" s="22"/>
      <c r="X150" s="22"/>
      <c r="Y150" s="22"/>
    </row>
    <row r="151" spans="1:25" ht="15.75" customHeight="1">
      <c r="A151" s="166"/>
      <c r="B151" s="166"/>
      <c r="C151" s="166"/>
      <c r="D151" s="166"/>
      <c r="E151" s="166"/>
      <c r="F151" s="166"/>
      <c r="G151" s="166"/>
      <c r="H151" s="166"/>
      <c r="I151" s="166"/>
      <c r="J151" s="166"/>
      <c r="K151" s="22"/>
      <c r="L151" s="22"/>
      <c r="M151" s="22"/>
      <c r="N151" s="22"/>
      <c r="O151" s="22"/>
      <c r="P151" s="22"/>
      <c r="Q151" s="22"/>
      <c r="R151" s="22"/>
      <c r="S151" s="22"/>
      <c r="T151" s="22"/>
      <c r="U151" s="22"/>
      <c r="V151" s="22"/>
      <c r="W151" s="22"/>
      <c r="X151" s="22"/>
      <c r="Y151" s="22"/>
    </row>
    <row r="152" spans="1:25" ht="15.75" customHeight="1">
      <c r="A152" s="166"/>
      <c r="B152" s="166"/>
      <c r="C152" s="166"/>
      <c r="D152" s="166"/>
      <c r="E152" s="166"/>
      <c r="F152" s="166"/>
      <c r="G152" s="166"/>
      <c r="H152" s="166"/>
      <c r="I152" s="166"/>
      <c r="J152" s="166"/>
      <c r="K152" s="22"/>
      <c r="L152" s="22"/>
      <c r="M152" s="22"/>
      <c r="N152" s="22"/>
      <c r="O152" s="22"/>
      <c r="P152" s="22"/>
      <c r="Q152" s="22"/>
      <c r="R152" s="22"/>
      <c r="S152" s="22"/>
      <c r="T152" s="22"/>
      <c r="U152" s="22"/>
      <c r="V152" s="22"/>
      <c r="W152" s="22"/>
      <c r="X152" s="22"/>
      <c r="Y152" s="22"/>
    </row>
    <row r="153" spans="1:25" ht="15.75" customHeight="1">
      <c r="A153" s="166"/>
      <c r="B153" s="166"/>
      <c r="C153" s="166"/>
      <c r="D153" s="166"/>
      <c r="E153" s="166"/>
      <c r="F153" s="166"/>
      <c r="G153" s="166"/>
      <c r="H153" s="166"/>
      <c r="I153" s="166"/>
      <c r="J153" s="166"/>
      <c r="K153" s="22"/>
      <c r="L153" s="22"/>
      <c r="M153" s="22"/>
      <c r="N153" s="22"/>
      <c r="O153" s="22"/>
      <c r="P153" s="22"/>
      <c r="Q153" s="22"/>
      <c r="R153" s="22"/>
      <c r="S153" s="22"/>
      <c r="T153" s="22"/>
      <c r="U153" s="22"/>
      <c r="V153" s="22"/>
      <c r="W153" s="22"/>
      <c r="X153" s="22"/>
      <c r="Y153" s="22"/>
    </row>
    <row r="154" spans="1:25" ht="15.75" customHeight="1">
      <c r="A154" s="166"/>
      <c r="B154" s="166"/>
      <c r="C154" s="166"/>
      <c r="D154" s="166"/>
      <c r="E154" s="166"/>
      <c r="F154" s="166"/>
      <c r="G154" s="166"/>
      <c r="H154" s="166"/>
      <c r="I154" s="166"/>
      <c r="J154" s="166"/>
      <c r="K154" s="22"/>
      <c r="L154" s="22"/>
      <c r="M154" s="22"/>
      <c r="N154" s="22"/>
      <c r="O154" s="22"/>
      <c r="P154" s="22"/>
      <c r="Q154" s="22"/>
      <c r="R154" s="22"/>
      <c r="S154" s="22"/>
      <c r="T154" s="22"/>
      <c r="U154" s="22"/>
      <c r="V154" s="22"/>
      <c r="W154" s="22"/>
      <c r="X154" s="22"/>
      <c r="Y154" s="22"/>
    </row>
    <row r="155" spans="1:25" ht="15.75" customHeight="1">
      <c r="A155" s="166"/>
      <c r="B155" s="166"/>
      <c r="C155" s="166"/>
      <c r="D155" s="166"/>
      <c r="E155" s="166"/>
      <c r="F155" s="166"/>
      <c r="G155" s="166"/>
      <c r="H155" s="166"/>
      <c r="I155" s="166"/>
      <c r="J155" s="166"/>
      <c r="K155" s="22"/>
      <c r="L155" s="22"/>
      <c r="M155" s="22"/>
      <c r="N155" s="22"/>
      <c r="O155" s="22"/>
      <c r="P155" s="22"/>
      <c r="Q155" s="22"/>
      <c r="R155" s="22"/>
      <c r="S155" s="22"/>
      <c r="T155" s="22"/>
      <c r="U155" s="22"/>
      <c r="V155" s="22"/>
      <c r="W155" s="22"/>
      <c r="X155" s="22"/>
      <c r="Y155" s="22"/>
    </row>
    <row r="156" spans="1:25" ht="15.75" customHeight="1">
      <c r="A156" s="166"/>
      <c r="B156" s="166"/>
      <c r="C156" s="166"/>
      <c r="D156" s="166"/>
      <c r="E156" s="166"/>
      <c r="F156" s="166"/>
      <c r="G156" s="166"/>
      <c r="H156" s="166"/>
      <c r="I156" s="166"/>
      <c r="J156" s="166"/>
      <c r="K156" s="22"/>
      <c r="L156" s="22"/>
      <c r="M156" s="22"/>
      <c r="N156" s="22"/>
      <c r="O156" s="22"/>
      <c r="P156" s="22"/>
      <c r="Q156" s="22"/>
      <c r="R156" s="22"/>
      <c r="S156" s="22"/>
      <c r="T156" s="22"/>
      <c r="U156" s="22"/>
      <c r="V156" s="22"/>
      <c r="W156" s="22"/>
      <c r="X156" s="22"/>
      <c r="Y156" s="22"/>
    </row>
    <row r="157" spans="1:25" ht="15.75" customHeight="1">
      <c r="A157" s="166"/>
      <c r="B157" s="166"/>
      <c r="C157" s="166"/>
      <c r="D157" s="166"/>
      <c r="E157" s="166"/>
      <c r="F157" s="166"/>
      <c r="G157" s="166"/>
      <c r="H157" s="166"/>
      <c r="I157" s="166"/>
      <c r="J157" s="166"/>
      <c r="K157" s="22"/>
      <c r="L157" s="22"/>
      <c r="M157" s="22"/>
      <c r="N157" s="22"/>
      <c r="O157" s="22"/>
      <c r="P157" s="22"/>
      <c r="Q157" s="22"/>
      <c r="R157" s="22"/>
      <c r="S157" s="22"/>
      <c r="T157" s="22"/>
      <c r="U157" s="22"/>
      <c r="V157" s="22"/>
      <c r="W157" s="22"/>
      <c r="X157" s="22"/>
      <c r="Y157" s="22"/>
    </row>
    <row r="158" spans="1:25" ht="15.75" customHeight="1">
      <c r="A158" s="166"/>
      <c r="B158" s="166"/>
      <c r="C158" s="166"/>
      <c r="D158" s="166"/>
      <c r="E158" s="166"/>
      <c r="F158" s="166"/>
      <c r="G158" s="166"/>
      <c r="H158" s="166"/>
      <c r="I158" s="166"/>
      <c r="J158" s="166"/>
      <c r="K158" s="22"/>
      <c r="L158" s="22"/>
      <c r="M158" s="22"/>
      <c r="N158" s="22"/>
      <c r="O158" s="22"/>
      <c r="P158" s="22"/>
      <c r="Q158" s="22"/>
      <c r="R158" s="22"/>
      <c r="S158" s="22"/>
      <c r="T158" s="22"/>
      <c r="U158" s="22"/>
      <c r="V158" s="22"/>
      <c r="W158" s="22"/>
      <c r="X158" s="22"/>
      <c r="Y158" s="22"/>
    </row>
    <row r="159" spans="1:25" ht="15.75" customHeight="1">
      <c r="A159" s="166"/>
      <c r="B159" s="166"/>
      <c r="C159" s="166"/>
      <c r="D159" s="166"/>
      <c r="E159" s="166"/>
      <c r="F159" s="166"/>
      <c r="G159" s="166"/>
      <c r="H159" s="166"/>
      <c r="I159" s="166"/>
      <c r="J159" s="166"/>
      <c r="K159" s="22"/>
      <c r="L159" s="22"/>
      <c r="M159" s="22"/>
      <c r="N159" s="22"/>
      <c r="O159" s="22"/>
      <c r="P159" s="22"/>
      <c r="Q159" s="22"/>
      <c r="R159" s="22"/>
      <c r="S159" s="22"/>
      <c r="T159" s="22"/>
      <c r="U159" s="22"/>
      <c r="V159" s="22"/>
      <c r="W159" s="22"/>
      <c r="X159" s="22"/>
      <c r="Y159" s="22"/>
    </row>
    <row r="160" spans="1:25" ht="15.75" customHeight="1">
      <c r="A160" s="166"/>
      <c r="B160" s="166"/>
      <c r="C160" s="166"/>
      <c r="D160" s="166"/>
      <c r="E160" s="166"/>
      <c r="F160" s="166"/>
      <c r="G160" s="166"/>
      <c r="H160" s="166"/>
      <c r="I160" s="166"/>
      <c r="J160" s="166"/>
      <c r="K160" s="22"/>
      <c r="L160" s="22"/>
      <c r="M160" s="22"/>
      <c r="N160" s="22"/>
      <c r="O160" s="22"/>
      <c r="P160" s="22"/>
      <c r="Q160" s="22"/>
      <c r="R160" s="22"/>
      <c r="S160" s="22"/>
      <c r="T160" s="22"/>
      <c r="U160" s="22"/>
      <c r="V160" s="22"/>
      <c r="W160" s="22"/>
      <c r="X160" s="22"/>
      <c r="Y160" s="22"/>
    </row>
    <row r="161" spans="1:25" ht="15.75" customHeight="1">
      <c r="A161" s="166"/>
      <c r="B161" s="166"/>
      <c r="C161" s="166"/>
      <c r="D161" s="166"/>
      <c r="E161" s="166"/>
      <c r="F161" s="166"/>
      <c r="G161" s="166"/>
      <c r="H161" s="166"/>
      <c r="I161" s="166"/>
      <c r="J161" s="166"/>
      <c r="K161" s="22"/>
      <c r="L161" s="22"/>
      <c r="M161" s="22"/>
      <c r="N161" s="22"/>
      <c r="O161" s="22"/>
      <c r="P161" s="22"/>
      <c r="Q161" s="22"/>
      <c r="R161" s="22"/>
      <c r="S161" s="22"/>
      <c r="T161" s="22"/>
      <c r="U161" s="22"/>
      <c r="V161" s="22"/>
      <c r="W161" s="22"/>
      <c r="X161" s="22"/>
      <c r="Y161" s="22"/>
    </row>
    <row r="162" spans="1:25" ht="15.75" customHeight="1">
      <c r="A162" s="166"/>
      <c r="B162" s="166"/>
      <c r="C162" s="166"/>
      <c r="D162" s="166"/>
      <c r="E162" s="166"/>
      <c r="F162" s="166"/>
      <c r="G162" s="166"/>
      <c r="H162" s="166"/>
      <c r="I162" s="166"/>
      <c r="J162" s="166"/>
      <c r="K162" s="22"/>
      <c r="L162" s="22"/>
      <c r="M162" s="22"/>
      <c r="N162" s="22"/>
      <c r="O162" s="22"/>
      <c r="P162" s="22"/>
      <c r="Q162" s="22"/>
      <c r="R162" s="22"/>
      <c r="S162" s="22"/>
      <c r="T162" s="22"/>
      <c r="U162" s="22"/>
      <c r="V162" s="22"/>
      <c r="W162" s="22"/>
      <c r="X162" s="22"/>
      <c r="Y162" s="22"/>
    </row>
    <row r="163" spans="1:25" ht="15.75" customHeight="1">
      <c r="A163" s="166"/>
      <c r="B163" s="166"/>
      <c r="C163" s="166"/>
      <c r="D163" s="166"/>
      <c r="E163" s="166"/>
      <c r="F163" s="166"/>
      <c r="G163" s="166"/>
      <c r="H163" s="166"/>
      <c r="I163" s="166"/>
      <c r="J163" s="166"/>
      <c r="K163" s="22"/>
      <c r="L163" s="22"/>
      <c r="M163" s="22"/>
      <c r="N163" s="22"/>
      <c r="O163" s="22"/>
      <c r="P163" s="22"/>
      <c r="Q163" s="22"/>
      <c r="R163" s="22"/>
      <c r="S163" s="22"/>
      <c r="T163" s="22"/>
      <c r="U163" s="22"/>
      <c r="V163" s="22"/>
      <c r="W163" s="22"/>
      <c r="X163" s="22"/>
      <c r="Y163" s="22"/>
    </row>
    <row r="164" spans="1:25" ht="15.75" customHeight="1">
      <c r="A164" s="166"/>
      <c r="B164" s="166"/>
      <c r="C164" s="166"/>
      <c r="D164" s="166"/>
      <c r="E164" s="166"/>
      <c r="F164" s="166"/>
      <c r="G164" s="166"/>
      <c r="H164" s="166"/>
      <c r="I164" s="166"/>
      <c r="J164" s="166"/>
      <c r="K164" s="22"/>
      <c r="L164" s="22"/>
      <c r="M164" s="22"/>
      <c r="N164" s="22"/>
      <c r="O164" s="22"/>
      <c r="P164" s="22"/>
      <c r="Q164" s="22"/>
      <c r="R164" s="22"/>
      <c r="S164" s="22"/>
      <c r="T164" s="22"/>
      <c r="U164" s="22"/>
      <c r="V164" s="22"/>
      <c r="W164" s="22"/>
      <c r="X164" s="22"/>
      <c r="Y164" s="22"/>
    </row>
    <row r="165" spans="1:25" ht="15.75" customHeight="1">
      <c r="A165" s="166"/>
      <c r="B165" s="166"/>
      <c r="C165" s="166"/>
      <c r="D165" s="166"/>
      <c r="E165" s="166"/>
      <c r="F165" s="166"/>
      <c r="G165" s="166"/>
      <c r="H165" s="166"/>
      <c r="I165" s="166"/>
      <c r="J165" s="166"/>
      <c r="K165" s="22"/>
      <c r="L165" s="22"/>
      <c r="M165" s="22"/>
      <c r="N165" s="22"/>
      <c r="O165" s="22"/>
      <c r="P165" s="22"/>
      <c r="Q165" s="22"/>
      <c r="R165" s="22"/>
      <c r="S165" s="22"/>
      <c r="T165" s="22"/>
      <c r="U165" s="22"/>
      <c r="V165" s="22"/>
      <c r="W165" s="22"/>
      <c r="X165" s="22"/>
      <c r="Y165" s="22"/>
    </row>
    <row r="166" spans="1:25" ht="15.75" customHeight="1">
      <c r="A166" s="166"/>
      <c r="B166" s="166"/>
      <c r="C166" s="166"/>
      <c r="D166" s="166"/>
      <c r="E166" s="166"/>
      <c r="F166" s="166"/>
      <c r="G166" s="166"/>
      <c r="H166" s="166"/>
      <c r="I166" s="166"/>
      <c r="J166" s="166"/>
      <c r="K166" s="22"/>
      <c r="L166" s="22"/>
      <c r="M166" s="22"/>
      <c r="N166" s="22"/>
      <c r="O166" s="22"/>
      <c r="P166" s="22"/>
      <c r="Q166" s="22"/>
      <c r="R166" s="22"/>
      <c r="S166" s="22"/>
      <c r="T166" s="22"/>
      <c r="U166" s="22"/>
      <c r="V166" s="22"/>
      <c r="W166" s="22"/>
      <c r="X166" s="22"/>
      <c r="Y166" s="22"/>
    </row>
    <row r="167" spans="1:25" ht="15.75" customHeight="1">
      <c r="A167" s="166"/>
      <c r="B167" s="166"/>
      <c r="C167" s="166"/>
      <c r="D167" s="166"/>
      <c r="E167" s="166"/>
      <c r="F167" s="166"/>
      <c r="G167" s="166"/>
      <c r="H167" s="166"/>
      <c r="I167" s="166"/>
      <c r="J167" s="166"/>
      <c r="K167" s="22"/>
      <c r="L167" s="22"/>
      <c r="M167" s="22"/>
      <c r="N167" s="22"/>
      <c r="O167" s="22"/>
      <c r="P167" s="22"/>
      <c r="Q167" s="22"/>
      <c r="R167" s="22"/>
      <c r="S167" s="22"/>
      <c r="T167" s="22"/>
      <c r="U167" s="22"/>
      <c r="V167" s="22"/>
      <c r="W167" s="22"/>
      <c r="X167" s="22"/>
      <c r="Y167" s="22"/>
    </row>
    <row r="168" spans="1:25" ht="15.75" customHeight="1">
      <c r="A168" s="166"/>
      <c r="B168" s="166"/>
      <c r="C168" s="166"/>
      <c r="D168" s="166"/>
      <c r="E168" s="166"/>
      <c r="F168" s="166"/>
      <c r="G168" s="166"/>
      <c r="H168" s="166"/>
      <c r="I168" s="166"/>
      <c r="J168" s="166"/>
      <c r="K168" s="22"/>
      <c r="L168" s="22"/>
      <c r="M168" s="22"/>
      <c r="N168" s="22"/>
      <c r="O168" s="22"/>
      <c r="P168" s="22"/>
      <c r="Q168" s="22"/>
      <c r="R168" s="22"/>
      <c r="S168" s="22"/>
      <c r="T168" s="22"/>
      <c r="U168" s="22"/>
      <c r="V168" s="22"/>
      <c r="W168" s="22"/>
      <c r="X168" s="22"/>
      <c r="Y168" s="22"/>
    </row>
    <row r="169" spans="1:25" ht="15.75" customHeight="1">
      <c r="A169" s="166"/>
      <c r="B169" s="166"/>
      <c r="C169" s="166"/>
      <c r="D169" s="166"/>
      <c r="E169" s="166"/>
      <c r="F169" s="166"/>
      <c r="G169" s="166"/>
      <c r="H169" s="166"/>
      <c r="I169" s="166"/>
      <c r="J169" s="166"/>
      <c r="K169" s="22"/>
      <c r="L169" s="22"/>
      <c r="M169" s="22"/>
      <c r="N169" s="22"/>
      <c r="O169" s="22"/>
      <c r="P169" s="22"/>
      <c r="Q169" s="22"/>
      <c r="R169" s="22"/>
      <c r="S169" s="22"/>
      <c r="T169" s="22"/>
      <c r="U169" s="22"/>
      <c r="V169" s="22"/>
      <c r="W169" s="22"/>
      <c r="X169" s="22"/>
      <c r="Y169" s="22"/>
    </row>
    <row r="170" spans="1:25" ht="15.75" customHeight="1">
      <c r="A170" s="166"/>
      <c r="B170" s="166"/>
      <c r="C170" s="166"/>
      <c r="D170" s="166"/>
      <c r="E170" s="166"/>
      <c r="F170" s="166"/>
      <c r="G170" s="166"/>
      <c r="H170" s="166"/>
      <c r="I170" s="166"/>
      <c r="J170" s="166"/>
      <c r="K170" s="22"/>
      <c r="L170" s="22"/>
      <c r="M170" s="22"/>
      <c r="N170" s="22"/>
      <c r="O170" s="22"/>
      <c r="P170" s="22"/>
      <c r="Q170" s="22"/>
      <c r="R170" s="22"/>
      <c r="S170" s="22"/>
      <c r="T170" s="22"/>
      <c r="U170" s="22"/>
      <c r="V170" s="22"/>
      <c r="W170" s="22"/>
      <c r="X170" s="22"/>
      <c r="Y170" s="22"/>
    </row>
    <row r="171" spans="1:25" ht="15.75" customHeight="1">
      <c r="A171" s="166"/>
      <c r="B171" s="166"/>
      <c r="C171" s="166"/>
      <c r="D171" s="166"/>
      <c r="E171" s="166"/>
      <c r="F171" s="166"/>
      <c r="G171" s="166"/>
      <c r="H171" s="166"/>
      <c r="I171" s="166"/>
      <c r="J171" s="166"/>
      <c r="K171" s="22"/>
      <c r="L171" s="22"/>
      <c r="M171" s="22"/>
      <c r="N171" s="22"/>
      <c r="O171" s="22"/>
      <c r="P171" s="22"/>
      <c r="Q171" s="22"/>
      <c r="R171" s="22"/>
      <c r="S171" s="22"/>
      <c r="T171" s="22"/>
      <c r="U171" s="22"/>
      <c r="V171" s="22"/>
      <c r="W171" s="22"/>
      <c r="X171" s="22"/>
      <c r="Y171" s="22"/>
    </row>
    <row r="172" spans="1:25" ht="15.75" customHeight="1">
      <c r="A172" s="166"/>
      <c r="B172" s="166"/>
      <c r="C172" s="166"/>
      <c r="D172" s="166"/>
      <c r="E172" s="166"/>
      <c r="F172" s="166"/>
      <c r="G172" s="166"/>
      <c r="H172" s="166"/>
      <c r="I172" s="166"/>
      <c r="J172" s="166"/>
      <c r="K172" s="22"/>
      <c r="L172" s="22"/>
      <c r="M172" s="22"/>
      <c r="N172" s="22"/>
      <c r="O172" s="22"/>
      <c r="P172" s="22"/>
      <c r="Q172" s="22"/>
      <c r="R172" s="22"/>
      <c r="S172" s="22"/>
      <c r="T172" s="22"/>
      <c r="U172" s="22"/>
      <c r="V172" s="22"/>
      <c r="W172" s="22"/>
      <c r="X172" s="22"/>
      <c r="Y172" s="22"/>
    </row>
    <row r="173" spans="1:25" ht="15.75" customHeight="1">
      <c r="A173" s="166"/>
      <c r="B173" s="166"/>
      <c r="C173" s="166"/>
      <c r="D173" s="166"/>
      <c r="E173" s="166"/>
      <c r="F173" s="166"/>
      <c r="G173" s="166"/>
      <c r="H173" s="166"/>
      <c r="I173" s="166"/>
      <c r="J173" s="166"/>
      <c r="K173" s="22"/>
      <c r="L173" s="22"/>
      <c r="M173" s="22"/>
      <c r="N173" s="22"/>
      <c r="O173" s="22"/>
      <c r="P173" s="22"/>
      <c r="Q173" s="22"/>
      <c r="R173" s="22"/>
      <c r="S173" s="22"/>
      <c r="T173" s="22"/>
      <c r="U173" s="22"/>
      <c r="V173" s="22"/>
      <c r="W173" s="22"/>
      <c r="X173" s="22"/>
      <c r="Y173" s="22"/>
    </row>
    <row r="174" spans="1:25" ht="15.75" customHeight="1">
      <c r="A174" s="166"/>
      <c r="B174" s="166"/>
      <c r="C174" s="166"/>
      <c r="D174" s="166"/>
      <c r="E174" s="166"/>
      <c r="F174" s="166"/>
      <c r="G174" s="166"/>
      <c r="H174" s="166"/>
      <c r="I174" s="166"/>
      <c r="J174" s="166"/>
      <c r="K174" s="22"/>
      <c r="L174" s="22"/>
      <c r="M174" s="22"/>
      <c r="N174" s="22"/>
      <c r="O174" s="22"/>
      <c r="P174" s="22"/>
      <c r="Q174" s="22"/>
      <c r="R174" s="22"/>
      <c r="S174" s="22"/>
      <c r="T174" s="22"/>
      <c r="U174" s="22"/>
      <c r="V174" s="22"/>
      <c r="W174" s="22"/>
      <c r="X174" s="22"/>
      <c r="Y174" s="22"/>
    </row>
    <row r="175" spans="1:25" ht="15.75" customHeight="1">
      <c r="A175" s="166"/>
      <c r="B175" s="166"/>
      <c r="C175" s="166"/>
      <c r="D175" s="166"/>
      <c r="E175" s="166"/>
      <c r="F175" s="166"/>
      <c r="G175" s="166"/>
      <c r="H175" s="166"/>
      <c r="I175" s="166"/>
      <c r="J175" s="166"/>
      <c r="K175" s="22"/>
      <c r="L175" s="22"/>
      <c r="M175" s="22"/>
      <c r="N175" s="22"/>
      <c r="O175" s="22"/>
      <c r="P175" s="22"/>
      <c r="Q175" s="22"/>
      <c r="R175" s="22"/>
      <c r="S175" s="22"/>
      <c r="T175" s="22"/>
      <c r="U175" s="22"/>
      <c r="V175" s="22"/>
      <c r="W175" s="22"/>
      <c r="X175" s="22"/>
      <c r="Y175" s="22"/>
    </row>
    <row r="176" spans="1:25" ht="15.75" customHeight="1">
      <c r="A176" s="166"/>
      <c r="B176" s="166"/>
      <c r="C176" s="166"/>
      <c r="D176" s="166"/>
      <c r="E176" s="166"/>
      <c r="F176" s="166"/>
      <c r="G176" s="166"/>
      <c r="H176" s="166"/>
      <c r="I176" s="166"/>
      <c r="J176" s="166"/>
      <c r="K176" s="22"/>
      <c r="L176" s="22"/>
      <c r="M176" s="22"/>
      <c r="N176" s="22"/>
      <c r="O176" s="22"/>
      <c r="P176" s="22"/>
      <c r="Q176" s="22"/>
      <c r="R176" s="22"/>
      <c r="S176" s="22"/>
      <c r="T176" s="22"/>
      <c r="U176" s="22"/>
      <c r="V176" s="22"/>
      <c r="W176" s="22"/>
      <c r="X176" s="22"/>
      <c r="Y176" s="22"/>
    </row>
    <row r="177" spans="1:25" ht="15.75" customHeight="1">
      <c r="A177" s="166"/>
      <c r="B177" s="166"/>
      <c r="C177" s="166"/>
      <c r="D177" s="166"/>
      <c r="E177" s="166"/>
      <c r="F177" s="166"/>
      <c r="G177" s="166"/>
      <c r="H177" s="166"/>
      <c r="I177" s="166"/>
      <c r="J177" s="166"/>
      <c r="K177" s="22"/>
      <c r="L177" s="22"/>
      <c r="M177" s="22"/>
      <c r="N177" s="22"/>
      <c r="O177" s="22"/>
      <c r="P177" s="22"/>
      <c r="Q177" s="22"/>
      <c r="R177" s="22"/>
      <c r="S177" s="22"/>
      <c r="T177" s="22"/>
      <c r="U177" s="22"/>
      <c r="V177" s="22"/>
      <c r="W177" s="22"/>
      <c r="X177" s="22"/>
      <c r="Y177" s="22"/>
    </row>
    <row r="178" spans="1:25" ht="15.75" customHeight="1">
      <c r="A178" s="166"/>
      <c r="B178" s="166"/>
      <c r="C178" s="166"/>
      <c r="D178" s="166"/>
      <c r="E178" s="166"/>
      <c r="F178" s="166"/>
      <c r="G178" s="166"/>
      <c r="H178" s="166"/>
      <c r="I178" s="166"/>
      <c r="J178" s="166"/>
      <c r="K178" s="22"/>
      <c r="L178" s="22"/>
      <c r="M178" s="22"/>
      <c r="N178" s="22"/>
      <c r="O178" s="22"/>
      <c r="P178" s="22"/>
      <c r="Q178" s="22"/>
      <c r="R178" s="22"/>
      <c r="S178" s="22"/>
      <c r="T178" s="22"/>
      <c r="U178" s="22"/>
      <c r="V178" s="22"/>
      <c r="W178" s="22"/>
      <c r="X178" s="22"/>
      <c r="Y178" s="22"/>
    </row>
    <row r="179" spans="1:25" ht="15.75" customHeight="1">
      <c r="A179" s="166"/>
      <c r="B179" s="166"/>
      <c r="C179" s="166"/>
      <c r="D179" s="166"/>
      <c r="E179" s="166"/>
      <c r="F179" s="166"/>
      <c r="G179" s="166"/>
      <c r="H179" s="166"/>
      <c r="I179" s="166"/>
      <c r="J179" s="166"/>
      <c r="K179" s="22"/>
      <c r="L179" s="22"/>
      <c r="M179" s="22"/>
      <c r="N179" s="22"/>
      <c r="O179" s="22"/>
      <c r="P179" s="22"/>
      <c r="Q179" s="22"/>
      <c r="R179" s="22"/>
      <c r="S179" s="22"/>
      <c r="T179" s="22"/>
      <c r="U179" s="22"/>
      <c r="V179" s="22"/>
      <c r="W179" s="22"/>
      <c r="X179" s="22"/>
      <c r="Y179" s="22"/>
    </row>
    <row r="180" spans="1:25" ht="15.75" customHeight="1">
      <c r="A180" s="166"/>
      <c r="B180" s="166"/>
      <c r="C180" s="166"/>
      <c r="D180" s="166"/>
      <c r="E180" s="166"/>
      <c r="F180" s="166"/>
      <c r="G180" s="166"/>
      <c r="H180" s="166"/>
      <c r="I180" s="166"/>
      <c r="J180" s="166"/>
      <c r="K180" s="22"/>
      <c r="L180" s="22"/>
      <c r="M180" s="22"/>
      <c r="N180" s="22"/>
      <c r="O180" s="22"/>
      <c r="P180" s="22"/>
      <c r="Q180" s="22"/>
      <c r="R180" s="22"/>
      <c r="S180" s="22"/>
      <c r="T180" s="22"/>
      <c r="U180" s="22"/>
      <c r="V180" s="22"/>
      <c r="W180" s="22"/>
      <c r="X180" s="22"/>
      <c r="Y180" s="22"/>
    </row>
    <row r="181" spans="1:25" ht="15.75" customHeight="1">
      <c r="A181" s="166"/>
      <c r="B181" s="166"/>
      <c r="C181" s="166"/>
      <c r="D181" s="166"/>
      <c r="E181" s="166"/>
      <c r="F181" s="166"/>
      <c r="G181" s="166"/>
      <c r="H181" s="166"/>
      <c r="I181" s="166"/>
      <c r="J181" s="166"/>
      <c r="K181" s="22"/>
      <c r="L181" s="22"/>
      <c r="M181" s="22"/>
      <c r="N181" s="22"/>
      <c r="O181" s="22"/>
      <c r="P181" s="22"/>
      <c r="Q181" s="22"/>
      <c r="R181" s="22"/>
      <c r="S181" s="22"/>
      <c r="T181" s="22"/>
      <c r="U181" s="22"/>
      <c r="V181" s="22"/>
      <c r="W181" s="22"/>
      <c r="X181" s="22"/>
      <c r="Y181" s="22"/>
    </row>
    <row r="182" spans="1:25" ht="15.75" customHeight="1">
      <c r="A182" s="166"/>
      <c r="B182" s="166"/>
      <c r="C182" s="166"/>
      <c r="D182" s="166"/>
      <c r="E182" s="166"/>
      <c r="F182" s="166"/>
      <c r="G182" s="166"/>
      <c r="H182" s="166"/>
      <c r="I182" s="166"/>
      <c r="J182" s="166"/>
      <c r="K182" s="22"/>
      <c r="L182" s="22"/>
      <c r="M182" s="22"/>
      <c r="N182" s="22"/>
      <c r="O182" s="22"/>
      <c r="P182" s="22"/>
      <c r="Q182" s="22"/>
      <c r="R182" s="22"/>
      <c r="S182" s="22"/>
      <c r="T182" s="22"/>
      <c r="U182" s="22"/>
      <c r="V182" s="22"/>
      <c r="W182" s="22"/>
      <c r="X182" s="22"/>
      <c r="Y182" s="22"/>
    </row>
    <row r="183" spans="1:25" ht="15.75" customHeight="1">
      <c r="A183" s="166"/>
      <c r="B183" s="166"/>
      <c r="C183" s="166"/>
      <c r="D183" s="166"/>
      <c r="E183" s="166"/>
      <c r="F183" s="166"/>
      <c r="G183" s="166"/>
      <c r="H183" s="166"/>
      <c r="I183" s="166"/>
      <c r="J183" s="166"/>
      <c r="K183" s="22"/>
      <c r="L183" s="22"/>
      <c r="M183" s="22"/>
      <c r="N183" s="22"/>
      <c r="O183" s="22"/>
      <c r="P183" s="22"/>
      <c r="Q183" s="22"/>
      <c r="R183" s="22"/>
      <c r="S183" s="22"/>
      <c r="T183" s="22"/>
      <c r="U183" s="22"/>
      <c r="V183" s="22"/>
      <c r="W183" s="22"/>
      <c r="X183" s="22"/>
      <c r="Y183" s="22"/>
    </row>
    <row r="184" spans="1:25" ht="15.75" customHeight="1">
      <c r="A184" s="166"/>
      <c r="B184" s="166"/>
      <c r="C184" s="166"/>
      <c r="D184" s="166"/>
      <c r="E184" s="166"/>
      <c r="F184" s="166"/>
      <c r="G184" s="166"/>
      <c r="H184" s="166"/>
      <c r="I184" s="166"/>
      <c r="J184" s="166"/>
      <c r="K184" s="22"/>
      <c r="L184" s="22"/>
      <c r="M184" s="22"/>
      <c r="N184" s="22"/>
      <c r="O184" s="22"/>
      <c r="P184" s="22"/>
      <c r="Q184" s="22"/>
      <c r="R184" s="22"/>
      <c r="S184" s="22"/>
      <c r="T184" s="22"/>
      <c r="U184" s="22"/>
      <c r="V184" s="22"/>
      <c r="W184" s="22"/>
      <c r="X184" s="22"/>
      <c r="Y184" s="22"/>
    </row>
    <row r="185" spans="1:25" ht="15.75" customHeight="1">
      <c r="A185" s="166"/>
      <c r="B185" s="166"/>
      <c r="C185" s="166"/>
      <c r="D185" s="166"/>
      <c r="E185" s="166"/>
      <c r="F185" s="166"/>
      <c r="G185" s="166"/>
      <c r="H185" s="166"/>
      <c r="I185" s="166"/>
      <c r="J185" s="166"/>
      <c r="K185" s="22"/>
      <c r="L185" s="22"/>
      <c r="M185" s="22"/>
      <c r="N185" s="22"/>
      <c r="O185" s="22"/>
      <c r="P185" s="22"/>
      <c r="Q185" s="22"/>
      <c r="R185" s="22"/>
      <c r="S185" s="22"/>
      <c r="T185" s="22"/>
      <c r="U185" s="22"/>
      <c r="V185" s="22"/>
      <c r="W185" s="22"/>
      <c r="X185" s="22"/>
      <c r="Y185" s="22"/>
    </row>
    <row r="186" spans="1:25" ht="15.75" customHeight="1">
      <c r="A186" s="166"/>
      <c r="B186" s="166"/>
      <c r="C186" s="166"/>
      <c r="D186" s="166"/>
      <c r="E186" s="166"/>
      <c r="F186" s="166"/>
      <c r="G186" s="166"/>
      <c r="H186" s="166"/>
      <c r="I186" s="166"/>
      <c r="J186" s="166"/>
      <c r="K186" s="22"/>
      <c r="L186" s="22"/>
      <c r="M186" s="22"/>
      <c r="N186" s="22"/>
      <c r="O186" s="22"/>
      <c r="P186" s="22"/>
      <c r="Q186" s="22"/>
      <c r="R186" s="22"/>
      <c r="S186" s="22"/>
      <c r="T186" s="22"/>
      <c r="U186" s="22"/>
      <c r="V186" s="22"/>
      <c r="W186" s="22"/>
      <c r="X186" s="22"/>
      <c r="Y186" s="22"/>
    </row>
    <row r="187" spans="1:25" ht="15.75" customHeight="1">
      <c r="A187" s="166"/>
      <c r="B187" s="166"/>
      <c r="C187" s="166"/>
      <c r="D187" s="166"/>
      <c r="E187" s="166"/>
      <c r="F187" s="166"/>
      <c r="G187" s="166"/>
      <c r="H187" s="166"/>
      <c r="I187" s="166"/>
      <c r="J187" s="166"/>
      <c r="K187" s="22"/>
      <c r="L187" s="22"/>
      <c r="M187" s="22"/>
      <c r="N187" s="22"/>
      <c r="O187" s="22"/>
      <c r="P187" s="22"/>
      <c r="Q187" s="22"/>
      <c r="R187" s="22"/>
      <c r="S187" s="22"/>
      <c r="T187" s="22"/>
      <c r="U187" s="22"/>
      <c r="V187" s="22"/>
      <c r="W187" s="22"/>
      <c r="X187" s="22"/>
      <c r="Y187" s="22"/>
    </row>
    <row r="188" spans="1:25" ht="15.75" customHeight="1">
      <c r="A188" s="166"/>
      <c r="B188" s="166"/>
      <c r="C188" s="166"/>
      <c r="D188" s="166"/>
      <c r="E188" s="166"/>
      <c r="F188" s="166"/>
      <c r="G188" s="166"/>
      <c r="H188" s="166"/>
      <c r="I188" s="166"/>
      <c r="J188" s="166"/>
      <c r="K188" s="22"/>
      <c r="L188" s="22"/>
      <c r="M188" s="22"/>
      <c r="N188" s="22"/>
      <c r="O188" s="22"/>
      <c r="P188" s="22"/>
      <c r="Q188" s="22"/>
      <c r="R188" s="22"/>
      <c r="S188" s="22"/>
      <c r="T188" s="22"/>
      <c r="U188" s="22"/>
      <c r="V188" s="22"/>
      <c r="W188" s="22"/>
      <c r="X188" s="22"/>
      <c r="Y188" s="22"/>
    </row>
    <row r="189" spans="1:25" ht="15.75" customHeight="1">
      <c r="A189" s="166"/>
      <c r="B189" s="166"/>
      <c r="C189" s="166"/>
      <c r="D189" s="166"/>
      <c r="E189" s="166"/>
      <c r="F189" s="166"/>
      <c r="G189" s="166"/>
      <c r="H189" s="166"/>
      <c r="I189" s="166"/>
      <c r="J189" s="166"/>
      <c r="K189" s="22"/>
      <c r="L189" s="22"/>
      <c r="M189" s="22"/>
      <c r="N189" s="22"/>
      <c r="O189" s="22"/>
      <c r="P189" s="22"/>
      <c r="Q189" s="22"/>
      <c r="R189" s="22"/>
      <c r="S189" s="22"/>
      <c r="T189" s="22"/>
      <c r="U189" s="22"/>
      <c r="V189" s="22"/>
      <c r="W189" s="22"/>
      <c r="X189" s="22"/>
      <c r="Y189" s="22"/>
    </row>
    <row r="190" spans="1:25" ht="15.75" customHeight="1">
      <c r="A190" s="166"/>
      <c r="B190" s="166"/>
      <c r="C190" s="166"/>
      <c r="D190" s="166"/>
      <c r="E190" s="166"/>
      <c r="F190" s="166"/>
      <c r="G190" s="166"/>
      <c r="H190" s="166"/>
      <c r="I190" s="166"/>
      <c r="J190" s="166"/>
      <c r="K190" s="22"/>
      <c r="L190" s="22"/>
      <c r="M190" s="22"/>
      <c r="N190" s="22"/>
      <c r="O190" s="22"/>
      <c r="P190" s="22"/>
      <c r="Q190" s="22"/>
      <c r="R190" s="22"/>
      <c r="S190" s="22"/>
      <c r="T190" s="22"/>
      <c r="U190" s="22"/>
      <c r="V190" s="22"/>
      <c r="W190" s="22"/>
      <c r="X190" s="22"/>
      <c r="Y190" s="22"/>
    </row>
    <row r="191" spans="1:25" ht="15.75" customHeight="1">
      <c r="A191" s="166"/>
      <c r="B191" s="166"/>
      <c r="C191" s="166"/>
      <c r="D191" s="166"/>
      <c r="E191" s="166"/>
      <c r="F191" s="166"/>
      <c r="G191" s="166"/>
      <c r="H191" s="166"/>
      <c r="I191" s="166"/>
      <c r="J191" s="166"/>
      <c r="K191" s="22"/>
      <c r="L191" s="22"/>
      <c r="M191" s="22"/>
      <c r="N191" s="22"/>
      <c r="O191" s="22"/>
      <c r="P191" s="22"/>
      <c r="Q191" s="22"/>
      <c r="R191" s="22"/>
      <c r="S191" s="22"/>
      <c r="T191" s="22"/>
      <c r="U191" s="22"/>
      <c r="V191" s="22"/>
      <c r="W191" s="22"/>
      <c r="X191" s="22"/>
      <c r="Y191" s="22"/>
    </row>
    <row r="192" spans="1:25" ht="15.75" customHeight="1">
      <c r="A192" s="166"/>
      <c r="B192" s="166"/>
      <c r="C192" s="166"/>
      <c r="D192" s="166"/>
      <c r="E192" s="166"/>
      <c r="F192" s="166"/>
      <c r="G192" s="166"/>
      <c r="H192" s="166"/>
      <c r="I192" s="166"/>
      <c r="J192" s="166"/>
      <c r="K192" s="22"/>
      <c r="L192" s="22"/>
      <c r="M192" s="22"/>
      <c r="N192" s="22"/>
      <c r="O192" s="22"/>
      <c r="P192" s="22"/>
      <c r="Q192" s="22"/>
      <c r="R192" s="22"/>
      <c r="S192" s="22"/>
      <c r="T192" s="22"/>
      <c r="U192" s="22"/>
      <c r="V192" s="22"/>
      <c r="W192" s="22"/>
      <c r="X192" s="22"/>
      <c r="Y192" s="22"/>
    </row>
    <row r="193" spans="1:25" ht="15.75" customHeight="1">
      <c r="A193" s="166"/>
      <c r="B193" s="166"/>
      <c r="C193" s="166"/>
      <c r="D193" s="166"/>
      <c r="E193" s="166"/>
      <c r="F193" s="166"/>
      <c r="G193" s="166"/>
      <c r="H193" s="166"/>
      <c r="I193" s="166"/>
      <c r="J193" s="166"/>
      <c r="K193" s="22"/>
      <c r="L193" s="22"/>
      <c r="M193" s="22"/>
      <c r="N193" s="22"/>
      <c r="O193" s="22"/>
      <c r="P193" s="22"/>
      <c r="Q193" s="22"/>
      <c r="R193" s="22"/>
      <c r="S193" s="22"/>
      <c r="T193" s="22"/>
      <c r="U193" s="22"/>
      <c r="V193" s="22"/>
      <c r="W193" s="22"/>
      <c r="X193" s="22"/>
      <c r="Y193" s="22"/>
    </row>
    <row r="194" spans="1:25" ht="15.75" customHeight="1">
      <c r="A194" s="166"/>
      <c r="B194" s="166"/>
      <c r="C194" s="166"/>
      <c r="D194" s="166"/>
      <c r="E194" s="166"/>
      <c r="F194" s="166"/>
      <c r="G194" s="166"/>
      <c r="H194" s="166"/>
      <c r="I194" s="166"/>
      <c r="J194" s="166"/>
      <c r="K194" s="22"/>
      <c r="L194" s="22"/>
      <c r="M194" s="22"/>
      <c r="N194" s="22"/>
      <c r="O194" s="22"/>
      <c r="P194" s="22"/>
      <c r="Q194" s="22"/>
      <c r="R194" s="22"/>
      <c r="S194" s="22"/>
      <c r="T194" s="22"/>
      <c r="U194" s="22"/>
      <c r="V194" s="22"/>
      <c r="W194" s="22"/>
      <c r="X194" s="22"/>
      <c r="Y194" s="22"/>
    </row>
    <row r="195" spans="1:25" ht="15.75" customHeight="1">
      <c r="A195" s="166"/>
      <c r="B195" s="166"/>
      <c r="C195" s="166"/>
      <c r="D195" s="166"/>
      <c r="E195" s="166"/>
      <c r="F195" s="166"/>
      <c r="G195" s="166"/>
      <c r="H195" s="166"/>
      <c r="I195" s="166"/>
      <c r="J195" s="166"/>
      <c r="K195" s="22"/>
      <c r="L195" s="22"/>
      <c r="M195" s="22"/>
      <c r="N195" s="22"/>
      <c r="O195" s="22"/>
      <c r="P195" s="22"/>
      <c r="Q195" s="22"/>
      <c r="R195" s="22"/>
      <c r="S195" s="22"/>
      <c r="T195" s="22"/>
      <c r="U195" s="22"/>
      <c r="V195" s="22"/>
      <c r="W195" s="22"/>
      <c r="X195" s="22"/>
      <c r="Y195" s="22"/>
    </row>
    <row r="196" spans="1:25" ht="15.75" customHeight="1">
      <c r="A196" s="166"/>
      <c r="B196" s="166"/>
      <c r="C196" s="166"/>
      <c r="D196" s="166"/>
      <c r="E196" s="166"/>
      <c r="F196" s="166"/>
      <c r="G196" s="166"/>
      <c r="H196" s="166"/>
      <c r="I196" s="166"/>
      <c r="J196" s="166"/>
      <c r="K196" s="22"/>
      <c r="L196" s="22"/>
      <c r="M196" s="22"/>
      <c r="N196" s="22"/>
      <c r="O196" s="22"/>
      <c r="P196" s="22"/>
      <c r="Q196" s="22"/>
      <c r="R196" s="22"/>
      <c r="S196" s="22"/>
      <c r="T196" s="22"/>
      <c r="U196" s="22"/>
      <c r="V196" s="22"/>
      <c r="W196" s="22"/>
      <c r="X196" s="22"/>
      <c r="Y196" s="22"/>
    </row>
    <row r="197" spans="1:25" ht="15.75" customHeight="1">
      <c r="A197" s="166"/>
      <c r="B197" s="166"/>
      <c r="C197" s="166"/>
      <c r="D197" s="166"/>
      <c r="E197" s="166"/>
      <c r="F197" s="166"/>
      <c r="G197" s="166"/>
      <c r="H197" s="166"/>
      <c r="I197" s="166"/>
      <c r="J197" s="166"/>
      <c r="K197" s="22"/>
      <c r="L197" s="22"/>
      <c r="M197" s="22"/>
      <c r="N197" s="22"/>
      <c r="O197" s="22"/>
      <c r="P197" s="22"/>
      <c r="Q197" s="22"/>
      <c r="R197" s="22"/>
      <c r="S197" s="22"/>
      <c r="T197" s="22"/>
      <c r="U197" s="22"/>
      <c r="V197" s="22"/>
      <c r="W197" s="22"/>
      <c r="X197" s="22"/>
      <c r="Y197" s="22"/>
    </row>
    <row r="198" spans="1:25" ht="15.75" customHeight="1">
      <c r="A198" s="166"/>
      <c r="B198" s="166"/>
      <c r="C198" s="166"/>
      <c r="D198" s="166"/>
      <c r="E198" s="166"/>
      <c r="F198" s="166"/>
      <c r="G198" s="166"/>
      <c r="H198" s="166"/>
      <c r="I198" s="166"/>
      <c r="J198" s="166"/>
      <c r="K198" s="22"/>
      <c r="L198" s="22"/>
      <c r="M198" s="22"/>
      <c r="N198" s="22"/>
      <c r="O198" s="22"/>
      <c r="P198" s="22"/>
      <c r="Q198" s="22"/>
      <c r="R198" s="22"/>
      <c r="S198" s="22"/>
      <c r="T198" s="22"/>
      <c r="U198" s="22"/>
      <c r="V198" s="22"/>
      <c r="W198" s="22"/>
      <c r="X198" s="22"/>
      <c r="Y198" s="22"/>
    </row>
    <row r="199" spans="1:25" ht="15.75" customHeight="1">
      <c r="A199" s="166"/>
      <c r="B199" s="166"/>
      <c r="C199" s="166"/>
      <c r="D199" s="166"/>
      <c r="E199" s="166"/>
      <c r="F199" s="166"/>
      <c r="G199" s="166"/>
      <c r="H199" s="166"/>
      <c r="I199" s="166"/>
      <c r="J199" s="166"/>
      <c r="K199" s="22"/>
      <c r="L199" s="22"/>
      <c r="M199" s="22"/>
      <c r="N199" s="22"/>
      <c r="O199" s="22"/>
      <c r="P199" s="22"/>
      <c r="Q199" s="22"/>
      <c r="R199" s="22"/>
      <c r="S199" s="22"/>
      <c r="T199" s="22"/>
      <c r="U199" s="22"/>
      <c r="V199" s="22"/>
      <c r="W199" s="22"/>
      <c r="X199" s="22"/>
      <c r="Y199" s="22"/>
    </row>
    <row r="200" spans="1:25" ht="15.75" customHeight="1">
      <c r="A200" s="166"/>
      <c r="B200" s="166"/>
      <c r="C200" s="166"/>
      <c r="D200" s="166"/>
      <c r="E200" s="166"/>
      <c r="F200" s="166"/>
      <c r="G200" s="166"/>
      <c r="H200" s="166"/>
      <c r="I200" s="166"/>
      <c r="J200" s="166"/>
      <c r="K200" s="22"/>
      <c r="L200" s="22"/>
      <c r="M200" s="22"/>
      <c r="N200" s="22"/>
      <c r="O200" s="22"/>
      <c r="P200" s="22"/>
      <c r="Q200" s="22"/>
      <c r="R200" s="22"/>
      <c r="S200" s="22"/>
      <c r="T200" s="22"/>
      <c r="U200" s="22"/>
      <c r="V200" s="22"/>
      <c r="W200" s="22"/>
      <c r="X200" s="22"/>
      <c r="Y200" s="22"/>
    </row>
    <row r="201" spans="1:25" ht="15.75" customHeight="1">
      <c r="A201" s="166"/>
      <c r="B201" s="166"/>
      <c r="C201" s="166"/>
      <c r="D201" s="166"/>
      <c r="E201" s="166"/>
      <c r="F201" s="166"/>
      <c r="G201" s="166"/>
      <c r="H201" s="166"/>
      <c r="I201" s="166"/>
      <c r="J201" s="166"/>
      <c r="K201" s="22"/>
      <c r="L201" s="22"/>
      <c r="M201" s="22"/>
      <c r="N201" s="22"/>
      <c r="O201" s="22"/>
      <c r="P201" s="22"/>
      <c r="Q201" s="22"/>
      <c r="R201" s="22"/>
      <c r="S201" s="22"/>
      <c r="T201" s="22"/>
      <c r="U201" s="22"/>
      <c r="V201" s="22"/>
      <c r="W201" s="22"/>
      <c r="X201" s="22"/>
      <c r="Y201" s="22"/>
    </row>
    <row r="202" spans="1:25" ht="15.75" customHeight="1">
      <c r="A202" s="166"/>
      <c r="B202" s="166"/>
      <c r="C202" s="166"/>
      <c r="D202" s="166"/>
      <c r="E202" s="166"/>
      <c r="F202" s="166"/>
      <c r="G202" s="166"/>
      <c r="H202" s="166"/>
      <c r="I202" s="166"/>
      <c r="J202" s="166"/>
      <c r="K202" s="22"/>
      <c r="L202" s="22"/>
      <c r="M202" s="22"/>
      <c r="N202" s="22"/>
      <c r="O202" s="22"/>
      <c r="P202" s="22"/>
      <c r="Q202" s="22"/>
      <c r="R202" s="22"/>
      <c r="S202" s="22"/>
      <c r="T202" s="22"/>
      <c r="U202" s="22"/>
      <c r="V202" s="22"/>
      <c r="W202" s="22"/>
      <c r="X202" s="22"/>
      <c r="Y202" s="22"/>
    </row>
    <row r="203" spans="1:25" ht="15.75" customHeight="1">
      <c r="A203" s="166"/>
      <c r="B203" s="166"/>
      <c r="C203" s="166"/>
      <c r="D203" s="166"/>
      <c r="E203" s="166"/>
      <c r="F203" s="166"/>
      <c r="G203" s="166"/>
      <c r="H203" s="166"/>
      <c r="I203" s="166"/>
      <c r="J203" s="166"/>
      <c r="K203" s="22"/>
      <c r="L203" s="22"/>
      <c r="M203" s="22"/>
      <c r="N203" s="22"/>
      <c r="O203" s="22"/>
      <c r="P203" s="22"/>
      <c r="Q203" s="22"/>
      <c r="R203" s="22"/>
      <c r="S203" s="22"/>
      <c r="T203" s="22"/>
      <c r="U203" s="22"/>
      <c r="V203" s="22"/>
      <c r="W203" s="22"/>
      <c r="X203" s="22"/>
      <c r="Y203" s="22"/>
    </row>
    <row r="204" spans="1:25" ht="15.75" customHeight="1">
      <c r="A204" s="166"/>
      <c r="B204" s="166"/>
      <c r="C204" s="166"/>
      <c r="D204" s="166"/>
      <c r="E204" s="166"/>
      <c r="F204" s="166"/>
      <c r="G204" s="166"/>
      <c r="H204" s="166"/>
      <c r="I204" s="166"/>
      <c r="J204" s="166"/>
      <c r="K204" s="22"/>
      <c r="L204" s="22"/>
      <c r="M204" s="22"/>
      <c r="N204" s="22"/>
      <c r="O204" s="22"/>
      <c r="P204" s="22"/>
      <c r="Q204" s="22"/>
      <c r="R204" s="22"/>
      <c r="S204" s="22"/>
      <c r="T204" s="22"/>
      <c r="U204" s="22"/>
      <c r="V204" s="22"/>
      <c r="W204" s="22"/>
      <c r="X204" s="22"/>
      <c r="Y204" s="22"/>
    </row>
    <row r="205" spans="1:25" ht="15.75" customHeight="1">
      <c r="A205" s="166"/>
      <c r="B205" s="166"/>
      <c r="C205" s="166"/>
      <c r="D205" s="166"/>
      <c r="E205" s="166"/>
      <c r="F205" s="166"/>
      <c r="G205" s="166"/>
      <c r="H205" s="166"/>
      <c r="I205" s="166"/>
      <c r="J205" s="166"/>
      <c r="K205" s="22"/>
      <c r="L205" s="22"/>
      <c r="M205" s="22"/>
      <c r="N205" s="22"/>
      <c r="O205" s="22"/>
      <c r="P205" s="22"/>
      <c r="Q205" s="22"/>
      <c r="R205" s="22"/>
      <c r="S205" s="22"/>
      <c r="T205" s="22"/>
      <c r="U205" s="22"/>
      <c r="V205" s="22"/>
      <c r="W205" s="22"/>
      <c r="X205" s="22"/>
      <c r="Y205" s="22"/>
    </row>
    <row r="206" spans="1:25" ht="15.75" customHeight="1">
      <c r="A206" s="166"/>
      <c r="B206" s="166"/>
      <c r="C206" s="166"/>
      <c r="D206" s="166"/>
      <c r="E206" s="166"/>
      <c r="F206" s="166"/>
      <c r="G206" s="166"/>
      <c r="H206" s="166"/>
      <c r="I206" s="166"/>
      <c r="J206" s="166"/>
      <c r="K206" s="22"/>
      <c r="L206" s="22"/>
      <c r="M206" s="22"/>
      <c r="N206" s="22"/>
      <c r="O206" s="22"/>
      <c r="P206" s="22"/>
      <c r="Q206" s="22"/>
      <c r="R206" s="22"/>
      <c r="S206" s="22"/>
      <c r="T206" s="22"/>
      <c r="U206" s="22"/>
      <c r="V206" s="22"/>
      <c r="W206" s="22"/>
      <c r="X206" s="22"/>
      <c r="Y206" s="22"/>
    </row>
    <row r="207" spans="1:25" ht="15.75" customHeight="1">
      <c r="A207" s="166"/>
      <c r="B207" s="166"/>
      <c r="C207" s="166"/>
      <c r="D207" s="166"/>
      <c r="E207" s="166"/>
      <c r="F207" s="166"/>
      <c r="G207" s="166"/>
      <c r="H207" s="166"/>
      <c r="I207" s="166"/>
      <c r="J207" s="166"/>
      <c r="K207" s="22"/>
      <c r="L207" s="22"/>
      <c r="M207" s="22"/>
      <c r="N207" s="22"/>
      <c r="O207" s="22"/>
      <c r="P207" s="22"/>
      <c r="Q207" s="22"/>
      <c r="R207" s="22"/>
      <c r="S207" s="22"/>
      <c r="T207" s="22"/>
      <c r="U207" s="22"/>
      <c r="V207" s="22"/>
      <c r="W207" s="22"/>
      <c r="X207" s="22"/>
      <c r="Y207" s="22"/>
    </row>
    <row r="208" spans="1:25" ht="15.75" customHeight="1">
      <c r="A208" s="166"/>
      <c r="B208" s="166"/>
      <c r="C208" s="166"/>
      <c r="D208" s="166"/>
      <c r="E208" s="166"/>
      <c r="F208" s="166"/>
      <c r="G208" s="166"/>
      <c r="H208" s="166"/>
      <c r="I208" s="166"/>
      <c r="J208" s="166"/>
      <c r="K208" s="22"/>
      <c r="L208" s="22"/>
      <c r="M208" s="22"/>
      <c r="N208" s="22"/>
      <c r="O208" s="22"/>
      <c r="P208" s="22"/>
      <c r="Q208" s="22"/>
      <c r="R208" s="22"/>
      <c r="S208" s="22"/>
      <c r="T208" s="22"/>
      <c r="U208" s="22"/>
      <c r="V208" s="22"/>
      <c r="W208" s="22"/>
      <c r="X208" s="22"/>
      <c r="Y208" s="22"/>
    </row>
    <row r="209" spans="1:25" ht="15.75" customHeight="1">
      <c r="A209" s="166"/>
      <c r="B209" s="166"/>
      <c r="C209" s="166"/>
      <c r="D209" s="166"/>
      <c r="E209" s="166"/>
      <c r="F209" s="166"/>
      <c r="G209" s="166"/>
      <c r="H209" s="166"/>
      <c r="I209" s="166"/>
      <c r="J209" s="166"/>
      <c r="K209" s="22"/>
      <c r="L209" s="22"/>
      <c r="M209" s="22"/>
      <c r="N209" s="22"/>
      <c r="O209" s="22"/>
      <c r="P209" s="22"/>
      <c r="Q209" s="22"/>
      <c r="R209" s="22"/>
      <c r="S209" s="22"/>
      <c r="T209" s="22"/>
      <c r="U209" s="22"/>
      <c r="V209" s="22"/>
      <c r="W209" s="22"/>
      <c r="X209" s="22"/>
      <c r="Y209" s="22"/>
    </row>
    <row r="210" spans="1:25" ht="15.75" customHeight="1">
      <c r="A210" s="166"/>
      <c r="B210" s="166"/>
      <c r="C210" s="166"/>
      <c r="D210" s="166"/>
      <c r="E210" s="166"/>
      <c r="F210" s="166"/>
      <c r="G210" s="166"/>
      <c r="H210" s="166"/>
      <c r="I210" s="166"/>
      <c r="J210" s="166"/>
      <c r="K210" s="22"/>
      <c r="L210" s="22"/>
      <c r="M210" s="22"/>
      <c r="N210" s="22"/>
      <c r="O210" s="22"/>
      <c r="P210" s="22"/>
      <c r="Q210" s="22"/>
      <c r="R210" s="22"/>
      <c r="S210" s="22"/>
      <c r="T210" s="22"/>
      <c r="U210" s="22"/>
      <c r="V210" s="22"/>
      <c r="W210" s="22"/>
      <c r="X210" s="22"/>
      <c r="Y210" s="22"/>
    </row>
    <row r="211" spans="1:25" ht="15.75" customHeight="1">
      <c r="A211" s="166"/>
      <c r="B211" s="166"/>
      <c r="C211" s="166"/>
      <c r="D211" s="166"/>
      <c r="E211" s="166"/>
      <c r="F211" s="166"/>
      <c r="G211" s="166"/>
      <c r="H211" s="166"/>
      <c r="I211" s="166"/>
      <c r="J211" s="166"/>
      <c r="K211" s="22"/>
      <c r="L211" s="22"/>
      <c r="M211" s="22"/>
      <c r="N211" s="22"/>
      <c r="O211" s="22"/>
      <c r="P211" s="22"/>
      <c r="Q211" s="22"/>
      <c r="R211" s="22"/>
      <c r="S211" s="22"/>
      <c r="T211" s="22"/>
      <c r="U211" s="22"/>
      <c r="V211" s="22"/>
      <c r="W211" s="22"/>
      <c r="X211" s="22"/>
      <c r="Y211" s="22"/>
    </row>
    <row r="212" spans="1:25" ht="15.75" customHeight="1">
      <c r="A212" s="166"/>
      <c r="B212" s="166"/>
      <c r="C212" s="166"/>
      <c r="D212" s="166"/>
      <c r="E212" s="166"/>
      <c r="F212" s="166"/>
      <c r="G212" s="166"/>
      <c r="H212" s="166"/>
      <c r="I212" s="166"/>
      <c r="J212" s="166"/>
      <c r="K212" s="22"/>
      <c r="L212" s="22"/>
      <c r="M212" s="22"/>
      <c r="N212" s="22"/>
      <c r="O212" s="22"/>
      <c r="P212" s="22"/>
      <c r="Q212" s="22"/>
      <c r="R212" s="22"/>
      <c r="S212" s="22"/>
      <c r="T212" s="22"/>
      <c r="U212" s="22"/>
      <c r="V212" s="22"/>
      <c r="W212" s="22"/>
      <c r="X212" s="22"/>
      <c r="Y212" s="22"/>
    </row>
    <row r="213" spans="1:25" ht="15.75" customHeight="1">
      <c r="A213" s="166"/>
      <c r="B213" s="166"/>
      <c r="C213" s="166"/>
      <c r="D213" s="166"/>
      <c r="E213" s="166"/>
      <c r="F213" s="166"/>
      <c r="G213" s="166"/>
      <c r="H213" s="166"/>
      <c r="I213" s="166"/>
      <c r="J213" s="166"/>
      <c r="K213" s="22"/>
      <c r="L213" s="22"/>
      <c r="M213" s="22"/>
      <c r="N213" s="22"/>
      <c r="O213" s="22"/>
      <c r="P213" s="22"/>
      <c r="Q213" s="22"/>
      <c r="R213" s="22"/>
      <c r="S213" s="22"/>
      <c r="T213" s="22"/>
      <c r="U213" s="22"/>
      <c r="V213" s="22"/>
      <c r="W213" s="22"/>
      <c r="X213" s="22"/>
      <c r="Y213" s="22"/>
    </row>
    <row r="214" spans="1:25" ht="15.75" customHeight="1">
      <c r="A214" s="166"/>
      <c r="B214" s="166"/>
      <c r="C214" s="166"/>
      <c r="D214" s="166"/>
      <c r="E214" s="166"/>
      <c r="F214" s="166"/>
      <c r="G214" s="166"/>
      <c r="H214" s="166"/>
      <c r="I214" s="166"/>
      <c r="J214" s="166"/>
      <c r="K214" s="22"/>
      <c r="L214" s="22"/>
      <c r="M214" s="22"/>
      <c r="N214" s="22"/>
      <c r="O214" s="22"/>
      <c r="P214" s="22"/>
      <c r="Q214" s="22"/>
      <c r="R214" s="22"/>
      <c r="S214" s="22"/>
      <c r="T214" s="22"/>
      <c r="U214" s="22"/>
      <c r="V214" s="22"/>
      <c r="W214" s="22"/>
      <c r="X214" s="22"/>
      <c r="Y214" s="22"/>
    </row>
    <row r="215" spans="1:25" ht="15.75" customHeight="1"/>
    <row r="216" spans="1:25" ht="15.75" customHeight="1"/>
    <row r="217" spans="1:25" ht="15.75" customHeight="1"/>
    <row r="218" spans="1:25" ht="15.75" customHeight="1"/>
    <row r="219" spans="1:25" ht="15.75" customHeight="1"/>
    <row r="220" spans="1:25" ht="15.75" customHeight="1"/>
    <row r="221" spans="1:25" ht="15.75" customHeight="1"/>
    <row r="222" spans="1:25" ht="15.75" customHeight="1"/>
    <row r="223" spans="1:25" ht="15.75" customHeight="1"/>
    <row r="224" spans="1:25"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sheetProtection algorithmName="SHA-512" hashValue="bMocrVpCE2dRJGlBd1i/rs3xBGXukjxhXcdo4hDMRQglQcyUZferfIF/SHWwf92vDYRw4tH/1zoI5REyJlyOkw==" saltValue="L4zc4uzJbj+Uq8NZdisvag==" spinCount="100000" sheet="1" objects="1" scenarios="1" formatCells="0" formatColumns="0" formatRows="0" sort="0"/>
  <mergeCells count="2">
    <mergeCell ref="A1:I1"/>
    <mergeCell ref="A2:I2"/>
  </mergeCells>
  <phoneticPr fontId="72" type="noConversion"/>
  <pageMargins left="0.7" right="0.7" top="0.75" bottom="0.75" header="0" footer="0"/>
  <pageSetup paperSize="9"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Z1000"/>
  <sheetViews>
    <sheetView topLeftCell="B1" zoomScale="90" zoomScaleNormal="90" workbookViewId="0">
      <selection activeCell="F21" sqref="F21"/>
    </sheetView>
  </sheetViews>
  <sheetFormatPr defaultColWidth="14.42578125" defaultRowHeight="15" customHeight="1"/>
  <cols>
    <col min="1" max="1" width="7.28515625" hidden="1" customWidth="1"/>
    <col min="2" max="2" width="8.28515625" customWidth="1"/>
    <col min="3" max="3" width="15.85546875" customWidth="1"/>
    <col min="4" max="13" width="13.28515625" customWidth="1"/>
    <col min="14" max="14" width="17.140625" customWidth="1"/>
    <col min="15" max="16" width="17.7109375" customWidth="1"/>
    <col min="17" max="20" width="17.5703125" customWidth="1"/>
    <col min="21" max="23" width="17.28515625" customWidth="1"/>
    <col min="24" max="26" width="8.7109375" customWidth="1"/>
  </cols>
  <sheetData>
    <row r="1" spans="1:26" ht="18.75">
      <c r="A1" s="31"/>
      <c r="B1" s="193" t="s">
        <v>132</v>
      </c>
      <c r="C1" s="28"/>
      <c r="D1" s="29"/>
      <c r="E1" s="32"/>
      <c r="F1" s="32"/>
      <c r="G1" s="28"/>
      <c r="H1" s="28"/>
      <c r="I1" s="28"/>
      <c r="J1" s="28"/>
      <c r="K1" s="28"/>
      <c r="L1" s="28"/>
      <c r="M1" s="28"/>
      <c r="N1" s="28"/>
      <c r="O1" s="28"/>
      <c r="P1" s="28"/>
      <c r="Q1" s="28"/>
      <c r="R1" s="28"/>
      <c r="S1" s="28"/>
      <c r="T1" s="28"/>
      <c r="U1" s="28"/>
      <c r="V1" s="28"/>
      <c r="W1" s="28"/>
      <c r="X1" s="28"/>
      <c r="Y1" s="28"/>
      <c r="Z1" s="28"/>
    </row>
    <row r="2" spans="1:26" ht="42" customHeight="1">
      <c r="B2" s="241" t="s">
        <v>133</v>
      </c>
      <c r="C2" s="241"/>
      <c r="D2" s="241"/>
      <c r="E2" s="241"/>
      <c r="F2" s="241"/>
      <c r="G2" s="241"/>
      <c r="H2" s="241"/>
      <c r="I2" s="241"/>
      <c r="J2" s="241"/>
      <c r="K2" s="241"/>
      <c r="L2" s="241"/>
      <c r="M2" s="241"/>
      <c r="N2" s="194" t="s">
        <v>138</v>
      </c>
    </row>
    <row r="3" spans="1:26" ht="18.75">
      <c r="A3" s="31"/>
      <c r="B3" s="33" t="s">
        <v>134</v>
      </c>
      <c r="C3" s="28"/>
      <c r="D3" s="29"/>
      <c r="E3" s="32"/>
      <c r="F3" s="32"/>
      <c r="G3" s="28"/>
      <c r="H3" s="28"/>
      <c r="I3" s="28"/>
      <c r="J3" s="28"/>
      <c r="K3" s="28"/>
      <c r="L3" s="28"/>
      <c r="M3" s="28"/>
      <c r="N3" s="28"/>
      <c r="O3" s="28"/>
      <c r="P3" s="28"/>
      <c r="Q3" s="28"/>
      <c r="R3" s="28"/>
      <c r="S3" s="28"/>
      <c r="T3" s="28"/>
      <c r="U3" s="28"/>
      <c r="V3" s="28"/>
      <c r="W3" s="28"/>
      <c r="X3" s="28"/>
      <c r="Y3" s="28"/>
      <c r="Z3" s="28"/>
    </row>
    <row r="4" spans="1:26" ht="18.75">
      <c r="A4" s="31"/>
      <c r="B4" s="34" t="s">
        <v>135</v>
      </c>
      <c r="C4" s="28"/>
      <c r="D4" s="29"/>
      <c r="E4" s="32"/>
      <c r="F4" s="32"/>
      <c r="G4" s="28"/>
      <c r="H4" s="28"/>
      <c r="I4" s="28"/>
      <c r="J4" s="28"/>
      <c r="K4" s="28"/>
      <c r="L4" s="28"/>
      <c r="M4" s="28"/>
      <c r="N4" s="28"/>
      <c r="O4" s="28"/>
      <c r="P4" s="28"/>
      <c r="Q4" s="28"/>
      <c r="R4" s="28"/>
      <c r="S4" s="28"/>
      <c r="T4" s="28"/>
      <c r="U4" s="28"/>
      <c r="V4" s="28"/>
      <c r="W4" s="28"/>
      <c r="X4" s="28"/>
      <c r="Y4" s="28"/>
      <c r="Z4" s="28"/>
    </row>
    <row r="5" spans="1:26" ht="9" customHeight="1">
      <c r="A5" s="31"/>
      <c r="B5" s="29"/>
      <c r="C5" s="28"/>
      <c r="D5" s="29"/>
      <c r="E5" s="32"/>
      <c r="F5" s="32"/>
      <c r="G5" s="28"/>
      <c r="H5" s="28"/>
      <c r="I5" s="28"/>
      <c r="J5" s="28"/>
      <c r="K5" s="28"/>
      <c r="L5" s="28"/>
      <c r="M5" s="28"/>
      <c r="N5" s="28"/>
      <c r="O5" s="28"/>
      <c r="P5" s="28"/>
      <c r="Q5" s="28"/>
      <c r="R5" s="28"/>
      <c r="S5" s="28"/>
      <c r="T5" s="28"/>
      <c r="U5" s="28"/>
      <c r="V5" s="28"/>
      <c r="W5" s="28"/>
      <c r="X5" s="28"/>
      <c r="Y5" s="28"/>
      <c r="Z5" s="28"/>
    </row>
    <row r="6" spans="1:26" ht="18.75">
      <c r="A6" s="31"/>
      <c r="B6" s="35" t="s">
        <v>136</v>
      </c>
      <c r="C6" s="28"/>
      <c r="D6" s="29"/>
      <c r="E6" s="32"/>
      <c r="F6" s="32"/>
      <c r="G6" s="28"/>
      <c r="H6" s="28"/>
      <c r="I6" s="28"/>
      <c r="J6" s="28"/>
      <c r="K6" s="28"/>
      <c r="L6" s="28"/>
      <c r="M6" s="28"/>
      <c r="N6" s="28"/>
      <c r="O6" s="28"/>
      <c r="P6" s="28"/>
      <c r="Q6" s="28"/>
      <c r="R6" s="28"/>
      <c r="S6" s="28"/>
      <c r="T6" s="28"/>
      <c r="U6" s="28"/>
      <c r="V6" s="28"/>
      <c r="W6" s="28"/>
      <c r="X6" s="28"/>
      <c r="Y6" s="28"/>
      <c r="Z6" s="28"/>
    </row>
    <row r="7" spans="1:26" ht="7.9" customHeight="1">
      <c r="A7" s="36"/>
      <c r="B7" s="35"/>
      <c r="C7" s="28"/>
      <c r="D7" s="35"/>
      <c r="E7" s="37"/>
      <c r="F7" s="37"/>
      <c r="G7" s="38"/>
      <c r="H7" s="38"/>
      <c r="I7" s="38"/>
      <c r="J7" s="38"/>
      <c r="K7" s="38"/>
      <c r="L7" s="38"/>
      <c r="M7" s="38"/>
      <c r="N7" s="38"/>
      <c r="O7" s="38"/>
      <c r="P7" s="38"/>
      <c r="Q7" s="38"/>
      <c r="R7" s="38"/>
      <c r="S7" s="38"/>
      <c r="T7" s="38"/>
      <c r="U7" s="38"/>
      <c r="V7" s="38"/>
      <c r="W7" s="38"/>
      <c r="X7" s="38"/>
      <c r="Y7" s="38"/>
      <c r="Z7" s="38"/>
    </row>
    <row r="8" spans="1:26" ht="40.15" customHeight="1">
      <c r="A8" s="36"/>
      <c r="B8" s="245" t="s">
        <v>8839</v>
      </c>
      <c r="C8" s="245"/>
      <c r="D8" s="245"/>
      <c r="E8" s="245"/>
      <c r="F8" s="245"/>
      <c r="G8" s="245"/>
      <c r="H8" s="245"/>
      <c r="I8" s="245"/>
      <c r="J8" s="245"/>
      <c r="K8" s="245"/>
      <c r="L8" s="245"/>
      <c r="M8" s="245"/>
      <c r="N8" s="38"/>
      <c r="O8" s="38"/>
      <c r="P8" s="38"/>
      <c r="Q8" s="38"/>
      <c r="R8" s="38"/>
      <c r="S8" s="28"/>
      <c r="T8" s="28"/>
      <c r="U8" s="28"/>
      <c r="V8" s="28"/>
      <c r="W8" s="28"/>
      <c r="X8" s="38"/>
      <c r="Y8" s="38"/>
      <c r="Z8" s="38"/>
    </row>
    <row r="9" spans="1:26" ht="17.45" customHeight="1">
      <c r="A9" s="36"/>
      <c r="B9" s="245"/>
      <c r="C9" s="245"/>
      <c r="D9" s="245"/>
      <c r="E9" s="245"/>
      <c r="F9" s="245"/>
      <c r="G9" s="245"/>
      <c r="H9" s="245"/>
      <c r="I9" s="245"/>
      <c r="J9" s="245"/>
      <c r="K9" s="245"/>
      <c r="L9" s="245"/>
      <c r="M9" s="245"/>
      <c r="N9" s="38"/>
      <c r="O9" s="38"/>
      <c r="P9" s="38"/>
      <c r="Q9" s="38"/>
      <c r="R9" s="38"/>
      <c r="S9" s="28"/>
      <c r="T9" s="28"/>
      <c r="U9" s="28"/>
      <c r="V9" s="28"/>
      <c r="W9" s="28"/>
      <c r="X9" s="38"/>
      <c r="Y9" s="38"/>
      <c r="Z9" s="38"/>
    </row>
    <row r="10" spans="1:26" ht="17.45" customHeight="1">
      <c r="A10" s="36"/>
      <c r="B10" s="245"/>
      <c r="C10" s="245"/>
      <c r="D10" s="245"/>
      <c r="E10" s="245"/>
      <c r="F10" s="245"/>
      <c r="G10" s="245"/>
      <c r="H10" s="245"/>
      <c r="I10" s="245"/>
      <c r="J10" s="245"/>
      <c r="K10" s="245"/>
      <c r="L10" s="245"/>
      <c r="M10" s="245"/>
      <c r="N10" s="38"/>
      <c r="O10" s="38"/>
      <c r="P10" s="38"/>
      <c r="Q10" s="38"/>
      <c r="R10" s="38"/>
      <c r="S10" s="28"/>
      <c r="T10" s="28"/>
      <c r="U10" s="28"/>
      <c r="V10" s="28"/>
      <c r="W10" s="28"/>
      <c r="X10" s="38"/>
      <c r="Y10" s="38"/>
      <c r="Z10" s="38"/>
    </row>
    <row r="11" spans="1:26" ht="17.45" customHeight="1">
      <c r="A11" s="36"/>
      <c r="B11" s="245"/>
      <c r="C11" s="245"/>
      <c r="D11" s="245"/>
      <c r="E11" s="245"/>
      <c r="F11" s="245"/>
      <c r="G11" s="245"/>
      <c r="H11" s="245"/>
      <c r="I11" s="245"/>
      <c r="J11" s="245"/>
      <c r="K11" s="245"/>
      <c r="L11" s="245"/>
      <c r="M11" s="245"/>
      <c r="N11" s="38"/>
      <c r="O11" s="38"/>
      <c r="P11" s="38"/>
      <c r="Q11" s="38"/>
      <c r="R11" s="38"/>
      <c r="S11" s="28"/>
      <c r="T11" s="28"/>
      <c r="U11" s="28"/>
      <c r="V11" s="28"/>
      <c r="W11" s="28"/>
      <c r="X11" s="38"/>
      <c r="Y11" s="38"/>
      <c r="Z11" s="38"/>
    </row>
    <row r="12" spans="1:26" ht="17.45" customHeight="1">
      <c r="A12" s="36"/>
      <c r="B12" s="245"/>
      <c r="C12" s="245"/>
      <c r="D12" s="245"/>
      <c r="E12" s="245"/>
      <c r="F12" s="245"/>
      <c r="G12" s="245"/>
      <c r="H12" s="245"/>
      <c r="I12" s="245"/>
      <c r="J12" s="245"/>
      <c r="K12" s="245"/>
      <c r="L12" s="245"/>
      <c r="M12" s="245"/>
      <c r="N12" s="38"/>
      <c r="O12" s="38"/>
      <c r="P12" s="38"/>
      <c r="Q12" s="38"/>
      <c r="R12" s="38"/>
      <c r="S12" s="38"/>
      <c r="T12" s="38"/>
      <c r="U12" s="38"/>
      <c r="V12" s="38"/>
      <c r="W12" s="38"/>
      <c r="X12" s="38"/>
      <c r="Y12" s="38"/>
      <c r="Z12" s="38"/>
    </row>
    <row r="13" spans="1:26" ht="18.75">
      <c r="A13" s="36"/>
      <c r="B13" s="39"/>
      <c r="C13" s="40"/>
      <c r="D13" s="40"/>
      <c r="E13" s="41"/>
      <c r="F13" s="41"/>
      <c r="G13" s="42"/>
      <c r="H13" s="42"/>
      <c r="I13" s="42"/>
      <c r="J13" s="42"/>
      <c r="K13" s="38"/>
      <c r="L13" s="38"/>
      <c r="M13" s="38"/>
      <c r="O13" s="38"/>
      <c r="P13" s="38"/>
      <c r="Q13" s="38"/>
      <c r="R13" s="38"/>
      <c r="S13" s="38"/>
      <c r="T13" s="38"/>
      <c r="U13" s="38"/>
      <c r="V13" s="38"/>
      <c r="W13" s="38"/>
      <c r="X13" s="38"/>
      <c r="Y13" s="38"/>
      <c r="Z13" s="38"/>
    </row>
    <row r="14" spans="1:26" ht="15.75" customHeight="1">
      <c r="A14" s="31"/>
      <c r="B14" s="43"/>
      <c r="C14" s="44"/>
      <c r="D14" s="45"/>
      <c r="E14" s="45"/>
      <c r="F14" s="45"/>
      <c r="G14" s="45"/>
      <c r="H14" s="45"/>
      <c r="I14" s="45"/>
      <c r="J14" s="45"/>
      <c r="K14" s="45"/>
      <c r="L14" s="45"/>
      <c r="M14" s="45"/>
      <c r="N14" s="28"/>
      <c r="O14" s="28"/>
      <c r="P14" s="28"/>
      <c r="Q14" s="28"/>
      <c r="R14" s="28"/>
      <c r="S14" s="28"/>
      <c r="T14" s="28"/>
      <c r="U14" s="28"/>
      <c r="V14" s="28"/>
      <c r="W14" s="28"/>
      <c r="X14" s="28"/>
      <c r="Y14" s="28"/>
      <c r="Z14" s="28"/>
    </row>
    <row r="15" spans="1:26">
      <c r="A15" s="31"/>
      <c r="B15" s="46"/>
      <c r="C15" s="47" t="s">
        <v>76</v>
      </c>
      <c r="D15" s="48" t="s">
        <v>139</v>
      </c>
      <c r="E15" s="48" t="s">
        <v>139</v>
      </c>
      <c r="F15" s="48" t="s">
        <v>139</v>
      </c>
      <c r="G15" s="48" t="s">
        <v>139</v>
      </c>
      <c r="H15" s="48" t="s">
        <v>139</v>
      </c>
      <c r="I15" s="48" t="s">
        <v>139</v>
      </c>
      <c r="J15" s="48" t="s">
        <v>139</v>
      </c>
      <c r="K15" s="48" t="s">
        <v>139</v>
      </c>
      <c r="L15" s="48" t="s">
        <v>139</v>
      </c>
      <c r="M15" s="48" t="s">
        <v>139</v>
      </c>
      <c r="N15" s="49"/>
      <c r="O15" s="49"/>
      <c r="P15" s="49"/>
      <c r="Q15" s="49"/>
      <c r="R15" s="49"/>
      <c r="S15" s="49"/>
      <c r="T15" s="49"/>
      <c r="U15" s="49"/>
      <c r="V15" s="28"/>
      <c r="W15" s="28"/>
      <c r="X15" s="28"/>
      <c r="Y15" s="28"/>
      <c r="Z15" s="28"/>
    </row>
    <row r="16" spans="1:26" ht="20.25" customHeight="1">
      <c r="A16" s="31" t="str">
        <f>IF(C16="","-",IFERROR(VLOOKUP(C16,'FIT DROPDOWNS'!$A:$C,3,0),"ALL_IPT_FIT"))</f>
        <v>-</v>
      </c>
      <c r="B16" s="46"/>
      <c r="C16" s="187"/>
      <c r="D16" s="188"/>
      <c r="E16" s="188"/>
      <c r="F16" s="188"/>
      <c r="G16" s="188"/>
      <c r="H16" s="188"/>
      <c r="I16" s="188"/>
      <c r="J16" s="188"/>
      <c r="K16" s="188"/>
      <c r="L16" s="188"/>
      <c r="M16" s="188"/>
      <c r="N16" s="28"/>
      <c r="O16" s="28"/>
      <c r="P16" s="28"/>
      <c r="Q16" s="28"/>
      <c r="R16" s="28"/>
      <c r="S16" s="28"/>
      <c r="T16" s="28"/>
      <c r="U16" s="28"/>
      <c r="V16" s="28"/>
      <c r="W16" s="28"/>
      <c r="X16" s="28"/>
      <c r="Y16" s="28"/>
      <c r="Z16" s="28"/>
    </row>
    <row r="17" spans="1:26" ht="20.25" customHeight="1">
      <c r="A17" s="31"/>
      <c r="B17" s="242" t="s">
        <v>140</v>
      </c>
      <c r="C17" s="189"/>
      <c r="D17" s="190"/>
      <c r="E17" s="191"/>
      <c r="F17" s="191"/>
      <c r="G17" s="191"/>
      <c r="H17" s="191"/>
      <c r="I17" s="191"/>
      <c r="J17" s="191"/>
      <c r="K17" s="191"/>
      <c r="L17" s="191"/>
      <c r="M17" s="191"/>
      <c r="N17" s="53" t="s">
        <v>141</v>
      </c>
      <c r="O17" s="28"/>
      <c r="P17" s="28"/>
      <c r="Q17" s="28"/>
      <c r="R17" s="28"/>
      <c r="S17" s="28"/>
      <c r="T17" s="28"/>
      <c r="U17" s="28"/>
      <c r="V17" s="28"/>
      <c r="W17" s="28"/>
      <c r="X17" s="28"/>
      <c r="Y17" s="28"/>
      <c r="Z17" s="28"/>
    </row>
    <row r="18" spans="1:26" ht="20.25" customHeight="1">
      <c r="A18" s="31"/>
      <c r="B18" s="243"/>
      <c r="C18" s="192"/>
      <c r="D18" s="190"/>
      <c r="E18" s="191"/>
      <c r="F18" s="191"/>
      <c r="G18" s="191"/>
      <c r="H18" s="191"/>
      <c r="I18" s="191"/>
      <c r="J18" s="191"/>
      <c r="K18" s="191"/>
      <c r="L18" s="191"/>
      <c r="M18" s="191"/>
      <c r="N18" s="28"/>
      <c r="O18" s="28"/>
      <c r="P18" s="28"/>
      <c r="Q18" s="28"/>
      <c r="R18" s="28"/>
      <c r="S18" s="28"/>
      <c r="T18" s="28"/>
      <c r="U18" s="28"/>
      <c r="V18" s="28"/>
      <c r="W18" s="28"/>
      <c r="X18" s="28"/>
      <c r="Y18" s="28"/>
      <c r="Z18" s="28"/>
    </row>
    <row r="19" spans="1:26" ht="20.25" customHeight="1">
      <c r="A19" s="31"/>
      <c r="B19" s="243"/>
      <c r="C19" s="192"/>
      <c r="D19" s="190"/>
      <c r="E19" s="191"/>
      <c r="F19" s="191"/>
      <c r="G19" s="191"/>
      <c r="H19" s="191"/>
      <c r="I19" s="191"/>
      <c r="J19" s="191"/>
      <c r="K19" s="191"/>
      <c r="L19" s="191"/>
      <c r="M19" s="191"/>
      <c r="N19" s="28"/>
      <c r="O19" s="28"/>
      <c r="P19" s="28"/>
      <c r="Q19" s="28"/>
      <c r="R19" s="28"/>
      <c r="S19" s="28"/>
      <c r="T19" s="28"/>
      <c r="U19" s="28"/>
      <c r="V19" s="28"/>
      <c r="W19" s="28"/>
      <c r="X19" s="28"/>
      <c r="Y19" s="28"/>
      <c r="Z19" s="28"/>
    </row>
    <row r="20" spans="1:26" ht="20.25" customHeight="1">
      <c r="A20" s="31"/>
      <c r="B20" s="243"/>
      <c r="C20" s="192"/>
      <c r="D20" s="190"/>
      <c r="E20" s="191"/>
      <c r="F20" s="191"/>
      <c r="G20" s="191"/>
      <c r="H20" s="191"/>
      <c r="I20" s="191"/>
      <c r="J20" s="191"/>
      <c r="K20" s="191"/>
      <c r="L20" s="191"/>
      <c r="M20" s="191"/>
      <c r="N20" s="28"/>
      <c r="O20" s="28"/>
      <c r="P20" s="28"/>
      <c r="Q20" s="28"/>
      <c r="R20" s="28"/>
      <c r="S20" s="28"/>
      <c r="T20" s="28"/>
      <c r="U20" s="28"/>
      <c r="V20" s="28"/>
      <c r="W20" s="28"/>
      <c r="X20" s="28"/>
      <c r="Y20" s="28"/>
      <c r="Z20" s="28"/>
    </row>
    <row r="21" spans="1:26" ht="20.25" customHeight="1">
      <c r="A21" s="31"/>
      <c r="B21" s="243"/>
      <c r="C21" s="192"/>
      <c r="D21" s="190"/>
      <c r="E21" s="191"/>
      <c r="F21" s="191"/>
      <c r="G21" s="191"/>
      <c r="H21" s="191"/>
      <c r="I21" s="191"/>
      <c r="J21" s="191"/>
      <c r="K21" s="191"/>
      <c r="L21" s="191"/>
      <c r="M21" s="191"/>
      <c r="N21" s="28"/>
      <c r="O21" s="28"/>
      <c r="P21" s="28"/>
      <c r="Q21" s="28"/>
      <c r="R21" s="28"/>
      <c r="S21" s="28"/>
      <c r="T21" s="28"/>
      <c r="U21" s="28"/>
      <c r="V21" s="28"/>
      <c r="W21" s="28"/>
      <c r="X21" s="28"/>
      <c r="Y21" s="28"/>
      <c r="Z21" s="28"/>
    </row>
    <row r="22" spans="1:26" ht="20.25" customHeight="1">
      <c r="A22" s="31"/>
      <c r="B22" s="243"/>
      <c r="C22" s="192"/>
      <c r="D22" s="191"/>
      <c r="E22" s="191"/>
      <c r="F22" s="191"/>
      <c r="G22" s="191"/>
      <c r="H22" s="191"/>
      <c r="I22" s="191"/>
      <c r="J22" s="191"/>
      <c r="K22" s="191"/>
      <c r="L22" s="191"/>
      <c r="M22" s="191"/>
      <c r="N22" s="28"/>
      <c r="O22" s="28"/>
      <c r="P22" s="28"/>
      <c r="Q22" s="28"/>
      <c r="R22" s="28"/>
      <c r="S22" s="28"/>
      <c r="T22" s="28"/>
      <c r="U22" s="28"/>
      <c r="V22" s="28"/>
      <c r="W22" s="28"/>
      <c r="X22" s="28"/>
      <c r="Y22" s="28"/>
      <c r="Z22" s="28"/>
    </row>
    <row r="23" spans="1:26" ht="20.25" customHeight="1">
      <c r="A23" s="31"/>
      <c r="B23" s="243"/>
      <c r="C23" s="192"/>
      <c r="D23" s="191"/>
      <c r="E23" s="191"/>
      <c r="F23" s="191"/>
      <c r="G23" s="191"/>
      <c r="H23" s="191"/>
      <c r="I23" s="191"/>
      <c r="J23" s="191"/>
      <c r="K23" s="191"/>
      <c r="L23" s="191"/>
      <c r="M23" s="191"/>
      <c r="N23" s="28"/>
      <c r="O23" s="28"/>
      <c r="P23" s="28"/>
      <c r="Q23" s="28"/>
      <c r="R23" s="28"/>
      <c r="S23" s="28"/>
      <c r="T23" s="28"/>
      <c r="U23" s="28"/>
      <c r="V23" s="28"/>
      <c r="W23" s="28"/>
      <c r="X23" s="28"/>
      <c r="Y23" s="28"/>
      <c r="Z23" s="28"/>
    </row>
    <row r="24" spans="1:26" ht="20.25" customHeight="1">
      <c r="A24" s="31"/>
      <c r="B24" s="243"/>
      <c r="C24" s="192"/>
      <c r="D24" s="191"/>
      <c r="E24" s="191"/>
      <c r="F24" s="191"/>
      <c r="G24" s="191"/>
      <c r="H24" s="191"/>
      <c r="I24" s="191"/>
      <c r="J24" s="191"/>
      <c r="K24" s="191"/>
      <c r="L24" s="191"/>
      <c r="M24" s="191"/>
      <c r="N24" s="28"/>
      <c r="O24" s="28"/>
      <c r="P24" s="28"/>
      <c r="Q24" s="28"/>
      <c r="R24" s="28"/>
      <c r="S24" s="28"/>
      <c r="T24" s="28"/>
      <c r="U24" s="28"/>
      <c r="V24" s="28"/>
      <c r="W24" s="28"/>
      <c r="X24" s="28"/>
      <c r="Y24" s="28"/>
      <c r="Z24" s="28"/>
    </row>
    <row r="25" spans="1:26" ht="20.25" customHeight="1">
      <c r="A25" s="31"/>
      <c r="B25" s="243"/>
      <c r="C25" s="192"/>
      <c r="D25" s="191"/>
      <c r="E25" s="191"/>
      <c r="F25" s="191"/>
      <c r="G25" s="191"/>
      <c r="H25" s="191"/>
      <c r="I25" s="191"/>
      <c r="J25" s="191"/>
      <c r="K25" s="191"/>
      <c r="L25" s="191"/>
      <c r="M25" s="191"/>
      <c r="N25" s="28"/>
      <c r="O25" s="28"/>
      <c r="P25" s="28"/>
      <c r="Q25" s="28"/>
      <c r="R25" s="28"/>
      <c r="S25" s="28"/>
      <c r="T25" s="28"/>
      <c r="U25" s="28"/>
      <c r="V25" s="28"/>
      <c r="W25" s="28"/>
      <c r="X25" s="28"/>
      <c r="Y25" s="28"/>
      <c r="Z25" s="28"/>
    </row>
    <row r="26" spans="1:26" ht="20.25" customHeight="1">
      <c r="A26" s="31"/>
      <c r="B26" s="244"/>
      <c r="C26" s="192"/>
      <c r="D26" s="191"/>
      <c r="E26" s="191"/>
      <c r="F26" s="191"/>
      <c r="G26" s="191"/>
      <c r="H26" s="191"/>
      <c r="I26" s="191"/>
      <c r="J26" s="191"/>
      <c r="K26" s="191"/>
      <c r="L26" s="191"/>
      <c r="M26" s="191"/>
      <c r="N26" s="28"/>
      <c r="O26" s="28"/>
      <c r="P26" s="28"/>
      <c r="Q26" s="28"/>
      <c r="R26" s="28"/>
      <c r="S26" s="28"/>
      <c r="T26" s="28"/>
      <c r="U26" s="28"/>
      <c r="V26" s="28"/>
      <c r="W26" s="28"/>
      <c r="X26" s="28"/>
      <c r="Y26" s="28"/>
      <c r="Z26" s="28"/>
    </row>
    <row r="27" spans="1:26" ht="20.25" customHeight="1">
      <c r="A27" s="31"/>
      <c r="B27" s="43"/>
      <c r="C27" s="44"/>
      <c r="D27" s="44"/>
      <c r="E27" s="44"/>
      <c r="F27" s="44"/>
      <c r="G27" s="44"/>
      <c r="H27" s="44"/>
      <c r="I27" s="44"/>
      <c r="J27" s="44"/>
      <c r="K27" s="44"/>
      <c r="L27" s="44"/>
      <c r="M27" s="44"/>
      <c r="N27" s="28"/>
      <c r="O27" s="28"/>
      <c r="P27" s="28"/>
      <c r="Q27" s="28"/>
      <c r="R27" s="28"/>
      <c r="S27" s="28"/>
      <c r="T27" s="28"/>
      <c r="U27" s="28"/>
      <c r="V27" s="28"/>
      <c r="W27" s="28"/>
      <c r="X27" s="28"/>
      <c r="Y27" s="28"/>
      <c r="Z27" s="28"/>
    </row>
    <row r="28" spans="1:26" ht="20.25" customHeight="1">
      <c r="A28" s="31"/>
      <c r="B28" s="46"/>
      <c r="C28" s="50" t="s">
        <v>76</v>
      </c>
      <c r="D28" s="48" t="s">
        <v>139</v>
      </c>
      <c r="E28" s="48" t="s">
        <v>139</v>
      </c>
      <c r="F28" s="48" t="s">
        <v>139</v>
      </c>
      <c r="G28" s="48" t="s">
        <v>139</v>
      </c>
      <c r="H28" s="48" t="s">
        <v>139</v>
      </c>
      <c r="I28" s="48" t="s">
        <v>139</v>
      </c>
      <c r="J28" s="48" t="s">
        <v>139</v>
      </c>
      <c r="K28" s="48" t="s">
        <v>139</v>
      </c>
      <c r="L28" s="48" t="s">
        <v>139</v>
      </c>
      <c r="M28" s="48" t="s">
        <v>139</v>
      </c>
      <c r="N28" s="28"/>
      <c r="O28" s="28"/>
      <c r="P28" s="28"/>
      <c r="Q28" s="28"/>
      <c r="R28" s="28"/>
      <c r="S28" s="28"/>
      <c r="T28" s="28"/>
      <c r="U28" s="28"/>
      <c r="V28" s="28"/>
      <c r="W28" s="28"/>
      <c r="X28" s="28"/>
      <c r="Y28" s="28"/>
      <c r="Z28" s="28"/>
    </row>
    <row r="29" spans="1:26" ht="20.25" customHeight="1">
      <c r="A29" s="31" t="str">
        <f>IF(C29="","-",IFERROR(VLOOKUP(C29,'FIT DROPDOWNS'!$A:$C,3,0),"ALL_IPT_FIT"))</f>
        <v>-</v>
      </c>
      <c r="B29" s="46"/>
      <c r="C29" s="187"/>
      <c r="D29" s="188"/>
      <c r="E29" s="188"/>
      <c r="F29" s="188"/>
      <c r="G29" s="188"/>
      <c r="H29" s="188"/>
      <c r="I29" s="188"/>
      <c r="J29" s="188"/>
      <c r="K29" s="188"/>
      <c r="L29" s="188"/>
      <c r="M29" s="188"/>
      <c r="O29" s="28"/>
      <c r="P29" s="28"/>
      <c r="Q29" s="28"/>
      <c r="R29" s="28"/>
      <c r="S29" s="28"/>
      <c r="T29" s="28"/>
      <c r="U29" s="28"/>
      <c r="V29" s="28"/>
      <c r="W29" s="28"/>
      <c r="X29" s="28"/>
      <c r="Y29" s="28"/>
      <c r="Z29" s="28"/>
    </row>
    <row r="30" spans="1:26" ht="20.25" customHeight="1">
      <c r="A30" s="31"/>
      <c r="B30" s="242" t="s">
        <v>140</v>
      </c>
      <c r="C30" s="192"/>
      <c r="D30" s="191"/>
      <c r="E30" s="191"/>
      <c r="F30" s="191"/>
      <c r="G30" s="191"/>
      <c r="H30" s="191"/>
      <c r="I30" s="191"/>
      <c r="J30" s="191"/>
      <c r="K30" s="191"/>
      <c r="L30" s="191"/>
      <c r="M30" s="191"/>
      <c r="N30" s="28"/>
      <c r="O30" s="28"/>
      <c r="P30" s="28"/>
      <c r="Q30" s="28"/>
      <c r="R30" s="28"/>
      <c r="S30" s="28"/>
      <c r="T30" s="28"/>
      <c r="U30" s="28"/>
      <c r="V30" s="28"/>
      <c r="W30" s="28"/>
      <c r="X30" s="28"/>
      <c r="Y30" s="28"/>
      <c r="Z30" s="28"/>
    </row>
    <row r="31" spans="1:26" ht="20.25" customHeight="1">
      <c r="A31" s="31"/>
      <c r="B31" s="243"/>
      <c r="C31" s="192"/>
      <c r="D31" s="191"/>
      <c r="E31" s="191"/>
      <c r="F31" s="191"/>
      <c r="G31" s="191"/>
      <c r="H31" s="191"/>
      <c r="I31" s="191"/>
      <c r="J31" s="191"/>
      <c r="K31" s="191"/>
      <c r="L31" s="191"/>
      <c r="M31" s="191"/>
      <c r="N31" s="28"/>
      <c r="O31" s="28"/>
      <c r="P31" s="28"/>
      <c r="Q31" s="28"/>
      <c r="R31" s="28"/>
      <c r="S31" s="28"/>
      <c r="T31" s="28"/>
      <c r="U31" s="28"/>
      <c r="V31" s="28"/>
      <c r="W31" s="28"/>
      <c r="X31" s="28"/>
      <c r="Y31" s="28"/>
      <c r="Z31" s="28"/>
    </row>
    <row r="32" spans="1:26" ht="20.25" customHeight="1">
      <c r="A32" s="31"/>
      <c r="B32" s="243"/>
      <c r="C32" s="192"/>
      <c r="D32" s="191"/>
      <c r="E32" s="191"/>
      <c r="F32" s="191"/>
      <c r="G32" s="191"/>
      <c r="H32" s="191"/>
      <c r="I32" s="191"/>
      <c r="J32" s="191"/>
      <c r="K32" s="191"/>
      <c r="L32" s="191"/>
      <c r="M32" s="191"/>
      <c r="N32" s="28"/>
      <c r="O32" s="28"/>
      <c r="P32" s="28"/>
      <c r="Q32" s="28"/>
      <c r="R32" s="28"/>
      <c r="S32" s="28"/>
      <c r="T32" s="28"/>
      <c r="U32" s="28"/>
      <c r="V32" s="28"/>
      <c r="W32" s="28"/>
      <c r="X32" s="28"/>
      <c r="Y32" s="28"/>
      <c r="Z32" s="28"/>
    </row>
    <row r="33" spans="1:26" ht="20.25" customHeight="1">
      <c r="A33" s="31"/>
      <c r="B33" s="243"/>
      <c r="C33" s="192"/>
      <c r="D33" s="191"/>
      <c r="E33" s="191"/>
      <c r="F33" s="191"/>
      <c r="G33" s="191"/>
      <c r="H33" s="191"/>
      <c r="I33" s="191"/>
      <c r="J33" s="191"/>
      <c r="K33" s="191"/>
      <c r="L33" s="191"/>
      <c r="M33" s="191"/>
      <c r="N33" s="28"/>
      <c r="O33" s="28"/>
      <c r="P33" s="28"/>
      <c r="Q33" s="28"/>
      <c r="R33" s="28"/>
      <c r="S33" s="28"/>
      <c r="T33" s="28"/>
      <c r="U33" s="28"/>
      <c r="V33" s="28"/>
      <c r="W33" s="28"/>
      <c r="X33" s="28"/>
      <c r="Y33" s="28"/>
      <c r="Z33" s="28"/>
    </row>
    <row r="34" spans="1:26" ht="20.25" customHeight="1">
      <c r="A34" s="31"/>
      <c r="B34" s="243"/>
      <c r="C34" s="192"/>
      <c r="D34" s="191"/>
      <c r="E34" s="191"/>
      <c r="F34" s="191"/>
      <c r="G34" s="191"/>
      <c r="H34" s="191"/>
      <c r="I34" s="191"/>
      <c r="J34" s="191"/>
      <c r="K34" s="191"/>
      <c r="L34" s="191"/>
      <c r="M34" s="191"/>
      <c r="N34" s="28"/>
      <c r="O34" s="28"/>
      <c r="P34" s="28"/>
      <c r="Q34" s="28"/>
      <c r="R34" s="28"/>
      <c r="S34" s="28"/>
      <c r="T34" s="28"/>
      <c r="U34" s="28"/>
      <c r="V34" s="28"/>
      <c r="W34" s="28"/>
      <c r="X34" s="28"/>
      <c r="Y34" s="28"/>
      <c r="Z34" s="28"/>
    </row>
    <row r="35" spans="1:26" ht="20.25" customHeight="1">
      <c r="A35" s="31"/>
      <c r="B35" s="243"/>
      <c r="C35" s="192"/>
      <c r="D35" s="191"/>
      <c r="E35" s="191"/>
      <c r="F35" s="191"/>
      <c r="G35" s="191"/>
      <c r="H35" s="191"/>
      <c r="I35" s="191"/>
      <c r="J35" s="191"/>
      <c r="K35" s="191"/>
      <c r="L35" s="191"/>
      <c r="M35" s="191"/>
      <c r="N35" s="28"/>
      <c r="O35" s="28"/>
      <c r="P35" s="28"/>
      <c r="Q35" s="28"/>
      <c r="R35" s="28"/>
      <c r="S35" s="28"/>
      <c r="T35" s="28"/>
      <c r="U35" s="28"/>
      <c r="V35" s="28"/>
      <c r="W35" s="28"/>
      <c r="X35" s="28"/>
      <c r="Y35" s="28"/>
      <c r="Z35" s="28"/>
    </row>
    <row r="36" spans="1:26" ht="20.25" customHeight="1">
      <c r="A36" s="31"/>
      <c r="B36" s="243"/>
      <c r="C36" s="192"/>
      <c r="D36" s="191"/>
      <c r="E36" s="191"/>
      <c r="F36" s="191"/>
      <c r="G36" s="191"/>
      <c r="H36" s="191"/>
      <c r="I36" s="191"/>
      <c r="J36" s="191"/>
      <c r="K36" s="191"/>
      <c r="L36" s="191"/>
      <c r="M36" s="191"/>
      <c r="N36" s="28"/>
      <c r="O36" s="28"/>
      <c r="P36" s="28"/>
      <c r="Q36" s="28"/>
      <c r="R36" s="28"/>
      <c r="S36" s="28"/>
      <c r="T36" s="28"/>
      <c r="U36" s="28"/>
      <c r="V36" s="28"/>
      <c r="W36" s="28"/>
      <c r="X36" s="28"/>
      <c r="Y36" s="28"/>
      <c r="Z36" s="28"/>
    </row>
    <row r="37" spans="1:26" ht="20.25" customHeight="1">
      <c r="A37" s="31"/>
      <c r="B37" s="243"/>
      <c r="C37" s="192"/>
      <c r="D37" s="191"/>
      <c r="E37" s="191"/>
      <c r="F37" s="191"/>
      <c r="G37" s="191"/>
      <c r="H37" s="191"/>
      <c r="I37" s="191"/>
      <c r="J37" s="191"/>
      <c r="K37" s="191"/>
      <c r="L37" s="191"/>
      <c r="M37" s="191"/>
      <c r="N37" s="28"/>
      <c r="O37" s="28"/>
      <c r="P37" s="28"/>
      <c r="Q37" s="28"/>
      <c r="R37" s="28"/>
      <c r="S37" s="28"/>
      <c r="T37" s="28"/>
      <c r="U37" s="28"/>
      <c r="V37" s="28"/>
      <c r="W37" s="28"/>
      <c r="X37" s="28"/>
      <c r="Y37" s="28"/>
      <c r="Z37" s="28"/>
    </row>
    <row r="38" spans="1:26" ht="20.25" customHeight="1">
      <c r="A38" s="31"/>
      <c r="B38" s="243"/>
      <c r="C38" s="192"/>
      <c r="D38" s="191"/>
      <c r="E38" s="191"/>
      <c r="F38" s="191"/>
      <c r="G38" s="191"/>
      <c r="H38" s="191"/>
      <c r="I38" s="191"/>
      <c r="J38" s="191"/>
      <c r="K38" s="191"/>
      <c r="L38" s="191"/>
      <c r="M38" s="191"/>
      <c r="N38" s="28"/>
      <c r="O38" s="28"/>
      <c r="P38" s="28"/>
      <c r="Q38" s="28"/>
      <c r="R38" s="28"/>
      <c r="S38" s="28"/>
      <c r="T38" s="28"/>
      <c r="U38" s="28"/>
      <c r="V38" s="28"/>
      <c r="W38" s="28"/>
      <c r="X38" s="28"/>
      <c r="Y38" s="28"/>
      <c r="Z38" s="28"/>
    </row>
    <row r="39" spans="1:26" ht="20.25" customHeight="1">
      <c r="A39" s="31"/>
      <c r="B39" s="244"/>
      <c r="C39" s="192"/>
      <c r="D39" s="191"/>
      <c r="E39" s="191"/>
      <c r="F39" s="191"/>
      <c r="G39" s="191"/>
      <c r="H39" s="191"/>
      <c r="I39" s="191"/>
      <c r="J39" s="191"/>
      <c r="K39" s="191"/>
      <c r="L39" s="191"/>
      <c r="M39" s="191"/>
      <c r="N39" s="28"/>
      <c r="O39" s="28"/>
      <c r="P39" s="28"/>
      <c r="Q39" s="28"/>
      <c r="R39" s="28"/>
      <c r="S39" s="28"/>
      <c r="T39" s="28"/>
      <c r="U39" s="28"/>
      <c r="V39" s="28"/>
      <c r="W39" s="28"/>
      <c r="X39" s="28"/>
      <c r="Y39" s="28"/>
      <c r="Z39" s="28"/>
    </row>
    <row r="40" spans="1:26" ht="20.25" customHeight="1">
      <c r="A40" s="31"/>
      <c r="B40" s="43"/>
      <c r="C40" s="44"/>
      <c r="D40" s="44"/>
      <c r="E40" s="44"/>
      <c r="F40" s="44"/>
      <c r="G40" s="44"/>
      <c r="H40" s="44"/>
      <c r="I40" s="44"/>
      <c r="J40" s="44"/>
      <c r="K40" s="44"/>
      <c r="L40" s="44"/>
      <c r="M40" s="44"/>
      <c r="N40" s="28"/>
      <c r="O40" s="28"/>
      <c r="P40" s="28"/>
      <c r="Q40" s="28"/>
      <c r="R40" s="28"/>
      <c r="S40" s="28"/>
      <c r="T40" s="28"/>
      <c r="U40" s="28"/>
      <c r="V40" s="28"/>
      <c r="W40" s="28"/>
      <c r="X40" s="28"/>
      <c r="Y40" s="28"/>
      <c r="Z40" s="28"/>
    </row>
    <row r="41" spans="1:26" ht="20.25" customHeight="1">
      <c r="A41" s="31"/>
      <c r="B41" s="46"/>
      <c r="C41" s="47" t="s">
        <v>76</v>
      </c>
      <c r="D41" s="48" t="s">
        <v>139</v>
      </c>
      <c r="E41" s="48" t="s">
        <v>139</v>
      </c>
      <c r="F41" s="48" t="s">
        <v>139</v>
      </c>
      <c r="G41" s="48" t="s">
        <v>139</v>
      </c>
      <c r="H41" s="48" t="s">
        <v>139</v>
      </c>
      <c r="I41" s="48" t="s">
        <v>139</v>
      </c>
      <c r="J41" s="48" t="s">
        <v>139</v>
      </c>
      <c r="K41" s="48" t="s">
        <v>139</v>
      </c>
      <c r="L41" s="48" t="s">
        <v>139</v>
      </c>
      <c r="M41" s="48" t="s">
        <v>139</v>
      </c>
      <c r="N41" s="28"/>
      <c r="O41" s="28"/>
      <c r="P41" s="28"/>
      <c r="Q41" s="28"/>
      <c r="R41" s="28"/>
      <c r="S41" s="28"/>
      <c r="T41" s="28"/>
      <c r="U41" s="28"/>
      <c r="V41" s="28"/>
      <c r="W41" s="28"/>
      <c r="X41" s="28"/>
      <c r="Y41" s="28"/>
      <c r="Z41" s="28"/>
    </row>
    <row r="42" spans="1:26" ht="20.25" customHeight="1">
      <c r="A42" s="31" t="str">
        <f>IF(C42="","-",IFERROR(VLOOKUP(C42,'FIT DROPDOWNS'!$A:$C,3,0),"ALL_IPT_FIT"))</f>
        <v>-</v>
      </c>
      <c r="B42" s="46"/>
      <c r="C42" s="187"/>
      <c r="D42" s="188"/>
      <c r="E42" s="188"/>
      <c r="F42" s="188"/>
      <c r="G42" s="188"/>
      <c r="H42" s="188"/>
      <c r="I42" s="188"/>
      <c r="J42" s="188"/>
      <c r="K42" s="188"/>
      <c r="L42" s="188"/>
      <c r="M42" s="188"/>
      <c r="N42" s="28"/>
      <c r="O42" s="28"/>
      <c r="P42" s="28"/>
      <c r="Q42" s="28"/>
      <c r="R42" s="28"/>
      <c r="S42" s="28"/>
      <c r="T42" s="28"/>
      <c r="U42" s="28"/>
      <c r="V42" s="28"/>
      <c r="W42" s="28"/>
      <c r="X42" s="28"/>
      <c r="Y42" s="28"/>
      <c r="Z42" s="28"/>
    </row>
    <row r="43" spans="1:26" ht="20.25" customHeight="1">
      <c r="A43" s="31"/>
      <c r="B43" s="242" t="s">
        <v>140</v>
      </c>
      <c r="C43" s="192"/>
      <c r="D43" s="191"/>
      <c r="E43" s="191"/>
      <c r="F43" s="191"/>
      <c r="G43" s="191"/>
      <c r="H43" s="191"/>
      <c r="I43" s="191"/>
      <c r="J43" s="191"/>
      <c r="K43" s="191"/>
      <c r="L43" s="191"/>
      <c r="M43" s="191"/>
      <c r="N43" s="28"/>
      <c r="O43" s="28"/>
      <c r="P43" s="28"/>
      <c r="Q43" s="28"/>
      <c r="R43" s="28"/>
      <c r="S43" s="28"/>
      <c r="T43" s="28"/>
      <c r="U43" s="28"/>
      <c r="V43" s="28"/>
      <c r="W43" s="28"/>
      <c r="X43" s="28"/>
      <c r="Y43" s="28"/>
      <c r="Z43" s="28"/>
    </row>
    <row r="44" spans="1:26" ht="20.25" customHeight="1">
      <c r="A44" s="31"/>
      <c r="B44" s="243"/>
      <c r="C44" s="192"/>
      <c r="D44" s="191"/>
      <c r="E44" s="191"/>
      <c r="F44" s="191"/>
      <c r="G44" s="191"/>
      <c r="H44" s="191"/>
      <c r="I44" s="191"/>
      <c r="J44" s="191"/>
      <c r="K44" s="191"/>
      <c r="L44" s="191"/>
      <c r="M44" s="191"/>
      <c r="N44" s="28"/>
      <c r="O44" s="28"/>
      <c r="P44" s="28"/>
      <c r="Q44" s="28"/>
      <c r="R44" s="28"/>
      <c r="S44" s="28"/>
      <c r="T44" s="28"/>
      <c r="U44" s="28"/>
      <c r="V44" s="28"/>
      <c r="W44" s="28"/>
      <c r="X44" s="28"/>
      <c r="Y44" s="28"/>
      <c r="Z44" s="28"/>
    </row>
    <row r="45" spans="1:26" ht="20.25" customHeight="1">
      <c r="A45" s="31"/>
      <c r="B45" s="243"/>
      <c r="C45" s="192"/>
      <c r="D45" s="191"/>
      <c r="E45" s="191"/>
      <c r="F45" s="191"/>
      <c r="G45" s="191"/>
      <c r="H45" s="191"/>
      <c r="I45" s="191"/>
      <c r="J45" s="191"/>
      <c r="K45" s="191"/>
      <c r="L45" s="191"/>
      <c r="M45" s="191"/>
      <c r="N45" s="28"/>
      <c r="O45" s="28"/>
      <c r="P45" s="28"/>
      <c r="Q45" s="28"/>
      <c r="R45" s="28"/>
      <c r="S45" s="28"/>
      <c r="T45" s="28"/>
      <c r="U45" s="28"/>
      <c r="V45" s="28"/>
      <c r="W45" s="28"/>
      <c r="X45" s="28"/>
      <c r="Y45" s="28"/>
      <c r="Z45" s="28"/>
    </row>
    <row r="46" spans="1:26" ht="20.25" customHeight="1">
      <c r="A46" s="31"/>
      <c r="B46" s="243"/>
      <c r="C46" s="192"/>
      <c r="D46" s="191"/>
      <c r="E46" s="191"/>
      <c r="F46" s="191"/>
      <c r="G46" s="191"/>
      <c r="H46" s="191"/>
      <c r="I46" s="191"/>
      <c r="J46" s="191"/>
      <c r="K46" s="191"/>
      <c r="L46" s="191"/>
      <c r="M46" s="191"/>
      <c r="N46" s="28"/>
      <c r="O46" s="28"/>
      <c r="P46" s="28"/>
      <c r="Q46" s="28"/>
      <c r="R46" s="28"/>
      <c r="S46" s="28"/>
      <c r="T46" s="28"/>
      <c r="U46" s="28"/>
      <c r="V46" s="28"/>
      <c r="W46" s="28"/>
      <c r="X46" s="28"/>
      <c r="Y46" s="28"/>
      <c r="Z46" s="28"/>
    </row>
    <row r="47" spans="1:26" ht="20.25" customHeight="1">
      <c r="A47" s="31"/>
      <c r="B47" s="243"/>
      <c r="C47" s="192"/>
      <c r="D47" s="191"/>
      <c r="E47" s="191"/>
      <c r="F47" s="191"/>
      <c r="G47" s="191"/>
      <c r="H47" s="191"/>
      <c r="I47" s="191"/>
      <c r="J47" s="191"/>
      <c r="K47" s="191"/>
      <c r="L47" s="191"/>
      <c r="M47" s="191"/>
      <c r="N47" s="28"/>
      <c r="O47" s="28"/>
      <c r="P47" s="28"/>
      <c r="Q47" s="28"/>
      <c r="R47" s="28"/>
      <c r="S47" s="28"/>
      <c r="T47" s="28"/>
      <c r="U47" s="28"/>
      <c r="V47" s="28"/>
      <c r="W47" s="28"/>
      <c r="X47" s="28"/>
      <c r="Y47" s="28"/>
      <c r="Z47" s="28"/>
    </row>
    <row r="48" spans="1:26" ht="20.25" customHeight="1">
      <c r="A48" s="31"/>
      <c r="B48" s="243"/>
      <c r="C48" s="192"/>
      <c r="D48" s="191"/>
      <c r="E48" s="191"/>
      <c r="F48" s="191"/>
      <c r="G48" s="191"/>
      <c r="H48" s="191"/>
      <c r="I48" s="191"/>
      <c r="J48" s="191"/>
      <c r="K48" s="191"/>
      <c r="L48" s="191"/>
      <c r="M48" s="191"/>
      <c r="N48" s="28"/>
      <c r="O48" s="28"/>
      <c r="P48" s="28"/>
      <c r="Q48" s="28"/>
      <c r="R48" s="28"/>
      <c r="S48" s="28"/>
      <c r="T48" s="28"/>
      <c r="U48" s="28"/>
      <c r="V48" s="28"/>
      <c r="W48" s="28"/>
      <c r="X48" s="28"/>
      <c r="Y48" s="28"/>
      <c r="Z48" s="28"/>
    </row>
    <row r="49" spans="1:26" ht="20.25" customHeight="1">
      <c r="A49" s="31"/>
      <c r="B49" s="243"/>
      <c r="C49" s="192"/>
      <c r="D49" s="191"/>
      <c r="E49" s="191"/>
      <c r="F49" s="191"/>
      <c r="G49" s="191"/>
      <c r="H49" s="191"/>
      <c r="I49" s="191"/>
      <c r="J49" s="191"/>
      <c r="K49" s="191"/>
      <c r="L49" s="191"/>
      <c r="M49" s="191"/>
      <c r="N49" s="28"/>
      <c r="O49" s="28"/>
      <c r="P49" s="28"/>
      <c r="Q49" s="28"/>
      <c r="R49" s="28"/>
      <c r="S49" s="28"/>
      <c r="T49" s="28"/>
      <c r="U49" s="28"/>
      <c r="V49" s="28"/>
      <c r="W49" s="28"/>
      <c r="X49" s="28"/>
      <c r="Y49" s="28"/>
      <c r="Z49" s="28"/>
    </row>
    <row r="50" spans="1:26" ht="20.25" customHeight="1">
      <c r="A50" s="31"/>
      <c r="B50" s="243"/>
      <c r="C50" s="192"/>
      <c r="D50" s="191"/>
      <c r="E50" s="191"/>
      <c r="F50" s="191"/>
      <c r="G50" s="191"/>
      <c r="H50" s="191"/>
      <c r="I50" s="191"/>
      <c r="J50" s="191"/>
      <c r="K50" s="191"/>
      <c r="L50" s="191"/>
      <c r="M50" s="191"/>
      <c r="N50" s="28"/>
      <c r="O50" s="28"/>
      <c r="P50" s="28"/>
      <c r="Q50" s="28"/>
      <c r="R50" s="28"/>
      <c r="S50" s="28"/>
      <c r="T50" s="28"/>
      <c r="U50" s="28"/>
      <c r="V50" s="28"/>
      <c r="W50" s="28"/>
      <c r="X50" s="28"/>
      <c r="Y50" s="28"/>
      <c r="Z50" s="28"/>
    </row>
    <row r="51" spans="1:26" ht="20.25" customHeight="1">
      <c r="A51" s="31"/>
      <c r="B51" s="243"/>
      <c r="C51" s="192"/>
      <c r="D51" s="191"/>
      <c r="E51" s="191"/>
      <c r="F51" s="191"/>
      <c r="G51" s="191"/>
      <c r="H51" s="191"/>
      <c r="I51" s="191"/>
      <c r="J51" s="191"/>
      <c r="K51" s="191"/>
      <c r="L51" s="191"/>
      <c r="M51" s="191"/>
      <c r="N51" s="28"/>
      <c r="O51" s="28"/>
      <c r="P51" s="28"/>
      <c r="Q51" s="28"/>
      <c r="R51" s="28"/>
      <c r="S51" s="28"/>
      <c r="T51" s="28"/>
      <c r="U51" s="28"/>
      <c r="V51" s="28"/>
      <c r="W51" s="28"/>
      <c r="X51" s="28"/>
      <c r="Y51" s="28"/>
      <c r="Z51" s="28"/>
    </row>
    <row r="52" spans="1:26" ht="20.25" customHeight="1">
      <c r="A52" s="31"/>
      <c r="B52" s="244"/>
      <c r="C52" s="192"/>
      <c r="D52" s="191"/>
      <c r="E52" s="191"/>
      <c r="F52" s="191"/>
      <c r="G52" s="191"/>
      <c r="H52" s="191"/>
      <c r="I52" s="191"/>
      <c r="J52" s="191"/>
      <c r="K52" s="191"/>
      <c r="L52" s="191"/>
      <c r="M52" s="191"/>
      <c r="N52" s="28"/>
      <c r="O52" s="28"/>
      <c r="P52" s="28"/>
      <c r="Q52" s="28"/>
      <c r="R52" s="28"/>
      <c r="S52" s="28"/>
      <c r="T52" s="28"/>
      <c r="U52" s="28"/>
      <c r="V52" s="28"/>
      <c r="W52" s="28"/>
      <c r="X52" s="28"/>
      <c r="Y52" s="28"/>
      <c r="Z52" s="28"/>
    </row>
    <row r="53" spans="1:26" ht="20.25" customHeight="1">
      <c r="A53" s="31"/>
      <c r="B53" s="43"/>
      <c r="C53" s="44"/>
      <c r="D53" s="44"/>
      <c r="E53" s="44"/>
      <c r="F53" s="44"/>
      <c r="G53" s="44"/>
      <c r="H53" s="44"/>
      <c r="I53" s="44"/>
      <c r="J53" s="44"/>
      <c r="K53" s="44"/>
      <c r="L53" s="44"/>
      <c r="M53" s="44"/>
      <c r="N53" s="28"/>
      <c r="O53" s="28"/>
      <c r="P53" s="28"/>
      <c r="Q53" s="28"/>
      <c r="R53" s="28"/>
      <c r="S53" s="28"/>
      <c r="T53" s="28"/>
      <c r="U53" s="28"/>
      <c r="V53" s="28"/>
      <c r="W53" s="28"/>
      <c r="X53" s="28"/>
      <c r="Y53" s="28"/>
      <c r="Z53" s="28"/>
    </row>
    <row r="54" spans="1:26" ht="20.25" customHeight="1">
      <c r="A54" s="31"/>
      <c r="B54" s="46"/>
      <c r="C54" s="47" t="s">
        <v>76</v>
      </c>
      <c r="D54" s="48" t="s">
        <v>139</v>
      </c>
      <c r="E54" s="48" t="s">
        <v>139</v>
      </c>
      <c r="F54" s="48" t="s">
        <v>139</v>
      </c>
      <c r="G54" s="48" t="s">
        <v>139</v>
      </c>
      <c r="H54" s="48" t="s">
        <v>139</v>
      </c>
      <c r="I54" s="48" t="s">
        <v>139</v>
      </c>
      <c r="J54" s="48" t="s">
        <v>139</v>
      </c>
      <c r="K54" s="48" t="s">
        <v>139</v>
      </c>
      <c r="L54" s="48" t="s">
        <v>139</v>
      </c>
      <c r="M54" s="48" t="s">
        <v>139</v>
      </c>
      <c r="N54" s="28"/>
      <c r="O54" s="28"/>
      <c r="P54" s="28"/>
      <c r="Q54" s="28"/>
      <c r="R54" s="28"/>
      <c r="S54" s="28"/>
      <c r="T54" s="28"/>
      <c r="U54" s="28"/>
      <c r="V54" s="28"/>
      <c r="W54" s="28"/>
      <c r="X54" s="28"/>
      <c r="Y54" s="28"/>
      <c r="Z54" s="28"/>
    </row>
    <row r="55" spans="1:26" ht="20.25" customHeight="1">
      <c r="A55" s="31" t="str">
        <f>IF(C55="","-",IFERROR(VLOOKUP(C55,'FIT DROPDOWNS'!$A:$C,3,0),"ALL_IPT_FIT"))</f>
        <v>-</v>
      </c>
      <c r="B55" s="46"/>
      <c r="C55" s="187"/>
      <c r="D55" s="188"/>
      <c r="E55" s="188"/>
      <c r="F55" s="188"/>
      <c r="G55" s="188"/>
      <c r="H55" s="188"/>
      <c r="I55" s="188"/>
      <c r="J55" s="188"/>
      <c r="K55" s="188"/>
      <c r="L55" s="188"/>
      <c r="M55" s="188"/>
      <c r="N55" s="28"/>
      <c r="O55" s="28"/>
      <c r="P55" s="28"/>
      <c r="Q55" s="28"/>
      <c r="R55" s="28"/>
      <c r="S55" s="28"/>
      <c r="T55" s="28"/>
      <c r="U55" s="28"/>
      <c r="V55" s="28"/>
      <c r="W55" s="28"/>
      <c r="X55" s="28"/>
      <c r="Y55" s="28"/>
      <c r="Z55" s="28"/>
    </row>
    <row r="56" spans="1:26" ht="20.25" customHeight="1">
      <c r="A56" s="31"/>
      <c r="B56" s="242" t="s">
        <v>140</v>
      </c>
      <c r="C56" s="192"/>
      <c r="D56" s="191"/>
      <c r="E56" s="191"/>
      <c r="F56" s="191"/>
      <c r="G56" s="191"/>
      <c r="H56" s="191"/>
      <c r="I56" s="191"/>
      <c r="J56" s="191"/>
      <c r="K56" s="191"/>
      <c r="L56" s="191"/>
      <c r="M56" s="191"/>
      <c r="N56" s="28"/>
      <c r="O56" s="28"/>
      <c r="P56" s="28"/>
      <c r="Q56" s="28"/>
      <c r="R56" s="28"/>
      <c r="S56" s="28"/>
      <c r="T56" s="28"/>
      <c r="U56" s="28"/>
      <c r="V56" s="28"/>
      <c r="W56" s="28"/>
      <c r="X56" s="28"/>
      <c r="Y56" s="28"/>
      <c r="Z56" s="28"/>
    </row>
    <row r="57" spans="1:26" ht="20.25" customHeight="1">
      <c r="A57" s="31"/>
      <c r="B57" s="243"/>
      <c r="C57" s="192"/>
      <c r="D57" s="191"/>
      <c r="E57" s="191"/>
      <c r="F57" s="191"/>
      <c r="G57" s="191"/>
      <c r="H57" s="191"/>
      <c r="I57" s="191"/>
      <c r="J57" s="191"/>
      <c r="K57" s="191"/>
      <c r="L57" s="191"/>
      <c r="M57" s="191"/>
      <c r="N57" s="28"/>
      <c r="O57" s="28"/>
      <c r="P57" s="28"/>
      <c r="Q57" s="28"/>
      <c r="R57" s="28"/>
      <c r="S57" s="28"/>
      <c r="T57" s="28"/>
      <c r="U57" s="28"/>
      <c r="V57" s="28"/>
      <c r="W57" s="28"/>
      <c r="X57" s="28"/>
      <c r="Y57" s="28"/>
      <c r="Z57" s="28"/>
    </row>
    <row r="58" spans="1:26" ht="20.25" customHeight="1">
      <c r="A58" s="31"/>
      <c r="B58" s="243"/>
      <c r="C58" s="192"/>
      <c r="D58" s="191"/>
      <c r="E58" s="191"/>
      <c r="F58" s="191"/>
      <c r="G58" s="191"/>
      <c r="H58" s="191"/>
      <c r="I58" s="191"/>
      <c r="J58" s="191"/>
      <c r="K58" s="191"/>
      <c r="L58" s="191"/>
      <c r="M58" s="191"/>
      <c r="N58" s="28"/>
      <c r="O58" s="28"/>
      <c r="P58" s="28"/>
      <c r="Q58" s="28"/>
      <c r="R58" s="28"/>
      <c r="S58" s="28"/>
      <c r="T58" s="28"/>
      <c r="U58" s="28"/>
      <c r="V58" s="28"/>
      <c r="W58" s="28"/>
      <c r="X58" s="28"/>
      <c r="Y58" s="28"/>
      <c r="Z58" s="28"/>
    </row>
    <row r="59" spans="1:26" ht="20.25" customHeight="1">
      <c r="A59" s="31"/>
      <c r="B59" s="243"/>
      <c r="C59" s="192"/>
      <c r="D59" s="191"/>
      <c r="E59" s="191"/>
      <c r="F59" s="191"/>
      <c r="G59" s="191"/>
      <c r="H59" s="191"/>
      <c r="I59" s="191"/>
      <c r="J59" s="191"/>
      <c r="K59" s="191"/>
      <c r="L59" s="191"/>
      <c r="M59" s="191"/>
      <c r="N59" s="28"/>
      <c r="O59" s="28"/>
      <c r="P59" s="28"/>
      <c r="Q59" s="28"/>
      <c r="R59" s="28"/>
      <c r="S59" s="28"/>
      <c r="T59" s="28"/>
      <c r="U59" s="28"/>
      <c r="V59" s="28"/>
      <c r="W59" s="28"/>
      <c r="X59" s="28"/>
      <c r="Y59" s="28"/>
      <c r="Z59" s="28"/>
    </row>
    <row r="60" spans="1:26" ht="20.25" customHeight="1">
      <c r="A60" s="31"/>
      <c r="B60" s="243"/>
      <c r="C60" s="192"/>
      <c r="D60" s="191"/>
      <c r="E60" s="191"/>
      <c r="F60" s="191"/>
      <c r="G60" s="191"/>
      <c r="H60" s="191"/>
      <c r="I60" s="191"/>
      <c r="J60" s="191"/>
      <c r="K60" s="191"/>
      <c r="L60" s="191"/>
      <c r="M60" s="191"/>
      <c r="N60" s="28"/>
      <c r="O60" s="28"/>
      <c r="P60" s="28"/>
      <c r="Q60" s="28"/>
      <c r="R60" s="28"/>
      <c r="S60" s="28"/>
      <c r="T60" s="28"/>
      <c r="U60" s="28"/>
      <c r="V60" s="28"/>
      <c r="W60" s="28"/>
      <c r="X60" s="28"/>
      <c r="Y60" s="28"/>
      <c r="Z60" s="28"/>
    </row>
    <row r="61" spans="1:26" ht="20.25" customHeight="1">
      <c r="A61" s="31"/>
      <c r="B61" s="243"/>
      <c r="C61" s="192"/>
      <c r="D61" s="191"/>
      <c r="E61" s="191"/>
      <c r="F61" s="191"/>
      <c r="G61" s="191"/>
      <c r="H61" s="191"/>
      <c r="I61" s="191"/>
      <c r="J61" s="191"/>
      <c r="K61" s="191"/>
      <c r="L61" s="191"/>
      <c r="M61" s="191"/>
      <c r="N61" s="28"/>
      <c r="O61" s="28"/>
      <c r="P61" s="28"/>
      <c r="Q61" s="28"/>
      <c r="R61" s="28"/>
      <c r="S61" s="28"/>
      <c r="T61" s="28"/>
      <c r="U61" s="28"/>
      <c r="V61" s="28"/>
      <c r="W61" s="28"/>
      <c r="X61" s="28"/>
      <c r="Y61" s="28"/>
      <c r="Z61" s="28"/>
    </row>
    <row r="62" spans="1:26" ht="20.25" customHeight="1">
      <c r="A62" s="31"/>
      <c r="B62" s="243"/>
      <c r="C62" s="192"/>
      <c r="D62" s="191"/>
      <c r="E62" s="191"/>
      <c r="F62" s="191"/>
      <c r="G62" s="191"/>
      <c r="H62" s="191"/>
      <c r="I62" s="191"/>
      <c r="J62" s="191"/>
      <c r="K62" s="191"/>
      <c r="L62" s="191"/>
      <c r="M62" s="191"/>
      <c r="N62" s="28"/>
      <c r="O62" s="28"/>
      <c r="P62" s="28"/>
      <c r="Q62" s="28"/>
      <c r="R62" s="28"/>
      <c r="S62" s="28"/>
      <c r="T62" s="28"/>
      <c r="U62" s="28"/>
      <c r="V62" s="28"/>
      <c r="W62" s="28"/>
      <c r="X62" s="28"/>
      <c r="Y62" s="28"/>
      <c r="Z62" s="28"/>
    </row>
    <row r="63" spans="1:26" ht="20.25" customHeight="1">
      <c r="A63" s="31"/>
      <c r="B63" s="243"/>
      <c r="C63" s="192"/>
      <c r="D63" s="191"/>
      <c r="E63" s="191"/>
      <c r="F63" s="191"/>
      <c r="G63" s="191"/>
      <c r="H63" s="191"/>
      <c r="I63" s="191"/>
      <c r="J63" s="191"/>
      <c r="K63" s="191"/>
      <c r="L63" s="191"/>
      <c r="M63" s="191"/>
      <c r="N63" s="28"/>
      <c r="O63" s="28"/>
      <c r="P63" s="28"/>
      <c r="Q63" s="28"/>
      <c r="R63" s="28"/>
      <c r="S63" s="28"/>
      <c r="T63" s="28"/>
      <c r="U63" s="28"/>
      <c r="V63" s="28"/>
      <c r="W63" s="28"/>
      <c r="X63" s="28"/>
      <c r="Y63" s="28"/>
      <c r="Z63" s="28"/>
    </row>
    <row r="64" spans="1:26" ht="20.25" customHeight="1">
      <c r="A64" s="31"/>
      <c r="B64" s="243"/>
      <c r="C64" s="192"/>
      <c r="D64" s="191"/>
      <c r="E64" s="191"/>
      <c r="F64" s="191"/>
      <c r="G64" s="191"/>
      <c r="H64" s="191"/>
      <c r="I64" s="191"/>
      <c r="J64" s="191"/>
      <c r="K64" s="191"/>
      <c r="L64" s="191"/>
      <c r="M64" s="191"/>
      <c r="N64" s="28"/>
      <c r="O64" s="28"/>
      <c r="P64" s="28"/>
      <c r="Q64" s="28"/>
      <c r="R64" s="28"/>
      <c r="S64" s="28"/>
      <c r="T64" s="28"/>
      <c r="U64" s="28"/>
      <c r="V64" s="28"/>
      <c r="W64" s="28"/>
      <c r="X64" s="28"/>
      <c r="Y64" s="28"/>
      <c r="Z64" s="28"/>
    </row>
    <row r="65" spans="1:26" ht="20.25" customHeight="1">
      <c r="A65" s="31"/>
      <c r="B65" s="244"/>
      <c r="C65" s="192"/>
      <c r="D65" s="191"/>
      <c r="E65" s="191"/>
      <c r="F65" s="191"/>
      <c r="G65" s="191"/>
      <c r="H65" s="191"/>
      <c r="I65" s="191"/>
      <c r="J65" s="191"/>
      <c r="K65" s="191"/>
      <c r="L65" s="191"/>
      <c r="M65" s="191"/>
      <c r="N65" s="28"/>
      <c r="O65" s="28"/>
      <c r="P65" s="28"/>
      <c r="Q65" s="28"/>
      <c r="R65" s="28"/>
      <c r="S65" s="28"/>
      <c r="T65" s="28"/>
      <c r="U65" s="28"/>
      <c r="V65" s="28"/>
      <c r="W65" s="28"/>
      <c r="X65" s="28"/>
      <c r="Y65" s="28"/>
      <c r="Z65" s="28"/>
    </row>
    <row r="66" spans="1:26" ht="20.25" customHeight="1">
      <c r="A66" s="31"/>
      <c r="B66" s="43"/>
      <c r="C66" s="44"/>
      <c r="D66" s="44"/>
      <c r="E66" s="44"/>
      <c r="F66" s="44"/>
      <c r="G66" s="44"/>
      <c r="H66" s="44"/>
      <c r="I66" s="44"/>
      <c r="J66" s="44"/>
      <c r="K66" s="44"/>
      <c r="L66" s="44"/>
      <c r="M66" s="44"/>
      <c r="N66" s="28"/>
      <c r="O66" s="28"/>
      <c r="P66" s="28"/>
      <c r="Q66" s="28"/>
      <c r="R66" s="28"/>
      <c r="S66" s="28"/>
      <c r="T66" s="28"/>
      <c r="U66" s="28"/>
      <c r="V66" s="28"/>
      <c r="W66" s="28"/>
      <c r="X66" s="28"/>
      <c r="Y66" s="28"/>
      <c r="Z66" s="28"/>
    </row>
    <row r="67" spans="1:26" ht="20.25" customHeight="1">
      <c r="A67" s="31"/>
      <c r="B67" s="46"/>
      <c r="C67" s="47" t="s">
        <v>76</v>
      </c>
      <c r="D67" s="48" t="s">
        <v>139</v>
      </c>
      <c r="E67" s="48" t="s">
        <v>139</v>
      </c>
      <c r="F67" s="48" t="s">
        <v>139</v>
      </c>
      <c r="G67" s="48" t="s">
        <v>139</v>
      </c>
      <c r="H67" s="48" t="s">
        <v>139</v>
      </c>
      <c r="I67" s="48" t="s">
        <v>139</v>
      </c>
      <c r="J67" s="48" t="s">
        <v>139</v>
      </c>
      <c r="K67" s="48" t="s">
        <v>139</v>
      </c>
      <c r="L67" s="48" t="s">
        <v>139</v>
      </c>
      <c r="M67" s="48" t="s">
        <v>139</v>
      </c>
      <c r="N67" s="28"/>
      <c r="O67" s="28"/>
      <c r="P67" s="28"/>
      <c r="Q67" s="28"/>
      <c r="R67" s="28"/>
      <c r="S67" s="28"/>
      <c r="T67" s="28"/>
      <c r="U67" s="28"/>
      <c r="V67" s="28"/>
      <c r="W67" s="28"/>
      <c r="X67" s="28"/>
      <c r="Y67" s="28"/>
      <c r="Z67" s="28"/>
    </row>
    <row r="68" spans="1:26" ht="20.25" customHeight="1">
      <c r="A68" s="31" t="str">
        <f>IF(C68="","-",IFERROR(VLOOKUP(C68,'FIT DROPDOWNS'!$A:$C,3,0),"ALL_IPT_FIT"))</f>
        <v>-</v>
      </c>
      <c r="B68" s="46"/>
      <c r="C68" s="187"/>
      <c r="D68" s="188"/>
      <c r="E68" s="188"/>
      <c r="F68" s="188"/>
      <c r="G68" s="188"/>
      <c r="H68" s="188"/>
      <c r="I68" s="188"/>
      <c r="J68" s="188"/>
      <c r="K68" s="188"/>
      <c r="L68" s="188"/>
      <c r="M68" s="188"/>
      <c r="N68" s="28"/>
      <c r="O68" s="28"/>
      <c r="P68" s="28"/>
      <c r="Q68" s="28"/>
      <c r="R68" s="28"/>
      <c r="S68" s="28"/>
      <c r="T68" s="28"/>
      <c r="U68" s="28"/>
      <c r="V68" s="28"/>
      <c r="W68" s="28"/>
      <c r="X68" s="28"/>
      <c r="Y68" s="28"/>
      <c r="Z68" s="28"/>
    </row>
    <row r="69" spans="1:26" ht="20.25" customHeight="1">
      <c r="A69" s="31"/>
      <c r="B69" s="242" t="s">
        <v>140</v>
      </c>
      <c r="C69" s="192"/>
      <c r="D69" s="191"/>
      <c r="E69" s="191"/>
      <c r="F69" s="191"/>
      <c r="G69" s="191"/>
      <c r="H69" s="191"/>
      <c r="I69" s="191"/>
      <c r="J69" s="191"/>
      <c r="K69" s="191"/>
      <c r="L69" s="191"/>
      <c r="M69" s="191"/>
      <c r="N69" s="28"/>
      <c r="O69" s="28"/>
      <c r="P69" s="28"/>
      <c r="Q69" s="28"/>
      <c r="R69" s="28"/>
      <c r="S69" s="28"/>
      <c r="T69" s="28"/>
      <c r="U69" s="28"/>
      <c r="V69" s="28"/>
      <c r="W69" s="28"/>
      <c r="X69" s="28"/>
      <c r="Y69" s="28"/>
      <c r="Z69" s="28"/>
    </row>
    <row r="70" spans="1:26" ht="20.25" customHeight="1">
      <c r="A70" s="31"/>
      <c r="B70" s="243"/>
      <c r="C70" s="192"/>
      <c r="D70" s="191"/>
      <c r="E70" s="191"/>
      <c r="F70" s="191"/>
      <c r="G70" s="191"/>
      <c r="H70" s="191"/>
      <c r="I70" s="191"/>
      <c r="J70" s="191"/>
      <c r="K70" s="191"/>
      <c r="L70" s="191"/>
      <c r="M70" s="191"/>
      <c r="N70" s="28"/>
      <c r="O70" s="28"/>
      <c r="P70" s="28"/>
      <c r="Q70" s="28"/>
      <c r="R70" s="28"/>
      <c r="S70" s="28"/>
      <c r="T70" s="28"/>
      <c r="U70" s="28"/>
      <c r="V70" s="28"/>
      <c r="W70" s="28"/>
      <c r="X70" s="28"/>
      <c r="Y70" s="28"/>
      <c r="Z70" s="28"/>
    </row>
    <row r="71" spans="1:26" ht="20.25" customHeight="1">
      <c r="A71" s="31"/>
      <c r="B71" s="243"/>
      <c r="C71" s="192"/>
      <c r="D71" s="191"/>
      <c r="E71" s="191"/>
      <c r="F71" s="191"/>
      <c r="G71" s="191"/>
      <c r="H71" s="191"/>
      <c r="I71" s="191"/>
      <c r="J71" s="191"/>
      <c r="K71" s="191"/>
      <c r="L71" s="191"/>
      <c r="M71" s="191"/>
      <c r="N71" s="28"/>
      <c r="O71" s="28"/>
      <c r="P71" s="28"/>
      <c r="Q71" s="28"/>
      <c r="R71" s="28"/>
      <c r="S71" s="28"/>
      <c r="T71" s="28"/>
      <c r="U71" s="28"/>
      <c r="V71" s="28"/>
      <c r="W71" s="28"/>
      <c r="X71" s="28"/>
      <c r="Y71" s="28"/>
      <c r="Z71" s="28"/>
    </row>
    <row r="72" spans="1:26" ht="20.25" customHeight="1">
      <c r="A72" s="31"/>
      <c r="B72" s="243"/>
      <c r="C72" s="192"/>
      <c r="D72" s="191"/>
      <c r="E72" s="191"/>
      <c r="F72" s="191"/>
      <c r="G72" s="191"/>
      <c r="H72" s="191"/>
      <c r="I72" s="191"/>
      <c r="J72" s="191"/>
      <c r="K72" s="191"/>
      <c r="L72" s="191"/>
      <c r="M72" s="191"/>
      <c r="N72" s="28"/>
      <c r="O72" s="28"/>
      <c r="P72" s="28"/>
      <c r="Q72" s="28"/>
      <c r="R72" s="28"/>
      <c r="S72" s="28"/>
      <c r="T72" s="28"/>
      <c r="U72" s="28"/>
      <c r="V72" s="28"/>
      <c r="W72" s="28"/>
      <c r="X72" s="28"/>
      <c r="Y72" s="28"/>
      <c r="Z72" s="28"/>
    </row>
    <row r="73" spans="1:26" ht="20.25" customHeight="1">
      <c r="A73" s="31"/>
      <c r="B73" s="243"/>
      <c r="C73" s="192"/>
      <c r="D73" s="191"/>
      <c r="E73" s="191"/>
      <c r="F73" s="191"/>
      <c r="G73" s="191"/>
      <c r="H73" s="191"/>
      <c r="I73" s="191"/>
      <c r="J73" s="191"/>
      <c r="K73" s="191"/>
      <c r="L73" s="191"/>
      <c r="M73" s="191"/>
      <c r="N73" s="28"/>
      <c r="O73" s="28"/>
      <c r="P73" s="28"/>
      <c r="Q73" s="28"/>
      <c r="R73" s="28"/>
      <c r="S73" s="28"/>
      <c r="T73" s="28"/>
      <c r="U73" s="28"/>
      <c r="V73" s="28"/>
      <c r="W73" s="28"/>
      <c r="X73" s="28"/>
      <c r="Y73" s="28"/>
      <c r="Z73" s="28"/>
    </row>
    <row r="74" spans="1:26" ht="20.25" customHeight="1">
      <c r="A74" s="31"/>
      <c r="B74" s="243"/>
      <c r="C74" s="192"/>
      <c r="D74" s="191"/>
      <c r="E74" s="191"/>
      <c r="F74" s="191"/>
      <c r="G74" s="191"/>
      <c r="H74" s="191"/>
      <c r="I74" s="191"/>
      <c r="J74" s="191"/>
      <c r="K74" s="191"/>
      <c r="L74" s="191"/>
      <c r="M74" s="191"/>
      <c r="N74" s="28"/>
      <c r="O74" s="28"/>
      <c r="P74" s="28"/>
      <c r="Q74" s="28"/>
      <c r="R74" s="28"/>
      <c r="S74" s="28"/>
      <c r="T74" s="28"/>
      <c r="U74" s="28"/>
      <c r="V74" s="28"/>
      <c r="W74" s="28"/>
      <c r="X74" s="28"/>
      <c r="Y74" s="28"/>
      <c r="Z74" s="28"/>
    </row>
    <row r="75" spans="1:26" ht="20.25" customHeight="1">
      <c r="A75" s="31"/>
      <c r="B75" s="243"/>
      <c r="C75" s="192"/>
      <c r="D75" s="191"/>
      <c r="E75" s="191"/>
      <c r="F75" s="191"/>
      <c r="G75" s="191"/>
      <c r="H75" s="191"/>
      <c r="I75" s="191"/>
      <c r="J75" s="191"/>
      <c r="K75" s="191"/>
      <c r="L75" s="191"/>
      <c r="M75" s="191"/>
      <c r="N75" s="28"/>
      <c r="O75" s="28"/>
      <c r="P75" s="28"/>
      <c r="Q75" s="28"/>
      <c r="R75" s="28"/>
      <c r="S75" s="28"/>
      <c r="T75" s="28"/>
      <c r="U75" s="28"/>
      <c r="V75" s="28"/>
      <c r="W75" s="28"/>
      <c r="X75" s="28"/>
      <c r="Y75" s="28"/>
      <c r="Z75" s="28"/>
    </row>
    <row r="76" spans="1:26" ht="20.25" customHeight="1">
      <c r="A76" s="31"/>
      <c r="B76" s="243"/>
      <c r="C76" s="192"/>
      <c r="D76" s="191"/>
      <c r="E76" s="191"/>
      <c r="F76" s="191"/>
      <c r="G76" s="191"/>
      <c r="H76" s="191"/>
      <c r="I76" s="191"/>
      <c r="J76" s="191"/>
      <c r="K76" s="191"/>
      <c r="L76" s="191"/>
      <c r="M76" s="191"/>
      <c r="N76" s="28"/>
      <c r="O76" s="28"/>
      <c r="P76" s="28"/>
      <c r="Q76" s="28"/>
      <c r="R76" s="28"/>
      <c r="S76" s="28"/>
      <c r="T76" s="28"/>
      <c r="U76" s="28"/>
      <c r="V76" s="28"/>
      <c r="W76" s="28"/>
      <c r="X76" s="28"/>
      <c r="Y76" s="28"/>
      <c r="Z76" s="28"/>
    </row>
    <row r="77" spans="1:26" ht="20.25" customHeight="1">
      <c r="A77" s="31"/>
      <c r="B77" s="243"/>
      <c r="C77" s="192"/>
      <c r="D77" s="191"/>
      <c r="E77" s="191"/>
      <c r="F77" s="191"/>
      <c r="G77" s="191"/>
      <c r="H77" s="191"/>
      <c r="I77" s="191"/>
      <c r="J77" s="191"/>
      <c r="K77" s="191"/>
      <c r="L77" s="191"/>
      <c r="M77" s="191"/>
      <c r="N77" s="28"/>
      <c r="O77" s="28"/>
      <c r="P77" s="28"/>
      <c r="Q77" s="28"/>
      <c r="R77" s="28"/>
      <c r="S77" s="28"/>
      <c r="T77" s="28"/>
      <c r="U77" s="28"/>
      <c r="V77" s="28"/>
      <c r="W77" s="28"/>
      <c r="X77" s="28"/>
      <c r="Y77" s="28"/>
      <c r="Z77" s="28"/>
    </row>
    <row r="78" spans="1:26" ht="20.25" customHeight="1">
      <c r="A78" s="31"/>
      <c r="B78" s="244"/>
      <c r="C78" s="192"/>
      <c r="D78" s="191"/>
      <c r="E78" s="191"/>
      <c r="F78" s="191"/>
      <c r="G78" s="191"/>
      <c r="H78" s="191"/>
      <c r="I78" s="191"/>
      <c r="J78" s="191"/>
      <c r="K78" s="191"/>
      <c r="L78" s="191"/>
      <c r="M78" s="191"/>
      <c r="N78" s="28"/>
      <c r="O78" s="28"/>
      <c r="P78" s="28"/>
      <c r="Q78" s="28"/>
      <c r="R78" s="28"/>
      <c r="S78" s="28"/>
      <c r="T78" s="28"/>
      <c r="U78" s="28"/>
      <c r="V78" s="28"/>
      <c r="W78" s="28"/>
      <c r="X78" s="28"/>
      <c r="Y78" s="28"/>
      <c r="Z78" s="28"/>
    </row>
    <row r="79" spans="1:26" ht="20.25" customHeight="1">
      <c r="A79" s="31"/>
      <c r="B79" s="43"/>
      <c r="C79" s="44"/>
      <c r="D79" s="44"/>
      <c r="E79" s="44"/>
      <c r="F79" s="44"/>
      <c r="G79" s="44"/>
      <c r="H79" s="44"/>
      <c r="I79" s="44"/>
      <c r="J79" s="44"/>
      <c r="K79" s="44"/>
      <c r="L79" s="44"/>
      <c r="M79" s="44"/>
      <c r="N79" s="28"/>
      <c r="O79" s="28"/>
      <c r="P79" s="28"/>
      <c r="Q79" s="28"/>
      <c r="R79" s="28"/>
      <c r="S79" s="28"/>
      <c r="T79" s="28"/>
      <c r="U79" s="28"/>
      <c r="V79" s="28"/>
      <c r="W79" s="28"/>
      <c r="X79" s="28"/>
      <c r="Y79" s="28"/>
      <c r="Z79" s="28"/>
    </row>
    <row r="80" spans="1:26" ht="20.25" customHeight="1">
      <c r="A80" s="31"/>
      <c r="B80" s="46"/>
      <c r="C80" s="47" t="s">
        <v>76</v>
      </c>
      <c r="D80" s="48" t="s">
        <v>139</v>
      </c>
      <c r="E80" s="48" t="s">
        <v>139</v>
      </c>
      <c r="F80" s="48" t="s">
        <v>139</v>
      </c>
      <c r="G80" s="48" t="s">
        <v>139</v>
      </c>
      <c r="H80" s="48" t="s">
        <v>139</v>
      </c>
      <c r="I80" s="48" t="s">
        <v>139</v>
      </c>
      <c r="J80" s="48" t="s">
        <v>139</v>
      </c>
      <c r="K80" s="48" t="s">
        <v>139</v>
      </c>
      <c r="L80" s="48" t="s">
        <v>139</v>
      </c>
      <c r="M80" s="48" t="s">
        <v>139</v>
      </c>
      <c r="N80" s="28"/>
      <c r="O80" s="28"/>
      <c r="P80" s="28"/>
      <c r="Q80" s="28"/>
      <c r="R80" s="28"/>
      <c r="S80" s="28"/>
      <c r="T80" s="28"/>
      <c r="U80" s="28"/>
      <c r="V80" s="28"/>
      <c r="W80" s="28"/>
      <c r="X80" s="28"/>
      <c r="Y80" s="28"/>
      <c r="Z80" s="28"/>
    </row>
    <row r="81" spans="1:26" ht="20.25" customHeight="1">
      <c r="A81" s="31" t="str">
        <f>IF(C81="","-",IFERROR(VLOOKUP(C81,'FIT DROPDOWNS'!$A:$C,3,0),"ALL_IPT_FIT"))</f>
        <v>-</v>
      </c>
      <c r="B81" s="46"/>
      <c r="C81" s="187"/>
      <c r="D81" s="188"/>
      <c r="E81" s="188"/>
      <c r="F81" s="188"/>
      <c r="G81" s="188"/>
      <c r="H81" s="188"/>
      <c r="I81" s="188"/>
      <c r="J81" s="188"/>
      <c r="K81" s="188"/>
      <c r="L81" s="188"/>
      <c r="M81" s="188"/>
      <c r="N81" s="28"/>
      <c r="O81" s="28"/>
      <c r="P81" s="28"/>
      <c r="Q81" s="28"/>
      <c r="R81" s="28"/>
      <c r="S81" s="28"/>
      <c r="T81" s="28"/>
      <c r="U81" s="28"/>
      <c r="V81" s="28"/>
      <c r="W81" s="28"/>
      <c r="X81" s="28"/>
      <c r="Y81" s="28"/>
      <c r="Z81" s="28"/>
    </row>
    <row r="82" spans="1:26" ht="20.25" customHeight="1">
      <c r="A82" s="31"/>
      <c r="B82" s="242" t="s">
        <v>140</v>
      </c>
      <c r="C82" s="192"/>
      <c r="D82" s="191"/>
      <c r="E82" s="191"/>
      <c r="F82" s="191"/>
      <c r="G82" s="191"/>
      <c r="H82" s="191"/>
      <c r="I82" s="191"/>
      <c r="J82" s="191"/>
      <c r="K82" s="191"/>
      <c r="L82" s="191"/>
      <c r="M82" s="191"/>
      <c r="N82" s="28"/>
      <c r="O82" s="28"/>
      <c r="P82" s="28"/>
      <c r="Q82" s="28"/>
      <c r="R82" s="28"/>
      <c r="S82" s="28"/>
      <c r="T82" s="28"/>
      <c r="U82" s="28"/>
      <c r="V82" s="28"/>
      <c r="W82" s="28"/>
      <c r="X82" s="28"/>
      <c r="Y82" s="28"/>
      <c r="Z82" s="28"/>
    </row>
    <row r="83" spans="1:26" ht="20.25" customHeight="1">
      <c r="A83" s="31"/>
      <c r="B83" s="243"/>
      <c r="C83" s="192"/>
      <c r="D83" s="191"/>
      <c r="E83" s="191"/>
      <c r="F83" s="191"/>
      <c r="G83" s="191"/>
      <c r="H83" s="191"/>
      <c r="I83" s="191"/>
      <c r="J83" s="191"/>
      <c r="K83" s="191"/>
      <c r="L83" s="191"/>
      <c r="M83" s="191"/>
      <c r="N83" s="28"/>
      <c r="O83" s="28"/>
      <c r="P83" s="28"/>
      <c r="Q83" s="28"/>
      <c r="R83" s="28"/>
      <c r="S83" s="28"/>
      <c r="T83" s="28"/>
      <c r="U83" s="28"/>
      <c r="V83" s="28"/>
      <c r="W83" s="28"/>
      <c r="X83" s="28"/>
      <c r="Y83" s="28"/>
      <c r="Z83" s="28"/>
    </row>
    <row r="84" spans="1:26" ht="20.25" customHeight="1">
      <c r="A84" s="31"/>
      <c r="B84" s="243"/>
      <c r="C84" s="192"/>
      <c r="D84" s="191"/>
      <c r="E84" s="191"/>
      <c r="F84" s="191"/>
      <c r="G84" s="191"/>
      <c r="H84" s="191"/>
      <c r="I84" s="191"/>
      <c r="J84" s="191"/>
      <c r="K84" s="191"/>
      <c r="L84" s="191"/>
      <c r="M84" s="191"/>
      <c r="N84" s="28"/>
      <c r="O84" s="28"/>
      <c r="P84" s="28"/>
      <c r="Q84" s="28"/>
      <c r="R84" s="28"/>
      <c r="S84" s="28"/>
      <c r="T84" s="28"/>
      <c r="U84" s="28"/>
      <c r="V84" s="28"/>
      <c r="W84" s="28"/>
      <c r="X84" s="28"/>
      <c r="Y84" s="28"/>
      <c r="Z84" s="28"/>
    </row>
    <row r="85" spans="1:26" ht="20.25" customHeight="1">
      <c r="A85" s="31"/>
      <c r="B85" s="243"/>
      <c r="C85" s="192"/>
      <c r="D85" s="191"/>
      <c r="E85" s="191"/>
      <c r="F85" s="191"/>
      <c r="G85" s="191"/>
      <c r="H85" s="191"/>
      <c r="I85" s="191"/>
      <c r="J85" s="191"/>
      <c r="K85" s="191"/>
      <c r="L85" s="191"/>
      <c r="M85" s="191"/>
      <c r="N85" s="28"/>
      <c r="O85" s="28"/>
      <c r="P85" s="28"/>
      <c r="Q85" s="28"/>
      <c r="R85" s="28"/>
      <c r="S85" s="28"/>
      <c r="T85" s="28"/>
      <c r="U85" s="28"/>
      <c r="V85" s="28"/>
      <c r="W85" s="28"/>
      <c r="X85" s="28"/>
      <c r="Y85" s="28"/>
      <c r="Z85" s="28"/>
    </row>
    <row r="86" spans="1:26" ht="20.25" customHeight="1">
      <c r="A86" s="31"/>
      <c r="B86" s="243"/>
      <c r="C86" s="192"/>
      <c r="D86" s="191"/>
      <c r="E86" s="191"/>
      <c r="F86" s="191"/>
      <c r="G86" s="191"/>
      <c r="H86" s="191"/>
      <c r="I86" s="191"/>
      <c r="J86" s="191"/>
      <c r="K86" s="191"/>
      <c r="L86" s="191"/>
      <c r="M86" s="191"/>
      <c r="N86" s="28"/>
      <c r="O86" s="28"/>
      <c r="P86" s="28"/>
      <c r="Q86" s="28"/>
      <c r="R86" s="28"/>
      <c r="S86" s="28"/>
      <c r="T86" s="28"/>
      <c r="U86" s="28"/>
      <c r="V86" s="28"/>
      <c r="W86" s="28"/>
      <c r="X86" s="28"/>
      <c r="Y86" s="28"/>
      <c r="Z86" s="28"/>
    </row>
    <row r="87" spans="1:26" ht="20.25" customHeight="1">
      <c r="A87" s="31"/>
      <c r="B87" s="243"/>
      <c r="C87" s="192"/>
      <c r="D87" s="191"/>
      <c r="E87" s="191"/>
      <c r="F87" s="191"/>
      <c r="G87" s="191"/>
      <c r="H87" s="191"/>
      <c r="I87" s="191"/>
      <c r="J87" s="191"/>
      <c r="K87" s="191"/>
      <c r="L87" s="191"/>
      <c r="M87" s="191"/>
      <c r="N87" s="28"/>
      <c r="O87" s="28"/>
      <c r="P87" s="28"/>
      <c r="Q87" s="28"/>
      <c r="R87" s="28"/>
      <c r="S87" s="28"/>
      <c r="T87" s="28"/>
      <c r="U87" s="28"/>
      <c r="V87" s="28"/>
      <c r="W87" s="28"/>
      <c r="X87" s="28"/>
      <c r="Y87" s="28"/>
      <c r="Z87" s="28"/>
    </row>
    <row r="88" spans="1:26" ht="20.25" customHeight="1">
      <c r="A88" s="31"/>
      <c r="B88" s="243"/>
      <c r="C88" s="192"/>
      <c r="D88" s="191"/>
      <c r="E88" s="191"/>
      <c r="F88" s="191"/>
      <c r="G88" s="191"/>
      <c r="H88" s="191"/>
      <c r="I88" s="191"/>
      <c r="J88" s="191"/>
      <c r="K88" s="191"/>
      <c r="L88" s="191"/>
      <c r="M88" s="191"/>
      <c r="N88" s="28"/>
      <c r="O88" s="28"/>
      <c r="P88" s="28"/>
      <c r="Q88" s="28"/>
      <c r="R88" s="28"/>
      <c r="S88" s="28"/>
      <c r="T88" s="28"/>
      <c r="U88" s="28"/>
      <c r="V88" s="28"/>
      <c r="W88" s="28"/>
      <c r="X88" s="28"/>
      <c r="Y88" s="28"/>
      <c r="Z88" s="28"/>
    </row>
    <row r="89" spans="1:26" ht="20.25" customHeight="1">
      <c r="A89" s="31"/>
      <c r="B89" s="243"/>
      <c r="C89" s="192"/>
      <c r="D89" s="191"/>
      <c r="E89" s="191"/>
      <c r="F89" s="191"/>
      <c r="G89" s="191"/>
      <c r="H89" s="191"/>
      <c r="I89" s="191"/>
      <c r="J89" s="191"/>
      <c r="K89" s="191"/>
      <c r="L89" s="191"/>
      <c r="M89" s="191"/>
      <c r="N89" s="28"/>
      <c r="O89" s="28"/>
      <c r="P89" s="28"/>
      <c r="Q89" s="28"/>
      <c r="R89" s="28"/>
      <c r="S89" s="28"/>
      <c r="T89" s="28"/>
      <c r="U89" s="28"/>
      <c r="V89" s="28"/>
      <c r="W89" s="28"/>
      <c r="X89" s="28"/>
      <c r="Y89" s="28"/>
      <c r="Z89" s="28"/>
    </row>
    <row r="90" spans="1:26" ht="20.25" customHeight="1">
      <c r="A90" s="31"/>
      <c r="B90" s="243"/>
      <c r="C90" s="192"/>
      <c r="D90" s="191"/>
      <c r="E90" s="191"/>
      <c r="F90" s="191"/>
      <c r="G90" s="191"/>
      <c r="H90" s="191"/>
      <c r="I90" s="191"/>
      <c r="J90" s="191"/>
      <c r="K90" s="191"/>
      <c r="L90" s="191"/>
      <c r="M90" s="191"/>
      <c r="N90" s="28"/>
      <c r="O90" s="28"/>
      <c r="P90" s="28"/>
      <c r="Q90" s="28"/>
      <c r="R90" s="28"/>
      <c r="S90" s="28"/>
      <c r="T90" s="28"/>
      <c r="U90" s="28"/>
      <c r="V90" s="28"/>
      <c r="W90" s="28"/>
      <c r="X90" s="28"/>
      <c r="Y90" s="28"/>
      <c r="Z90" s="28"/>
    </row>
    <row r="91" spans="1:26" ht="20.25" customHeight="1">
      <c r="A91" s="31"/>
      <c r="B91" s="244"/>
      <c r="C91" s="192"/>
      <c r="D91" s="191"/>
      <c r="E91" s="191"/>
      <c r="F91" s="191"/>
      <c r="G91" s="191"/>
      <c r="H91" s="191"/>
      <c r="I91" s="191"/>
      <c r="J91" s="191"/>
      <c r="K91" s="191"/>
      <c r="L91" s="191"/>
      <c r="M91" s="191"/>
      <c r="N91" s="28"/>
      <c r="O91" s="28"/>
      <c r="P91" s="28"/>
      <c r="Q91" s="28"/>
      <c r="R91" s="28"/>
      <c r="S91" s="28"/>
      <c r="T91" s="28"/>
      <c r="U91" s="28"/>
      <c r="V91" s="28"/>
      <c r="W91" s="28"/>
      <c r="X91" s="28"/>
      <c r="Y91" s="28"/>
      <c r="Z91" s="28"/>
    </row>
    <row r="92" spans="1:26" ht="20.25" customHeight="1">
      <c r="A92" s="31"/>
      <c r="B92" s="43"/>
      <c r="C92" s="44"/>
      <c r="D92" s="44"/>
      <c r="E92" s="44"/>
      <c r="F92" s="44"/>
      <c r="G92" s="44"/>
      <c r="H92" s="44"/>
      <c r="I92" s="44"/>
      <c r="J92" s="44"/>
      <c r="K92" s="44"/>
      <c r="L92" s="44"/>
      <c r="M92" s="44"/>
      <c r="N92" s="28"/>
      <c r="O92" s="28"/>
      <c r="P92" s="28"/>
      <c r="Q92" s="28"/>
      <c r="R92" s="28"/>
      <c r="S92" s="28"/>
      <c r="T92" s="28"/>
      <c r="U92" s="28"/>
      <c r="V92" s="28"/>
      <c r="W92" s="28"/>
      <c r="X92" s="28"/>
      <c r="Y92" s="28"/>
      <c r="Z92" s="28"/>
    </row>
    <row r="93" spans="1:26" ht="20.25" customHeight="1">
      <c r="A93" s="31"/>
      <c r="B93" s="46"/>
      <c r="C93" s="47" t="s">
        <v>76</v>
      </c>
      <c r="D93" s="48" t="s">
        <v>139</v>
      </c>
      <c r="E93" s="48" t="s">
        <v>139</v>
      </c>
      <c r="F93" s="48" t="s">
        <v>139</v>
      </c>
      <c r="G93" s="48" t="s">
        <v>139</v>
      </c>
      <c r="H93" s="48" t="s">
        <v>139</v>
      </c>
      <c r="I93" s="48" t="s">
        <v>139</v>
      </c>
      <c r="J93" s="48" t="s">
        <v>139</v>
      </c>
      <c r="K93" s="48" t="s">
        <v>139</v>
      </c>
      <c r="L93" s="48" t="s">
        <v>139</v>
      </c>
      <c r="M93" s="48" t="s">
        <v>139</v>
      </c>
      <c r="N93" s="28"/>
      <c r="O93" s="28"/>
      <c r="P93" s="28"/>
      <c r="Q93" s="28"/>
      <c r="R93" s="28"/>
      <c r="S93" s="28"/>
      <c r="T93" s="28"/>
      <c r="U93" s="28"/>
      <c r="V93" s="28"/>
      <c r="W93" s="28"/>
      <c r="X93" s="28"/>
      <c r="Y93" s="28"/>
      <c r="Z93" s="28"/>
    </row>
    <row r="94" spans="1:26" ht="20.25" customHeight="1">
      <c r="A94" s="31" t="str">
        <f>IF(C94="","-",IFERROR(VLOOKUP(C94,'FIT DROPDOWNS'!$A:$C,3,0),"ALL_IPT_FIT"))</f>
        <v>-</v>
      </c>
      <c r="B94" s="46"/>
      <c r="C94" s="187"/>
      <c r="D94" s="188"/>
      <c r="E94" s="188"/>
      <c r="F94" s="188"/>
      <c r="G94" s="188"/>
      <c r="H94" s="188"/>
      <c r="I94" s="188"/>
      <c r="J94" s="188"/>
      <c r="K94" s="188"/>
      <c r="L94" s="188"/>
      <c r="M94" s="188"/>
      <c r="N94" s="28"/>
      <c r="O94" s="28"/>
      <c r="P94" s="28"/>
      <c r="Q94" s="28"/>
      <c r="R94" s="28"/>
      <c r="S94" s="28"/>
      <c r="T94" s="28"/>
      <c r="U94" s="28"/>
      <c r="V94" s="28"/>
      <c r="W94" s="28"/>
      <c r="X94" s="28"/>
      <c r="Y94" s="28"/>
      <c r="Z94" s="28"/>
    </row>
    <row r="95" spans="1:26" ht="20.25" customHeight="1">
      <c r="A95" s="31"/>
      <c r="B95" s="242" t="s">
        <v>140</v>
      </c>
      <c r="C95" s="192"/>
      <c r="D95" s="191"/>
      <c r="E95" s="191"/>
      <c r="F95" s="191"/>
      <c r="G95" s="191"/>
      <c r="H95" s="191"/>
      <c r="I95" s="191"/>
      <c r="J95" s="191"/>
      <c r="K95" s="191"/>
      <c r="L95" s="191"/>
      <c r="M95" s="191"/>
      <c r="N95" s="28"/>
      <c r="O95" s="28"/>
      <c r="P95" s="28"/>
      <c r="Q95" s="28"/>
      <c r="R95" s="28"/>
      <c r="S95" s="28"/>
      <c r="T95" s="28"/>
      <c r="U95" s="28"/>
      <c r="V95" s="28"/>
      <c r="W95" s="28"/>
      <c r="X95" s="28"/>
      <c r="Y95" s="28"/>
      <c r="Z95" s="28"/>
    </row>
    <row r="96" spans="1:26" ht="20.25" customHeight="1">
      <c r="A96" s="31"/>
      <c r="B96" s="243"/>
      <c r="C96" s="192"/>
      <c r="D96" s="191"/>
      <c r="E96" s="191"/>
      <c r="F96" s="191"/>
      <c r="G96" s="191"/>
      <c r="H96" s="191"/>
      <c r="I96" s="191"/>
      <c r="J96" s="191"/>
      <c r="K96" s="191"/>
      <c r="L96" s="191"/>
      <c r="M96" s="191"/>
      <c r="N96" s="28"/>
      <c r="O96" s="28"/>
      <c r="P96" s="28"/>
      <c r="Q96" s="28"/>
      <c r="R96" s="28"/>
      <c r="S96" s="28"/>
      <c r="T96" s="28"/>
      <c r="U96" s="28"/>
      <c r="V96" s="28"/>
      <c r="W96" s="28"/>
      <c r="X96" s="28"/>
      <c r="Y96" s="28"/>
      <c r="Z96" s="28"/>
    </row>
    <row r="97" spans="1:26" ht="20.25" customHeight="1">
      <c r="A97" s="31"/>
      <c r="B97" s="243"/>
      <c r="C97" s="192"/>
      <c r="D97" s="191"/>
      <c r="E97" s="191"/>
      <c r="F97" s="191"/>
      <c r="G97" s="191"/>
      <c r="H97" s="191"/>
      <c r="I97" s="191"/>
      <c r="J97" s="191"/>
      <c r="K97" s="191"/>
      <c r="L97" s="191"/>
      <c r="M97" s="191"/>
      <c r="N97" s="28"/>
      <c r="O97" s="28"/>
      <c r="P97" s="28"/>
      <c r="Q97" s="28"/>
      <c r="R97" s="28"/>
      <c r="S97" s="28"/>
      <c r="T97" s="28"/>
      <c r="U97" s="28"/>
      <c r="V97" s="28"/>
      <c r="W97" s="28"/>
      <c r="X97" s="28"/>
      <c r="Y97" s="28"/>
      <c r="Z97" s="28"/>
    </row>
    <row r="98" spans="1:26" ht="20.25" customHeight="1">
      <c r="A98" s="31"/>
      <c r="B98" s="243"/>
      <c r="C98" s="192"/>
      <c r="D98" s="191"/>
      <c r="E98" s="191"/>
      <c r="F98" s="191"/>
      <c r="G98" s="191"/>
      <c r="H98" s="191"/>
      <c r="I98" s="191"/>
      <c r="J98" s="191"/>
      <c r="K98" s="191"/>
      <c r="L98" s="191"/>
      <c r="M98" s="191"/>
      <c r="N98" s="28"/>
      <c r="O98" s="28"/>
      <c r="P98" s="28"/>
      <c r="Q98" s="28"/>
      <c r="R98" s="28"/>
      <c r="S98" s="28"/>
      <c r="T98" s="28"/>
      <c r="U98" s="28"/>
      <c r="V98" s="28"/>
      <c r="W98" s="28"/>
      <c r="X98" s="28"/>
      <c r="Y98" s="28"/>
      <c r="Z98" s="28"/>
    </row>
    <row r="99" spans="1:26" ht="20.25" customHeight="1">
      <c r="A99" s="31"/>
      <c r="B99" s="243"/>
      <c r="C99" s="192"/>
      <c r="D99" s="191"/>
      <c r="E99" s="191"/>
      <c r="F99" s="191"/>
      <c r="G99" s="191"/>
      <c r="H99" s="191"/>
      <c r="I99" s="191"/>
      <c r="J99" s="191"/>
      <c r="K99" s="191"/>
      <c r="L99" s="191"/>
      <c r="M99" s="191"/>
      <c r="N99" s="28"/>
      <c r="O99" s="28"/>
      <c r="P99" s="28"/>
      <c r="Q99" s="28"/>
      <c r="R99" s="28"/>
      <c r="S99" s="28"/>
      <c r="T99" s="28"/>
      <c r="U99" s="28"/>
      <c r="V99" s="28"/>
      <c r="W99" s="28"/>
      <c r="X99" s="28"/>
      <c r="Y99" s="28"/>
      <c r="Z99" s="28"/>
    </row>
    <row r="100" spans="1:26" ht="20.25" customHeight="1">
      <c r="A100" s="31"/>
      <c r="B100" s="243"/>
      <c r="C100" s="192"/>
      <c r="D100" s="191"/>
      <c r="E100" s="191"/>
      <c r="F100" s="191"/>
      <c r="G100" s="191"/>
      <c r="H100" s="191"/>
      <c r="I100" s="191"/>
      <c r="J100" s="191"/>
      <c r="K100" s="191"/>
      <c r="L100" s="191"/>
      <c r="M100" s="191"/>
      <c r="N100" s="28"/>
      <c r="O100" s="28"/>
      <c r="P100" s="28"/>
      <c r="Q100" s="28"/>
      <c r="R100" s="28"/>
      <c r="S100" s="28"/>
      <c r="T100" s="28"/>
      <c r="U100" s="28"/>
      <c r="V100" s="28"/>
      <c r="W100" s="28"/>
      <c r="X100" s="28"/>
      <c r="Y100" s="28"/>
      <c r="Z100" s="28"/>
    </row>
    <row r="101" spans="1:26" ht="20.25" customHeight="1">
      <c r="A101" s="31"/>
      <c r="B101" s="243"/>
      <c r="C101" s="192"/>
      <c r="D101" s="191"/>
      <c r="E101" s="191"/>
      <c r="F101" s="191"/>
      <c r="G101" s="191"/>
      <c r="H101" s="191"/>
      <c r="I101" s="191"/>
      <c r="J101" s="191"/>
      <c r="K101" s="191"/>
      <c r="L101" s="191"/>
      <c r="M101" s="191"/>
      <c r="N101" s="28"/>
      <c r="O101" s="28"/>
      <c r="P101" s="28"/>
      <c r="Q101" s="28"/>
      <c r="R101" s="28"/>
      <c r="S101" s="28"/>
      <c r="T101" s="28"/>
      <c r="U101" s="28"/>
      <c r="V101" s="28"/>
      <c r="W101" s="28"/>
      <c r="X101" s="28"/>
      <c r="Y101" s="28"/>
      <c r="Z101" s="28"/>
    </row>
    <row r="102" spans="1:26" ht="20.25" customHeight="1">
      <c r="A102" s="31"/>
      <c r="B102" s="243"/>
      <c r="C102" s="192"/>
      <c r="D102" s="191"/>
      <c r="E102" s="191"/>
      <c r="F102" s="191"/>
      <c r="G102" s="191"/>
      <c r="H102" s="191"/>
      <c r="I102" s="191"/>
      <c r="J102" s="191"/>
      <c r="K102" s="191"/>
      <c r="L102" s="191"/>
      <c r="M102" s="191"/>
      <c r="N102" s="28"/>
      <c r="O102" s="28"/>
      <c r="P102" s="28"/>
      <c r="Q102" s="28"/>
      <c r="R102" s="28"/>
      <c r="S102" s="28"/>
      <c r="T102" s="28"/>
      <c r="U102" s="28"/>
      <c r="V102" s="28"/>
      <c r="W102" s="28"/>
      <c r="X102" s="28"/>
      <c r="Y102" s="28"/>
      <c r="Z102" s="28"/>
    </row>
    <row r="103" spans="1:26" ht="20.25" customHeight="1">
      <c r="A103" s="31"/>
      <c r="B103" s="243"/>
      <c r="C103" s="192"/>
      <c r="D103" s="191"/>
      <c r="E103" s="191"/>
      <c r="F103" s="191"/>
      <c r="G103" s="191"/>
      <c r="H103" s="191"/>
      <c r="I103" s="191"/>
      <c r="J103" s="191"/>
      <c r="K103" s="191"/>
      <c r="L103" s="191"/>
      <c r="M103" s="191"/>
      <c r="N103" s="28"/>
      <c r="O103" s="28"/>
      <c r="P103" s="28"/>
      <c r="Q103" s="28"/>
      <c r="R103" s="28"/>
      <c r="S103" s="28"/>
      <c r="T103" s="28"/>
      <c r="U103" s="28"/>
      <c r="V103" s="28"/>
      <c r="W103" s="28"/>
      <c r="X103" s="28"/>
      <c r="Y103" s="28"/>
      <c r="Z103" s="28"/>
    </row>
    <row r="104" spans="1:26" ht="20.25" customHeight="1">
      <c r="A104" s="31"/>
      <c r="B104" s="244"/>
      <c r="C104" s="192"/>
      <c r="D104" s="191"/>
      <c r="E104" s="191"/>
      <c r="F104" s="191"/>
      <c r="G104" s="191"/>
      <c r="H104" s="191"/>
      <c r="I104" s="191"/>
      <c r="J104" s="191"/>
      <c r="K104" s="191"/>
      <c r="L104" s="191"/>
      <c r="M104" s="191"/>
      <c r="N104" s="28"/>
      <c r="O104" s="28"/>
      <c r="P104" s="28"/>
      <c r="Q104" s="28"/>
      <c r="R104" s="28"/>
      <c r="S104" s="28"/>
      <c r="T104" s="28"/>
      <c r="U104" s="28"/>
      <c r="V104" s="28"/>
      <c r="W104" s="28"/>
      <c r="X104" s="28"/>
      <c r="Y104" s="28"/>
      <c r="Z104" s="28"/>
    </row>
    <row r="105" spans="1:26" ht="20.25" customHeight="1">
      <c r="A105" s="31"/>
      <c r="B105" s="43"/>
      <c r="C105" s="44"/>
      <c r="D105" s="44"/>
      <c r="E105" s="44"/>
      <c r="F105" s="44"/>
      <c r="G105" s="44"/>
      <c r="H105" s="44"/>
      <c r="I105" s="44"/>
      <c r="J105" s="44"/>
      <c r="K105" s="44"/>
      <c r="L105" s="44"/>
      <c r="M105" s="44"/>
      <c r="N105" s="28"/>
      <c r="O105" s="28"/>
      <c r="P105" s="28"/>
      <c r="Q105" s="28"/>
      <c r="R105" s="28"/>
      <c r="S105" s="28"/>
      <c r="T105" s="28"/>
      <c r="U105" s="28"/>
      <c r="V105" s="28"/>
      <c r="W105" s="28"/>
      <c r="X105" s="28"/>
      <c r="Y105" s="28"/>
      <c r="Z105" s="28"/>
    </row>
    <row r="106" spans="1:26" ht="20.25" customHeight="1">
      <c r="A106" s="31"/>
      <c r="B106" s="46"/>
      <c r="C106" s="47" t="s">
        <v>76</v>
      </c>
      <c r="D106" s="48" t="s">
        <v>139</v>
      </c>
      <c r="E106" s="48" t="s">
        <v>139</v>
      </c>
      <c r="F106" s="48" t="s">
        <v>139</v>
      </c>
      <c r="G106" s="48" t="s">
        <v>139</v>
      </c>
      <c r="H106" s="48" t="s">
        <v>139</v>
      </c>
      <c r="I106" s="48" t="s">
        <v>139</v>
      </c>
      <c r="J106" s="48" t="s">
        <v>139</v>
      </c>
      <c r="K106" s="48" t="s">
        <v>139</v>
      </c>
      <c r="L106" s="48" t="s">
        <v>139</v>
      </c>
      <c r="M106" s="48" t="s">
        <v>139</v>
      </c>
      <c r="N106" s="28"/>
      <c r="O106" s="28"/>
      <c r="P106" s="28"/>
      <c r="Q106" s="28"/>
      <c r="R106" s="28"/>
      <c r="S106" s="28"/>
      <c r="T106" s="28"/>
      <c r="U106" s="28"/>
      <c r="V106" s="28"/>
      <c r="W106" s="28"/>
      <c r="X106" s="28"/>
      <c r="Y106" s="28"/>
      <c r="Z106" s="28"/>
    </row>
    <row r="107" spans="1:26" ht="20.25" customHeight="1">
      <c r="A107" s="31" t="str">
        <f>IF(C107="","-",IFERROR(VLOOKUP(C107,'FIT DROPDOWNS'!$A:$C,3,0),"ALL_IPT_FIT"))</f>
        <v>-</v>
      </c>
      <c r="B107" s="46"/>
      <c r="C107" s="187"/>
      <c r="D107" s="188"/>
      <c r="E107" s="188"/>
      <c r="F107" s="188"/>
      <c r="G107" s="188"/>
      <c r="H107" s="188"/>
      <c r="I107" s="188"/>
      <c r="J107" s="188"/>
      <c r="K107" s="188"/>
      <c r="L107" s="188"/>
      <c r="M107" s="188"/>
      <c r="N107" s="28"/>
      <c r="O107" s="28"/>
      <c r="P107" s="28"/>
      <c r="Q107" s="28"/>
      <c r="R107" s="28"/>
      <c r="S107" s="28"/>
      <c r="T107" s="28"/>
      <c r="U107" s="28"/>
      <c r="V107" s="28"/>
      <c r="W107" s="28"/>
      <c r="X107" s="28"/>
      <c r="Y107" s="28"/>
      <c r="Z107" s="28"/>
    </row>
    <row r="108" spans="1:26" ht="20.25" customHeight="1">
      <c r="A108" s="31"/>
      <c r="B108" s="242" t="s">
        <v>140</v>
      </c>
      <c r="C108" s="192"/>
      <c r="D108" s="191"/>
      <c r="E108" s="191"/>
      <c r="F108" s="191"/>
      <c r="G108" s="191"/>
      <c r="H108" s="191"/>
      <c r="I108" s="191"/>
      <c r="J108" s="191"/>
      <c r="K108" s="191"/>
      <c r="L108" s="191"/>
      <c r="M108" s="191"/>
      <c r="N108" s="28"/>
      <c r="O108" s="28"/>
      <c r="P108" s="28"/>
      <c r="Q108" s="28"/>
      <c r="R108" s="28"/>
      <c r="S108" s="28"/>
      <c r="T108" s="28"/>
      <c r="U108" s="28"/>
      <c r="V108" s="28"/>
      <c r="W108" s="28"/>
      <c r="X108" s="28"/>
      <c r="Y108" s="28"/>
      <c r="Z108" s="28"/>
    </row>
    <row r="109" spans="1:26" ht="20.25" customHeight="1">
      <c r="A109" s="31"/>
      <c r="B109" s="243"/>
      <c r="C109" s="192"/>
      <c r="D109" s="191"/>
      <c r="E109" s="191"/>
      <c r="F109" s="191"/>
      <c r="G109" s="191"/>
      <c r="H109" s="191"/>
      <c r="I109" s="191"/>
      <c r="J109" s="191"/>
      <c r="K109" s="191"/>
      <c r="L109" s="191"/>
      <c r="M109" s="191"/>
      <c r="N109" s="28"/>
      <c r="O109" s="28"/>
      <c r="P109" s="28"/>
      <c r="Q109" s="28"/>
      <c r="R109" s="28"/>
      <c r="S109" s="28"/>
      <c r="T109" s="28"/>
      <c r="U109" s="28"/>
      <c r="V109" s="28"/>
      <c r="W109" s="28"/>
      <c r="X109" s="28"/>
      <c r="Y109" s="28"/>
      <c r="Z109" s="28"/>
    </row>
    <row r="110" spans="1:26" ht="20.25" customHeight="1">
      <c r="A110" s="31"/>
      <c r="B110" s="243"/>
      <c r="C110" s="192"/>
      <c r="D110" s="191"/>
      <c r="E110" s="191"/>
      <c r="F110" s="191"/>
      <c r="G110" s="191"/>
      <c r="H110" s="191"/>
      <c r="I110" s="191"/>
      <c r="J110" s="191"/>
      <c r="K110" s="191"/>
      <c r="L110" s="191"/>
      <c r="M110" s="191"/>
      <c r="N110" s="28"/>
      <c r="O110" s="28"/>
      <c r="P110" s="28"/>
      <c r="Q110" s="28"/>
      <c r="R110" s="28"/>
      <c r="S110" s="28"/>
      <c r="T110" s="28"/>
      <c r="U110" s="28"/>
      <c r="V110" s="28"/>
      <c r="W110" s="28"/>
      <c r="X110" s="28"/>
      <c r="Y110" s="28"/>
      <c r="Z110" s="28"/>
    </row>
    <row r="111" spans="1:26" ht="20.25" customHeight="1">
      <c r="A111" s="31"/>
      <c r="B111" s="243"/>
      <c r="C111" s="192"/>
      <c r="D111" s="191"/>
      <c r="E111" s="191"/>
      <c r="F111" s="191"/>
      <c r="G111" s="191"/>
      <c r="H111" s="191"/>
      <c r="I111" s="191"/>
      <c r="J111" s="191"/>
      <c r="K111" s="191"/>
      <c r="L111" s="191"/>
      <c r="M111" s="191"/>
      <c r="N111" s="28"/>
      <c r="O111" s="28"/>
      <c r="P111" s="28"/>
      <c r="Q111" s="28"/>
      <c r="R111" s="28"/>
      <c r="S111" s="28"/>
      <c r="T111" s="28"/>
      <c r="U111" s="28"/>
      <c r="V111" s="28"/>
      <c r="W111" s="28"/>
      <c r="X111" s="28"/>
      <c r="Y111" s="28"/>
      <c r="Z111" s="28"/>
    </row>
    <row r="112" spans="1:26" ht="20.25" customHeight="1">
      <c r="A112" s="31"/>
      <c r="B112" s="243"/>
      <c r="C112" s="192"/>
      <c r="D112" s="191"/>
      <c r="E112" s="191"/>
      <c r="F112" s="191"/>
      <c r="G112" s="191"/>
      <c r="H112" s="191"/>
      <c r="I112" s="191"/>
      <c r="J112" s="191"/>
      <c r="K112" s="191"/>
      <c r="L112" s="191"/>
      <c r="M112" s="191"/>
      <c r="N112" s="28"/>
      <c r="O112" s="28"/>
      <c r="P112" s="28"/>
      <c r="Q112" s="28"/>
      <c r="R112" s="28"/>
      <c r="S112" s="28"/>
      <c r="T112" s="28"/>
      <c r="U112" s="28"/>
      <c r="V112" s="28"/>
      <c r="W112" s="28"/>
      <c r="X112" s="28"/>
      <c r="Y112" s="28"/>
      <c r="Z112" s="28"/>
    </row>
    <row r="113" spans="1:26" ht="20.25" customHeight="1">
      <c r="A113" s="31"/>
      <c r="B113" s="243"/>
      <c r="C113" s="192"/>
      <c r="D113" s="191"/>
      <c r="E113" s="191"/>
      <c r="F113" s="191"/>
      <c r="G113" s="191"/>
      <c r="H113" s="191"/>
      <c r="I113" s="191"/>
      <c r="J113" s="191"/>
      <c r="K113" s="191"/>
      <c r="L113" s="191"/>
      <c r="M113" s="191"/>
      <c r="N113" s="28"/>
      <c r="O113" s="28"/>
      <c r="P113" s="28"/>
      <c r="Q113" s="28"/>
      <c r="R113" s="28"/>
      <c r="S113" s="28"/>
      <c r="T113" s="28"/>
      <c r="U113" s="28"/>
      <c r="V113" s="28"/>
      <c r="W113" s="28"/>
      <c r="X113" s="28"/>
      <c r="Y113" s="28"/>
      <c r="Z113" s="28"/>
    </row>
    <row r="114" spans="1:26" ht="20.25" customHeight="1">
      <c r="A114" s="31"/>
      <c r="B114" s="243"/>
      <c r="C114" s="192"/>
      <c r="D114" s="191"/>
      <c r="E114" s="191"/>
      <c r="F114" s="191"/>
      <c r="G114" s="191"/>
      <c r="H114" s="191"/>
      <c r="I114" s="191"/>
      <c r="J114" s="191"/>
      <c r="K114" s="191"/>
      <c r="L114" s="191"/>
      <c r="M114" s="191"/>
      <c r="N114" s="28"/>
      <c r="O114" s="28"/>
      <c r="P114" s="28"/>
      <c r="Q114" s="28"/>
      <c r="R114" s="28"/>
      <c r="S114" s="28"/>
      <c r="T114" s="28"/>
      <c r="U114" s="28"/>
      <c r="V114" s="28"/>
      <c r="W114" s="28"/>
      <c r="X114" s="28"/>
      <c r="Y114" s="28"/>
      <c r="Z114" s="28"/>
    </row>
    <row r="115" spans="1:26" ht="20.25" customHeight="1">
      <c r="A115" s="31"/>
      <c r="B115" s="243"/>
      <c r="C115" s="192"/>
      <c r="D115" s="191"/>
      <c r="E115" s="191"/>
      <c r="F115" s="191"/>
      <c r="G115" s="191"/>
      <c r="H115" s="191"/>
      <c r="I115" s="191"/>
      <c r="J115" s="191"/>
      <c r="K115" s="191"/>
      <c r="L115" s="191"/>
      <c r="M115" s="191"/>
      <c r="N115" s="28"/>
      <c r="O115" s="28"/>
      <c r="P115" s="28"/>
      <c r="Q115" s="28"/>
      <c r="R115" s="28"/>
      <c r="S115" s="28"/>
      <c r="T115" s="28"/>
      <c r="U115" s="28"/>
      <c r="V115" s="28"/>
      <c r="W115" s="28"/>
      <c r="X115" s="28"/>
      <c r="Y115" s="28"/>
      <c r="Z115" s="28"/>
    </row>
    <row r="116" spans="1:26" ht="20.25" customHeight="1">
      <c r="A116" s="31"/>
      <c r="B116" s="243"/>
      <c r="C116" s="192"/>
      <c r="D116" s="191"/>
      <c r="E116" s="191"/>
      <c r="F116" s="191"/>
      <c r="G116" s="191"/>
      <c r="H116" s="191"/>
      <c r="I116" s="191"/>
      <c r="J116" s="191"/>
      <c r="K116" s="191"/>
      <c r="L116" s="191"/>
      <c r="M116" s="191"/>
      <c r="N116" s="28"/>
      <c r="O116" s="28"/>
      <c r="P116" s="28"/>
      <c r="Q116" s="28"/>
      <c r="R116" s="28"/>
      <c r="S116" s="28"/>
      <c r="T116" s="28"/>
      <c r="U116" s="28"/>
      <c r="V116" s="28"/>
      <c r="W116" s="28"/>
      <c r="X116" s="28"/>
      <c r="Y116" s="28"/>
      <c r="Z116" s="28"/>
    </row>
    <row r="117" spans="1:26" ht="20.25" customHeight="1">
      <c r="A117" s="31"/>
      <c r="B117" s="244"/>
      <c r="C117" s="192"/>
      <c r="D117" s="191"/>
      <c r="E117" s="191"/>
      <c r="F117" s="191"/>
      <c r="G117" s="191"/>
      <c r="H117" s="191"/>
      <c r="I117" s="191"/>
      <c r="J117" s="191"/>
      <c r="K117" s="191"/>
      <c r="L117" s="191"/>
      <c r="M117" s="191"/>
      <c r="N117" s="28"/>
      <c r="O117" s="28"/>
      <c r="P117" s="28"/>
      <c r="Q117" s="28"/>
      <c r="R117" s="28"/>
      <c r="S117" s="28"/>
      <c r="T117" s="28"/>
      <c r="U117" s="28"/>
      <c r="V117" s="28"/>
      <c r="W117" s="28"/>
      <c r="X117" s="28"/>
      <c r="Y117" s="28"/>
      <c r="Z117" s="28"/>
    </row>
    <row r="118" spans="1:26" ht="20.25" customHeight="1">
      <c r="A118" s="31"/>
      <c r="B118" s="44"/>
      <c r="C118" s="44"/>
      <c r="D118" s="45"/>
      <c r="E118" s="45"/>
      <c r="F118" s="45"/>
      <c r="G118" s="45"/>
      <c r="H118" s="45"/>
      <c r="I118" s="45"/>
      <c r="J118" s="45"/>
      <c r="K118" s="45"/>
      <c r="L118" s="45"/>
      <c r="M118" s="45"/>
      <c r="N118" s="28"/>
      <c r="O118" s="28"/>
      <c r="P118" s="28"/>
      <c r="Q118" s="28"/>
      <c r="R118" s="28"/>
      <c r="S118" s="28"/>
      <c r="T118" s="28"/>
      <c r="U118" s="28"/>
      <c r="V118" s="28"/>
      <c r="W118" s="28"/>
      <c r="X118" s="28"/>
      <c r="Y118" s="28"/>
      <c r="Z118" s="28"/>
    </row>
    <row r="119" spans="1:26" ht="20.2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20.25" customHeight="1">
      <c r="A120" s="28"/>
      <c r="B120" s="52"/>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20.25" customHeight="1">
      <c r="A121" s="28"/>
      <c r="B121" s="52"/>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20.25" customHeight="1">
      <c r="A122" s="28"/>
      <c r="B122" s="52"/>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20.25" customHeight="1">
      <c r="A123" s="28"/>
      <c r="B123" s="52"/>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20.25" customHeight="1">
      <c r="A124" s="28"/>
      <c r="B124" s="52"/>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20.25" customHeight="1">
      <c r="A125" s="28"/>
      <c r="B125" s="52"/>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20.25" customHeight="1">
      <c r="A126" s="28"/>
      <c r="B126" s="52"/>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52"/>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52"/>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52"/>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52"/>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52"/>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52"/>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52"/>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52"/>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52"/>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52"/>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52"/>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52"/>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52"/>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52"/>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52"/>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52"/>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52"/>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52"/>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52"/>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52"/>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52"/>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52"/>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52"/>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52"/>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52"/>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52"/>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52"/>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52"/>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52"/>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52"/>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52"/>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52"/>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52"/>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52"/>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52"/>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52"/>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52"/>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52"/>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52"/>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52"/>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52"/>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52"/>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52"/>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52"/>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52"/>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52"/>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52"/>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52"/>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52"/>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52"/>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52"/>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52"/>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52"/>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52"/>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52"/>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52"/>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52"/>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52"/>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52"/>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52"/>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52"/>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52"/>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52"/>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52"/>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52"/>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52"/>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52"/>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52"/>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52"/>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52"/>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52"/>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52"/>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52"/>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52"/>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52"/>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52"/>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52"/>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52"/>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52"/>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52"/>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52"/>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52"/>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52"/>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52"/>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52"/>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52"/>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52"/>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52"/>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52"/>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52"/>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52"/>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52"/>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52"/>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52"/>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52"/>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52"/>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52"/>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52"/>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52"/>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52"/>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52"/>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52"/>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52"/>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52"/>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52"/>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52"/>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52"/>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52"/>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52"/>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52"/>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52"/>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52"/>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52"/>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52"/>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52"/>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52"/>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52"/>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52"/>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52"/>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52"/>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52"/>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52"/>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52"/>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52"/>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52"/>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52"/>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52"/>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52"/>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52"/>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52"/>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52"/>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52"/>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52"/>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52"/>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52"/>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52"/>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52"/>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52"/>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52"/>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52"/>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52"/>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52"/>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52"/>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52"/>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52"/>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52"/>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52"/>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52"/>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52"/>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52"/>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52"/>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52"/>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52"/>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52"/>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52"/>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52"/>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52"/>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52"/>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52"/>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52"/>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52"/>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52"/>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52"/>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52"/>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52"/>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52"/>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52"/>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52"/>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52"/>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52"/>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52"/>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52"/>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52"/>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52"/>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52"/>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52"/>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52"/>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52"/>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52"/>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52"/>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52"/>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52"/>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52"/>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52"/>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52"/>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52"/>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52"/>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52"/>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52"/>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52"/>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52"/>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52"/>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row r="320" spans="1:26"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algorithmName="SHA-512" hashValue="GYfOQvxm8z8sOEAsyPSxrkch94FhsWK/0y+qgquGWh27Hzv3p5IgSPptlLH8AIpLFlx5BvCNzQFAbSABmdZGyg==" saltValue="m/trjj0SwO3Kx/VI06sc3g==" spinCount="100000" sheet="1" objects="1" scenarios="1"/>
  <mergeCells count="10">
    <mergeCell ref="B2:M2"/>
    <mergeCell ref="B82:B91"/>
    <mergeCell ref="B95:B104"/>
    <mergeCell ref="B108:B117"/>
    <mergeCell ref="B8:M12"/>
    <mergeCell ref="B17:B26"/>
    <mergeCell ref="B30:B39"/>
    <mergeCell ref="B43:B52"/>
    <mergeCell ref="B56:B65"/>
    <mergeCell ref="B69:B78"/>
  </mergeCells>
  <dataValidations count="3">
    <dataValidation type="list" allowBlank="1" showErrorMessage="1" sqref="C17:C26 C30:C39 C43:C52 C56:C65 C69:C78 C82:C91 C95:C104 C108:C117" xr:uid="{00000000-0002-0000-0300-000001000000}">
      <formula1>COLOUR</formula1>
    </dataValidation>
    <dataValidation type="list" allowBlank="1" showErrorMessage="1" sqref="D16:M16 D94:M94 D29:M29 D42:M42 D55:M55 D68:M68 D81:M81 D107:M107" xr:uid="{00000000-0002-0000-0300-000002000000}">
      <formula1>INDIRECT($A16)</formula1>
    </dataValidation>
    <dataValidation type="list" allowBlank="1" showErrorMessage="1" sqref="C16 C29 C42 C55 C68 C81 C94 C107" xr:uid="{DCA3213A-3983-4DB9-8459-ACD60B4952D2}">
      <formula1>ITEM_TYPE</formula1>
    </dataValidation>
  </dataValidations>
  <pageMargins left="0.7" right="0.7" top="0.75" bottom="0.75" header="0" footer="0"/>
  <pageSetup paperSize="9"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sheetPr>
  <dimension ref="A1:Z1001"/>
  <sheetViews>
    <sheetView showGridLines="0" workbookViewId="0">
      <selection activeCell="E21" sqref="E21"/>
    </sheetView>
  </sheetViews>
  <sheetFormatPr defaultColWidth="14.42578125" defaultRowHeight="15" customHeight="1"/>
  <cols>
    <col min="1" max="10" width="22.28515625" style="169" customWidth="1"/>
    <col min="11" max="16384" width="14.42578125" style="169"/>
  </cols>
  <sheetData>
    <row r="1" spans="1:26" customFormat="1" ht="85.5" customHeight="1">
      <c r="A1" s="246" t="s">
        <v>142</v>
      </c>
      <c r="B1" s="237"/>
      <c r="C1" s="237"/>
      <c r="D1" s="237"/>
      <c r="E1" s="237"/>
      <c r="F1" s="196" t="s">
        <v>143</v>
      </c>
      <c r="G1" s="54"/>
      <c r="H1" s="195" t="s">
        <v>144</v>
      </c>
      <c r="J1" s="34"/>
      <c r="K1" s="22"/>
      <c r="L1" s="22"/>
      <c r="M1" s="22"/>
      <c r="N1" s="22"/>
      <c r="O1" s="22"/>
      <c r="P1" s="22"/>
      <c r="Q1" s="22"/>
      <c r="R1" s="22"/>
      <c r="S1" s="22"/>
      <c r="T1" s="22"/>
      <c r="U1" s="22"/>
      <c r="V1" s="22"/>
      <c r="W1" s="22"/>
      <c r="X1" s="22"/>
      <c r="Y1" s="22"/>
      <c r="Z1" s="22"/>
    </row>
    <row r="2" spans="1:26" customFormat="1" ht="18.75">
      <c r="A2" s="55" t="s">
        <v>137</v>
      </c>
      <c r="B2" s="56"/>
      <c r="C2" s="57"/>
      <c r="D2" s="56"/>
      <c r="E2" s="58"/>
      <c r="G2" s="59"/>
      <c r="I2" s="59"/>
      <c r="J2" s="34"/>
      <c r="K2" s="22"/>
      <c r="L2" s="22"/>
      <c r="M2" s="22"/>
      <c r="N2" s="22"/>
      <c r="O2" s="22"/>
      <c r="P2" s="22"/>
      <c r="Q2" s="22"/>
      <c r="R2" s="22"/>
      <c r="S2" s="22"/>
      <c r="T2" s="22"/>
      <c r="U2" s="22"/>
      <c r="V2" s="22"/>
      <c r="W2" s="22"/>
      <c r="X2" s="22"/>
      <c r="Y2" s="22"/>
      <c r="Z2" s="22"/>
    </row>
    <row r="3" spans="1:26" customFormat="1" ht="16.5" customHeight="1">
      <c r="A3" s="247" t="s">
        <v>9117</v>
      </c>
      <c r="B3" s="231"/>
      <c r="C3" s="231"/>
      <c r="D3" s="231"/>
      <c r="E3" s="232"/>
      <c r="G3" s="59"/>
      <c r="I3" s="59"/>
      <c r="J3" s="34"/>
      <c r="K3" s="22"/>
      <c r="L3" s="22"/>
      <c r="M3" s="22"/>
      <c r="N3" s="22"/>
      <c r="O3" s="22"/>
      <c r="P3" s="22"/>
      <c r="Q3" s="22"/>
      <c r="R3" s="22"/>
      <c r="S3" s="22"/>
      <c r="T3" s="22"/>
      <c r="U3" s="22"/>
      <c r="V3" s="22"/>
      <c r="W3" s="22"/>
      <c r="X3" s="22"/>
      <c r="Y3" s="22"/>
      <c r="Z3" s="22"/>
    </row>
    <row r="4" spans="1:26" customFormat="1" ht="18.75">
      <c r="A4" s="248"/>
      <c r="B4" s="237"/>
      <c r="C4" s="237"/>
      <c r="D4" s="237"/>
      <c r="E4" s="249"/>
      <c r="F4" s="22"/>
      <c r="G4" s="59"/>
      <c r="H4" s="22"/>
      <c r="I4" s="59"/>
      <c r="J4" s="60"/>
      <c r="K4" s="22"/>
      <c r="L4" s="22"/>
      <c r="M4" s="22"/>
      <c r="N4" s="22"/>
      <c r="O4" s="22"/>
      <c r="P4" s="22"/>
      <c r="Q4" s="22"/>
      <c r="R4" s="22"/>
      <c r="S4" s="22"/>
      <c r="T4" s="22"/>
      <c r="U4" s="22"/>
      <c r="V4" s="22"/>
      <c r="W4" s="22"/>
      <c r="X4" s="22"/>
      <c r="Y4" s="22"/>
      <c r="Z4" s="22"/>
    </row>
    <row r="5" spans="1:26" customFormat="1" ht="17.25" customHeight="1">
      <c r="A5" s="248"/>
      <c r="B5" s="237"/>
      <c r="C5" s="237"/>
      <c r="D5" s="237"/>
      <c r="E5" s="249"/>
      <c r="F5" s="34"/>
      <c r="G5" s="61"/>
      <c r="H5" s="34"/>
      <c r="I5" s="61"/>
      <c r="J5" s="34"/>
      <c r="K5" s="34"/>
      <c r="L5" s="34"/>
      <c r="M5" s="34"/>
      <c r="N5" s="34"/>
      <c r="O5" s="34"/>
      <c r="P5" s="34"/>
      <c r="Q5" s="34"/>
      <c r="R5" s="34"/>
      <c r="S5" s="34"/>
      <c r="T5" s="34"/>
      <c r="U5" s="34"/>
      <c r="V5" s="34"/>
      <c r="W5" s="34"/>
      <c r="X5" s="34"/>
      <c r="Y5" s="34"/>
      <c r="Z5" s="34"/>
    </row>
    <row r="6" spans="1:26" customFormat="1" ht="14.45" customHeight="1">
      <c r="A6" s="250"/>
      <c r="B6" s="251"/>
      <c r="C6" s="251"/>
      <c r="D6" s="251"/>
      <c r="E6" s="252"/>
      <c r="F6" s="34"/>
      <c r="G6" s="61"/>
      <c r="H6" s="34"/>
      <c r="I6" s="61"/>
      <c r="J6" s="34"/>
      <c r="K6" s="34"/>
      <c r="L6" s="34"/>
      <c r="M6" s="34"/>
      <c r="N6" s="34"/>
      <c r="O6" s="34"/>
      <c r="P6" s="34"/>
      <c r="Q6" s="34"/>
      <c r="R6" s="34"/>
      <c r="S6" s="34"/>
      <c r="T6" s="34"/>
      <c r="U6" s="34"/>
      <c r="V6" s="34"/>
      <c r="W6" s="34"/>
      <c r="X6" s="34"/>
      <c r="Y6" s="34"/>
      <c r="Z6" s="34"/>
    </row>
    <row r="7" spans="1:26" customFormat="1" ht="7.5" customHeight="1">
      <c r="A7" s="62"/>
      <c r="B7" s="63"/>
      <c r="C7" s="62"/>
      <c r="D7" s="63"/>
      <c r="E7" s="62"/>
      <c r="F7" s="64"/>
      <c r="G7" s="65"/>
      <c r="H7" s="64"/>
      <c r="I7" s="65"/>
      <c r="J7" s="64"/>
      <c r="K7" s="64"/>
      <c r="L7" s="64"/>
      <c r="M7" s="64"/>
      <c r="N7" s="64"/>
      <c r="O7" s="64"/>
      <c r="P7" s="64"/>
      <c r="Q7" s="64"/>
      <c r="R7" s="64"/>
      <c r="S7" s="64"/>
      <c r="T7" s="64"/>
      <c r="U7" s="64"/>
      <c r="V7" s="64"/>
      <c r="W7" s="64"/>
      <c r="X7" s="64"/>
      <c r="Y7" s="64"/>
      <c r="Z7" s="64"/>
    </row>
    <row r="8" spans="1:26" s="205" customFormat="1" ht="52.9" customHeight="1">
      <c r="A8" s="202" t="s">
        <v>145</v>
      </c>
      <c r="B8" s="203" t="s">
        <v>146</v>
      </c>
      <c r="C8" s="202" t="s">
        <v>147</v>
      </c>
      <c r="D8" s="203" t="s">
        <v>148</v>
      </c>
      <c r="E8" s="202" t="s">
        <v>149</v>
      </c>
      <c r="F8" s="203" t="s">
        <v>150</v>
      </c>
      <c r="G8" s="202" t="s">
        <v>151</v>
      </c>
      <c r="H8" s="203" t="s">
        <v>152</v>
      </c>
      <c r="I8" s="202" t="s">
        <v>153</v>
      </c>
      <c r="J8" s="203" t="s">
        <v>154</v>
      </c>
      <c r="K8" s="204"/>
      <c r="L8" s="204"/>
      <c r="M8" s="204"/>
      <c r="N8" s="204"/>
      <c r="O8" s="204"/>
      <c r="P8" s="204"/>
      <c r="Q8" s="204"/>
      <c r="R8" s="204"/>
      <c r="S8" s="204"/>
      <c r="T8" s="204"/>
      <c r="U8" s="204"/>
      <c r="V8" s="204"/>
      <c r="W8" s="204"/>
      <c r="X8" s="204"/>
      <c r="Y8" s="204"/>
      <c r="Z8" s="204"/>
    </row>
    <row r="9" spans="1:26">
      <c r="A9" s="197"/>
      <c r="B9" s="211" t="str">
        <f>IF(A9="","-",IFERROR(VLOOKUP(A9,'ITEM DATA'!$H:$N,7,0),"Product Type not found in PIF, Please specify the Product Type here"))</f>
        <v>-</v>
      </c>
      <c r="C9" s="197"/>
      <c r="D9" s="211" t="str">
        <f>IF(C9="","-",IFERROR(VLOOKUP(C9,'ITEM DATA'!$H:$N,7,0),"Product Type not found in PIF, Please specify the Product Type here"))</f>
        <v>-</v>
      </c>
      <c r="E9" s="212"/>
      <c r="F9" s="211" t="str">
        <f>IF(E9="","-",IFERROR(VLOOKUP(E9,'ITEM DATA'!$H:$N,7,0),"Product Type not found in PIF, Please specify the Product Type here"))</f>
        <v>-</v>
      </c>
      <c r="G9" s="212"/>
      <c r="H9" s="211" t="str">
        <f>IF(G9="","-",IFERROR(VLOOKUP(G9,'ITEM DATA'!$H:$N,7,0),"Product Type not found in PIF, Please specify the Product Type here"))</f>
        <v>-</v>
      </c>
      <c r="I9" s="212"/>
      <c r="J9" s="211" t="str">
        <f>IF(I9="","-",IFERROR(VLOOKUP(I9,'ITEM DATA'!$H:$N,7,0),"Product Type not found in PIF, Please specify the Product Type here"))</f>
        <v>-</v>
      </c>
      <c r="K9" s="198"/>
      <c r="L9" s="198"/>
      <c r="M9" s="198"/>
      <c r="N9" s="198"/>
      <c r="O9" s="198"/>
      <c r="P9" s="198"/>
      <c r="Q9" s="198"/>
      <c r="R9" s="198"/>
      <c r="S9" s="198"/>
      <c r="T9" s="198"/>
      <c r="U9" s="198"/>
      <c r="V9" s="198"/>
      <c r="W9" s="198"/>
      <c r="X9" s="198"/>
      <c r="Y9" s="198"/>
      <c r="Z9" s="198"/>
    </row>
    <row r="10" spans="1:26">
      <c r="A10" s="199"/>
      <c r="B10" s="211" t="str">
        <f>IF(A10="","-",IFERROR(VLOOKUP(A10,'ITEM DATA'!$H:$N,7,0),"Product Type not found in PIF, Please specify the Product Type here"))</f>
        <v>-</v>
      </c>
      <c r="C10" s="199"/>
      <c r="D10" s="211" t="str">
        <f>IF(C10="","-",IFERROR(VLOOKUP(C10,'ITEM DATA'!$H:$N,7,0),"Product Type not found in PIF, Please specify the Product Type here"))</f>
        <v>-</v>
      </c>
      <c r="E10" s="213"/>
      <c r="F10" s="211" t="str">
        <f>IF(E10="","-",IFERROR(VLOOKUP(E10,'ITEM DATA'!$H:$N,7,0),"Product Type not found in PIF, Please specify the Product Type here"))</f>
        <v>-</v>
      </c>
      <c r="G10" s="213"/>
      <c r="H10" s="211" t="str">
        <f>IF(G10="","-",IFERROR(VLOOKUP(G10,'ITEM DATA'!$H:$N,7,0),"Product Type not found in PIF, Please specify the Product Type here"))</f>
        <v>-</v>
      </c>
      <c r="I10" s="213"/>
      <c r="J10" s="211" t="str">
        <f>IF(I10="","-",IFERROR(VLOOKUP(I10,'ITEM DATA'!$H:$N,7,0),"Product Type not found in PIF, Please specify the Product Type here"))</f>
        <v>-</v>
      </c>
      <c r="K10" s="166"/>
      <c r="L10" s="166"/>
      <c r="M10" s="166"/>
      <c r="N10" s="166"/>
      <c r="O10" s="166"/>
      <c r="P10" s="166"/>
      <c r="Q10" s="166"/>
      <c r="R10" s="166"/>
      <c r="S10" s="166"/>
      <c r="T10" s="166"/>
      <c r="U10" s="166"/>
      <c r="V10" s="166"/>
      <c r="W10" s="166"/>
      <c r="X10" s="166"/>
      <c r="Y10" s="166"/>
      <c r="Z10" s="166"/>
    </row>
    <row r="11" spans="1:26">
      <c r="A11" s="199"/>
      <c r="B11" s="211" t="str">
        <f>IF(A11="","-",IFERROR(VLOOKUP(A11,'ITEM DATA'!$H:$N,7,0),"Product Type not found in PIF, Please specify the Product Type here"))</f>
        <v>-</v>
      </c>
      <c r="C11" s="199"/>
      <c r="D11" s="211" t="str">
        <f>IF(C11="","-",IFERROR(VLOOKUP(C11,'ITEM DATA'!$H:$N,7,0),"Product Type not found in PIF, Please specify the Product Type here"))</f>
        <v>-</v>
      </c>
      <c r="E11" s="213"/>
      <c r="F11" s="211" t="str">
        <f>IF(E11="","-",IFERROR(VLOOKUP(E11,'ITEM DATA'!$H:$N,7,0),"Product Type not found in PIF, Please specify the Product Type here"))</f>
        <v>-</v>
      </c>
      <c r="G11" s="213"/>
      <c r="H11" s="211" t="str">
        <f>IF(G11="","-",IFERROR(VLOOKUP(G11,'ITEM DATA'!$H:$N,7,0),"Product Type not found in PIF, Please specify the Product Type here"))</f>
        <v>-</v>
      </c>
      <c r="I11" s="213"/>
      <c r="J11" s="211" t="str">
        <f>IF(I11="","-",IFERROR(VLOOKUP(I11,'ITEM DATA'!$H:$N,7,0),"Product Type not found in PIF, Please specify the Product Type here"))</f>
        <v>-</v>
      </c>
      <c r="K11" s="166"/>
      <c r="L11" s="166"/>
      <c r="M11" s="166"/>
      <c r="N11" s="166"/>
      <c r="O11" s="166"/>
      <c r="P11" s="166"/>
      <c r="Q11" s="166"/>
      <c r="R11" s="166"/>
      <c r="S11" s="166"/>
      <c r="T11" s="166"/>
      <c r="U11" s="166"/>
      <c r="V11" s="166"/>
      <c r="W11" s="166"/>
      <c r="X11" s="166"/>
      <c r="Y11" s="166"/>
      <c r="Z11" s="166"/>
    </row>
    <row r="12" spans="1:26">
      <c r="A12" s="199"/>
      <c r="B12" s="211" t="str">
        <f>IF(A12="","-",IFERROR(VLOOKUP(A12,'ITEM DATA'!$H:$N,7,0),"Product Type not found in PIF, Please specify the Product Type here"))</f>
        <v>-</v>
      </c>
      <c r="C12" s="199"/>
      <c r="D12" s="211" t="str">
        <f>IF(C12="","-",IFERROR(VLOOKUP(C12,'ITEM DATA'!$H:$N,7,0),"Product Type not found in PIF, Please specify the Product Type here"))</f>
        <v>-</v>
      </c>
      <c r="E12" s="213"/>
      <c r="F12" s="211" t="str">
        <f>IF(E12="","-",IFERROR(VLOOKUP(E12,'ITEM DATA'!$H:$N,7,0),"Product Type not found in PIF, Please specify the Product Type here"))</f>
        <v>-</v>
      </c>
      <c r="G12" s="213"/>
      <c r="H12" s="211" t="str">
        <f>IF(G12="","-",IFERROR(VLOOKUP(G12,'ITEM DATA'!$H:$N,7,0),"Product Type not found in PIF, Please specify the Product Type here"))</f>
        <v>-</v>
      </c>
      <c r="I12" s="213"/>
      <c r="J12" s="211" t="str">
        <f>IF(I12="","-",IFERROR(VLOOKUP(I12,'ITEM DATA'!$H:$N,7,0),"Product Type not found in PIF, Please specify the Product Type here"))</f>
        <v>-</v>
      </c>
      <c r="K12" s="166"/>
      <c r="L12" s="166"/>
      <c r="M12" s="166"/>
      <c r="N12" s="166"/>
      <c r="O12" s="166"/>
      <c r="P12" s="166"/>
      <c r="Q12" s="166"/>
      <c r="R12" s="166"/>
      <c r="S12" s="166"/>
      <c r="T12" s="166"/>
      <c r="U12" s="166"/>
      <c r="V12" s="166"/>
      <c r="W12" s="166"/>
      <c r="X12" s="166"/>
      <c r="Y12" s="166"/>
      <c r="Z12" s="166"/>
    </row>
    <row r="13" spans="1:26">
      <c r="A13" s="199"/>
      <c r="B13" s="211" t="str">
        <f>IF(A13="","-",IFERROR(VLOOKUP(A13,'ITEM DATA'!$H:$N,7,0),"Product Type not found in PIF, Please specify the Product Type here"))</f>
        <v>-</v>
      </c>
      <c r="C13" s="199"/>
      <c r="D13" s="211" t="str">
        <f>IF(C13="","-",IFERROR(VLOOKUP(C13,'ITEM DATA'!$H:$N,7,0),"Product Type not found in PIF, Please specify the Product Type here"))</f>
        <v>-</v>
      </c>
      <c r="E13" s="213"/>
      <c r="F13" s="211" t="str">
        <f>IF(E13="","-",IFERROR(VLOOKUP(E13,'ITEM DATA'!$H:$N,7,0),"Product Type not found in PIF, Please specify the Product Type here"))</f>
        <v>-</v>
      </c>
      <c r="G13" s="213"/>
      <c r="H13" s="211" t="str">
        <f>IF(G13="","-",IFERROR(VLOOKUP(G13,'ITEM DATA'!$H:$N,7,0),"Product Type not found in PIF, Please specify the Product Type here"))</f>
        <v>-</v>
      </c>
      <c r="I13" s="213"/>
      <c r="J13" s="211" t="str">
        <f>IF(I13="","-",IFERROR(VLOOKUP(I13,'ITEM DATA'!$H:$N,7,0),"Product Type not found in PIF, Please specify the Product Type here"))</f>
        <v>-</v>
      </c>
      <c r="K13" s="166"/>
      <c r="L13" s="166"/>
      <c r="M13" s="166"/>
      <c r="N13" s="166"/>
      <c r="O13" s="166"/>
      <c r="P13" s="166"/>
      <c r="Q13" s="166"/>
      <c r="R13" s="166"/>
      <c r="S13" s="166"/>
      <c r="T13" s="166"/>
      <c r="U13" s="166"/>
      <c r="V13" s="166"/>
      <c r="W13" s="166"/>
      <c r="X13" s="166"/>
      <c r="Y13" s="166"/>
      <c r="Z13" s="166"/>
    </row>
    <row r="14" spans="1:26">
      <c r="A14" s="199"/>
      <c r="B14" s="211" t="str">
        <f>IF(A14="","-",IFERROR(VLOOKUP(A14,'ITEM DATA'!$H:$N,7,0),"Product Type not found in PIF, Please specify the Product Type here"))</f>
        <v>-</v>
      </c>
      <c r="C14" s="199"/>
      <c r="D14" s="211" t="str">
        <f>IF(C14="","-",IFERROR(VLOOKUP(C14,'ITEM DATA'!$H:$N,7,0),"Product Type not found in PIF, Please specify the Product Type here"))</f>
        <v>-</v>
      </c>
      <c r="E14" s="213"/>
      <c r="F14" s="211" t="str">
        <f>IF(E14="","-",IFERROR(VLOOKUP(E14,'ITEM DATA'!$H:$N,7,0),"Product Type not found in PIF, Please specify the Product Type here"))</f>
        <v>-</v>
      </c>
      <c r="G14" s="213"/>
      <c r="H14" s="211" t="str">
        <f>IF(G14="","-",IFERROR(VLOOKUP(G14,'ITEM DATA'!$H:$N,7,0),"Product Type not found in PIF, Please specify the Product Type here"))</f>
        <v>-</v>
      </c>
      <c r="I14" s="213"/>
      <c r="J14" s="211" t="str">
        <f>IF(I14="","-",IFERROR(VLOOKUP(I14,'ITEM DATA'!$H:$N,7,0),"Product Type not found in PIF, Please specify the Product Type here"))</f>
        <v>-</v>
      </c>
      <c r="K14" s="166"/>
      <c r="L14" s="166"/>
      <c r="M14" s="166"/>
      <c r="N14" s="166"/>
      <c r="O14" s="166"/>
      <c r="P14" s="166"/>
      <c r="Q14" s="166"/>
      <c r="R14" s="166"/>
      <c r="S14" s="166"/>
      <c r="T14" s="166"/>
      <c r="U14" s="166"/>
      <c r="V14" s="166"/>
      <c r="W14" s="166"/>
      <c r="X14" s="166"/>
      <c r="Y14" s="166"/>
      <c r="Z14" s="166"/>
    </row>
    <row r="15" spans="1:26">
      <c r="A15" s="199"/>
      <c r="B15" s="211" t="str">
        <f>IF(A15="","-",IFERROR(VLOOKUP(A15,'ITEM DATA'!$H:$N,7,0),"Product Type not found in PIF, Please specify the Product Type here"))</f>
        <v>-</v>
      </c>
      <c r="C15" s="199"/>
      <c r="D15" s="211" t="str">
        <f>IF(C15="","-",IFERROR(VLOOKUP(C15,'ITEM DATA'!$H:$N,7,0),"Product Type not found in PIF, Please specify the Product Type here"))</f>
        <v>-</v>
      </c>
      <c r="E15" s="213"/>
      <c r="F15" s="211" t="str">
        <f>IF(E15="","-",IFERROR(VLOOKUP(E15,'ITEM DATA'!$H:$N,7,0),"Product Type not found in PIF, Please specify the Product Type here"))</f>
        <v>-</v>
      </c>
      <c r="G15" s="213"/>
      <c r="H15" s="211" t="str">
        <f>IF(G15="","-",IFERROR(VLOOKUP(G15,'ITEM DATA'!$H:$N,7,0),"Product Type not found in PIF, Please specify the Product Type here"))</f>
        <v>-</v>
      </c>
      <c r="I15" s="213"/>
      <c r="J15" s="211" t="str">
        <f>IF(I15="","-",IFERROR(VLOOKUP(I15,'ITEM DATA'!$H:$N,7,0),"Product Type not found in PIF, Please specify the Product Type here"))</f>
        <v>-</v>
      </c>
      <c r="K15" s="166"/>
      <c r="L15" s="166"/>
      <c r="M15" s="166"/>
      <c r="N15" s="166"/>
      <c r="O15" s="166"/>
      <c r="P15" s="166"/>
      <c r="Q15" s="166"/>
      <c r="R15" s="166"/>
      <c r="S15" s="166"/>
      <c r="T15" s="166"/>
      <c r="U15" s="166"/>
      <c r="V15" s="166"/>
      <c r="W15" s="166"/>
      <c r="X15" s="166"/>
      <c r="Y15" s="166"/>
      <c r="Z15" s="166"/>
    </row>
    <row r="16" spans="1:26">
      <c r="A16" s="199"/>
      <c r="B16" s="211" t="str">
        <f>IF(A16="","-",IFERROR(VLOOKUP(A16,'ITEM DATA'!$H:$N,7,0),"Product Type not found in PIF, Please specify the Product Type here"))</f>
        <v>-</v>
      </c>
      <c r="C16" s="199"/>
      <c r="D16" s="211" t="str">
        <f>IF(C16="","-",IFERROR(VLOOKUP(C16,'ITEM DATA'!$H:$N,7,0),"Product Type not found in PIF, Please specify the Product Type here"))</f>
        <v>-</v>
      </c>
      <c r="E16" s="213"/>
      <c r="F16" s="211" t="str">
        <f>IF(E16="","-",IFERROR(VLOOKUP(E16,'ITEM DATA'!$H:$N,7,0),"Product Type not found in PIF, Please specify the Product Type here"))</f>
        <v>-</v>
      </c>
      <c r="G16" s="213"/>
      <c r="H16" s="211" t="str">
        <f>IF(G16="","-",IFERROR(VLOOKUP(G16,'ITEM DATA'!$H:$N,7,0),"Product Type not found in PIF, Please specify the Product Type here"))</f>
        <v>-</v>
      </c>
      <c r="I16" s="213"/>
      <c r="J16" s="211" t="str">
        <f>IF(I16="","-",IFERROR(VLOOKUP(I16,'ITEM DATA'!$H:$N,7,0),"Product Type not found in PIF, Please specify the Product Type here"))</f>
        <v>-</v>
      </c>
      <c r="K16" s="166"/>
      <c r="L16" s="166"/>
      <c r="M16" s="166"/>
      <c r="N16" s="166"/>
      <c r="O16" s="166"/>
      <c r="P16" s="166"/>
      <c r="Q16" s="166"/>
      <c r="R16" s="166"/>
      <c r="S16" s="166"/>
      <c r="T16" s="166"/>
      <c r="U16" s="166"/>
      <c r="V16" s="166"/>
      <c r="W16" s="166"/>
      <c r="X16" s="166"/>
      <c r="Y16" s="166"/>
      <c r="Z16" s="166"/>
    </row>
    <row r="17" spans="1:26">
      <c r="A17" s="199"/>
      <c r="B17" s="211" t="str">
        <f>IF(A17="","-",IFERROR(VLOOKUP(A17,'ITEM DATA'!$H:$N,7,0),"Product Type not found in PIF, Please specify the Product Type here"))</f>
        <v>-</v>
      </c>
      <c r="C17" s="199"/>
      <c r="D17" s="211" t="str">
        <f>IF(C17="","-",IFERROR(VLOOKUP(C17,'ITEM DATA'!$H:$N,7,0),"Product Type not found in PIF, Please specify the Product Type here"))</f>
        <v>-</v>
      </c>
      <c r="E17" s="213"/>
      <c r="F17" s="211" t="str">
        <f>IF(E17="","-",IFERROR(VLOOKUP(E17,'ITEM DATA'!$H:$N,7,0),"Product Type not found in PIF, Please specify the Product Type here"))</f>
        <v>-</v>
      </c>
      <c r="G17" s="213"/>
      <c r="H17" s="211" t="str">
        <f>IF(G17="","-",IFERROR(VLOOKUP(G17,'ITEM DATA'!$H:$N,7,0),"Product Type not found in PIF, Please specify the Product Type here"))</f>
        <v>-</v>
      </c>
      <c r="I17" s="213"/>
      <c r="J17" s="211" t="str">
        <f>IF(I17="","-",IFERROR(VLOOKUP(I17,'ITEM DATA'!$H:$N,7,0),"Product Type not found in PIF, Please specify the Product Type here"))</f>
        <v>-</v>
      </c>
      <c r="K17" s="166"/>
      <c r="L17" s="166"/>
      <c r="M17" s="166"/>
      <c r="N17" s="166"/>
      <c r="O17" s="166"/>
      <c r="P17" s="166"/>
      <c r="Q17" s="166"/>
      <c r="R17" s="166"/>
      <c r="S17" s="166"/>
      <c r="T17" s="166"/>
      <c r="U17" s="166"/>
      <c r="V17" s="166"/>
      <c r="W17" s="166"/>
      <c r="X17" s="166"/>
      <c r="Y17" s="166"/>
      <c r="Z17" s="166"/>
    </row>
    <row r="18" spans="1:26">
      <c r="A18" s="199"/>
      <c r="B18" s="211" t="str">
        <f>IF(A18="","-",IFERROR(VLOOKUP(A18,'ITEM DATA'!$H:$N,7,0),"Product Type not found in PIF, Please specify the Product Type here"))</f>
        <v>-</v>
      </c>
      <c r="C18" s="199"/>
      <c r="D18" s="211" t="str">
        <f>IF(C18="","-",IFERROR(VLOOKUP(C18,'ITEM DATA'!$H:$N,7,0),"Product Type not found in PIF, Please specify the Product Type here"))</f>
        <v>-</v>
      </c>
      <c r="E18" s="213"/>
      <c r="F18" s="211" t="str">
        <f>IF(E18="","-",IFERROR(VLOOKUP(E18,'ITEM DATA'!$H:$N,7,0),"Product Type not found in PIF, Please specify the Product Type here"))</f>
        <v>-</v>
      </c>
      <c r="G18" s="213"/>
      <c r="H18" s="211" t="str">
        <f>IF(G18="","-",IFERROR(VLOOKUP(G18,'ITEM DATA'!$H:$N,7,0),"Product Type not found in PIF, Please specify the Product Type here"))</f>
        <v>-</v>
      </c>
      <c r="I18" s="213"/>
      <c r="J18" s="211" t="str">
        <f>IF(I18="","-",IFERROR(VLOOKUP(I18,'ITEM DATA'!$H:$N,7,0),"Product Type not found in PIF, Please specify the Product Type here"))</f>
        <v>-</v>
      </c>
      <c r="K18" s="166"/>
      <c r="L18" s="166"/>
      <c r="M18" s="166"/>
      <c r="N18" s="166"/>
      <c r="O18" s="166"/>
      <c r="P18" s="166"/>
      <c r="Q18" s="166"/>
      <c r="R18" s="166"/>
      <c r="S18" s="166"/>
      <c r="T18" s="166"/>
      <c r="U18" s="166"/>
      <c r="V18" s="166"/>
      <c r="W18" s="166"/>
      <c r="X18" s="166"/>
      <c r="Y18" s="166"/>
      <c r="Z18" s="166"/>
    </row>
    <row r="19" spans="1:26">
      <c r="A19" s="199"/>
      <c r="B19" s="211" t="str">
        <f>IF(A19="","-",IFERROR(VLOOKUP(A19,'ITEM DATA'!$H:$N,7,0),"Product Type not found in PIF, Please specify the Product Type here"))</f>
        <v>-</v>
      </c>
      <c r="C19" s="199"/>
      <c r="D19" s="211" t="str">
        <f>IF(C19="","-",IFERROR(VLOOKUP(C19,'ITEM DATA'!$H:$N,7,0),"Product Type not found in PIF, Please specify the Product Type here"))</f>
        <v>-</v>
      </c>
      <c r="E19" s="213"/>
      <c r="F19" s="211" t="str">
        <f>IF(E19="","-",IFERROR(VLOOKUP(E19,'ITEM DATA'!$H:$N,7,0),"Product Type not found in PIF, Please specify the Product Type here"))</f>
        <v>-</v>
      </c>
      <c r="G19" s="213"/>
      <c r="H19" s="211" t="str">
        <f>IF(G19="","-",IFERROR(VLOOKUP(G19,'ITEM DATA'!$H:$N,7,0),"Product Type not found in PIF, Please specify the Product Type here"))</f>
        <v>-</v>
      </c>
      <c r="I19" s="213"/>
      <c r="J19" s="211" t="str">
        <f>IF(I19="","-",IFERROR(VLOOKUP(I19,'ITEM DATA'!$H:$N,7,0),"Product Type not found in PIF, Please specify the Product Type here"))</f>
        <v>-</v>
      </c>
      <c r="K19" s="166"/>
      <c r="L19" s="166"/>
      <c r="M19" s="166"/>
      <c r="N19" s="166"/>
      <c r="O19" s="166"/>
      <c r="P19" s="166"/>
      <c r="Q19" s="166"/>
      <c r="R19" s="166"/>
      <c r="S19" s="166"/>
      <c r="T19" s="166"/>
      <c r="U19" s="166"/>
      <c r="V19" s="166"/>
      <c r="W19" s="166"/>
      <c r="X19" s="166"/>
      <c r="Y19" s="166"/>
      <c r="Z19" s="166"/>
    </row>
    <row r="20" spans="1:26" ht="15.75" customHeight="1">
      <c r="A20" s="199"/>
      <c r="B20" s="211" t="str">
        <f>IF(A20="","-",IFERROR(VLOOKUP(A20,'ITEM DATA'!$H:$N,7,0),"Product Type not found in PIF, Please specify the Product Type here"))</f>
        <v>-</v>
      </c>
      <c r="C20" s="199"/>
      <c r="D20" s="211" t="str">
        <f>IF(C20="","-",IFERROR(VLOOKUP(C20,'ITEM DATA'!$H:$N,7,0),"Product Type not found in PIF, Please specify the Product Type here"))</f>
        <v>-</v>
      </c>
      <c r="E20" s="213"/>
      <c r="F20" s="211" t="str">
        <f>IF(E20="","-",IFERROR(VLOOKUP(E20,'ITEM DATA'!$H:$N,7,0),"Product Type not found in PIF, Please specify the Product Type here"))</f>
        <v>-</v>
      </c>
      <c r="G20" s="213"/>
      <c r="H20" s="211" t="str">
        <f>IF(G20="","-",IFERROR(VLOOKUP(G20,'ITEM DATA'!$H:$N,7,0),"Product Type not found in PIF, Please specify the Product Type here"))</f>
        <v>-</v>
      </c>
      <c r="I20" s="213"/>
      <c r="J20" s="211" t="str">
        <f>IF(I20="","-",IFERROR(VLOOKUP(I20,'ITEM DATA'!$H:$N,7,0),"Product Type not found in PIF, Please specify the Product Type here"))</f>
        <v>-</v>
      </c>
      <c r="K20" s="166"/>
      <c r="L20" s="166"/>
      <c r="M20" s="166"/>
      <c r="N20" s="166"/>
      <c r="O20" s="166"/>
      <c r="P20" s="166"/>
      <c r="Q20" s="166"/>
      <c r="R20" s="166"/>
      <c r="S20" s="166"/>
      <c r="T20" s="166"/>
      <c r="U20" s="166"/>
      <c r="V20" s="166"/>
      <c r="W20" s="166"/>
      <c r="X20" s="166"/>
      <c r="Y20" s="166"/>
      <c r="Z20" s="166"/>
    </row>
    <row r="21" spans="1:26" ht="15.75" customHeight="1">
      <c r="A21" s="199"/>
      <c r="B21" s="211" t="str">
        <f>IF(A21="","-",IFERROR(VLOOKUP(A21,'ITEM DATA'!$H:$N,7,0),"Product Type not found in PIF, Please specify the Product Type here"))</f>
        <v>-</v>
      </c>
      <c r="C21" s="199"/>
      <c r="D21" s="211" t="str">
        <f>IF(C21="","-",IFERROR(VLOOKUP(C21,'ITEM DATA'!$H:$N,7,0),"Product Type not found in PIF, Please specify the Product Type here"))</f>
        <v>-</v>
      </c>
      <c r="E21" s="213"/>
      <c r="F21" s="211" t="str">
        <f>IF(E21="","-",IFERROR(VLOOKUP(E21,'ITEM DATA'!$H:$N,7,0),"Product Type not found in PIF, Please specify the Product Type here"))</f>
        <v>-</v>
      </c>
      <c r="G21" s="213"/>
      <c r="H21" s="211" t="str">
        <f>IF(G21="","-",IFERROR(VLOOKUP(G21,'ITEM DATA'!$H:$N,7,0),"Product Type not found in PIF, Please specify the Product Type here"))</f>
        <v>-</v>
      </c>
      <c r="I21" s="213"/>
      <c r="J21" s="211" t="str">
        <f>IF(I21="","-",IFERROR(VLOOKUP(I21,'ITEM DATA'!$H:$N,7,0),"Product Type not found in PIF, Please specify the Product Type here"))</f>
        <v>-</v>
      </c>
      <c r="K21" s="166"/>
      <c r="L21" s="166"/>
      <c r="M21" s="166"/>
      <c r="N21" s="166"/>
      <c r="O21" s="166"/>
      <c r="P21" s="166"/>
      <c r="Q21" s="166"/>
      <c r="R21" s="166"/>
      <c r="S21" s="166"/>
      <c r="T21" s="166"/>
      <c r="U21" s="166"/>
      <c r="V21" s="166"/>
      <c r="W21" s="166"/>
      <c r="X21" s="166"/>
      <c r="Y21" s="166"/>
      <c r="Z21" s="166"/>
    </row>
    <row r="22" spans="1:26" ht="15.75" customHeight="1">
      <c r="A22" s="199"/>
      <c r="B22" s="211" t="str">
        <f>IF(A22="","-",IFERROR(VLOOKUP(A22,'ITEM DATA'!$H:$N,7,0),"Product Type not found in PIF, Please specify the Product Type here"))</f>
        <v>-</v>
      </c>
      <c r="C22" s="199"/>
      <c r="D22" s="211" t="str">
        <f>IF(C22="","-",IFERROR(VLOOKUP(C22,'ITEM DATA'!$H:$N,7,0),"Product Type not found in PIF, Please specify the Product Type here"))</f>
        <v>-</v>
      </c>
      <c r="E22" s="213"/>
      <c r="F22" s="211" t="str">
        <f>IF(E22="","-",IFERROR(VLOOKUP(E22,'ITEM DATA'!$H:$N,7,0),"Product Type not found in PIF, Please specify the Product Type here"))</f>
        <v>-</v>
      </c>
      <c r="G22" s="213"/>
      <c r="H22" s="211" t="str">
        <f>IF(G22="","-",IFERROR(VLOOKUP(G22,'ITEM DATA'!$H:$N,7,0),"Product Type not found in PIF, Please specify the Product Type here"))</f>
        <v>-</v>
      </c>
      <c r="I22" s="213"/>
      <c r="J22" s="211" t="str">
        <f>IF(I22="","-",IFERROR(VLOOKUP(I22,'ITEM DATA'!$H:$N,7,0),"Product Type not found in PIF, Please specify the Product Type here"))</f>
        <v>-</v>
      </c>
      <c r="K22" s="166"/>
      <c r="L22" s="166"/>
      <c r="M22" s="166"/>
      <c r="N22" s="166"/>
      <c r="O22" s="166"/>
      <c r="P22" s="166"/>
      <c r="Q22" s="166"/>
      <c r="R22" s="166"/>
      <c r="S22" s="166"/>
      <c r="T22" s="166"/>
      <c r="U22" s="166"/>
      <c r="V22" s="166"/>
      <c r="W22" s="166"/>
      <c r="X22" s="166"/>
      <c r="Y22" s="166"/>
      <c r="Z22" s="166"/>
    </row>
    <row r="23" spans="1:26" ht="15.75" customHeight="1">
      <c r="A23" s="199"/>
      <c r="B23" s="211" t="str">
        <f>IF(A23="","-",IFERROR(VLOOKUP(A23,'ITEM DATA'!$H:$N,7,0),"Product Type not found in PIF, Please specify the Product Type here"))</f>
        <v>-</v>
      </c>
      <c r="C23" s="199"/>
      <c r="D23" s="211" t="str">
        <f>IF(C23="","-",IFERROR(VLOOKUP(C23,'ITEM DATA'!$H:$N,7,0),"Product Type not found in PIF, Please specify the Product Type here"))</f>
        <v>-</v>
      </c>
      <c r="E23" s="213"/>
      <c r="F23" s="211" t="str">
        <f>IF(E23="","-",IFERROR(VLOOKUP(E23,'ITEM DATA'!$H:$N,7,0),"Product Type not found in PIF, Please specify the Product Type here"))</f>
        <v>-</v>
      </c>
      <c r="G23" s="213"/>
      <c r="H23" s="211" t="str">
        <f>IF(G23="","-",IFERROR(VLOOKUP(G23,'ITEM DATA'!$H:$N,7,0),"Product Type not found in PIF, Please specify the Product Type here"))</f>
        <v>-</v>
      </c>
      <c r="I23" s="213"/>
      <c r="J23" s="211" t="str">
        <f>IF(I23="","-",IFERROR(VLOOKUP(I23,'ITEM DATA'!$H:$N,7,0),"Product Type not found in PIF, Please specify the Product Type here"))</f>
        <v>-</v>
      </c>
      <c r="K23" s="166"/>
      <c r="L23" s="166"/>
      <c r="M23" s="166"/>
      <c r="N23" s="166"/>
      <c r="O23" s="166"/>
      <c r="P23" s="166"/>
      <c r="Q23" s="166"/>
      <c r="R23" s="166"/>
      <c r="S23" s="166"/>
      <c r="T23" s="166"/>
      <c r="U23" s="166"/>
      <c r="V23" s="166"/>
      <c r="W23" s="166"/>
      <c r="X23" s="166"/>
      <c r="Y23" s="166"/>
      <c r="Z23" s="166"/>
    </row>
    <row r="24" spans="1:26" ht="15.75" customHeight="1">
      <c r="A24" s="199"/>
      <c r="B24" s="211" t="str">
        <f>IF(A24="","-",IFERROR(VLOOKUP(A24,'ITEM DATA'!$H:$N,7,0),"Product Type not found in PIF, Please specify the Product Type here"))</f>
        <v>-</v>
      </c>
      <c r="C24" s="199"/>
      <c r="D24" s="211" t="str">
        <f>IF(C24="","-",IFERROR(VLOOKUP(C24,'ITEM DATA'!$H:$N,7,0),"Product Type not found in PIF, Please specify the Product Type here"))</f>
        <v>-</v>
      </c>
      <c r="E24" s="213"/>
      <c r="F24" s="211" t="str">
        <f>IF(E24="","-",IFERROR(VLOOKUP(E24,'ITEM DATA'!$H:$N,7,0),"Product Type not found in PIF, Please specify the Product Type here"))</f>
        <v>-</v>
      </c>
      <c r="G24" s="213"/>
      <c r="H24" s="211" t="str">
        <f>IF(G24="","-",IFERROR(VLOOKUP(G24,'ITEM DATA'!$H:$N,7,0),"Product Type not found in PIF, Please specify the Product Type here"))</f>
        <v>-</v>
      </c>
      <c r="I24" s="213"/>
      <c r="J24" s="211" t="str">
        <f>IF(I24="","-",IFERROR(VLOOKUP(I24,'ITEM DATA'!$H:$N,7,0),"Product Type not found in PIF, Please specify the Product Type here"))</f>
        <v>-</v>
      </c>
      <c r="K24" s="166"/>
      <c r="L24" s="166"/>
      <c r="M24" s="166"/>
      <c r="N24" s="166"/>
      <c r="O24" s="166"/>
      <c r="P24" s="166"/>
      <c r="Q24" s="166"/>
      <c r="R24" s="166"/>
      <c r="S24" s="166"/>
      <c r="T24" s="166"/>
      <c r="U24" s="166"/>
      <c r="V24" s="166"/>
      <c r="W24" s="166"/>
      <c r="X24" s="166"/>
      <c r="Y24" s="166"/>
      <c r="Z24" s="166"/>
    </row>
    <row r="25" spans="1:26" ht="15.75" customHeight="1">
      <c r="A25" s="199"/>
      <c r="B25" s="211" t="str">
        <f>IF(A25="","-",IFERROR(VLOOKUP(A25,'ITEM DATA'!$H:$N,7,0),"Product Type not found in PIF, Please specify the Product Type here"))</f>
        <v>-</v>
      </c>
      <c r="C25" s="199"/>
      <c r="D25" s="211" t="str">
        <f>IF(C25="","-",IFERROR(VLOOKUP(C25,'ITEM DATA'!$H:$N,7,0),"Product Type not found in PIF, Please specify the Product Type here"))</f>
        <v>-</v>
      </c>
      <c r="E25" s="213"/>
      <c r="F25" s="211" t="str">
        <f>IF(E25="","-",IFERROR(VLOOKUP(E25,'ITEM DATA'!$H:$N,7,0),"Product Type not found in PIF, Please specify the Product Type here"))</f>
        <v>-</v>
      </c>
      <c r="G25" s="213"/>
      <c r="H25" s="211" t="str">
        <f>IF(G25="","-",IFERROR(VLOOKUP(G25,'ITEM DATA'!$H:$N,7,0),"Product Type not found in PIF, Please specify the Product Type here"))</f>
        <v>-</v>
      </c>
      <c r="I25" s="213"/>
      <c r="J25" s="211" t="str">
        <f>IF(I25="","-",IFERROR(VLOOKUP(I25,'ITEM DATA'!$H:$N,7,0),"Product Type not found in PIF, Please specify the Product Type here"))</f>
        <v>-</v>
      </c>
      <c r="K25" s="166"/>
      <c r="L25" s="166"/>
      <c r="M25" s="166"/>
      <c r="N25" s="166"/>
      <c r="O25" s="166"/>
      <c r="P25" s="166"/>
      <c r="Q25" s="166"/>
      <c r="R25" s="166"/>
      <c r="S25" s="166"/>
      <c r="T25" s="166"/>
      <c r="U25" s="166"/>
      <c r="V25" s="166"/>
      <c r="W25" s="166"/>
      <c r="X25" s="166"/>
      <c r="Y25" s="166"/>
      <c r="Z25" s="166"/>
    </row>
    <row r="26" spans="1:26" ht="15.75" customHeight="1">
      <c r="A26" s="199"/>
      <c r="B26" s="211" t="str">
        <f>IF(A26="","-",IFERROR(VLOOKUP(A26,'ITEM DATA'!$H:$N,7,0),"Product Type not found in PIF, Please specify the Product Type here"))</f>
        <v>-</v>
      </c>
      <c r="C26" s="199"/>
      <c r="D26" s="211" t="str">
        <f>IF(C26="","-",IFERROR(VLOOKUP(C26,'ITEM DATA'!$H:$N,7,0),"Product Type not found in PIF, Please specify the Product Type here"))</f>
        <v>-</v>
      </c>
      <c r="E26" s="213"/>
      <c r="F26" s="211" t="str">
        <f>IF(E26="","-",IFERROR(VLOOKUP(E26,'ITEM DATA'!$H:$N,7,0),"Product Type not found in PIF, Please specify the Product Type here"))</f>
        <v>-</v>
      </c>
      <c r="G26" s="213"/>
      <c r="H26" s="211" t="str">
        <f>IF(G26="","-",IFERROR(VLOOKUP(G26,'ITEM DATA'!$H:$N,7,0),"Product Type not found in PIF, Please specify the Product Type here"))</f>
        <v>-</v>
      </c>
      <c r="I26" s="213"/>
      <c r="J26" s="211" t="str">
        <f>IF(I26="","-",IFERROR(VLOOKUP(I26,'ITEM DATA'!$H:$N,7,0),"Product Type not found in PIF, Please specify the Product Type here"))</f>
        <v>-</v>
      </c>
      <c r="K26" s="166"/>
      <c r="L26" s="166"/>
      <c r="M26" s="166"/>
      <c r="N26" s="166"/>
      <c r="O26" s="166"/>
      <c r="P26" s="166"/>
      <c r="Q26" s="166"/>
      <c r="R26" s="166"/>
      <c r="S26" s="166"/>
      <c r="T26" s="166"/>
      <c r="U26" s="166"/>
      <c r="V26" s="166"/>
      <c r="W26" s="166"/>
      <c r="X26" s="166"/>
      <c r="Y26" s="166"/>
      <c r="Z26" s="166"/>
    </row>
    <row r="27" spans="1:26" ht="15.75" customHeight="1">
      <c r="A27" s="199"/>
      <c r="B27" s="211" t="str">
        <f>IF(A27="","-",IFERROR(VLOOKUP(A27,'ITEM DATA'!$H:$N,7,0),"Product Type not found in PIF, Please specify the Product Type here"))</f>
        <v>-</v>
      </c>
      <c r="C27" s="199"/>
      <c r="D27" s="211" t="str">
        <f>IF(C27="","-",IFERROR(VLOOKUP(C27,'ITEM DATA'!$H:$N,7,0),"Product Type not found in PIF, Please specify the Product Type here"))</f>
        <v>-</v>
      </c>
      <c r="E27" s="213"/>
      <c r="F27" s="211" t="str">
        <f>IF(E27="","-",IFERROR(VLOOKUP(E27,'ITEM DATA'!$H:$N,7,0),"Product Type not found in PIF, Please specify the Product Type here"))</f>
        <v>-</v>
      </c>
      <c r="G27" s="213"/>
      <c r="H27" s="211" t="str">
        <f>IF(G27="","-",IFERROR(VLOOKUP(G27,'ITEM DATA'!$H:$N,7,0),"Product Type not found in PIF, Please specify the Product Type here"))</f>
        <v>-</v>
      </c>
      <c r="I27" s="213"/>
      <c r="J27" s="211" t="str">
        <f>IF(I27="","-",IFERROR(VLOOKUP(I27,'ITEM DATA'!$H:$N,7,0),"Product Type not found in PIF, Please specify the Product Type here"))</f>
        <v>-</v>
      </c>
      <c r="K27" s="166"/>
      <c r="L27" s="166"/>
      <c r="M27" s="166"/>
      <c r="N27" s="166"/>
      <c r="O27" s="166"/>
      <c r="P27" s="166"/>
      <c r="Q27" s="166"/>
      <c r="R27" s="166"/>
      <c r="S27" s="166"/>
      <c r="T27" s="166"/>
      <c r="U27" s="166"/>
      <c r="V27" s="166"/>
      <c r="W27" s="166"/>
      <c r="X27" s="166"/>
      <c r="Y27" s="166"/>
      <c r="Z27" s="166"/>
    </row>
    <row r="28" spans="1:26" ht="15.75" customHeight="1">
      <c r="A28" s="199"/>
      <c r="B28" s="211" t="str">
        <f>IF(A28="","-",IFERROR(VLOOKUP(A28,'ITEM DATA'!$H:$N,7,0),"Product Type not found in PIF, Please specify the Product Type here"))</f>
        <v>-</v>
      </c>
      <c r="C28" s="199"/>
      <c r="D28" s="211" t="str">
        <f>IF(C28="","-",IFERROR(VLOOKUP(C28,'ITEM DATA'!$H:$N,7,0),"Product Type not found in PIF, Please specify the Product Type here"))</f>
        <v>-</v>
      </c>
      <c r="E28" s="213"/>
      <c r="F28" s="211" t="str">
        <f>IF(E28="","-",IFERROR(VLOOKUP(E28,'ITEM DATA'!$H:$N,7,0),"Product Type not found in PIF, Please specify the Product Type here"))</f>
        <v>-</v>
      </c>
      <c r="G28" s="213"/>
      <c r="H28" s="211" t="str">
        <f>IF(G28="","-",IFERROR(VLOOKUP(G28,'ITEM DATA'!$H:$N,7,0),"Product Type not found in PIF, Please specify the Product Type here"))</f>
        <v>-</v>
      </c>
      <c r="I28" s="213"/>
      <c r="J28" s="211" t="str">
        <f>IF(I28="","-",IFERROR(VLOOKUP(I28,'ITEM DATA'!$H:$N,7,0),"Product Type not found in PIF, Please specify the Product Type here"))</f>
        <v>-</v>
      </c>
      <c r="K28" s="166"/>
      <c r="L28" s="166"/>
      <c r="M28" s="166"/>
      <c r="N28" s="166"/>
      <c r="O28" s="166"/>
      <c r="P28" s="166"/>
      <c r="Q28" s="166"/>
      <c r="R28" s="166"/>
      <c r="S28" s="166"/>
      <c r="T28" s="166"/>
      <c r="U28" s="166"/>
      <c r="V28" s="166"/>
      <c r="W28" s="166"/>
      <c r="X28" s="166"/>
      <c r="Y28" s="166"/>
      <c r="Z28" s="166"/>
    </row>
    <row r="29" spans="1:26" ht="15.75" customHeight="1">
      <c r="A29" s="199"/>
      <c r="B29" s="211" t="str">
        <f>IF(A29="","-",IFERROR(VLOOKUP(A29,'ITEM DATA'!$H:$N,7,0),"Product Type not found in PIF, Please specify the Product Type here"))</f>
        <v>-</v>
      </c>
      <c r="C29" s="199"/>
      <c r="D29" s="211" t="str">
        <f>IF(C29="","-",IFERROR(VLOOKUP(C29,'ITEM DATA'!$H:$N,7,0),"Product Type not found in PIF, Please specify the Product Type here"))</f>
        <v>-</v>
      </c>
      <c r="E29" s="213"/>
      <c r="F29" s="211" t="str">
        <f>IF(E29="","-",IFERROR(VLOOKUP(E29,'ITEM DATA'!$H:$N,7,0),"Product Type not found in PIF, Please specify the Product Type here"))</f>
        <v>-</v>
      </c>
      <c r="G29" s="213"/>
      <c r="H29" s="211" t="str">
        <f>IF(G29="","-",IFERROR(VLOOKUP(G29,'ITEM DATA'!$H:$N,7,0),"Product Type not found in PIF, Please specify the Product Type here"))</f>
        <v>-</v>
      </c>
      <c r="I29" s="213"/>
      <c r="J29" s="211" t="str">
        <f>IF(I29="","-",IFERROR(VLOOKUP(I29,'ITEM DATA'!$H:$N,7,0),"Product Type not found in PIF, Please specify the Product Type here"))</f>
        <v>-</v>
      </c>
      <c r="K29" s="166"/>
      <c r="L29" s="166"/>
      <c r="M29" s="166"/>
      <c r="N29" s="166"/>
      <c r="O29" s="166"/>
      <c r="P29" s="166"/>
      <c r="Q29" s="166"/>
      <c r="R29" s="166"/>
      <c r="S29" s="166"/>
      <c r="T29" s="166"/>
      <c r="U29" s="166"/>
      <c r="V29" s="166"/>
      <c r="W29" s="166"/>
      <c r="X29" s="166"/>
      <c r="Y29" s="166"/>
      <c r="Z29" s="166"/>
    </row>
    <row r="30" spans="1:26" ht="15.75" customHeight="1">
      <c r="A30" s="199"/>
      <c r="B30" s="211" t="str">
        <f>IF(A30="","-",IFERROR(VLOOKUP(A30,'ITEM DATA'!$H:$N,7,0),"Product Type not found in PIF, Please specify the Product Type here"))</f>
        <v>-</v>
      </c>
      <c r="C30" s="199"/>
      <c r="D30" s="211" t="str">
        <f>IF(C30="","-",IFERROR(VLOOKUP(C30,'ITEM DATA'!$H:$N,7,0),"Product Type not found in PIF, Please specify the Product Type here"))</f>
        <v>-</v>
      </c>
      <c r="E30" s="213"/>
      <c r="F30" s="211" t="str">
        <f>IF(E30="","-",IFERROR(VLOOKUP(E30,'ITEM DATA'!$H:$N,7,0),"Product Type not found in PIF, Please specify the Product Type here"))</f>
        <v>-</v>
      </c>
      <c r="G30" s="213"/>
      <c r="H30" s="211" t="str">
        <f>IF(G30="","-",IFERROR(VLOOKUP(G30,'ITEM DATA'!$H:$N,7,0),"Product Type not found in PIF, Please specify the Product Type here"))</f>
        <v>-</v>
      </c>
      <c r="I30" s="213"/>
      <c r="J30" s="211" t="str">
        <f>IF(I30="","-",IFERROR(VLOOKUP(I30,'ITEM DATA'!$H:$N,7,0),"Product Type not found in PIF, Please specify the Product Type here"))</f>
        <v>-</v>
      </c>
      <c r="K30" s="166"/>
      <c r="L30" s="166"/>
      <c r="M30" s="166"/>
      <c r="N30" s="166"/>
      <c r="O30" s="166"/>
      <c r="P30" s="166"/>
      <c r="Q30" s="166"/>
      <c r="R30" s="166"/>
      <c r="S30" s="166"/>
      <c r="T30" s="166"/>
      <c r="U30" s="166"/>
      <c r="V30" s="166"/>
      <c r="W30" s="166"/>
      <c r="X30" s="166"/>
      <c r="Y30" s="166"/>
      <c r="Z30" s="166"/>
    </row>
    <row r="31" spans="1:26" ht="15.75" customHeight="1">
      <c r="A31" s="199"/>
      <c r="B31" s="211" t="str">
        <f>IF(A31="","-",IFERROR(VLOOKUP(A31,'ITEM DATA'!$H:$N,7,0),"Product Type not found in PIF, Please specify the Product Type here"))</f>
        <v>-</v>
      </c>
      <c r="C31" s="199"/>
      <c r="D31" s="211" t="str">
        <f>IF(C31="","-",IFERROR(VLOOKUP(C31,'ITEM DATA'!$H:$N,7,0),"Product Type not found in PIF, Please specify the Product Type here"))</f>
        <v>-</v>
      </c>
      <c r="E31" s="213"/>
      <c r="F31" s="211" t="str">
        <f>IF(E31="","-",IFERROR(VLOOKUP(E31,'ITEM DATA'!$H:$N,7,0),"Product Type not found in PIF, Please specify the Product Type here"))</f>
        <v>-</v>
      </c>
      <c r="G31" s="213"/>
      <c r="H31" s="211" t="str">
        <f>IF(G31="","-",IFERROR(VLOOKUP(G31,'ITEM DATA'!$H:$N,7,0),"Product Type not found in PIF, Please specify the Product Type here"))</f>
        <v>-</v>
      </c>
      <c r="I31" s="213"/>
      <c r="J31" s="211" t="str">
        <f>IF(I31="","-",IFERROR(VLOOKUP(I31,'ITEM DATA'!$H:$N,7,0),"Product Type not found in PIF, Please specify the Product Type here"))</f>
        <v>-</v>
      </c>
      <c r="K31" s="166"/>
      <c r="L31" s="166"/>
      <c r="M31" s="166"/>
      <c r="N31" s="166"/>
      <c r="O31" s="166"/>
      <c r="P31" s="166"/>
      <c r="Q31" s="166"/>
      <c r="R31" s="166"/>
      <c r="S31" s="166"/>
      <c r="T31" s="166"/>
      <c r="U31" s="166"/>
      <c r="V31" s="166"/>
      <c r="W31" s="166"/>
      <c r="X31" s="166"/>
      <c r="Y31" s="166"/>
      <c r="Z31" s="166"/>
    </row>
    <row r="32" spans="1:26" ht="15.75" customHeight="1">
      <c r="A32" s="199"/>
      <c r="B32" s="211" t="str">
        <f>IF(A32="","-",IFERROR(VLOOKUP(A32,'ITEM DATA'!$H:$N,7,0),"Product Type not found in PIF, Please specify the Product Type here"))</f>
        <v>-</v>
      </c>
      <c r="C32" s="199"/>
      <c r="D32" s="211" t="str">
        <f>IF(C32="","-",IFERROR(VLOOKUP(C32,'ITEM DATA'!$H:$N,7,0),"Product Type not found in PIF, Please specify the Product Type here"))</f>
        <v>-</v>
      </c>
      <c r="E32" s="213"/>
      <c r="F32" s="211" t="str">
        <f>IF(E32="","-",IFERROR(VLOOKUP(E32,'ITEM DATA'!$H:$N,7,0),"Product Type not found in PIF, Please specify the Product Type here"))</f>
        <v>-</v>
      </c>
      <c r="G32" s="213"/>
      <c r="H32" s="211" t="str">
        <f>IF(G32="","-",IFERROR(VLOOKUP(G32,'ITEM DATA'!$H:$N,7,0),"Product Type not found in PIF, Please specify the Product Type here"))</f>
        <v>-</v>
      </c>
      <c r="I32" s="213"/>
      <c r="J32" s="211" t="str">
        <f>IF(I32="","-",IFERROR(VLOOKUP(I32,'ITEM DATA'!$H:$N,7,0),"Product Type not found in PIF, Please specify the Product Type here"))</f>
        <v>-</v>
      </c>
      <c r="K32" s="166"/>
      <c r="L32" s="166"/>
      <c r="M32" s="166"/>
      <c r="N32" s="166"/>
      <c r="O32" s="166"/>
      <c r="P32" s="166"/>
      <c r="Q32" s="166"/>
      <c r="R32" s="166"/>
      <c r="S32" s="166"/>
      <c r="T32" s="166"/>
      <c r="U32" s="166"/>
      <c r="V32" s="166"/>
      <c r="W32" s="166"/>
      <c r="X32" s="166"/>
      <c r="Y32" s="166"/>
      <c r="Z32" s="166"/>
    </row>
    <row r="33" spans="1:26" ht="15.75" customHeight="1">
      <c r="A33" s="199"/>
      <c r="B33" s="211" t="str">
        <f>IF(A33="","-",IFERROR(VLOOKUP(A33,'ITEM DATA'!$H:$N,7,0),"Product Type not found in PIF, Please specify the Product Type here"))</f>
        <v>-</v>
      </c>
      <c r="C33" s="199"/>
      <c r="D33" s="211" t="str">
        <f>IF(C33="","-",IFERROR(VLOOKUP(C33,'ITEM DATA'!$H:$N,7,0),"Product Type not found in PIF, Please specify the Product Type here"))</f>
        <v>-</v>
      </c>
      <c r="E33" s="213"/>
      <c r="F33" s="211" t="str">
        <f>IF(E33="","-",IFERROR(VLOOKUP(E33,'ITEM DATA'!$H:$N,7,0),"Product Type not found in PIF, Please specify the Product Type here"))</f>
        <v>-</v>
      </c>
      <c r="G33" s="213"/>
      <c r="H33" s="211" t="str">
        <f>IF(G33="","-",IFERROR(VLOOKUP(G33,'ITEM DATA'!$H:$N,7,0),"Product Type not found in PIF, Please specify the Product Type here"))</f>
        <v>-</v>
      </c>
      <c r="I33" s="213"/>
      <c r="J33" s="211" t="str">
        <f>IF(I33="","-",IFERROR(VLOOKUP(I33,'ITEM DATA'!$H:$N,7,0),"Product Type not found in PIF, Please specify the Product Type here"))</f>
        <v>-</v>
      </c>
      <c r="K33" s="166"/>
      <c r="L33" s="166"/>
      <c r="M33" s="166"/>
      <c r="N33" s="166"/>
      <c r="O33" s="166"/>
      <c r="P33" s="166"/>
      <c r="Q33" s="166"/>
      <c r="R33" s="166"/>
      <c r="S33" s="166"/>
      <c r="T33" s="166"/>
      <c r="U33" s="166"/>
      <c r="V33" s="166"/>
      <c r="W33" s="166"/>
      <c r="X33" s="166"/>
      <c r="Y33" s="166"/>
      <c r="Z33" s="166"/>
    </row>
    <row r="34" spans="1:26" ht="15.75" customHeight="1">
      <c r="A34" s="199"/>
      <c r="B34" s="211" t="str">
        <f>IF(A34="","-",IFERROR(VLOOKUP(A34,'ITEM DATA'!$H:$N,7,0),"Product Type not found in PIF, Please specify the Product Type here"))</f>
        <v>-</v>
      </c>
      <c r="C34" s="199"/>
      <c r="D34" s="211" t="str">
        <f>IF(C34="","-",IFERROR(VLOOKUP(C34,'ITEM DATA'!$H:$N,7,0),"Product Type not found in PIF, Please specify the Product Type here"))</f>
        <v>-</v>
      </c>
      <c r="E34" s="213"/>
      <c r="F34" s="211" t="str">
        <f>IF(E34="","-",IFERROR(VLOOKUP(E34,'ITEM DATA'!$H:$N,7,0),"Product Type not found in PIF, Please specify the Product Type here"))</f>
        <v>-</v>
      </c>
      <c r="G34" s="213"/>
      <c r="H34" s="211" t="str">
        <f>IF(G34="","-",IFERROR(VLOOKUP(G34,'ITEM DATA'!$H:$N,7,0),"Product Type not found in PIF, Please specify the Product Type here"))</f>
        <v>-</v>
      </c>
      <c r="I34" s="213"/>
      <c r="J34" s="211" t="str">
        <f>IF(I34="","-",IFERROR(VLOOKUP(I34,'ITEM DATA'!$H:$N,7,0),"Product Type not found in PIF, Please specify the Product Type here"))</f>
        <v>-</v>
      </c>
      <c r="K34" s="166"/>
      <c r="L34" s="166"/>
      <c r="M34" s="166"/>
      <c r="N34" s="166"/>
      <c r="O34" s="166"/>
      <c r="P34" s="166"/>
      <c r="Q34" s="166"/>
      <c r="R34" s="166"/>
      <c r="S34" s="166"/>
      <c r="T34" s="166"/>
      <c r="U34" s="166"/>
      <c r="V34" s="166"/>
      <c r="W34" s="166"/>
      <c r="X34" s="166"/>
      <c r="Y34" s="166"/>
      <c r="Z34" s="166"/>
    </row>
    <row r="35" spans="1:26" ht="15.75" customHeight="1">
      <c r="A35" s="199"/>
      <c r="B35" s="211" t="str">
        <f>IF(A35="","-",IFERROR(VLOOKUP(A35,'ITEM DATA'!$H:$N,7,0),"Product Type not found in PIF, Please specify the Product Type here"))</f>
        <v>-</v>
      </c>
      <c r="C35" s="199"/>
      <c r="D35" s="211" t="str">
        <f>IF(C35="","-",IFERROR(VLOOKUP(C35,'ITEM DATA'!$H:$N,7,0),"Product Type not found in PIF, Please specify the Product Type here"))</f>
        <v>-</v>
      </c>
      <c r="E35" s="213"/>
      <c r="F35" s="211" t="str">
        <f>IF(E35="","-",IFERROR(VLOOKUP(E35,'ITEM DATA'!$H:$N,7,0),"Product Type not found in PIF, Please specify the Product Type here"))</f>
        <v>-</v>
      </c>
      <c r="G35" s="213"/>
      <c r="H35" s="211" t="str">
        <f>IF(G35="","-",IFERROR(VLOOKUP(G35,'ITEM DATA'!$H:$N,7,0),"Product Type not found in PIF, Please specify the Product Type here"))</f>
        <v>-</v>
      </c>
      <c r="I35" s="213"/>
      <c r="J35" s="211" t="str">
        <f>IF(I35="","-",IFERROR(VLOOKUP(I35,'ITEM DATA'!$H:$N,7,0),"Product Type not found in PIF, Please specify the Product Type here"))</f>
        <v>-</v>
      </c>
      <c r="K35" s="166"/>
      <c r="L35" s="166"/>
      <c r="M35" s="166"/>
      <c r="N35" s="166"/>
      <c r="O35" s="166"/>
      <c r="P35" s="166"/>
      <c r="Q35" s="166"/>
      <c r="R35" s="166"/>
      <c r="S35" s="166"/>
      <c r="T35" s="166"/>
      <c r="U35" s="166"/>
      <c r="V35" s="166"/>
      <c r="W35" s="166"/>
      <c r="X35" s="166"/>
      <c r="Y35" s="166"/>
      <c r="Z35" s="166"/>
    </row>
    <row r="36" spans="1:26" ht="15.75" customHeight="1">
      <c r="A36" s="199"/>
      <c r="B36" s="211" t="str">
        <f>IF(A36="","-",IFERROR(VLOOKUP(A36,'ITEM DATA'!$H:$N,7,0),"Product Type not found in PIF, Please specify the Product Type here"))</f>
        <v>-</v>
      </c>
      <c r="C36" s="199"/>
      <c r="D36" s="211" t="str">
        <f>IF(C36="","-",IFERROR(VLOOKUP(C36,'ITEM DATA'!$H:$N,7,0),"Product Type not found in PIF, Please specify the Product Type here"))</f>
        <v>-</v>
      </c>
      <c r="E36" s="213"/>
      <c r="F36" s="211" t="str">
        <f>IF(E36="","-",IFERROR(VLOOKUP(E36,'ITEM DATA'!$H:$N,7,0),"Product Type not found in PIF, Please specify the Product Type here"))</f>
        <v>-</v>
      </c>
      <c r="G36" s="213"/>
      <c r="H36" s="211" t="str">
        <f>IF(G36="","-",IFERROR(VLOOKUP(G36,'ITEM DATA'!$H:$N,7,0),"Product Type not found in PIF, Please specify the Product Type here"))</f>
        <v>-</v>
      </c>
      <c r="I36" s="213"/>
      <c r="J36" s="211" t="str">
        <f>IF(I36="","-",IFERROR(VLOOKUP(I36,'ITEM DATA'!$H:$N,7,0),"Product Type not found in PIF, Please specify the Product Type here"))</f>
        <v>-</v>
      </c>
      <c r="K36" s="166"/>
      <c r="L36" s="166"/>
      <c r="M36" s="166"/>
      <c r="N36" s="166"/>
      <c r="O36" s="166"/>
      <c r="P36" s="166"/>
      <c r="Q36" s="166"/>
      <c r="R36" s="166"/>
      <c r="S36" s="166"/>
      <c r="T36" s="166"/>
      <c r="U36" s="166"/>
      <c r="V36" s="166"/>
      <c r="W36" s="166"/>
      <c r="X36" s="166"/>
      <c r="Y36" s="166"/>
      <c r="Z36" s="166"/>
    </row>
    <row r="37" spans="1:26" ht="15.75" customHeight="1">
      <c r="A37" s="199"/>
      <c r="B37" s="211" t="str">
        <f>IF(A37="","-",IFERROR(VLOOKUP(A37,'ITEM DATA'!$H:$N,7,0),"Product Type not found in PIF, Please specify the Product Type here"))</f>
        <v>-</v>
      </c>
      <c r="C37" s="199"/>
      <c r="D37" s="211" t="str">
        <f>IF(C37="","-",IFERROR(VLOOKUP(C37,'ITEM DATA'!$H:$N,7,0),"Product Type not found in PIF, Please specify the Product Type here"))</f>
        <v>-</v>
      </c>
      <c r="E37" s="213"/>
      <c r="F37" s="211" t="str">
        <f>IF(E37="","-",IFERROR(VLOOKUP(E37,'ITEM DATA'!$H:$N,7,0),"Product Type not found in PIF, Please specify the Product Type here"))</f>
        <v>-</v>
      </c>
      <c r="G37" s="213"/>
      <c r="H37" s="211" t="str">
        <f>IF(G37="","-",IFERROR(VLOOKUP(G37,'ITEM DATA'!$H:$N,7,0),"Product Type not found in PIF, Please specify the Product Type here"))</f>
        <v>-</v>
      </c>
      <c r="I37" s="213"/>
      <c r="J37" s="211" t="str">
        <f>IF(I37="","-",IFERROR(VLOOKUP(I37,'ITEM DATA'!$H:$N,7,0),"Product Type not found in PIF, Please specify the Product Type here"))</f>
        <v>-</v>
      </c>
      <c r="K37" s="166"/>
      <c r="L37" s="166"/>
      <c r="M37" s="166"/>
      <c r="N37" s="166"/>
      <c r="O37" s="166"/>
      <c r="P37" s="166"/>
      <c r="Q37" s="166"/>
      <c r="R37" s="166"/>
      <c r="S37" s="166"/>
      <c r="T37" s="166"/>
      <c r="U37" s="166"/>
      <c r="V37" s="166"/>
      <c r="W37" s="166"/>
      <c r="X37" s="166"/>
      <c r="Y37" s="166"/>
      <c r="Z37" s="166"/>
    </row>
    <row r="38" spans="1:26" ht="15.75" customHeight="1">
      <c r="A38" s="199"/>
      <c r="B38" s="211" t="str">
        <f>IF(A38="","-",IFERROR(VLOOKUP(A38,'ITEM DATA'!$H:$N,7,0),"Product Type not found in PIF, Please specify the Product Type here"))</f>
        <v>-</v>
      </c>
      <c r="C38" s="199"/>
      <c r="D38" s="211" t="str">
        <f>IF(C38="","-",IFERROR(VLOOKUP(C38,'ITEM DATA'!$H:$N,7,0),"Product Type not found in PIF, Please specify the Product Type here"))</f>
        <v>-</v>
      </c>
      <c r="E38" s="213"/>
      <c r="F38" s="211" t="str">
        <f>IF(E38="","-",IFERROR(VLOOKUP(E38,'ITEM DATA'!$H:$N,7,0),"Product Type not found in PIF, Please specify the Product Type here"))</f>
        <v>-</v>
      </c>
      <c r="G38" s="213"/>
      <c r="H38" s="211" t="str">
        <f>IF(G38="","-",IFERROR(VLOOKUP(G38,'ITEM DATA'!$H:$N,7,0),"Product Type not found in PIF, Please specify the Product Type here"))</f>
        <v>-</v>
      </c>
      <c r="I38" s="213"/>
      <c r="J38" s="211" t="str">
        <f>IF(I38="","-",IFERROR(VLOOKUP(I38,'ITEM DATA'!$H:$N,7,0),"Product Type not found in PIF, Please specify the Product Type here"))</f>
        <v>-</v>
      </c>
      <c r="K38" s="166"/>
      <c r="L38" s="166"/>
      <c r="M38" s="166"/>
      <c r="N38" s="166"/>
      <c r="O38" s="166"/>
      <c r="P38" s="166"/>
      <c r="Q38" s="166"/>
      <c r="R38" s="166"/>
      <c r="S38" s="166"/>
      <c r="T38" s="166"/>
      <c r="U38" s="166"/>
      <c r="V38" s="166"/>
      <c r="W38" s="166"/>
      <c r="X38" s="166"/>
      <c r="Y38" s="166"/>
      <c r="Z38" s="166"/>
    </row>
    <row r="39" spans="1:26" ht="15.75" customHeight="1">
      <c r="A39" s="199"/>
      <c r="B39" s="211" t="str">
        <f>IF(A39="","-",IFERROR(VLOOKUP(A39,'ITEM DATA'!$H:$N,7,0),"Product Type not found in PIF, Please specify the Product Type here"))</f>
        <v>-</v>
      </c>
      <c r="C39" s="199"/>
      <c r="D39" s="211" t="str">
        <f>IF(C39="","-",IFERROR(VLOOKUP(C39,'ITEM DATA'!$H:$N,7,0),"Product Type not found in PIF, Please specify the Product Type here"))</f>
        <v>-</v>
      </c>
      <c r="E39" s="213"/>
      <c r="F39" s="211" t="str">
        <f>IF(E39="","-",IFERROR(VLOOKUP(E39,'ITEM DATA'!$H:$N,7,0),"Product Type not found in PIF, Please specify the Product Type here"))</f>
        <v>-</v>
      </c>
      <c r="G39" s="213"/>
      <c r="H39" s="211" t="str">
        <f>IF(G39="","-",IFERROR(VLOOKUP(G39,'ITEM DATA'!$H:$N,7,0),"Product Type not found in PIF, Please specify the Product Type here"))</f>
        <v>-</v>
      </c>
      <c r="I39" s="213"/>
      <c r="J39" s="211" t="str">
        <f>IF(I39="","-",IFERROR(VLOOKUP(I39,'ITEM DATA'!$H:$N,7,0),"Product Type not found in PIF, Please specify the Product Type here"))</f>
        <v>-</v>
      </c>
      <c r="K39" s="166"/>
      <c r="L39" s="166"/>
      <c r="M39" s="166"/>
      <c r="N39" s="166"/>
      <c r="O39" s="166"/>
      <c r="P39" s="166"/>
      <c r="Q39" s="166"/>
      <c r="R39" s="166"/>
      <c r="S39" s="166"/>
      <c r="T39" s="166"/>
      <c r="U39" s="166"/>
      <c r="V39" s="166"/>
      <c r="W39" s="166"/>
      <c r="X39" s="166"/>
      <c r="Y39" s="166"/>
      <c r="Z39" s="166"/>
    </row>
    <row r="40" spans="1:26" ht="15.75" customHeight="1">
      <c r="A40" s="199"/>
      <c r="B40" s="211" t="str">
        <f>IF(A40="","-",IFERROR(VLOOKUP(A40,'ITEM DATA'!$H:$N,7,0),"Product Type not found in PIF, Please specify the Product Type here"))</f>
        <v>-</v>
      </c>
      <c r="C40" s="199"/>
      <c r="D40" s="211" t="str">
        <f>IF(C40="","-",IFERROR(VLOOKUP(C40,'ITEM DATA'!$H:$N,7,0),"Product Type not found in PIF, Please specify the Product Type here"))</f>
        <v>-</v>
      </c>
      <c r="E40" s="213"/>
      <c r="F40" s="211" t="str">
        <f>IF(E40="","-",IFERROR(VLOOKUP(E40,'ITEM DATA'!$H:$N,7,0),"Product Type not found in PIF, Please specify the Product Type here"))</f>
        <v>-</v>
      </c>
      <c r="G40" s="213"/>
      <c r="H40" s="211" t="str">
        <f>IF(G40="","-",IFERROR(VLOOKUP(G40,'ITEM DATA'!$H:$N,7,0),"Product Type not found in PIF, Please specify the Product Type here"))</f>
        <v>-</v>
      </c>
      <c r="I40" s="213"/>
      <c r="J40" s="211" t="str">
        <f>IF(I40="","-",IFERROR(VLOOKUP(I40,'ITEM DATA'!$H:$N,7,0),"Product Type not found in PIF, Please specify the Product Type here"))</f>
        <v>-</v>
      </c>
      <c r="K40" s="166"/>
      <c r="L40" s="166"/>
      <c r="M40" s="166"/>
      <c r="N40" s="166"/>
      <c r="O40" s="166"/>
      <c r="P40" s="166"/>
      <c r="Q40" s="166"/>
      <c r="R40" s="166"/>
      <c r="S40" s="166"/>
      <c r="T40" s="166"/>
      <c r="U40" s="166"/>
      <c r="V40" s="166"/>
      <c r="W40" s="166"/>
      <c r="X40" s="166"/>
      <c r="Y40" s="166"/>
      <c r="Z40" s="166"/>
    </row>
    <row r="41" spans="1:26" ht="15.75" customHeight="1">
      <c r="A41" s="199"/>
      <c r="B41" s="211" t="str">
        <f>IF(A41="","-",IFERROR(VLOOKUP(A41,'ITEM DATA'!$H:$N,7,0),"Product Type not found in PIF, Please specify the Product Type here"))</f>
        <v>-</v>
      </c>
      <c r="C41" s="199"/>
      <c r="D41" s="211" t="str">
        <f>IF(C41="","-",IFERROR(VLOOKUP(C41,'ITEM DATA'!$H:$N,7,0),"Product Type not found in PIF, Please specify the Product Type here"))</f>
        <v>-</v>
      </c>
      <c r="E41" s="213"/>
      <c r="F41" s="211" t="str">
        <f>IF(E41="","-",IFERROR(VLOOKUP(E41,'ITEM DATA'!$H:$N,7,0),"Product Type not found in PIF, Please specify the Product Type here"))</f>
        <v>-</v>
      </c>
      <c r="G41" s="213"/>
      <c r="H41" s="211" t="str">
        <f>IF(G41="","-",IFERROR(VLOOKUP(G41,'ITEM DATA'!$H:$N,7,0),"Product Type not found in PIF, Please specify the Product Type here"))</f>
        <v>-</v>
      </c>
      <c r="I41" s="213"/>
      <c r="J41" s="211" t="str">
        <f>IF(I41="","-",IFERROR(VLOOKUP(I41,'ITEM DATA'!$H:$N,7,0),"Product Type not found in PIF, Please specify the Product Type here"))</f>
        <v>-</v>
      </c>
      <c r="K41" s="166"/>
      <c r="L41" s="166"/>
      <c r="M41" s="166"/>
      <c r="N41" s="166"/>
      <c r="O41" s="166"/>
      <c r="P41" s="166"/>
      <c r="Q41" s="166"/>
      <c r="R41" s="166"/>
      <c r="S41" s="166"/>
      <c r="T41" s="166"/>
      <c r="U41" s="166"/>
      <c r="V41" s="166"/>
      <c r="W41" s="166"/>
      <c r="X41" s="166"/>
      <c r="Y41" s="166"/>
      <c r="Z41" s="166"/>
    </row>
    <row r="42" spans="1:26" ht="15.75" customHeight="1">
      <c r="A42" s="199"/>
      <c r="B42" s="211" t="str">
        <f>IF(A42="","-",IFERROR(VLOOKUP(A42,'ITEM DATA'!$H:$N,7,0),"Product Type not found in PIF, Please specify the Product Type here"))</f>
        <v>-</v>
      </c>
      <c r="C42" s="199"/>
      <c r="D42" s="211" t="str">
        <f>IF(C42="","-",IFERROR(VLOOKUP(C42,'ITEM DATA'!$H:$N,7,0),"Product Type not found in PIF, Please specify the Product Type here"))</f>
        <v>-</v>
      </c>
      <c r="E42" s="213"/>
      <c r="F42" s="211" t="str">
        <f>IF(E42="","-",IFERROR(VLOOKUP(E42,'ITEM DATA'!$H:$N,7,0),"Product Type not found in PIF, Please specify the Product Type here"))</f>
        <v>-</v>
      </c>
      <c r="G42" s="213"/>
      <c r="H42" s="211" t="str">
        <f>IF(G42="","-",IFERROR(VLOOKUP(G42,'ITEM DATA'!$H:$N,7,0),"Product Type not found in PIF, Please specify the Product Type here"))</f>
        <v>-</v>
      </c>
      <c r="I42" s="213"/>
      <c r="J42" s="211" t="str">
        <f>IF(I42="","-",IFERROR(VLOOKUP(I42,'ITEM DATA'!$H:$N,7,0),"Product Type not found in PIF, Please specify the Product Type here"))</f>
        <v>-</v>
      </c>
      <c r="K42" s="166"/>
      <c r="L42" s="166"/>
      <c r="M42" s="166"/>
      <c r="N42" s="166"/>
      <c r="O42" s="166"/>
      <c r="P42" s="166"/>
      <c r="Q42" s="166"/>
      <c r="R42" s="166"/>
      <c r="S42" s="166"/>
      <c r="T42" s="166"/>
      <c r="U42" s="166"/>
      <c r="V42" s="166"/>
      <c r="W42" s="166"/>
      <c r="X42" s="166"/>
      <c r="Y42" s="166"/>
      <c r="Z42" s="166"/>
    </row>
    <row r="43" spans="1:26" ht="15.75" customHeight="1">
      <c r="A43" s="199"/>
      <c r="B43" s="211" t="str">
        <f>IF(A43="","-",IFERROR(VLOOKUP(A43,'ITEM DATA'!$H:$N,7,0),"Product Type not found in PIF, Please specify the Product Type here"))</f>
        <v>-</v>
      </c>
      <c r="C43" s="199"/>
      <c r="D43" s="211" t="str">
        <f>IF(C43="","-",IFERROR(VLOOKUP(C43,'ITEM DATA'!$H:$N,7,0),"Product Type not found in PIF, Please specify the Product Type here"))</f>
        <v>-</v>
      </c>
      <c r="E43" s="213"/>
      <c r="F43" s="211" t="str">
        <f>IF(E43="","-",IFERROR(VLOOKUP(E43,'ITEM DATA'!$H:$N,7,0),"Product Type not found in PIF, Please specify the Product Type here"))</f>
        <v>-</v>
      </c>
      <c r="G43" s="213"/>
      <c r="H43" s="211" t="str">
        <f>IF(G43="","-",IFERROR(VLOOKUP(G43,'ITEM DATA'!$H:$N,7,0),"Product Type not found in PIF, Please specify the Product Type here"))</f>
        <v>-</v>
      </c>
      <c r="I43" s="213"/>
      <c r="J43" s="211" t="str">
        <f>IF(I43="","-",IFERROR(VLOOKUP(I43,'ITEM DATA'!$H:$N,7,0),"Product Type not found in PIF, Please specify the Product Type here"))</f>
        <v>-</v>
      </c>
      <c r="K43" s="166"/>
      <c r="L43" s="166"/>
      <c r="M43" s="166"/>
      <c r="N43" s="166"/>
      <c r="O43" s="166"/>
      <c r="P43" s="166"/>
      <c r="Q43" s="166"/>
      <c r="R43" s="166"/>
      <c r="S43" s="166"/>
      <c r="T43" s="166"/>
      <c r="U43" s="166"/>
      <c r="V43" s="166"/>
      <c r="W43" s="166"/>
      <c r="X43" s="166"/>
      <c r="Y43" s="166"/>
      <c r="Z43" s="166"/>
    </row>
    <row r="44" spans="1:26" ht="15.75" customHeight="1">
      <c r="A44" s="199"/>
      <c r="B44" s="211" t="str">
        <f>IF(A44="","-",IFERROR(VLOOKUP(A44,'ITEM DATA'!$H:$N,7,0),"Product Type not found in PIF, Please specify the Product Type here"))</f>
        <v>-</v>
      </c>
      <c r="C44" s="199"/>
      <c r="D44" s="211" t="str">
        <f>IF(C44="","-",IFERROR(VLOOKUP(C44,'ITEM DATA'!$H:$N,7,0),"Product Type not found in PIF, Please specify the Product Type here"))</f>
        <v>-</v>
      </c>
      <c r="E44" s="213"/>
      <c r="F44" s="211" t="str">
        <f>IF(E44="","-",IFERROR(VLOOKUP(E44,'ITEM DATA'!$H:$N,7,0),"Product Type not found in PIF, Please specify the Product Type here"))</f>
        <v>-</v>
      </c>
      <c r="G44" s="213"/>
      <c r="H44" s="211" t="str">
        <f>IF(G44="","-",IFERROR(VLOOKUP(G44,'ITEM DATA'!$H:$N,7,0),"Product Type not found in PIF, Please specify the Product Type here"))</f>
        <v>-</v>
      </c>
      <c r="I44" s="213"/>
      <c r="J44" s="211" t="str">
        <f>IF(I44="","-",IFERROR(VLOOKUP(I44,'ITEM DATA'!$H:$N,7,0),"Product Type not found in PIF, Please specify the Product Type here"))</f>
        <v>-</v>
      </c>
      <c r="K44" s="166"/>
      <c r="L44" s="166"/>
      <c r="M44" s="166"/>
      <c r="N44" s="166"/>
      <c r="O44" s="166"/>
      <c r="P44" s="166"/>
      <c r="Q44" s="166"/>
      <c r="R44" s="166"/>
      <c r="S44" s="166"/>
      <c r="T44" s="166"/>
      <c r="U44" s="166"/>
      <c r="V44" s="166"/>
      <c r="W44" s="166"/>
      <c r="X44" s="166"/>
      <c r="Y44" s="166"/>
      <c r="Z44" s="166"/>
    </row>
    <row r="45" spans="1:26" ht="15.75" customHeight="1">
      <c r="A45" s="199"/>
      <c r="B45" s="211" t="str">
        <f>IF(A45="","-",IFERROR(VLOOKUP(A45,'ITEM DATA'!$H:$N,7,0),"Product Type not found in PIF, Please specify the Product Type here"))</f>
        <v>-</v>
      </c>
      <c r="C45" s="199"/>
      <c r="D45" s="211" t="str">
        <f>IF(C45="","-",IFERROR(VLOOKUP(C45,'ITEM DATA'!$H:$N,7,0),"Product Type not found in PIF, Please specify the Product Type here"))</f>
        <v>-</v>
      </c>
      <c r="E45" s="213"/>
      <c r="F45" s="211" t="str">
        <f>IF(E45="","-",IFERROR(VLOOKUP(E45,'ITEM DATA'!$H:$N,7,0),"Product Type not found in PIF, Please specify the Product Type here"))</f>
        <v>-</v>
      </c>
      <c r="G45" s="213"/>
      <c r="H45" s="211" t="str">
        <f>IF(G45="","-",IFERROR(VLOOKUP(G45,'ITEM DATA'!$H:$N,7,0),"Product Type not found in PIF, Please specify the Product Type here"))</f>
        <v>-</v>
      </c>
      <c r="I45" s="213"/>
      <c r="J45" s="211" t="str">
        <f>IF(I45="","-",IFERROR(VLOOKUP(I45,'ITEM DATA'!$H:$N,7,0),"Product Type not found in PIF, Please specify the Product Type here"))</f>
        <v>-</v>
      </c>
      <c r="K45" s="166"/>
      <c r="L45" s="166"/>
      <c r="M45" s="166"/>
      <c r="N45" s="166"/>
      <c r="O45" s="166"/>
      <c r="P45" s="166"/>
      <c r="Q45" s="166"/>
      <c r="R45" s="166"/>
      <c r="S45" s="166"/>
      <c r="T45" s="166"/>
      <c r="U45" s="166"/>
      <c r="V45" s="166"/>
      <c r="W45" s="166"/>
      <c r="X45" s="166"/>
      <c r="Y45" s="166"/>
      <c r="Z45" s="166"/>
    </row>
    <row r="46" spans="1:26" ht="15.75" customHeight="1">
      <c r="A46" s="199"/>
      <c r="B46" s="211" t="str">
        <f>IF(A46="","-",IFERROR(VLOOKUP(A46,'ITEM DATA'!$H:$N,7,0),"Product Type not found in PIF, Please specify the Product Type here"))</f>
        <v>-</v>
      </c>
      <c r="C46" s="199"/>
      <c r="D46" s="211" t="str">
        <f>IF(C46="","-",IFERROR(VLOOKUP(C46,'ITEM DATA'!$H:$N,7,0),"Product Type not found in PIF, Please specify the Product Type here"))</f>
        <v>-</v>
      </c>
      <c r="E46" s="213"/>
      <c r="F46" s="211" t="str">
        <f>IF(E46="","-",IFERROR(VLOOKUP(E46,'ITEM DATA'!$H:$N,7,0),"Product Type not found in PIF, Please specify the Product Type here"))</f>
        <v>-</v>
      </c>
      <c r="G46" s="213"/>
      <c r="H46" s="211" t="str">
        <f>IF(G46="","-",IFERROR(VLOOKUP(G46,'ITEM DATA'!$H:$N,7,0),"Product Type not found in PIF, Please specify the Product Type here"))</f>
        <v>-</v>
      </c>
      <c r="I46" s="213"/>
      <c r="J46" s="211" t="str">
        <f>IF(I46="","-",IFERROR(VLOOKUP(I46,'ITEM DATA'!$H:$N,7,0),"Product Type not found in PIF, Please specify the Product Type here"))</f>
        <v>-</v>
      </c>
      <c r="K46" s="166"/>
      <c r="L46" s="166"/>
      <c r="M46" s="166"/>
      <c r="N46" s="166"/>
      <c r="O46" s="166"/>
      <c r="P46" s="166"/>
      <c r="Q46" s="166"/>
      <c r="R46" s="166"/>
      <c r="S46" s="166"/>
      <c r="T46" s="166"/>
      <c r="U46" s="166"/>
      <c r="V46" s="166"/>
      <c r="W46" s="166"/>
      <c r="X46" s="166"/>
      <c r="Y46" s="166"/>
      <c r="Z46" s="166"/>
    </row>
    <row r="47" spans="1:26" ht="15.75" customHeight="1">
      <c r="A47" s="199"/>
      <c r="B47" s="211" t="str">
        <f>IF(A47="","-",IFERROR(VLOOKUP(A47,'ITEM DATA'!$H:$N,7,0),"Product Type not found in PIF, Please specify the Product Type here"))</f>
        <v>-</v>
      </c>
      <c r="C47" s="199"/>
      <c r="D47" s="211" t="str">
        <f>IF(C47="","-",IFERROR(VLOOKUP(C47,'ITEM DATA'!$H:$N,7,0),"Product Type not found in PIF, Please specify the Product Type here"))</f>
        <v>-</v>
      </c>
      <c r="E47" s="213"/>
      <c r="F47" s="211" t="str">
        <f>IF(E47="","-",IFERROR(VLOOKUP(E47,'ITEM DATA'!$H:$N,7,0),"Product Type not found in PIF, Please specify the Product Type here"))</f>
        <v>-</v>
      </c>
      <c r="G47" s="213"/>
      <c r="H47" s="211" t="str">
        <f>IF(G47="","-",IFERROR(VLOOKUP(G47,'ITEM DATA'!$H:$N,7,0),"Product Type not found in PIF, Please specify the Product Type here"))</f>
        <v>-</v>
      </c>
      <c r="I47" s="213"/>
      <c r="J47" s="211" t="str">
        <f>IF(I47="","-",IFERROR(VLOOKUP(I47,'ITEM DATA'!$H:$N,7,0),"Product Type not found in PIF, Please specify the Product Type here"))</f>
        <v>-</v>
      </c>
      <c r="K47" s="166"/>
      <c r="L47" s="166"/>
      <c r="M47" s="166"/>
      <c r="N47" s="166"/>
      <c r="O47" s="166"/>
      <c r="P47" s="166"/>
      <c r="Q47" s="166"/>
      <c r="R47" s="166"/>
      <c r="S47" s="166"/>
      <c r="T47" s="166"/>
      <c r="U47" s="166"/>
      <c r="V47" s="166"/>
      <c r="W47" s="166"/>
      <c r="X47" s="166"/>
      <c r="Y47" s="166"/>
      <c r="Z47" s="166"/>
    </row>
    <row r="48" spans="1:26" ht="15.75" customHeight="1">
      <c r="A48" s="199"/>
      <c r="B48" s="211" t="str">
        <f>IF(A48="","-",IFERROR(VLOOKUP(A48,'ITEM DATA'!$H:$N,7,0),"Product Type not found in PIF, Please specify the Product Type here"))</f>
        <v>-</v>
      </c>
      <c r="C48" s="199"/>
      <c r="D48" s="211" t="str">
        <f>IF(C48="","-",IFERROR(VLOOKUP(C48,'ITEM DATA'!$H:$N,7,0),"Product Type not found in PIF, Please specify the Product Type here"))</f>
        <v>-</v>
      </c>
      <c r="E48" s="213"/>
      <c r="F48" s="211" t="str">
        <f>IF(E48="","-",IFERROR(VLOOKUP(E48,'ITEM DATA'!$H:$N,7,0),"Product Type not found in PIF, Please specify the Product Type here"))</f>
        <v>-</v>
      </c>
      <c r="G48" s="213"/>
      <c r="H48" s="211" t="str">
        <f>IF(G48="","-",IFERROR(VLOOKUP(G48,'ITEM DATA'!$H:$N,7,0),"Product Type not found in PIF, Please specify the Product Type here"))</f>
        <v>-</v>
      </c>
      <c r="I48" s="213"/>
      <c r="J48" s="211" t="str">
        <f>IF(I48="","-",IFERROR(VLOOKUP(I48,'ITEM DATA'!$H:$N,7,0),"Product Type not found in PIF, Please specify the Product Type here"))</f>
        <v>-</v>
      </c>
      <c r="K48" s="166"/>
      <c r="L48" s="166"/>
      <c r="M48" s="166"/>
      <c r="N48" s="166"/>
      <c r="O48" s="166"/>
      <c r="P48" s="166"/>
      <c r="Q48" s="166"/>
      <c r="R48" s="166"/>
      <c r="S48" s="166"/>
      <c r="T48" s="166"/>
      <c r="U48" s="166"/>
      <c r="V48" s="166"/>
      <c r="W48" s="166"/>
      <c r="X48" s="166"/>
      <c r="Y48" s="166"/>
      <c r="Z48" s="166"/>
    </row>
    <row r="49" spans="1:26" ht="15.75" customHeight="1">
      <c r="A49" s="200"/>
      <c r="B49" s="201"/>
      <c r="C49" s="200"/>
      <c r="D49" s="166"/>
      <c r="E49" s="200"/>
      <c r="F49" s="166"/>
      <c r="G49" s="200"/>
      <c r="H49" s="166"/>
      <c r="I49" s="200"/>
      <c r="J49" s="166"/>
      <c r="K49" s="166"/>
      <c r="L49" s="166"/>
      <c r="M49" s="166"/>
      <c r="N49" s="166"/>
      <c r="O49" s="166"/>
      <c r="P49" s="166"/>
      <c r="Q49" s="166"/>
      <c r="R49" s="166"/>
      <c r="S49" s="166"/>
      <c r="T49" s="166"/>
      <c r="U49" s="166"/>
      <c r="V49" s="166"/>
      <c r="W49" s="166"/>
      <c r="X49" s="166"/>
      <c r="Y49" s="166"/>
      <c r="Z49" s="166"/>
    </row>
    <row r="50" spans="1:26" ht="15.75" customHeight="1">
      <c r="A50" s="200"/>
      <c r="B50" s="201"/>
      <c r="C50" s="200"/>
      <c r="D50" s="166"/>
      <c r="E50" s="200"/>
      <c r="F50" s="166"/>
      <c r="G50" s="200"/>
      <c r="H50" s="166"/>
      <c r="I50" s="200"/>
      <c r="J50" s="166"/>
      <c r="K50" s="166"/>
      <c r="L50" s="166"/>
      <c r="M50" s="166"/>
      <c r="N50" s="166"/>
      <c r="O50" s="166"/>
      <c r="P50" s="166"/>
      <c r="Q50" s="166"/>
      <c r="R50" s="166"/>
      <c r="S50" s="166"/>
      <c r="T50" s="166"/>
      <c r="U50" s="166"/>
      <c r="V50" s="166"/>
      <c r="W50" s="166"/>
      <c r="X50" s="166"/>
      <c r="Y50" s="166"/>
      <c r="Z50" s="166"/>
    </row>
    <row r="51" spans="1:26" ht="15.75" customHeight="1">
      <c r="A51" s="200"/>
      <c r="B51" s="201"/>
      <c r="C51" s="200"/>
      <c r="D51" s="166"/>
      <c r="E51" s="200"/>
      <c r="F51" s="166"/>
      <c r="G51" s="200"/>
      <c r="H51" s="166"/>
      <c r="I51" s="200"/>
      <c r="J51" s="166"/>
      <c r="K51" s="166"/>
      <c r="L51" s="166"/>
      <c r="M51" s="166"/>
      <c r="N51" s="166"/>
      <c r="O51" s="166"/>
      <c r="P51" s="166"/>
      <c r="Q51" s="166"/>
      <c r="R51" s="166"/>
      <c r="S51" s="166"/>
      <c r="T51" s="166"/>
      <c r="U51" s="166"/>
      <c r="V51" s="166"/>
      <c r="W51" s="166"/>
      <c r="X51" s="166"/>
      <c r="Y51" s="166"/>
      <c r="Z51" s="166"/>
    </row>
    <row r="52" spans="1:26" ht="15.75" customHeight="1">
      <c r="A52" s="200"/>
      <c r="B52" s="201"/>
      <c r="C52" s="200"/>
      <c r="D52" s="166"/>
      <c r="E52" s="200"/>
      <c r="F52" s="166"/>
      <c r="G52" s="200"/>
      <c r="H52" s="166"/>
      <c r="I52" s="200"/>
      <c r="J52" s="166"/>
      <c r="K52" s="166"/>
      <c r="L52" s="166"/>
      <c r="M52" s="166"/>
      <c r="N52" s="166"/>
      <c r="O52" s="166"/>
      <c r="P52" s="166"/>
      <c r="Q52" s="166"/>
      <c r="R52" s="166"/>
      <c r="S52" s="166"/>
      <c r="T52" s="166"/>
      <c r="U52" s="166"/>
      <c r="V52" s="166"/>
      <c r="W52" s="166"/>
      <c r="X52" s="166"/>
      <c r="Y52" s="166"/>
      <c r="Z52" s="166"/>
    </row>
    <row r="53" spans="1:26" ht="15.75" customHeight="1">
      <c r="A53" s="200"/>
      <c r="B53" s="201"/>
      <c r="C53" s="200"/>
      <c r="D53" s="166"/>
      <c r="E53" s="200"/>
      <c r="F53" s="166"/>
      <c r="G53" s="200"/>
      <c r="H53" s="166"/>
      <c r="I53" s="200"/>
      <c r="J53" s="166"/>
      <c r="K53" s="166"/>
      <c r="L53" s="166"/>
      <c r="M53" s="166"/>
      <c r="N53" s="166"/>
      <c r="O53" s="166"/>
      <c r="P53" s="166"/>
      <c r="Q53" s="166"/>
      <c r="R53" s="166"/>
      <c r="S53" s="166"/>
      <c r="T53" s="166"/>
      <c r="U53" s="166"/>
      <c r="V53" s="166"/>
      <c r="W53" s="166"/>
      <c r="X53" s="166"/>
      <c r="Y53" s="166"/>
      <c r="Z53" s="166"/>
    </row>
    <row r="54" spans="1:26" ht="15.75" customHeight="1">
      <c r="A54" s="200"/>
      <c r="B54" s="201"/>
      <c r="C54" s="200"/>
      <c r="D54" s="166"/>
      <c r="E54" s="200"/>
      <c r="F54" s="166"/>
      <c r="G54" s="200"/>
      <c r="H54" s="166"/>
      <c r="I54" s="200"/>
      <c r="J54" s="166"/>
      <c r="K54" s="166"/>
      <c r="L54" s="166"/>
      <c r="M54" s="166"/>
      <c r="N54" s="166"/>
      <c r="O54" s="166"/>
      <c r="P54" s="166"/>
      <c r="Q54" s="166"/>
      <c r="R54" s="166"/>
      <c r="S54" s="166"/>
      <c r="T54" s="166"/>
      <c r="U54" s="166"/>
      <c r="V54" s="166"/>
      <c r="W54" s="166"/>
      <c r="X54" s="166"/>
      <c r="Y54" s="166"/>
      <c r="Z54" s="166"/>
    </row>
    <row r="55" spans="1:26" ht="15.75" customHeight="1">
      <c r="A55" s="200"/>
      <c r="B55" s="201"/>
      <c r="C55" s="200"/>
      <c r="D55" s="166"/>
      <c r="E55" s="200"/>
      <c r="F55" s="166"/>
      <c r="G55" s="200"/>
      <c r="H55" s="166"/>
      <c r="I55" s="200"/>
      <c r="J55" s="166"/>
      <c r="K55" s="166"/>
      <c r="L55" s="166"/>
      <c r="M55" s="166"/>
      <c r="N55" s="166"/>
      <c r="O55" s="166"/>
      <c r="P55" s="166"/>
      <c r="Q55" s="166"/>
      <c r="R55" s="166"/>
      <c r="S55" s="166"/>
      <c r="T55" s="166"/>
      <c r="U55" s="166"/>
      <c r="V55" s="166"/>
      <c r="W55" s="166"/>
      <c r="X55" s="166"/>
      <c r="Y55" s="166"/>
      <c r="Z55" s="166"/>
    </row>
    <row r="56" spans="1:26" ht="15.75" customHeight="1">
      <c r="A56" s="200"/>
      <c r="B56" s="201"/>
      <c r="C56" s="200"/>
      <c r="D56" s="166"/>
      <c r="E56" s="200"/>
      <c r="F56" s="166"/>
      <c r="G56" s="200"/>
      <c r="H56" s="166"/>
      <c r="I56" s="200"/>
      <c r="J56" s="166"/>
      <c r="K56" s="166"/>
      <c r="L56" s="166"/>
      <c r="M56" s="166"/>
      <c r="N56" s="166"/>
      <c r="O56" s="166"/>
      <c r="P56" s="166"/>
      <c r="Q56" s="166"/>
      <c r="R56" s="166"/>
      <c r="S56" s="166"/>
      <c r="T56" s="166"/>
      <c r="U56" s="166"/>
      <c r="V56" s="166"/>
      <c r="W56" s="166"/>
      <c r="X56" s="166"/>
      <c r="Y56" s="166"/>
      <c r="Z56" s="166"/>
    </row>
    <row r="57" spans="1:26" ht="15.75" customHeight="1">
      <c r="A57" s="200"/>
      <c r="B57" s="201"/>
      <c r="C57" s="200"/>
      <c r="D57" s="166"/>
      <c r="E57" s="200"/>
      <c r="F57" s="166"/>
      <c r="G57" s="200"/>
      <c r="H57" s="166"/>
      <c r="I57" s="200"/>
      <c r="J57" s="166"/>
      <c r="K57" s="166"/>
      <c r="L57" s="166"/>
      <c r="M57" s="166"/>
      <c r="N57" s="166"/>
      <c r="O57" s="166"/>
      <c r="P57" s="166"/>
      <c r="Q57" s="166"/>
      <c r="R57" s="166"/>
      <c r="S57" s="166"/>
      <c r="T57" s="166"/>
      <c r="U57" s="166"/>
      <c r="V57" s="166"/>
      <c r="W57" s="166"/>
      <c r="X57" s="166"/>
      <c r="Y57" s="166"/>
      <c r="Z57" s="166"/>
    </row>
    <row r="58" spans="1:26" ht="15.75" customHeight="1">
      <c r="A58" s="200"/>
      <c r="B58" s="201"/>
      <c r="C58" s="200"/>
      <c r="D58" s="166"/>
      <c r="E58" s="200"/>
      <c r="F58" s="166"/>
      <c r="G58" s="200"/>
      <c r="H58" s="166"/>
      <c r="I58" s="200"/>
      <c r="J58" s="166"/>
      <c r="K58" s="166"/>
      <c r="L58" s="166"/>
      <c r="M58" s="166"/>
      <c r="N58" s="166"/>
      <c r="O58" s="166"/>
      <c r="P58" s="166"/>
      <c r="Q58" s="166"/>
      <c r="R58" s="166"/>
      <c r="S58" s="166"/>
      <c r="T58" s="166"/>
      <c r="U58" s="166"/>
      <c r="V58" s="166"/>
      <c r="W58" s="166"/>
      <c r="X58" s="166"/>
      <c r="Y58" s="166"/>
      <c r="Z58" s="166"/>
    </row>
    <row r="59" spans="1:26" ht="15.75" customHeight="1">
      <c r="A59" s="200"/>
      <c r="B59" s="201"/>
      <c r="C59" s="200"/>
      <c r="D59" s="166"/>
      <c r="E59" s="200"/>
      <c r="F59" s="166"/>
      <c r="G59" s="200"/>
      <c r="H59" s="166"/>
      <c r="I59" s="200"/>
      <c r="J59" s="166"/>
      <c r="K59" s="166"/>
      <c r="L59" s="166"/>
      <c r="M59" s="166"/>
      <c r="N59" s="166"/>
      <c r="O59" s="166"/>
      <c r="P59" s="166"/>
      <c r="Q59" s="166"/>
      <c r="R59" s="166"/>
      <c r="S59" s="166"/>
      <c r="T59" s="166"/>
      <c r="U59" s="166"/>
      <c r="V59" s="166"/>
      <c r="W59" s="166"/>
      <c r="X59" s="166"/>
      <c r="Y59" s="166"/>
      <c r="Z59" s="166"/>
    </row>
    <row r="60" spans="1:26" ht="15.75" customHeight="1">
      <c r="A60" s="200"/>
      <c r="B60" s="201"/>
      <c r="C60" s="200"/>
      <c r="D60" s="166"/>
      <c r="E60" s="200"/>
      <c r="F60" s="166"/>
      <c r="G60" s="200"/>
      <c r="H60" s="166"/>
      <c r="I60" s="200"/>
      <c r="J60" s="166"/>
      <c r="K60" s="166"/>
      <c r="L60" s="166"/>
      <c r="M60" s="166"/>
      <c r="N60" s="166"/>
      <c r="O60" s="166"/>
      <c r="P60" s="166"/>
      <c r="Q60" s="166"/>
      <c r="R60" s="166"/>
      <c r="S60" s="166"/>
      <c r="T60" s="166"/>
      <c r="U60" s="166"/>
      <c r="V60" s="166"/>
      <c r="W60" s="166"/>
      <c r="X60" s="166"/>
      <c r="Y60" s="166"/>
      <c r="Z60" s="166"/>
    </row>
    <row r="61" spans="1:26" ht="15.75" customHeight="1">
      <c r="A61" s="200"/>
      <c r="B61" s="201"/>
      <c r="C61" s="200"/>
      <c r="D61" s="166"/>
      <c r="E61" s="200"/>
      <c r="F61" s="166"/>
      <c r="G61" s="200"/>
      <c r="H61" s="166"/>
      <c r="I61" s="200"/>
      <c r="J61" s="166"/>
      <c r="K61" s="166"/>
      <c r="L61" s="166"/>
      <c r="M61" s="166"/>
      <c r="N61" s="166"/>
      <c r="O61" s="166"/>
      <c r="P61" s="166"/>
      <c r="Q61" s="166"/>
      <c r="R61" s="166"/>
      <c r="S61" s="166"/>
      <c r="T61" s="166"/>
      <c r="U61" s="166"/>
      <c r="V61" s="166"/>
      <c r="W61" s="166"/>
      <c r="X61" s="166"/>
      <c r="Y61" s="166"/>
      <c r="Z61" s="166"/>
    </row>
    <row r="62" spans="1:26" ht="15.75" customHeight="1">
      <c r="A62" s="200"/>
      <c r="B62" s="201"/>
      <c r="C62" s="200"/>
      <c r="D62" s="166"/>
      <c r="E62" s="200"/>
      <c r="F62" s="166"/>
      <c r="G62" s="200"/>
      <c r="H62" s="166"/>
      <c r="I62" s="200"/>
      <c r="J62" s="166"/>
      <c r="K62" s="166"/>
      <c r="L62" s="166"/>
      <c r="M62" s="166"/>
      <c r="N62" s="166"/>
      <c r="O62" s="166"/>
      <c r="P62" s="166"/>
      <c r="Q62" s="166"/>
      <c r="R62" s="166"/>
      <c r="S62" s="166"/>
      <c r="T62" s="166"/>
      <c r="U62" s="166"/>
      <c r="V62" s="166"/>
      <c r="W62" s="166"/>
      <c r="X62" s="166"/>
      <c r="Y62" s="166"/>
      <c r="Z62" s="166"/>
    </row>
    <row r="63" spans="1:26" ht="15.75" customHeight="1">
      <c r="A63" s="200"/>
      <c r="B63" s="201"/>
      <c r="C63" s="200"/>
      <c r="D63" s="166"/>
      <c r="E63" s="200"/>
      <c r="F63" s="166"/>
      <c r="G63" s="200"/>
      <c r="H63" s="166"/>
      <c r="I63" s="200"/>
      <c r="J63" s="166"/>
      <c r="K63" s="166"/>
      <c r="L63" s="166"/>
      <c r="M63" s="166"/>
      <c r="N63" s="166"/>
      <c r="O63" s="166"/>
      <c r="P63" s="166"/>
      <c r="Q63" s="166"/>
      <c r="R63" s="166"/>
      <c r="S63" s="166"/>
      <c r="T63" s="166"/>
      <c r="U63" s="166"/>
      <c r="V63" s="166"/>
      <c r="W63" s="166"/>
      <c r="X63" s="166"/>
      <c r="Y63" s="166"/>
      <c r="Z63" s="166"/>
    </row>
    <row r="64" spans="1:26" ht="15.75" customHeight="1">
      <c r="A64" s="200"/>
      <c r="B64" s="201"/>
      <c r="C64" s="200"/>
      <c r="D64" s="166"/>
      <c r="E64" s="200"/>
      <c r="F64" s="166"/>
      <c r="G64" s="200"/>
      <c r="H64" s="166"/>
      <c r="I64" s="200"/>
      <c r="J64" s="166"/>
      <c r="K64" s="166"/>
      <c r="L64" s="166"/>
      <c r="M64" s="166"/>
      <c r="N64" s="166"/>
      <c r="O64" s="166"/>
      <c r="P64" s="166"/>
      <c r="Q64" s="166"/>
      <c r="R64" s="166"/>
      <c r="S64" s="166"/>
      <c r="T64" s="166"/>
      <c r="U64" s="166"/>
      <c r="V64" s="166"/>
      <c r="W64" s="166"/>
      <c r="X64" s="166"/>
      <c r="Y64" s="166"/>
      <c r="Z64" s="166"/>
    </row>
    <row r="65" spans="1:26" ht="15.75" customHeight="1">
      <c r="A65" s="200"/>
      <c r="B65" s="201"/>
      <c r="C65" s="200"/>
      <c r="D65" s="166"/>
      <c r="E65" s="200"/>
      <c r="F65" s="166"/>
      <c r="G65" s="200"/>
      <c r="H65" s="166"/>
      <c r="I65" s="200"/>
      <c r="J65" s="166"/>
      <c r="K65" s="166"/>
      <c r="L65" s="166"/>
      <c r="M65" s="166"/>
      <c r="N65" s="166"/>
      <c r="O65" s="166"/>
      <c r="P65" s="166"/>
      <c r="Q65" s="166"/>
      <c r="R65" s="166"/>
      <c r="S65" s="166"/>
      <c r="T65" s="166"/>
      <c r="U65" s="166"/>
      <c r="V65" s="166"/>
      <c r="W65" s="166"/>
      <c r="X65" s="166"/>
      <c r="Y65" s="166"/>
      <c r="Z65" s="166"/>
    </row>
    <row r="66" spans="1:26" ht="15.75" customHeight="1">
      <c r="A66" s="200"/>
      <c r="B66" s="201"/>
      <c r="C66" s="200"/>
      <c r="D66" s="166"/>
      <c r="E66" s="200"/>
      <c r="F66" s="166"/>
      <c r="G66" s="200"/>
      <c r="H66" s="166"/>
      <c r="I66" s="200"/>
      <c r="J66" s="166"/>
      <c r="K66" s="166"/>
      <c r="L66" s="166"/>
      <c r="M66" s="166"/>
      <c r="N66" s="166"/>
      <c r="O66" s="166"/>
      <c r="P66" s="166"/>
      <c r="Q66" s="166"/>
      <c r="R66" s="166"/>
      <c r="S66" s="166"/>
      <c r="T66" s="166"/>
      <c r="U66" s="166"/>
      <c r="V66" s="166"/>
      <c r="W66" s="166"/>
      <c r="X66" s="166"/>
      <c r="Y66" s="166"/>
      <c r="Z66" s="166"/>
    </row>
    <row r="67" spans="1:26" ht="15.75" customHeight="1">
      <c r="A67" s="200"/>
      <c r="B67" s="201"/>
      <c r="C67" s="200"/>
      <c r="D67" s="166"/>
      <c r="E67" s="200"/>
      <c r="F67" s="166"/>
      <c r="G67" s="200"/>
      <c r="H67" s="166"/>
      <c r="I67" s="200"/>
      <c r="J67" s="166"/>
      <c r="K67" s="166"/>
      <c r="L67" s="166"/>
      <c r="M67" s="166"/>
      <c r="N67" s="166"/>
      <c r="O67" s="166"/>
      <c r="P67" s="166"/>
      <c r="Q67" s="166"/>
      <c r="R67" s="166"/>
      <c r="S67" s="166"/>
      <c r="T67" s="166"/>
      <c r="U67" s="166"/>
      <c r="V67" s="166"/>
      <c r="W67" s="166"/>
      <c r="X67" s="166"/>
      <c r="Y67" s="166"/>
      <c r="Z67" s="166"/>
    </row>
    <row r="68" spans="1:26" ht="15.75" customHeight="1">
      <c r="A68" s="200"/>
      <c r="B68" s="201"/>
      <c r="C68" s="200"/>
      <c r="D68" s="166"/>
      <c r="E68" s="200"/>
      <c r="F68" s="166"/>
      <c r="G68" s="200"/>
      <c r="H68" s="166"/>
      <c r="I68" s="200"/>
      <c r="J68" s="166"/>
      <c r="K68" s="166"/>
      <c r="L68" s="166"/>
      <c r="M68" s="166"/>
      <c r="N68" s="166"/>
      <c r="O68" s="166"/>
      <c r="P68" s="166"/>
      <c r="Q68" s="166"/>
      <c r="R68" s="166"/>
      <c r="S68" s="166"/>
      <c r="T68" s="166"/>
      <c r="U68" s="166"/>
      <c r="V68" s="166"/>
      <c r="W68" s="166"/>
      <c r="X68" s="166"/>
      <c r="Y68" s="166"/>
      <c r="Z68" s="166"/>
    </row>
    <row r="69" spans="1:26" ht="15.75" customHeight="1">
      <c r="A69" s="200"/>
      <c r="B69" s="201"/>
      <c r="C69" s="200"/>
      <c r="D69" s="166"/>
      <c r="E69" s="200"/>
      <c r="F69" s="166"/>
      <c r="G69" s="200"/>
      <c r="H69" s="166"/>
      <c r="I69" s="200"/>
      <c r="J69" s="166"/>
      <c r="K69" s="166"/>
      <c r="L69" s="166"/>
      <c r="M69" s="166"/>
      <c r="N69" s="166"/>
      <c r="O69" s="166"/>
      <c r="P69" s="166"/>
      <c r="Q69" s="166"/>
      <c r="R69" s="166"/>
      <c r="S69" s="166"/>
      <c r="T69" s="166"/>
      <c r="U69" s="166"/>
      <c r="V69" s="166"/>
      <c r="W69" s="166"/>
      <c r="X69" s="166"/>
      <c r="Y69" s="166"/>
      <c r="Z69" s="166"/>
    </row>
    <row r="70" spans="1:26" ht="15.75" customHeight="1">
      <c r="A70" s="200"/>
      <c r="B70" s="201"/>
      <c r="C70" s="200"/>
      <c r="D70" s="166"/>
      <c r="E70" s="200"/>
      <c r="F70" s="166"/>
      <c r="G70" s="200"/>
      <c r="H70" s="166"/>
      <c r="I70" s="200"/>
      <c r="J70" s="166"/>
      <c r="K70" s="166"/>
      <c r="L70" s="166"/>
      <c r="M70" s="166"/>
      <c r="N70" s="166"/>
      <c r="O70" s="166"/>
      <c r="P70" s="166"/>
      <c r="Q70" s="166"/>
      <c r="R70" s="166"/>
      <c r="S70" s="166"/>
      <c r="T70" s="166"/>
      <c r="U70" s="166"/>
      <c r="V70" s="166"/>
      <c r="W70" s="166"/>
      <c r="X70" s="166"/>
      <c r="Y70" s="166"/>
      <c r="Z70" s="166"/>
    </row>
    <row r="71" spans="1:26" ht="15.75" customHeight="1">
      <c r="A71" s="200"/>
      <c r="B71" s="201"/>
      <c r="C71" s="200"/>
      <c r="D71" s="166"/>
      <c r="E71" s="200"/>
      <c r="F71" s="166"/>
      <c r="G71" s="200"/>
      <c r="H71" s="166"/>
      <c r="I71" s="200"/>
      <c r="J71" s="166"/>
      <c r="K71" s="166"/>
      <c r="L71" s="166"/>
      <c r="M71" s="166"/>
      <c r="N71" s="166"/>
      <c r="O71" s="166"/>
      <c r="P71" s="166"/>
      <c r="Q71" s="166"/>
      <c r="R71" s="166"/>
      <c r="S71" s="166"/>
      <c r="T71" s="166"/>
      <c r="U71" s="166"/>
      <c r="V71" s="166"/>
      <c r="W71" s="166"/>
      <c r="X71" s="166"/>
      <c r="Y71" s="166"/>
      <c r="Z71" s="166"/>
    </row>
    <row r="72" spans="1:26" ht="15.75" customHeight="1">
      <c r="A72" s="200"/>
      <c r="B72" s="201"/>
      <c r="C72" s="200"/>
      <c r="D72" s="166"/>
      <c r="E72" s="200"/>
      <c r="F72" s="166"/>
      <c r="G72" s="200"/>
      <c r="H72" s="166"/>
      <c r="I72" s="200"/>
      <c r="J72" s="166"/>
      <c r="K72" s="166"/>
      <c r="L72" s="166"/>
      <c r="M72" s="166"/>
      <c r="N72" s="166"/>
      <c r="O72" s="166"/>
      <c r="P72" s="166"/>
      <c r="Q72" s="166"/>
      <c r="R72" s="166"/>
      <c r="S72" s="166"/>
      <c r="T72" s="166"/>
      <c r="U72" s="166"/>
      <c r="V72" s="166"/>
      <c r="W72" s="166"/>
      <c r="X72" s="166"/>
      <c r="Y72" s="166"/>
      <c r="Z72" s="166"/>
    </row>
    <row r="73" spans="1:26" ht="15.75" customHeight="1">
      <c r="A73" s="200"/>
      <c r="B73" s="201"/>
      <c r="C73" s="200"/>
      <c r="D73" s="166"/>
      <c r="E73" s="200"/>
      <c r="F73" s="166"/>
      <c r="G73" s="200"/>
      <c r="H73" s="166"/>
      <c r="I73" s="200"/>
      <c r="J73" s="166"/>
      <c r="K73" s="166"/>
      <c r="L73" s="166"/>
      <c r="M73" s="166"/>
      <c r="N73" s="166"/>
      <c r="O73" s="166"/>
      <c r="P73" s="166"/>
      <c r="Q73" s="166"/>
      <c r="R73" s="166"/>
      <c r="S73" s="166"/>
      <c r="T73" s="166"/>
      <c r="U73" s="166"/>
      <c r="V73" s="166"/>
      <c r="W73" s="166"/>
      <c r="X73" s="166"/>
      <c r="Y73" s="166"/>
      <c r="Z73" s="166"/>
    </row>
    <row r="74" spans="1:26" ht="15.75" customHeight="1">
      <c r="A74" s="200"/>
      <c r="B74" s="201"/>
      <c r="C74" s="200"/>
      <c r="D74" s="166"/>
      <c r="E74" s="200"/>
      <c r="F74" s="166"/>
      <c r="G74" s="200"/>
      <c r="H74" s="166"/>
      <c r="I74" s="200"/>
      <c r="J74" s="166"/>
      <c r="K74" s="166"/>
      <c r="L74" s="166"/>
      <c r="M74" s="166"/>
      <c r="N74" s="166"/>
      <c r="O74" s="166"/>
      <c r="P74" s="166"/>
      <c r="Q74" s="166"/>
      <c r="R74" s="166"/>
      <c r="S74" s="166"/>
      <c r="T74" s="166"/>
      <c r="U74" s="166"/>
      <c r="V74" s="166"/>
      <c r="W74" s="166"/>
      <c r="X74" s="166"/>
      <c r="Y74" s="166"/>
      <c r="Z74" s="166"/>
    </row>
    <row r="75" spans="1:26" ht="15.75" customHeight="1">
      <c r="A75" s="200"/>
      <c r="B75" s="201"/>
      <c r="C75" s="200"/>
      <c r="D75" s="166"/>
      <c r="E75" s="200"/>
      <c r="F75" s="166"/>
      <c r="G75" s="200"/>
      <c r="H75" s="166"/>
      <c r="I75" s="200"/>
      <c r="J75" s="166"/>
      <c r="K75" s="166"/>
      <c r="L75" s="166"/>
      <c r="M75" s="166"/>
      <c r="N75" s="166"/>
      <c r="O75" s="166"/>
      <c r="P75" s="166"/>
      <c r="Q75" s="166"/>
      <c r="R75" s="166"/>
      <c r="S75" s="166"/>
      <c r="T75" s="166"/>
      <c r="U75" s="166"/>
      <c r="V75" s="166"/>
      <c r="W75" s="166"/>
      <c r="X75" s="166"/>
      <c r="Y75" s="166"/>
      <c r="Z75" s="166"/>
    </row>
    <row r="76" spans="1:26" ht="15.75" customHeight="1">
      <c r="A76" s="200"/>
      <c r="B76" s="201"/>
      <c r="C76" s="200"/>
      <c r="D76" s="166"/>
      <c r="E76" s="200"/>
      <c r="F76" s="166"/>
      <c r="G76" s="200"/>
      <c r="H76" s="166"/>
      <c r="I76" s="200"/>
      <c r="J76" s="166"/>
      <c r="K76" s="166"/>
      <c r="L76" s="166"/>
      <c r="M76" s="166"/>
      <c r="N76" s="166"/>
      <c r="O76" s="166"/>
      <c r="P76" s="166"/>
      <c r="Q76" s="166"/>
      <c r="R76" s="166"/>
      <c r="S76" s="166"/>
      <c r="T76" s="166"/>
      <c r="U76" s="166"/>
      <c r="V76" s="166"/>
      <c r="W76" s="166"/>
      <c r="X76" s="166"/>
      <c r="Y76" s="166"/>
      <c r="Z76" s="166"/>
    </row>
    <row r="77" spans="1:26" ht="15.75" customHeight="1">
      <c r="A77" s="200"/>
      <c r="B77" s="201"/>
      <c r="C77" s="200"/>
      <c r="D77" s="166"/>
      <c r="E77" s="200"/>
      <c r="F77" s="166"/>
      <c r="G77" s="200"/>
      <c r="H77" s="166"/>
      <c r="I77" s="200"/>
      <c r="J77" s="166"/>
      <c r="K77" s="166"/>
      <c r="L77" s="166"/>
      <c r="M77" s="166"/>
      <c r="N77" s="166"/>
      <c r="O77" s="166"/>
      <c r="P77" s="166"/>
      <c r="Q77" s="166"/>
      <c r="R77" s="166"/>
      <c r="S77" s="166"/>
      <c r="T77" s="166"/>
      <c r="U77" s="166"/>
      <c r="V77" s="166"/>
      <c r="W77" s="166"/>
      <c r="X77" s="166"/>
      <c r="Y77" s="166"/>
      <c r="Z77" s="166"/>
    </row>
    <row r="78" spans="1:26" ht="15.75" customHeight="1">
      <c r="A78" s="200"/>
      <c r="B78" s="201"/>
      <c r="C78" s="200"/>
      <c r="D78" s="166"/>
      <c r="E78" s="200"/>
      <c r="F78" s="166"/>
      <c r="G78" s="200"/>
      <c r="H78" s="166"/>
      <c r="I78" s="200"/>
      <c r="J78" s="166"/>
      <c r="K78" s="166"/>
      <c r="L78" s="166"/>
      <c r="M78" s="166"/>
      <c r="N78" s="166"/>
      <c r="O78" s="166"/>
      <c r="P78" s="166"/>
      <c r="Q78" s="166"/>
      <c r="R78" s="166"/>
      <c r="S78" s="166"/>
      <c r="T78" s="166"/>
      <c r="U78" s="166"/>
      <c r="V78" s="166"/>
      <c r="W78" s="166"/>
      <c r="X78" s="166"/>
      <c r="Y78" s="166"/>
      <c r="Z78" s="166"/>
    </row>
    <row r="79" spans="1:26" ht="15.75" customHeight="1">
      <c r="A79" s="200"/>
      <c r="B79" s="201"/>
      <c r="C79" s="200"/>
      <c r="D79" s="166"/>
      <c r="E79" s="200"/>
      <c r="F79" s="166"/>
      <c r="G79" s="200"/>
      <c r="H79" s="166"/>
      <c r="I79" s="200"/>
      <c r="J79" s="166"/>
      <c r="K79" s="166"/>
      <c r="L79" s="166"/>
      <c r="M79" s="166"/>
      <c r="N79" s="166"/>
      <c r="O79" s="166"/>
      <c r="P79" s="166"/>
      <c r="Q79" s="166"/>
      <c r="R79" s="166"/>
      <c r="S79" s="166"/>
      <c r="T79" s="166"/>
      <c r="U79" s="166"/>
      <c r="V79" s="166"/>
      <c r="W79" s="166"/>
      <c r="X79" s="166"/>
      <c r="Y79" s="166"/>
      <c r="Z79" s="166"/>
    </row>
    <row r="80" spans="1:26" ht="15.75" customHeight="1">
      <c r="A80" s="200"/>
      <c r="B80" s="201"/>
      <c r="C80" s="200"/>
      <c r="D80" s="166"/>
      <c r="E80" s="200"/>
      <c r="F80" s="166"/>
      <c r="G80" s="200"/>
      <c r="H80" s="166"/>
      <c r="I80" s="200"/>
      <c r="J80" s="166"/>
      <c r="K80" s="166"/>
      <c r="L80" s="166"/>
      <c r="M80" s="166"/>
      <c r="N80" s="166"/>
      <c r="O80" s="166"/>
      <c r="P80" s="166"/>
      <c r="Q80" s="166"/>
      <c r="R80" s="166"/>
      <c r="S80" s="166"/>
      <c r="T80" s="166"/>
      <c r="U80" s="166"/>
      <c r="V80" s="166"/>
      <c r="W80" s="166"/>
      <c r="X80" s="166"/>
      <c r="Y80" s="166"/>
      <c r="Z80" s="166"/>
    </row>
    <row r="81" spans="1:26" ht="15.75" customHeight="1">
      <c r="A81" s="200"/>
      <c r="B81" s="201"/>
      <c r="C81" s="200"/>
      <c r="D81" s="166"/>
      <c r="E81" s="200"/>
      <c r="F81" s="166"/>
      <c r="G81" s="200"/>
      <c r="H81" s="166"/>
      <c r="I81" s="200"/>
      <c r="J81" s="166"/>
      <c r="K81" s="166"/>
      <c r="L81" s="166"/>
      <c r="M81" s="166"/>
      <c r="N81" s="166"/>
      <c r="O81" s="166"/>
      <c r="P81" s="166"/>
      <c r="Q81" s="166"/>
      <c r="R81" s="166"/>
      <c r="S81" s="166"/>
      <c r="T81" s="166"/>
      <c r="U81" s="166"/>
      <c r="V81" s="166"/>
      <c r="W81" s="166"/>
      <c r="X81" s="166"/>
      <c r="Y81" s="166"/>
      <c r="Z81" s="166"/>
    </row>
    <row r="82" spans="1:26" ht="15.75" customHeight="1">
      <c r="A82" s="200"/>
      <c r="B82" s="201"/>
      <c r="C82" s="200"/>
      <c r="D82" s="166"/>
      <c r="E82" s="200"/>
      <c r="F82" s="166"/>
      <c r="G82" s="200"/>
      <c r="H82" s="166"/>
      <c r="I82" s="200"/>
      <c r="J82" s="166"/>
      <c r="K82" s="166"/>
      <c r="L82" s="166"/>
      <c r="M82" s="166"/>
      <c r="N82" s="166"/>
      <c r="O82" s="166"/>
      <c r="P82" s="166"/>
      <c r="Q82" s="166"/>
      <c r="R82" s="166"/>
      <c r="S82" s="166"/>
      <c r="T82" s="166"/>
      <c r="U82" s="166"/>
      <c r="V82" s="166"/>
      <c r="W82" s="166"/>
      <c r="X82" s="166"/>
      <c r="Y82" s="166"/>
      <c r="Z82" s="166"/>
    </row>
    <row r="83" spans="1:26" ht="15.75" customHeight="1">
      <c r="A83" s="200"/>
      <c r="B83" s="201"/>
      <c r="C83" s="200"/>
      <c r="D83" s="166"/>
      <c r="E83" s="200"/>
      <c r="F83" s="166"/>
      <c r="G83" s="200"/>
      <c r="H83" s="166"/>
      <c r="I83" s="200"/>
      <c r="J83" s="166"/>
      <c r="K83" s="166"/>
      <c r="L83" s="166"/>
      <c r="M83" s="166"/>
      <c r="N83" s="166"/>
      <c r="O83" s="166"/>
      <c r="P83" s="166"/>
      <c r="Q83" s="166"/>
      <c r="R83" s="166"/>
      <c r="S83" s="166"/>
      <c r="T83" s="166"/>
      <c r="U83" s="166"/>
      <c r="V83" s="166"/>
      <c r="W83" s="166"/>
      <c r="X83" s="166"/>
      <c r="Y83" s="166"/>
      <c r="Z83" s="166"/>
    </row>
    <row r="84" spans="1:26" ht="15.75" customHeight="1">
      <c r="A84" s="200"/>
      <c r="B84" s="201"/>
      <c r="C84" s="200"/>
      <c r="D84" s="166"/>
      <c r="E84" s="200"/>
      <c r="F84" s="166"/>
      <c r="G84" s="200"/>
      <c r="H84" s="166"/>
      <c r="I84" s="200"/>
      <c r="J84" s="166"/>
      <c r="K84" s="166"/>
      <c r="L84" s="166"/>
      <c r="M84" s="166"/>
      <c r="N84" s="166"/>
      <c r="O84" s="166"/>
      <c r="P84" s="166"/>
      <c r="Q84" s="166"/>
      <c r="R84" s="166"/>
      <c r="S84" s="166"/>
      <c r="T84" s="166"/>
      <c r="U84" s="166"/>
      <c r="V84" s="166"/>
      <c r="W84" s="166"/>
      <c r="X84" s="166"/>
      <c r="Y84" s="166"/>
      <c r="Z84" s="166"/>
    </row>
    <row r="85" spans="1:26" ht="15.75" customHeight="1">
      <c r="A85" s="200"/>
      <c r="B85" s="201"/>
      <c r="C85" s="200"/>
      <c r="D85" s="166"/>
      <c r="E85" s="200"/>
      <c r="F85" s="166"/>
      <c r="G85" s="200"/>
      <c r="H85" s="166"/>
      <c r="I85" s="200"/>
      <c r="J85" s="166"/>
      <c r="K85" s="166"/>
      <c r="L85" s="166"/>
      <c r="M85" s="166"/>
      <c r="N85" s="166"/>
      <c r="O85" s="166"/>
      <c r="P85" s="166"/>
      <c r="Q85" s="166"/>
      <c r="R85" s="166"/>
      <c r="S85" s="166"/>
      <c r="T85" s="166"/>
      <c r="U85" s="166"/>
      <c r="V85" s="166"/>
      <c r="W85" s="166"/>
      <c r="X85" s="166"/>
      <c r="Y85" s="166"/>
      <c r="Z85" s="166"/>
    </row>
    <row r="86" spans="1:26" ht="15.75" customHeight="1">
      <c r="A86" s="200"/>
      <c r="B86" s="201"/>
      <c r="C86" s="200"/>
      <c r="D86" s="166"/>
      <c r="E86" s="200"/>
      <c r="F86" s="166"/>
      <c r="G86" s="200"/>
      <c r="H86" s="166"/>
      <c r="I86" s="200"/>
      <c r="J86" s="166"/>
      <c r="K86" s="166"/>
      <c r="L86" s="166"/>
      <c r="M86" s="166"/>
      <c r="N86" s="166"/>
      <c r="O86" s="166"/>
      <c r="P86" s="166"/>
      <c r="Q86" s="166"/>
      <c r="R86" s="166"/>
      <c r="S86" s="166"/>
      <c r="T86" s="166"/>
      <c r="U86" s="166"/>
      <c r="V86" s="166"/>
      <c r="W86" s="166"/>
      <c r="X86" s="166"/>
      <c r="Y86" s="166"/>
      <c r="Z86" s="166"/>
    </row>
    <row r="87" spans="1:26" ht="15.75" customHeight="1">
      <c r="A87" s="200"/>
      <c r="B87" s="201"/>
      <c r="C87" s="200"/>
      <c r="D87" s="166"/>
      <c r="E87" s="200"/>
      <c r="F87" s="166"/>
      <c r="G87" s="200"/>
      <c r="H87" s="166"/>
      <c r="I87" s="200"/>
      <c r="J87" s="166"/>
      <c r="K87" s="166"/>
      <c r="L87" s="166"/>
      <c r="M87" s="166"/>
      <c r="N87" s="166"/>
      <c r="O87" s="166"/>
      <c r="P87" s="166"/>
      <c r="Q87" s="166"/>
      <c r="R87" s="166"/>
      <c r="S87" s="166"/>
      <c r="T87" s="166"/>
      <c r="U87" s="166"/>
      <c r="V87" s="166"/>
      <c r="W87" s="166"/>
      <c r="X87" s="166"/>
      <c r="Y87" s="166"/>
      <c r="Z87" s="166"/>
    </row>
    <row r="88" spans="1:26" ht="15.75" customHeight="1">
      <c r="A88" s="200"/>
      <c r="B88" s="201"/>
      <c r="C88" s="200"/>
      <c r="D88" s="166"/>
      <c r="E88" s="200"/>
      <c r="F88" s="166"/>
      <c r="G88" s="200"/>
      <c r="H88" s="166"/>
      <c r="I88" s="200"/>
      <c r="J88" s="166"/>
      <c r="K88" s="166"/>
      <c r="L88" s="166"/>
      <c r="M88" s="166"/>
      <c r="N88" s="166"/>
      <c r="O88" s="166"/>
      <c r="P88" s="166"/>
      <c r="Q88" s="166"/>
      <c r="R88" s="166"/>
      <c r="S88" s="166"/>
      <c r="T88" s="166"/>
      <c r="U88" s="166"/>
      <c r="V88" s="166"/>
      <c r="W88" s="166"/>
      <c r="X88" s="166"/>
      <c r="Y88" s="166"/>
      <c r="Z88" s="166"/>
    </row>
    <row r="89" spans="1:26" ht="15.75" customHeight="1">
      <c r="A89" s="200"/>
      <c r="B89" s="201"/>
      <c r="C89" s="200"/>
      <c r="D89" s="166"/>
      <c r="E89" s="200"/>
      <c r="F89" s="166"/>
      <c r="G89" s="200"/>
      <c r="H89" s="166"/>
      <c r="I89" s="200"/>
      <c r="J89" s="166"/>
      <c r="K89" s="166"/>
      <c r="L89" s="166"/>
      <c r="M89" s="166"/>
      <c r="N89" s="166"/>
      <c r="O89" s="166"/>
      <c r="P89" s="166"/>
      <c r="Q89" s="166"/>
      <c r="R89" s="166"/>
      <c r="S89" s="166"/>
      <c r="T89" s="166"/>
      <c r="U89" s="166"/>
      <c r="V89" s="166"/>
      <c r="W89" s="166"/>
      <c r="X89" s="166"/>
      <c r="Y89" s="166"/>
      <c r="Z89" s="166"/>
    </row>
    <row r="90" spans="1:26" ht="15.75" customHeight="1">
      <c r="A90" s="200"/>
      <c r="B90" s="201"/>
      <c r="C90" s="200"/>
      <c r="D90" s="166"/>
      <c r="E90" s="200"/>
      <c r="F90" s="166"/>
      <c r="G90" s="200"/>
      <c r="H90" s="166"/>
      <c r="I90" s="200"/>
      <c r="J90" s="166"/>
      <c r="K90" s="166"/>
      <c r="L90" s="166"/>
      <c r="M90" s="166"/>
      <c r="N90" s="166"/>
      <c r="O90" s="166"/>
      <c r="P90" s="166"/>
      <c r="Q90" s="166"/>
      <c r="R90" s="166"/>
      <c r="S90" s="166"/>
      <c r="T90" s="166"/>
      <c r="U90" s="166"/>
      <c r="V90" s="166"/>
      <c r="W90" s="166"/>
      <c r="X90" s="166"/>
      <c r="Y90" s="166"/>
      <c r="Z90" s="166"/>
    </row>
    <row r="91" spans="1:26" ht="15.75" customHeight="1">
      <c r="A91" s="200"/>
      <c r="B91" s="201"/>
      <c r="C91" s="200"/>
      <c r="D91" s="166"/>
      <c r="E91" s="200"/>
      <c r="F91" s="166"/>
      <c r="G91" s="200"/>
      <c r="H91" s="166"/>
      <c r="I91" s="200"/>
      <c r="J91" s="166"/>
      <c r="K91" s="166"/>
      <c r="L91" s="166"/>
      <c r="M91" s="166"/>
      <c r="N91" s="166"/>
      <c r="O91" s="166"/>
      <c r="P91" s="166"/>
      <c r="Q91" s="166"/>
      <c r="R91" s="166"/>
      <c r="S91" s="166"/>
      <c r="T91" s="166"/>
      <c r="U91" s="166"/>
      <c r="V91" s="166"/>
      <c r="W91" s="166"/>
      <c r="X91" s="166"/>
      <c r="Y91" s="166"/>
      <c r="Z91" s="166"/>
    </row>
    <row r="92" spans="1:26" ht="15.75" customHeight="1">
      <c r="A92" s="200"/>
      <c r="B92" s="201"/>
      <c r="C92" s="200"/>
      <c r="D92" s="166"/>
      <c r="E92" s="200"/>
      <c r="F92" s="166"/>
      <c r="G92" s="200"/>
      <c r="H92" s="166"/>
      <c r="I92" s="200"/>
      <c r="J92" s="166"/>
      <c r="K92" s="166"/>
      <c r="L92" s="166"/>
      <c r="M92" s="166"/>
      <c r="N92" s="166"/>
      <c r="O92" s="166"/>
      <c r="P92" s="166"/>
      <c r="Q92" s="166"/>
      <c r="R92" s="166"/>
      <c r="S92" s="166"/>
      <c r="T92" s="166"/>
      <c r="U92" s="166"/>
      <c r="V92" s="166"/>
      <c r="W92" s="166"/>
      <c r="X92" s="166"/>
      <c r="Y92" s="166"/>
      <c r="Z92" s="166"/>
    </row>
    <row r="93" spans="1:26" ht="15.75" customHeight="1">
      <c r="A93" s="200"/>
      <c r="B93" s="201"/>
      <c r="C93" s="200"/>
      <c r="D93" s="166"/>
      <c r="E93" s="200"/>
      <c r="F93" s="166"/>
      <c r="G93" s="200"/>
      <c r="H93" s="166"/>
      <c r="I93" s="200"/>
      <c r="J93" s="166"/>
      <c r="K93" s="166"/>
      <c r="L93" s="166"/>
      <c r="M93" s="166"/>
      <c r="N93" s="166"/>
      <c r="O93" s="166"/>
      <c r="P93" s="166"/>
      <c r="Q93" s="166"/>
      <c r="R93" s="166"/>
      <c r="S93" s="166"/>
      <c r="T93" s="166"/>
      <c r="U93" s="166"/>
      <c r="V93" s="166"/>
      <c r="W93" s="166"/>
      <c r="X93" s="166"/>
      <c r="Y93" s="166"/>
      <c r="Z93" s="166"/>
    </row>
    <row r="94" spans="1:26" ht="15.75" customHeight="1">
      <c r="A94" s="200"/>
      <c r="B94" s="201"/>
      <c r="C94" s="200"/>
      <c r="D94" s="166"/>
      <c r="E94" s="200"/>
      <c r="F94" s="166"/>
      <c r="G94" s="200"/>
      <c r="H94" s="166"/>
      <c r="I94" s="200"/>
      <c r="J94" s="166"/>
      <c r="K94" s="166"/>
      <c r="L94" s="166"/>
      <c r="M94" s="166"/>
      <c r="N94" s="166"/>
      <c r="O94" s="166"/>
      <c r="P94" s="166"/>
      <c r="Q94" s="166"/>
      <c r="R94" s="166"/>
      <c r="S94" s="166"/>
      <c r="T94" s="166"/>
      <c r="U94" s="166"/>
      <c r="V94" s="166"/>
      <c r="W94" s="166"/>
      <c r="X94" s="166"/>
      <c r="Y94" s="166"/>
      <c r="Z94" s="166"/>
    </row>
    <row r="95" spans="1:26" ht="15.75" customHeight="1">
      <c r="A95" s="200"/>
      <c r="B95" s="201"/>
      <c r="C95" s="200"/>
      <c r="D95" s="166"/>
      <c r="E95" s="200"/>
      <c r="F95" s="166"/>
      <c r="G95" s="200"/>
      <c r="H95" s="166"/>
      <c r="I95" s="200"/>
      <c r="J95" s="166"/>
      <c r="K95" s="166"/>
      <c r="L95" s="166"/>
      <c r="M95" s="166"/>
      <c r="N95" s="166"/>
      <c r="O95" s="166"/>
      <c r="P95" s="166"/>
      <c r="Q95" s="166"/>
      <c r="R95" s="166"/>
      <c r="S95" s="166"/>
      <c r="T95" s="166"/>
      <c r="U95" s="166"/>
      <c r="V95" s="166"/>
      <c r="W95" s="166"/>
      <c r="X95" s="166"/>
      <c r="Y95" s="166"/>
      <c r="Z95" s="166"/>
    </row>
    <row r="96" spans="1:26" ht="15.75" customHeight="1">
      <c r="A96" s="200"/>
      <c r="B96" s="201"/>
      <c r="C96" s="200"/>
      <c r="D96" s="166"/>
      <c r="E96" s="200"/>
      <c r="F96" s="166"/>
      <c r="G96" s="200"/>
      <c r="H96" s="166"/>
      <c r="I96" s="200"/>
      <c r="J96" s="166"/>
      <c r="K96" s="166"/>
      <c r="L96" s="166"/>
      <c r="M96" s="166"/>
      <c r="N96" s="166"/>
      <c r="O96" s="166"/>
      <c r="P96" s="166"/>
      <c r="Q96" s="166"/>
      <c r="R96" s="166"/>
      <c r="S96" s="166"/>
      <c r="T96" s="166"/>
      <c r="U96" s="166"/>
      <c r="V96" s="166"/>
      <c r="W96" s="166"/>
      <c r="X96" s="166"/>
      <c r="Y96" s="166"/>
      <c r="Z96" s="166"/>
    </row>
    <row r="97" spans="1:26" ht="15.75" customHeight="1">
      <c r="A97" s="200"/>
      <c r="B97" s="201"/>
      <c r="C97" s="200"/>
      <c r="D97" s="166"/>
      <c r="E97" s="200"/>
      <c r="F97" s="166"/>
      <c r="G97" s="200"/>
      <c r="H97" s="166"/>
      <c r="I97" s="200"/>
      <c r="J97" s="166"/>
      <c r="K97" s="166"/>
      <c r="L97" s="166"/>
      <c r="M97" s="166"/>
      <c r="N97" s="166"/>
      <c r="O97" s="166"/>
      <c r="P97" s="166"/>
      <c r="Q97" s="166"/>
      <c r="R97" s="166"/>
      <c r="S97" s="166"/>
      <c r="T97" s="166"/>
      <c r="U97" s="166"/>
      <c r="V97" s="166"/>
      <c r="W97" s="166"/>
      <c r="X97" s="166"/>
      <c r="Y97" s="166"/>
      <c r="Z97" s="166"/>
    </row>
    <row r="98" spans="1:26" ht="15.75" customHeight="1">
      <c r="A98" s="200"/>
      <c r="B98" s="201"/>
      <c r="C98" s="200"/>
      <c r="D98" s="166"/>
      <c r="E98" s="200"/>
      <c r="F98" s="166"/>
      <c r="G98" s="200"/>
      <c r="H98" s="166"/>
      <c r="I98" s="200"/>
      <c r="J98" s="166"/>
      <c r="K98" s="166"/>
      <c r="L98" s="166"/>
      <c r="M98" s="166"/>
      <c r="N98" s="166"/>
      <c r="O98" s="166"/>
      <c r="P98" s="166"/>
      <c r="Q98" s="166"/>
      <c r="R98" s="166"/>
      <c r="S98" s="166"/>
      <c r="T98" s="166"/>
      <c r="U98" s="166"/>
      <c r="V98" s="166"/>
      <c r="W98" s="166"/>
      <c r="X98" s="166"/>
      <c r="Y98" s="166"/>
      <c r="Z98" s="166"/>
    </row>
    <row r="99" spans="1:26" ht="15.75" customHeight="1">
      <c r="A99" s="200"/>
      <c r="B99" s="201"/>
      <c r="C99" s="200"/>
      <c r="D99" s="166"/>
      <c r="E99" s="200"/>
      <c r="F99" s="166"/>
      <c r="G99" s="200"/>
      <c r="H99" s="166"/>
      <c r="I99" s="200"/>
      <c r="J99" s="166"/>
      <c r="K99" s="166"/>
      <c r="L99" s="166"/>
      <c r="M99" s="166"/>
      <c r="N99" s="166"/>
      <c r="O99" s="166"/>
      <c r="P99" s="166"/>
      <c r="Q99" s="166"/>
      <c r="R99" s="166"/>
      <c r="S99" s="166"/>
      <c r="T99" s="166"/>
      <c r="U99" s="166"/>
      <c r="V99" s="166"/>
      <c r="W99" s="166"/>
      <c r="X99" s="166"/>
      <c r="Y99" s="166"/>
      <c r="Z99" s="166"/>
    </row>
    <row r="100" spans="1:26" ht="15.75" customHeight="1">
      <c r="A100" s="200"/>
      <c r="B100" s="201"/>
      <c r="C100" s="200"/>
      <c r="D100" s="166"/>
      <c r="E100" s="200"/>
      <c r="F100" s="166"/>
      <c r="G100" s="200"/>
      <c r="H100" s="166"/>
      <c r="I100" s="200"/>
      <c r="J100" s="166"/>
      <c r="K100" s="166"/>
      <c r="L100" s="166"/>
      <c r="M100" s="166"/>
      <c r="N100" s="166"/>
      <c r="O100" s="166"/>
      <c r="P100" s="166"/>
      <c r="Q100" s="166"/>
      <c r="R100" s="166"/>
      <c r="S100" s="166"/>
      <c r="T100" s="166"/>
      <c r="U100" s="166"/>
      <c r="V100" s="166"/>
      <c r="W100" s="166"/>
      <c r="X100" s="166"/>
      <c r="Y100" s="166"/>
      <c r="Z100" s="166"/>
    </row>
    <row r="101" spans="1:26" ht="15.75" customHeight="1">
      <c r="A101" s="200"/>
      <c r="B101" s="201"/>
      <c r="C101" s="200"/>
      <c r="D101" s="166"/>
      <c r="E101" s="200"/>
      <c r="F101" s="166"/>
      <c r="G101" s="200"/>
      <c r="H101" s="166"/>
      <c r="I101" s="200"/>
      <c r="J101" s="166"/>
      <c r="K101" s="166"/>
      <c r="L101" s="166"/>
      <c r="M101" s="166"/>
      <c r="N101" s="166"/>
      <c r="O101" s="166"/>
      <c r="P101" s="166"/>
      <c r="Q101" s="166"/>
      <c r="R101" s="166"/>
      <c r="S101" s="166"/>
      <c r="T101" s="166"/>
      <c r="U101" s="166"/>
      <c r="V101" s="166"/>
      <c r="W101" s="166"/>
      <c r="X101" s="166"/>
      <c r="Y101" s="166"/>
      <c r="Z101" s="166"/>
    </row>
    <row r="102" spans="1:26" ht="15.75" customHeight="1">
      <c r="A102" s="200"/>
      <c r="B102" s="201"/>
      <c r="C102" s="200"/>
      <c r="D102" s="166"/>
      <c r="E102" s="200"/>
      <c r="F102" s="166"/>
      <c r="G102" s="200"/>
      <c r="H102" s="166"/>
      <c r="I102" s="200"/>
      <c r="J102" s="166"/>
      <c r="K102" s="166"/>
      <c r="L102" s="166"/>
      <c r="M102" s="166"/>
      <c r="N102" s="166"/>
      <c r="O102" s="166"/>
      <c r="P102" s="166"/>
      <c r="Q102" s="166"/>
      <c r="R102" s="166"/>
      <c r="S102" s="166"/>
      <c r="T102" s="166"/>
      <c r="U102" s="166"/>
      <c r="V102" s="166"/>
      <c r="W102" s="166"/>
      <c r="X102" s="166"/>
      <c r="Y102" s="166"/>
      <c r="Z102" s="166"/>
    </row>
    <row r="103" spans="1:26" ht="15.75" customHeight="1">
      <c r="A103" s="200"/>
      <c r="B103" s="201"/>
      <c r="C103" s="200"/>
      <c r="D103" s="166"/>
      <c r="E103" s="200"/>
      <c r="F103" s="166"/>
      <c r="G103" s="200"/>
      <c r="H103" s="166"/>
      <c r="I103" s="200"/>
      <c r="J103" s="166"/>
      <c r="K103" s="166"/>
      <c r="L103" s="166"/>
      <c r="M103" s="166"/>
      <c r="N103" s="166"/>
      <c r="O103" s="166"/>
      <c r="P103" s="166"/>
      <c r="Q103" s="166"/>
      <c r="R103" s="166"/>
      <c r="S103" s="166"/>
      <c r="T103" s="166"/>
      <c r="U103" s="166"/>
      <c r="V103" s="166"/>
      <c r="W103" s="166"/>
      <c r="X103" s="166"/>
      <c r="Y103" s="166"/>
      <c r="Z103" s="166"/>
    </row>
    <row r="104" spans="1:26" ht="15.75" customHeight="1">
      <c r="A104" s="200"/>
      <c r="B104" s="201"/>
      <c r="C104" s="200"/>
      <c r="D104" s="166"/>
      <c r="E104" s="200"/>
      <c r="F104" s="166"/>
      <c r="G104" s="200"/>
      <c r="H104" s="166"/>
      <c r="I104" s="200"/>
      <c r="J104" s="166"/>
      <c r="K104" s="166"/>
      <c r="L104" s="166"/>
      <c r="M104" s="166"/>
      <c r="N104" s="166"/>
      <c r="O104" s="166"/>
      <c r="P104" s="166"/>
      <c r="Q104" s="166"/>
      <c r="R104" s="166"/>
      <c r="S104" s="166"/>
      <c r="T104" s="166"/>
      <c r="U104" s="166"/>
      <c r="V104" s="166"/>
      <c r="W104" s="166"/>
      <c r="X104" s="166"/>
      <c r="Y104" s="166"/>
      <c r="Z104" s="166"/>
    </row>
    <row r="105" spans="1:26" ht="15.75" customHeight="1">
      <c r="A105" s="200"/>
      <c r="B105" s="201"/>
      <c r="C105" s="200"/>
      <c r="D105" s="166"/>
      <c r="E105" s="200"/>
      <c r="F105" s="166"/>
      <c r="G105" s="200"/>
      <c r="H105" s="166"/>
      <c r="I105" s="200"/>
      <c r="J105" s="166"/>
      <c r="K105" s="166"/>
      <c r="L105" s="166"/>
      <c r="M105" s="166"/>
      <c r="N105" s="166"/>
      <c r="O105" s="166"/>
      <c r="P105" s="166"/>
      <c r="Q105" s="166"/>
      <c r="R105" s="166"/>
      <c r="S105" s="166"/>
      <c r="T105" s="166"/>
      <c r="U105" s="166"/>
      <c r="V105" s="166"/>
      <c r="W105" s="166"/>
      <c r="X105" s="166"/>
      <c r="Y105" s="166"/>
      <c r="Z105" s="166"/>
    </row>
    <row r="106" spans="1:26" ht="15.75" customHeight="1">
      <c r="A106" s="200"/>
      <c r="B106" s="201"/>
      <c r="C106" s="200"/>
      <c r="D106" s="166"/>
      <c r="E106" s="200"/>
      <c r="F106" s="166"/>
      <c r="G106" s="200"/>
      <c r="H106" s="166"/>
      <c r="I106" s="200"/>
      <c r="J106" s="166"/>
      <c r="K106" s="166"/>
      <c r="L106" s="166"/>
      <c r="M106" s="166"/>
      <c r="N106" s="166"/>
      <c r="O106" s="166"/>
      <c r="P106" s="166"/>
      <c r="Q106" s="166"/>
      <c r="R106" s="166"/>
      <c r="S106" s="166"/>
      <c r="T106" s="166"/>
      <c r="U106" s="166"/>
      <c r="V106" s="166"/>
      <c r="W106" s="166"/>
      <c r="X106" s="166"/>
      <c r="Y106" s="166"/>
      <c r="Z106" s="166"/>
    </row>
    <row r="107" spans="1:26" ht="15.75" customHeight="1">
      <c r="A107" s="200"/>
      <c r="B107" s="201"/>
      <c r="C107" s="200"/>
      <c r="D107" s="166"/>
      <c r="E107" s="200"/>
      <c r="F107" s="166"/>
      <c r="G107" s="200"/>
      <c r="H107" s="166"/>
      <c r="I107" s="200"/>
      <c r="J107" s="166"/>
      <c r="K107" s="166"/>
      <c r="L107" s="166"/>
      <c r="M107" s="166"/>
      <c r="N107" s="166"/>
      <c r="O107" s="166"/>
      <c r="P107" s="166"/>
      <c r="Q107" s="166"/>
      <c r="R107" s="166"/>
      <c r="S107" s="166"/>
      <c r="T107" s="166"/>
      <c r="U107" s="166"/>
      <c r="V107" s="166"/>
      <c r="W107" s="166"/>
      <c r="X107" s="166"/>
      <c r="Y107" s="166"/>
      <c r="Z107" s="166"/>
    </row>
    <row r="108" spans="1:26" ht="15.75" customHeight="1">
      <c r="A108" s="200"/>
      <c r="B108" s="201"/>
      <c r="C108" s="200"/>
      <c r="D108" s="166"/>
      <c r="E108" s="200"/>
      <c r="F108" s="166"/>
      <c r="G108" s="200"/>
      <c r="H108" s="166"/>
      <c r="I108" s="200"/>
      <c r="J108" s="166"/>
      <c r="K108" s="166"/>
      <c r="L108" s="166"/>
      <c r="M108" s="166"/>
      <c r="N108" s="166"/>
      <c r="O108" s="166"/>
      <c r="P108" s="166"/>
      <c r="Q108" s="166"/>
      <c r="R108" s="166"/>
      <c r="S108" s="166"/>
      <c r="T108" s="166"/>
      <c r="U108" s="166"/>
      <c r="V108" s="166"/>
      <c r="W108" s="166"/>
      <c r="X108" s="166"/>
      <c r="Y108" s="166"/>
      <c r="Z108" s="166"/>
    </row>
    <row r="109" spans="1:26" ht="15.75" customHeight="1">
      <c r="A109" s="200"/>
      <c r="B109" s="201"/>
      <c r="C109" s="200"/>
      <c r="D109" s="166"/>
      <c r="E109" s="200"/>
      <c r="F109" s="166"/>
      <c r="G109" s="200"/>
      <c r="H109" s="166"/>
      <c r="I109" s="200"/>
      <c r="J109" s="166"/>
      <c r="K109" s="166"/>
      <c r="L109" s="166"/>
      <c r="M109" s="166"/>
      <c r="N109" s="166"/>
      <c r="O109" s="166"/>
      <c r="P109" s="166"/>
      <c r="Q109" s="166"/>
      <c r="R109" s="166"/>
      <c r="S109" s="166"/>
      <c r="T109" s="166"/>
      <c r="U109" s="166"/>
      <c r="V109" s="166"/>
      <c r="W109" s="166"/>
      <c r="X109" s="166"/>
      <c r="Y109" s="166"/>
      <c r="Z109" s="166"/>
    </row>
    <row r="110" spans="1:26" ht="15.75" customHeight="1">
      <c r="A110" s="200"/>
      <c r="B110" s="201"/>
      <c r="C110" s="200"/>
      <c r="D110" s="166"/>
      <c r="E110" s="200"/>
      <c r="F110" s="166"/>
      <c r="G110" s="200"/>
      <c r="H110" s="166"/>
      <c r="I110" s="200"/>
      <c r="J110" s="166"/>
      <c r="K110" s="166"/>
      <c r="L110" s="166"/>
      <c r="M110" s="166"/>
      <c r="N110" s="166"/>
      <c r="O110" s="166"/>
      <c r="P110" s="166"/>
      <c r="Q110" s="166"/>
      <c r="R110" s="166"/>
      <c r="S110" s="166"/>
      <c r="T110" s="166"/>
      <c r="U110" s="166"/>
      <c r="V110" s="166"/>
      <c r="W110" s="166"/>
      <c r="X110" s="166"/>
      <c r="Y110" s="166"/>
      <c r="Z110" s="166"/>
    </row>
    <row r="111" spans="1:26" ht="15.75" customHeight="1">
      <c r="A111" s="200"/>
      <c r="B111" s="201"/>
      <c r="C111" s="200"/>
      <c r="D111" s="166"/>
      <c r="E111" s="200"/>
      <c r="F111" s="166"/>
      <c r="G111" s="200"/>
      <c r="H111" s="166"/>
      <c r="I111" s="200"/>
      <c r="J111" s="166"/>
      <c r="K111" s="166"/>
      <c r="L111" s="166"/>
      <c r="M111" s="166"/>
      <c r="N111" s="166"/>
      <c r="O111" s="166"/>
      <c r="P111" s="166"/>
      <c r="Q111" s="166"/>
      <c r="R111" s="166"/>
      <c r="S111" s="166"/>
      <c r="T111" s="166"/>
      <c r="U111" s="166"/>
      <c r="V111" s="166"/>
      <c r="W111" s="166"/>
      <c r="X111" s="166"/>
      <c r="Y111" s="166"/>
      <c r="Z111" s="166"/>
    </row>
    <row r="112" spans="1:26" ht="15.75" customHeight="1">
      <c r="A112" s="200"/>
      <c r="B112" s="201"/>
      <c r="C112" s="200"/>
      <c r="D112" s="166"/>
      <c r="E112" s="200"/>
      <c r="F112" s="166"/>
      <c r="G112" s="200"/>
      <c r="H112" s="166"/>
      <c r="I112" s="200"/>
      <c r="J112" s="166"/>
      <c r="K112" s="166"/>
      <c r="L112" s="166"/>
      <c r="M112" s="166"/>
      <c r="N112" s="166"/>
      <c r="O112" s="166"/>
      <c r="P112" s="166"/>
      <c r="Q112" s="166"/>
      <c r="R112" s="166"/>
      <c r="S112" s="166"/>
      <c r="T112" s="166"/>
      <c r="U112" s="166"/>
      <c r="V112" s="166"/>
      <c r="W112" s="166"/>
      <c r="X112" s="166"/>
      <c r="Y112" s="166"/>
      <c r="Z112" s="166"/>
    </row>
    <row r="113" spans="1:26" ht="15.75" customHeight="1">
      <c r="A113" s="200"/>
      <c r="B113" s="201"/>
      <c r="C113" s="200"/>
      <c r="D113" s="166"/>
      <c r="E113" s="200"/>
      <c r="F113" s="166"/>
      <c r="G113" s="200"/>
      <c r="H113" s="166"/>
      <c r="I113" s="200"/>
      <c r="J113" s="166"/>
      <c r="K113" s="166"/>
      <c r="L113" s="166"/>
      <c r="M113" s="166"/>
      <c r="N113" s="166"/>
      <c r="O113" s="166"/>
      <c r="P113" s="166"/>
      <c r="Q113" s="166"/>
      <c r="R113" s="166"/>
      <c r="S113" s="166"/>
      <c r="T113" s="166"/>
      <c r="U113" s="166"/>
      <c r="V113" s="166"/>
      <c r="W113" s="166"/>
      <c r="X113" s="166"/>
      <c r="Y113" s="166"/>
      <c r="Z113" s="166"/>
    </row>
    <row r="114" spans="1:26" ht="15.75" customHeight="1">
      <c r="A114" s="200"/>
      <c r="B114" s="201"/>
      <c r="C114" s="200"/>
      <c r="D114" s="166"/>
      <c r="E114" s="200"/>
      <c r="F114" s="166"/>
      <c r="G114" s="200"/>
      <c r="H114" s="166"/>
      <c r="I114" s="200"/>
      <c r="J114" s="166"/>
      <c r="K114" s="166"/>
      <c r="L114" s="166"/>
      <c r="M114" s="166"/>
      <c r="N114" s="166"/>
      <c r="O114" s="166"/>
      <c r="P114" s="166"/>
      <c r="Q114" s="166"/>
      <c r="R114" s="166"/>
      <c r="S114" s="166"/>
      <c r="T114" s="166"/>
      <c r="U114" s="166"/>
      <c r="V114" s="166"/>
      <c r="W114" s="166"/>
      <c r="X114" s="166"/>
      <c r="Y114" s="166"/>
      <c r="Z114" s="166"/>
    </row>
    <row r="115" spans="1:26" ht="15.75" customHeight="1">
      <c r="A115" s="200"/>
      <c r="B115" s="201"/>
      <c r="C115" s="200"/>
      <c r="D115" s="166"/>
      <c r="E115" s="200"/>
      <c r="F115" s="166"/>
      <c r="G115" s="200"/>
      <c r="H115" s="166"/>
      <c r="I115" s="200"/>
      <c r="J115" s="166"/>
      <c r="K115" s="166"/>
      <c r="L115" s="166"/>
      <c r="M115" s="166"/>
      <c r="N115" s="166"/>
      <c r="O115" s="166"/>
      <c r="P115" s="166"/>
      <c r="Q115" s="166"/>
      <c r="R115" s="166"/>
      <c r="S115" s="166"/>
      <c r="T115" s="166"/>
      <c r="U115" s="166"/>
      <c r="V115" s="166"/>
      <c r="W115" s="166"/>
      <c r="X115" s="166"/>
      <c r="Y115" s="166"/>
      <c r="Z115" s="166"/>
    </row>
    <row r="116" spans="1:26" ht="15.75" customHeight="1">
      <c r="A116" s="200"/>
      <c r="B116" s="201"/>
      <c r="C116" s="200"/>
      <c r="D116" s="166"/>
      <c r="E116" s="200"/>
      <c r="F116" s="166"/>
      <c r="G116" s="200"/>
      <c r="H116" s="166"/>
      <c r="I116" s="200"/>
      <c r="J116" s="166"/>
      <c r="K116" s="166"/>
      <c r="L116" s="166"/>
      <c r="M116" s="166"/>
      <c r="N116" s="166"/>
      <c r="O116" s="166"/>
      <c r="P116" s="166"/>
      <c r="Q116" s="166"/>
      <c r="R116" s="166"/>
      <c r="S116" s="166"/>
      <c r="T116" s="166"/>
      <c r="U116" s="166"/>
      <c r="V116" s="166"/>
      <c r="W116" s="166"/>
      <c r="X116" s="166"/>
      <c r="Y116" s="166"/>
      <c r="Z116" s="166"/>
    </row>
    <row r="117" spans="1:26" ht="15.75" customHeight="1">
      <c r="A117" s="200"/>
      <c r="B117" s="201"/>
      <c r="C117" s="200"/>
      <c r="D117" s="166"/>
      <c r="E117" s="200"/>
      <c r="F117" s="166"/>
      <c r="G117" s="200"/>
      <c r="H117" s="166"/>
      <c r="I117" s="200"/>
      <c r="J117" s="166"/>
      <c r="K117" s="166"/>
      <c r="L117" s="166"/>
      <c r="M117" s="166"/>
      <c r="N117" s="166"/>
      <c r="O117" s="166"/>
      <c r="P117" s="166"/>
      <c r="Q117" s="166"/>
      <c r="R117" s="166"/>
      <c r="S117" s="166"/>
      <c r="T117" s="166"/>
      <c r="U117" s="166"/>
      <c r="V117" s="166"/>
      <c r="W117" s="166"/>
      <c r="X117" s="166"/>
      <c r="Y117" s="166"/>
      <c r="Z117" s="166"/>
    </row>
    <row r="118" spans="1:26" ht="15.75" customHeight="1">
      <c r="A118" s="200"/>
      <c r="B118" s="201"/>
      <c r="C118" s="200"/>
      <c r="D118" s="166"/>
      <c r="E118" s="200"/>
      <c r="F118" s="166"/>
      <c r="G118" s="200"/>
      <c r="H118" s="166"/>
      <c r="I118" s="200"/>
      <c r="J118" s="166"/>
      <c r="K118" s="166"/>
      <c r="L118" s="166"/>
      <c r="M118" s="166"/>
      <c r="N118" s="166"/>
      <c r="O118" s="166"/>
      <c r="P118" s="166"/>
      <c r="Q118" s="166"/>
      <c r="R118" s="166"/>
      <c r="S118" s="166"/>
      <c r="T118" s="166"/>
      <c r="U118" s="166"/>
      <c r="V118" s="166"/>
      <c r="W118" s="166"/>
      <c r="X118" s="166"/>
      <c r="Y118" s="166"/>
      <c r="Z118" s="166"/>
    </row>
    <row r="119" spans="1:26" ht="15.75" customHeight="1">
      <c r="A119" s="200"/>
      <c r="B119" s="201"/>
      <c r="C119" s="200"/>
      <c r="D119" s="166"/>
      <c r="E119" s="200"/>
      <c r="F119" s="166"/>
      <c r="G119" s="200"/>
      <c r="H119" s="166"/>
      <c r="I119" s="200"/>
      <c r="J119" s="166"/>
      <c r="K119" s="166"/>
      <c r="L119" s="166"/>
      <c r="M119" s="166"/>
      <c r="N119" s="166"/>
      <c r="O119" s="166"/>
      <c r="P119" s="166"/>
      <c r="Q119" s="166"/>
      <c r="R119" s="166"/>
      <c r="S119" s="166"/>
      <c r="T119" s="166"/>
      <c r="U119" s="166"/>
      <c r="V119" s="166"/>
      <c r="W119" s="166"/>
      <c r="X119" s="166"/>
      <c r="Y119" s="166"/>
      <c r="Z119" s="166"/>
    </row>
    <row r="120" spans="1:26" ht="15.75" customHeight="1">
      <c r="A120" s="200"/>
      <c r="B120" s="201"/>
      <c r="C120" s="200"/>
      <c r="D120" s="166"/>
      <c r="E120" s="200"/>
      <c r="F120" s="166"/>
      <c r="G120" s="200"/>
      <c r="H120" s="166"/>
      <c r="I120" s="200"/>
      <c r="J120" s="166"/>
      <c r="K120" s="166"/>
      <c r="L120" s="166"/>
      <c r="M120" s="166"/>
      <c r="N120" s="166"/>
      <c r="O120" s="166"/>
      <c r="P120" s="166"/>
      <c r="Q120" s="166"/>
      <c r="R120" s="166"/>
      <c r="S120" s="166"/>
      <c r="T120" s="166"/>
      <c r="U120" s="166"/>
      <c r="V120" s="166"/>
      <c r="W120" s="166"/>
      <c r="X120" s="166"/>
      <c r="Y120" s="166"/>
      <c r="Z120" s="166"/>
    </row>
    <row r="121" spans="1:26" ht="15.75" customHeight="1">
      <c r="A121" s="200"/>
      <c r="B121" s="201"/>
      <c r="C121" s="200"/>
      <c r="D121" s="166"/>
      <c r="E121" s="200"/>
      <c r="F121" s="166"/>
      <c r="G121" s="200"/>
      <c r="H121" s="166"/>
      <c r="I121" s="200"/>
      <c r="J121" s="166"/>
      <c r="K121" s="166"/>
      <c r="L121" s="166"/>
      <c r="M121" s="166"/>
      <c r="N121" s="166"/>
      <c r="O121" s="166"/>
      <c r="P121" s="166"/>
      <c r="Q121" s="166"/>
      <c r="R121" s="166"/>
      <c r="S121" s="166"/>
      <c r="T121" s="166"/>
      <c r="U121" s="166"/>
      <c r="V121" s="166"/>
      <c r="W121" s="166"/>
      <c r="X121" s="166"/>
      <c r="Y121" s="166"/>
      <c r="Z121" s="166"/>
    </row>
    <row r="122" spans="1:26" ht="15.75" customHeight="1">
      <c r="A122" s="200"/>
      <c r="B122" s="201"/>
      <c r="C122" s="200"/>
      <c r="D122" s="166"/>
      <c r="E122" s="200"/>
      <c r="F122" s="166"/>
      <c r="G122" s="200"/>
      <c r="H122" s="166"/>
      <c r="I122" s="200"/>
      <c r="J122" s="166"/>
      <c r="K122" s="166"/>
      <c r="L122" s="166"/>
      <c r="M122" s="166"/>
      <c r="N122" s="166"/>
      <c r="O122" s="166"/>
      <c r="P122" s="166"/>
      <c r="Q122" s="166"/>
      <c r="R122" s="166"/>
      <c r="S122" s="166"/>
      <c r="T122" s="166"/>
      <c r="U122" s="166"/>
      <c r="V122" s="166"/>
      <c r="W122" s="166"/>
      <c r="X122" s="166"/>
      <c r="Y122" s="166"/>
      <c r="Z122" s="166"/>
    </row>
    <row r="123" spans="1:26" ht="15.75" customHeight="1">
      <c r="A123" s="200"/>
      <c r="B123" s="201"/>
      <c r="C123" s="200"/>
      <c r="D123" s="166"/>
      <c r="E123" s="200"/>
      <c r="F123" s="166"/>
      <c r="G123" s="200"/>
      <c r="H123" s="166"/>
      <c r="I123" s="200"/>
      <c r="J123" s="166"/>
      <c r="K123" s="166"/>
      <c r="L123" s="166"/>
      <c r="M123" s="166"/>
      <c r="N123" s="166"/>
      <c r="O123" s="166"/>
      <c r="P123" s="166"/>
      <c r="Q123" s="166"/>
      <c r="R123" s="166"/>
      <c r="S123" s="166"/>
      <c r="T123" s="166"/>
      <c r="U123" s="166"/>
      <c r="V123" s="166"/>
      <c r="W123" s="166"/>
      <c r="X123" s="166"/>
      <c r="Y123" s="166"/>
      <c r="Z123" s="166"/>
    </row>
    <row r="124" spans="1:26" ht="15.75" customHeight="1">
      <c r="A124" s="200"/>
      <c r="B124" s="201"/>
      <c r="C124" s="200"/>
      <c r="D124" s="166"/>
      <c r="E124" s="200"/>
      <c r="F124" s="166"/>
      <c r="G124" s="200"/>
      <c r="H124" s="166"/>
      <c r="I124" s="200"/>
      <c r="J124" s="166"/>
      <c r="K124" s="166"/>
      <c r="L124" s="166"/>
      <c r="M124" s="166"/>
      <c r="N124" s="166"/>
      <c r="O124" s="166"/>
      <c r="P124" s="166"/>
      <c r="Q124" s="166"/>
      <c r="R124" s="166"/>
      <c r="S124" s="166"/>
      <c r="T124" s="166"/>
      <c r="U124" s="166"/>
      <c r="V124" s="166"/>
      <c r="W124" s="166"/>
      <c r="X124" s="166"/>
      <c r="Y124" s="166"/>
      <c r="Z124" s="166"/>
    </row>
    <row r="125" spans="1:26" ht="15.75" customHeight="1">
      <c r="A125" s="200"/>
      <c r="B125" s="201"/>
      <c r="C125" s="200"/>
      <c r="D125" s="166"/>
      <c r="E125" s="200"/>
      <c r="F125" s="166"/>
      <c r="G125" s="200"/>
      <c r="H125" s="166"/>
      <c r="I125" s="200"/>
      <c r="J125" s="166"/>
      <c r="K125" s="166"/>
      <c r="L125" s="166"/>
      <c r="M125" s="166"/>
      <c r="N125" s="166"/>
      <c r="O125" s="166"/>
      <c r="P125" s="166"/>
      <c r="Q125" s="166"/>
      <c r="R125" s="166"/>
      <c r="S125" s="166"/>
      <c r="T125" s="166"/>
      <c r="U125" s="166"/>
      <c r="V125" s="166"/>
      <c r="W125" s="166"/>
      <c r="X125" s="166"/>
      <c r="Y125" s="166"/>
      <c r="Z125" s="166"/>
    </row>
    <row r="126" spans="1:26" ht="15.75" customHeight="1">
      <c r="A126" s="200"/>
      <c r="B126" s="201"/>
      <c r="C126" s="200"/>
      <c r="D126" s="166"/>
      <c r="E126" s="200"/>
      <c r="F126" s="166"/>
      <c r="G126" s="200"/>
      <c r="H126" s="166"/>
      <c r="I126" s="200"/>
      <c r="J126" s="166"/>
      <c r="K126" s="166"/>
      <c r="L126" s="166"/>
      <c r="M126" s="166"/>
      <c r="N126" s="166"/>
      <c r="O126" s="166"/>
      <c r="P126" s="166"/>
      <c r="Q126" s="166"/>
      <c r="R126" s="166"/>
      <c r="S126" s="166"/>
      <c r="T126" s="166"/>
      <c r="U126" s="166"/>
      <c r="V126" s="166"/>
      <c r="W126" s="166"/>
      <c r="X126" s="166"/>
      <c r="Y126" s="166"/>
      <c r="Z126" s="166"/>
    </row>
    <row r="127" spans="1:26" ht="15.75" customHeight="1">
      <c r="A127" s="200"/>
      <c r="B127" s="201"/>
      <c r="C127" s="200"/>
      <c r="D127" s="166"/>
      <c r="E127" s="200"/>
      <c r="F127" s="166"/>
      <c r="G127" s="200"/>
      <c r="H127" s="166"/>
      <c r="I127" s="200"/>
      <c r="J127" s="166"/>
      <c r="K127" s="166"/>
      <c r="L127" s="166"/>
      <c r="M127" s="166"/>
      <c r="N127" s="166"/>
      <c r="O127" s="166"/>
      <c r="P127" s="166"/>
      <c r="Q127" s="166"/>
      <c r="R127" s="166"/>
      <c r="S127" s="166"/>
      <c r="T127" s="166"/>
      <c r="U127" s="166"/>
      <c r="V127" s="166"/>
      <c r="W127" s="166"/>
      <c r="X127" s="166"/>
      <c r="Y127" s="166"/>
      <c r="Z127" s="166"/>
    </row>
    <row r="128" spans="1:26" ht="15.75" customHeight="1">
      <c r="A128" s="200"/>
      <c r="B128" s="201"/>
      <c r="C128" s="200"/>
      <c r="D128" s="166"/>
      <c r="E128" s="200"/>
      <c r="F128" s="166"/>
      <c r="G128" s="200"/>
      <c r="H128" s="166"/>
      <c r="I128" s="200"/>
      <c r="J128" s="166"/>
      <c r="K128" s="166"/>
      <c r="L128" s="166"/>
      <c r="M128" s="166"/>
      <c r="N128" s="166"/>
      <c r="O128" s="166"/>
      <c r="P128" s="166"/>
      <c r="Q128" s="166"/>
      <c r="R128" s="166"/>
      <c r="S128" s="166"/>
      <c r="T128" s="166"/>
      <c r="U128" s="166"/>
      <c r="V128" s="166"/>
      <c r="W128" s="166"/>
      <c r="X128" s="166"/>
      <c r="Y128" s="166"/>
      <c r="Z128" s="166"/>
    </row>
    <row r="129" spans="1:26" ht="15.75" customHeight="1">
      <c r="A129" s="200"/>
      <c r="B129" s="201"/>
      <c r="C129" s="200"/>
      <c r="D129" s="166"/>
      <c r="E129" s="200"/>
      <c r="F129" s="166"/>
      <c r="G129" s="200"/>
      <c r="H129" s="166"/>
      <c r="I129" s="200"/>
      <c r="J129" s="166"/>
      <c r="K129" s="166"/>
      <c r="L129" s="166"/>
      <c r="M129" s="166"/>
      <c r="N129" s="166"/>
      <c r="O129" s="166"/>
      <c r="P129" s="166"/>
      <c r="Q129" s="166"/>
      <c r="R129" s="166"/>
      <c r="S129" s="166"/>
      <c r="T129" s="166"/>
      <c r="U129" s="166"/>
      <c r="V129" s="166"/>
      <c r="W129" s="166"/>
      <c r="X129" s="166"/>
      <c r="Y129" s="166"/>
      <c r="Z129" s="166"/>
    </row>
    <row r="130" spans="1:26" ht="15.75" customHeight="1">
      <c r="A130" s="200"/>
      <c r="B130" s="201"/>
      <c r="C130" s="200"/>
      <c r="D130" s="166"/>
      <c r="E130" s="200"/>
      <c r="F130" s="166"/>
      <c r="G130" s="200"/>
      <c r="H130" s="166"/>
      <c r="I130" s="200"/>
      <c r="J130" s="166"/>
      <c r="K130" s="166"/>
      <c r="L130" s="166"/>
      <c r="M130" s="166"/>
      <c r="N130" s="166"/>
      <c r="O130" s="166"/>
      <c r="P130" s="166"/>
      <c r="Q130" s="166"/>
      <c r="R130" s="166"/>
      <c r="S130" s="166"/>
      <c r="T130" s="166"/>
      <c r="U130" s="166"/>
      <c r="V130" s="166"/>
      <c r="W130" s="166"/>
      <c r="X130" s="166"/>
      <c r="Y130" s="166"/>
      <c r="Z130" s="166"/>
    </row>
    <row r="131" spans="1:26" ht="15.75" customHeight="1">
      <c r="A131" s="200"/>
      <c r="B131" s="201"/>
      <c r="C131" s="200"/>
      <c r="D131" s="166"/>
      <c r="E131" s="200"/>
      <c r="F131" s="166"/>
      <c r="G131" s="200"/>
      <c r="H131" s="166"/>
      <c r="I131" s="200"/>
      <c r="J131" s="166"/>
      <c r="K131" s="166"/>
      <c r="L131" s="166"/>
      <c r="M131" s="166"/>
      <c r="N131" s="166"/>
      <c r="O131" s="166"/>
      <c r="P131" s="166"/>
      <c r="Q131" s="166"/>
      <c r="R131" s="166"/>
      <c r="S131" s="166"/>
      <c r="T131" s="166"/>
      <c r="U131" s="166"/>
      <c r="V131" s="166"/>
      <c r="W131" s="166"/>
      <c r="X131" s="166"/>
      <c r="Y131" s="166"/>
      <c r="Z131" s="166"/>
    </row>
    <row r="132" spans="1:26" ht="15.75" customHeight="1">
      <c r="A132" s="200"/>
      <c r="B132" s="201"/>
      <c r="C132" s="200"/>
      <c r="D132" s="166"/>
      <c r="E132" s="200"/>
      <c r="F132" s="166"/>
      <c r="G132" s="200"/>
      <c r="H132" s="166"/>
      <c r="I132" s="200"/>
      <c r="J132" s="166"/>
      <c r="K132" s="166"/>
      <c r="L132" s="166"/>
      <c r="M132" s="166"/>
      <c r="N132" s="166"/>
      <c r="O132" s="166"/>
      <c r="P132" s="166"/>
      <c r="Q132" s="166"/>
      <c r="R132" s="166"/>
      <c r="S132" s="166"/>
      <c r="T132" s="166"/>
      <c r="U132" s="166"/>
      <c r="V132" s="166"/>
      <c r="W132" s="166"/>
      <c r="X132" s="166"/>
      <c r="Y132" s="166"/>
      <c r="Z132" s="166"/>
    </row>
    <row r="133" spans="1:26" ht="15.75" customHeight="1">
      <c r="A133" s="200"/>
      <c r="B133" s="201"/>
      <c r="C133" s="200"/>
      <c r="D133" s="166"/>
      <c r="E133" s="200"/>
      <c r="F133" s="166"/>
      <c r="G133" s="200"/>
      <c r="H133" s="166"/>
      <c r="I133" s="200"/>
      <c r="J133" s="166"/>
      <c r="K133" s="166"/>
      <c r="L133" s="166"/>
      <c r="M133" s="166"/>
      <c r="N133" s="166"/>
      <c r="O133" s="166"/>
      <c r="P133" s="166"/>
      <c r="Q133" s="166"/>
      <c r="R133" s="166"/>
      <c r="S133" s="166"/>
      <c r="T133" s="166"/>
      <c r="U133" s="166"/>
      <c r="V133" s="166"/>
      <c r="W133" s="166"/>
      <c r="X133" s="166"/>
      <c r="Y133" s="166"/>
      <c r="Z133" s="166"/>
    </row>
    <row r="134" spans="1:26" ht="15.75" customHeight="1">
      <c r="A134" s="200"/>
      <c r="B134" s="201"/>
      <c r="C134" s="200"/>
      <c r="D134" s="166"/>
      <c r="E134" s="200"/>
      <c r="F134" s="166"/>
      <c r="G134" s="200"/>
      <c r="H134" s="166"/>
      <c r="I134" s="200"/>
      <c r="J134" s="166"/>
      <c r="K134" s="166"/>
      <c r="L134" s="166"/>
      <c r="M134" s="166"/>
      <c r="N134" s="166"/>
      <c r="O134" s="166"/>
      <c r="P134" s="166"/>
      <c r="Q134" s="166"/>
      <c r="R134" s="166"/>
      <c r="S134" s="166"/>
      <c r="T134" s="166"/>
      <c r="U134" s="166"/>
      <c r="V134" s="166"/>
      <c r="W134" s="166"/>
      <c r="X134" s="166"/>
      <c r="Y134" s="166"/>
      <c r="Z134" s="166"/>
    </row>
    <row r="135" spans="1:26" ht="15.75" customHeight="1">
      <c r="A135" s="200"/>
      <c r="B135" s="201"/>
      <c r="C135" s="200"/>
      <c r="D135" s="166"/>
      <c r="E135" s="200"/>
      <c r="F135" s="166"/>
      <c r="G135" s="200"/>
      <c r="H135" s="166"/>
      <c r="I135" s="200"/>
      <c r="J135" s="166"/>
      <c r="K135" s="166"/>
      <c r="L135" s="166"/>
      <c r="M135" s="166"/>
      <c r="N135" s="166"/>
      <c r="O135" s="166"/>
      <c r="P135" s="166"/>
      <c r="Q135" s="166"/>
      <c r="R135" s="166"/>
      <c r="S135" s="166"/>
      <c r="T135" s="166"/>
      <c r="U135" s="166"/>
      <c r="V135" s="166"/>
      <c r="W135" s="166"/>
      <c r="X135" s="166"/>
      <c r="Y135" s="166"/>
      <c r="Z135" s="166"/>
    </row>
    <row r="136" spans="1:26" ht="15.75" customHeight="1">
      <c r="A136" s="200"/>
      <c r="B136" s="201"/>
      <c r="C136" s="200"/>
      <c r="D136" s="166"/>
      <c r="E136" s="200"/>
      <c r="F136" s="166"/>
      <c r="G136" s="200"/>
      <c r="H136" s="166"/>
      <c r="I136" s="200"/>
      <c r="J136" s="166"/>
      <c r="K136" s="166"/>
      <c r="L136" s="166"/>
      <c r="M136" s="166"/>
      <c r="N136" s="166"/>
      <c r="O136" s="166"/>
      <c r="P136" s="166"/>
      <c r="Q136" s="166"/>
      <c r="R136" s="166"/>
      <c r="S136" s="166"/>
      <c r="T136" s="166"/>
      <c r="U136" s="166"/>
      <c r="V136" s="166"/>
      <c r="W136" s="166"/>
      <c r="X136" s="166"/>
      <c r="Y136" s="166"/>
      <c r="Z136" s="166"/>
    </row>
    <row r="137" spans="1:26" ht="15.75" customHeight="1">
      <c r="A137" s="200"/>
      <c r="B137" s="201"/>
      <c r="C137" s="200"/>
      <c r="D137" s="166"/>
      <c r="E137" s="200"/>
      <c r="F137" s="166"/>
      <c r="G137" s="200"/>
      <c r="H137" s="166"/>
      <c r="I137" s="200"/>
      <c r="J137" s="166"/>
      <c r="K137" s="166"/>
      <c r="L137" s="166"/>
      <c r="M137" s="166"/>
      <c r="N137" s="166"/>
      <c r="O137" s="166"/>
      <c r="P137" s="166"/>
      <c r="Q137" s="166"/>
      <c r="R137" s="166"/>
      <c r="S137" s="166"/>
      <c r="T137" s="166"/>
      <c r="U137" s="166"/>
      <c r="V137" s="166"/>
      <c r="W137" s="166"/>
      <c r="X137" s="166"/>
      <c r="Y137" s="166"/>
      <c r="Z137" s="166"/>
    </row>
    <row r="138" spans="1:26" ht="15.75" customHeight="1">
      <c r="A138" s="200"/>
      <c r="B138" s="201"/>
      <c r="C138" s="200"/>
      <c r="D138" s="166"/>
      <c r="E138" s="200"/>
      <c r="F138" s="166"/>
      <c r="G138" s="200"/>
      <c r="H138" s="166"/>
      <c r="I138" s="200"/>
      <c r="J138" s="166"/>
      <c r="K138" s="166"/>
      <c r="L138" s="166"/>
      <c r="M138" s="166"/>
      <c r="N138" s="166"/>
      <c r="O138" s="166"/>
      <c r="P138" s="166"/>
      <c r="Q138" s="166"/>
      <c r="R138" s="166"/>
      <c r="S138" s="166"/>
      <c r="T138" s="166"/>
      <c r="U138" s="166"/>
      <c r="V138" s="166"/>
      <c r="W138" s="166"/>
      <c r="X138" s="166"/>
      <c r="Y138" s="166"/>
      <c r="Z138" s="166"/>
    </row>
    <row r="139" spans="1:26" ht="15.75" customHeight="1">
      <c r="A139" s="200"/>
      <c r="B139" s="201"/>
      <c r="C139" s="200"/>
      <c r="D139" s="166"/>
      <c r="E139" s="200"/>
      <c r="F139" s="166"/>
      <c r="G139" s="200"/>
      <c r="H139" s="166"/>
      <c r="I139" s="200"/>
      <c r="J139" s="166"/>
      <c r="K139" s="166"/>
      <c r="L139" s="166"/>
      <c r="M139" s="166"/>
      <c r="N139" s="166"/>
      <c r="O139" s="166"/>
      <c r="P139" s="166"/>
      <c r="Q139" s="166"/>
      <c r="R139" s="166"/>
      <c r="S139" s="166"/>
      <c r="T139" s="166"/>
      <c r="U139" s="166"/>
      <c r="V139" s="166"/>
      <c r="W139" s="166"/>
      <c r="X139" s="166"/>
      <c r="Y139" s="166"/>
      <c r="Z139" s="166"/>
    </row>
    <row r="140" spans="1:26" ht="15.75" customHeight="1">
      <c r="A140" s="200"/>
      <c r="B140" s="201"/>
      <c r="C140" s="200"/>
      <c r="D140" s="166"/>
      <c r="E140" s="200"/>
      <c r="F140" s="166"/>
      <c r="G140" s="200"/>
      <c r="H140" s="166"/>
      <c r="I140" s="200"/>
      <c r="J140" s="166"/>
      <c r="K140" s="166"/>
      <c r="L140" s="166"/>
      <c r="M140" s="166"/>
      <c r="N140" s="166"/>
      <c r="O140" s="166"/>
      <c r="P140" s="166"/>
      <c r="Q140" s="166"/>
      <c r="R140" s="166"/>
      <c r="S140" s="166"/>
      <c r="T140" s="166"/>
      <c r="U140" s="166"/>
      <c r="V140" s="166"/>
      <c r="W140" s="166"/>
      <c r="X140" s="166"/>
      <c r="Y140" s="166"/>
      <c r="Z140" s="166"/>
    </row>
    <row r="141" spans="1:26" ht="15.75" customHeight="1">
      <c r="A141" s="200"/>
      <c r="B141" s="201"/>
      <c r="C141" s="200"/>
      <c r="D141" s="166"/>
      <c r="E141" s="200"/>
      <c r="F141" s="166"/>
      <c r="G141" s="200"/>
      <c r="H141" s="166"/>
      <c r="I141" s="200"/>
      <c r="J141" s="166"/>
      <c r="K141" s="166"/>
      <c r="L141" s="166"/>
      <c r="M141" s="166"/>
      <c r="N141" s="166"/>
      <c r="O141" s="166"/>
      <c r="P141" s="166"/>
      <c r="Q141" s="166"/>
      <c r="R141" s="166"/>
      <c r="S141" s="166"/>
      <c r="T141" s="166"/>
      <c r="U141" s="166"/>
      <c r="V141" s="166"/>
      <c r="W141" s="166"/>
      <c r="X141" s="166"/>
      <c r="Y141" s="166"/>
      <c r="Z141" s="166"/>
    </row>
    <row r="142" spans="1:26" ht="15.75" customHeight="1">
      <c r="A142" s="200"/>
      <c r="B142" s="201"/>
      <c r="C142" s="200"/>
      <c r="D142" s="166"/>
      <c r="E142" s="200"/>
      <c r="F142" s="166"/>
      <c r="G142" s="200"/>
      <c r="H142" s="166"/>
      <c r="I142" s="200"/>
      <c r="J142" s="166"/>
      <c r="K142" s="166"/>
      <c r="L142" s="166"/>
      <c r="M142" s="166"/>
      <c r="N142" s="166"/>
      <c r="O142" s="166"/>
      <c r="P142" s="166"/>
      <c r="Q142" s="166"/>
      <c r="R142" s="166"/>
      <c r="S142" s="166"/>
      <c r="T142" s="166"/>
      <c r="U142" s="166"/>
      <c r="V142" s="166"/>
      <c r="W142" s="166"/>
      <c r="X142" s="166"/>
      <c r="Y142" s="166"/>
      <c r="Z142" s="166"/>
    </row>
    <row r="143" spans="1:26" ht="15.75" customHeight="1">
      <c r="A143" s="200"/>
      <c r="B143" s="201"/>
      <c r="C143" s="200"/>
      <c r="D143" s="166"/>
      <c r="E143" s="200"/>
      <c r="F143" s="166"/>
      <c r="G143" s="200"/>
      <c r="H143" s="166"/>
      <c r="I143" s="200"/>
      <c r="J143" s="166"/>
      <c r="K143" s="166"/>
      <c r="L143" s="166"/>
      <c r="M143" s="166"/>
      <c r="N143" s="166"/>
      <c r="O143" s="166"/>
      <c r="P143" s="166"/>
      <c r="Q143" s="166"/>
      <c r="R143" s="166"/>
      <c r="S143" s="166"/>
      <c r="T143" s="166"/>
      <c r="U143" s="166"/>
      <c r="V143" s="166"/>
      <c r="W143" s="166"/>
      <c r="X143" s="166"/>
      <c r="Y143" s="166"/>
      <c r="Z143" s="166"/>
    </row>
    <row r="144" spans="1:26" ht="15.75" customHeight="1">
      <c r="A144" s="200"/>
      <c r="B144" s="201"/>
      <c r="C144" s="200"/>
      <c r="D144" s="166"/>
      <c r="E144" s="200"/>
      <c r="F144" s="166"/>
      <c r="G144" s="200"/>
      <c r="H144" s="166"/>
      <c r="I144" s="200"/>
      <c r="J144" s="166"/>
      <c r="K144" s="166"/>
      <c r="L144" s="166"/>
      <c r="M144" s="166"/>
      <c r="N144" s="166"/>
      <c r="O144" s="166"/>
      <c r="P144" s="166"/>
      <c r="Q144" s="166"/>
      <c r="R144" s="166"/>
      <c r="S144" s="166"/>
      <c r="T144" s="166"/>
      <c r="U144" s="166"/>
      <c r="V144" s="166"/>
      <c r="W144" s="166"/>
      <c r="X144" s="166"/>
      <c r="Y144" s="166"/>
      <c r="Z144" s="166"/>
    </row>
    <row r="145" spans="1:26" ht="15.75" customHeight="1">
      <c r="A145" s="200"/>
      <c r="B145" s="201"/>
      <c r="C145" s="200"/>
      <c r="D145" s="166"/>
      <c r="E145" s="200"/>
      <c r="F145" s="166"/>
      <c r="G145" s="200"/>
      <c r="H145" s="166"/>
      <c r="I145" s="200"/>
      <c r="J145" s="166"/>
      <c r="K145" s="166"/>
      <c r="L145" s="166"/>
      <c r="M145" s="166"/>
      <c r="N145" s="166"/>
      <c r="O145" s="166"/>
      <c r="P145" s="166"/>
      <c r="Q145" s="166"/>
      <c r="R145" s="166"/>
      <c r="S145" s="166"/>
      <c r="T145" s="166"/>
      <c r="U145" s="166"/>
      <c r="V145" s="166"/>
      <c r="W145" s="166"/>
      <c r="X145" s="166"/>
      <c r="Y145" s="166"/>
      <c r="Z145" s="166"/>
    </row>
    <row r="146" spans="1:26" ht="15.75" customHeight="1">
      <c r="A146" s="200"/>
      <c r="B146" s="201"/>
      <c r="C146" s="200"/>
      <c r="D146" s="166"/>
      <c r="E146" s="200"/>
      <c r="F146" s="166"/>
      <c r="G146" s="200"/>
      <c r="H146" s="166"/>
      <c r="I146" s="200"/>
      <c r="J146" s="166"/>
      <c r="K146" s="166"/>
      <c r="L146" s="166"/>
      <c r="M146" s="166"/>
      <c r="N146" s="166"/>
      <c r="O146" s="166"/>
      <c r="P146" s="166"/>
      <c r="Q146" s="166"/>
      <c r="R146" s="166"/>
      <c r="S146" s="166"/>
      <c r="T146" s="166"/>
      <c r="U146" s="166"/>
      <c r="V146" s="166"/>
      <c r="W146" s="166"/>
      <c r="X146" s="166"/>
      <c r="Y146" s="166"/>
      <c r="Z146" s="166"/>
    </row>
    <row r="147" spans="1:26" ht="15.75" customHeight="1">
      <c r="A147" s="200"/>
      <c r="B147" s="201"/>
      <c r="C147" s="200"/>
      <c r="D147" s="166"/>
      <c r="E147" s="200"/>
      <c r="F147" s="166"/>
      <c r="G147" s="200"/>
      <c r="H147" s="166"/>
      <c r="I147" s="200"/>
      <c r="J147" s="166"/>
      <c r="K147" s="166"/>
      <c r="L147" s="166"/>
      <c r="M147" s="166"/>
      <c r="N147" s="166"/>
      <c r="O147" s="166"/>
      <c r="P147" s="166"/>
      <c r="Q147" s="166"/>
      <c r="R147" s="166"/>
      <c r="S147" s="166"/>
      <c r="T147" s="166"/>
      <c r="U147" s="166"/>
      <c r="V147" s="166"/>
      <c r="W147" s="166"/>
      <c r="X147" s="166"/>
      <c r="Y147" s="166"/>
      <c r="Z147" s="166"/>
    </row>
    <row r="148" spans="1:26" ht="15.75" customHeight="1">
      <c r="A148" s="200"/>
      <c r="B148" s="201"/>
      <c r="C148" s="200"/>
      <c r="D148" s="166"/>
      <c r="E148" s="200"/>
      <c r="F148" s="166"/>
      <c r="G148" s="200"/>
      <c r="H148" s="166"/>
      <c r="I148" s="200"/>
      <c r="J148" s="166"/>
      <c r="K148" s="166"/>
      <c r="L148" s="166"/>
      <c r="M148" s="166"/>
      <c r="N148" s="166"/>
      <c r="O148" s="166"/>
      <c r="P148" s="166"/>
      <c r="Q148" s="166"/>
      <c r="R148" s="166"/>
      <c r="S148" s="166"/>
      <c r="T148" s="166"/>
      <c r="U148" s="166"/>
      <c r="V148" s="166"/>
      <c r="W148" s="166"/>
      <c r="X148" s="166"/>
      <c r="Y148" s="166"/>
      <c r="Z148" s="166"/>
    </row>
    <row r="149" spans="1:26" ht="15.75" customHeight="1">
      <c r="A149" s="200"/>
      <c r="B149" s="201"/>
      <c r="C149" s="200"/>
      <c r="D149" s="166"/>
      <c r="E149" s="200"/>
      <c r="F149" s="166"/>
      <c r="G149" s="200"/>
      <c r="H149" s="166"/>
      <c r="I149" s="200"/>
      <c r="J149" s="166"/>
      <c r="K149" s="166"/>
      <c r="L149" s="166"/>
      <c r="M149" s="166"/>
      <c r="N149" s="166"/>
      <c r="O149" s="166"/>
      <c r="P149" s="166"/>
      <c r="Q149" s="166"/>
      <c r="R149" s="166"/>
      <c r="S149" s="166"/>
      <c r="T149" s="166"/>
      <c r="U149" s="166"/>
      <c r="V149" s="166"/>
      <c r="W149" s="166"/>
      <c r="X149" s="166"/>
      <c r="Y149" s="166"/>
      <c r="Z149" s="166"/>
    </row>
    <row r="150" spans="1:26" ht="15.75" customHeight="1">
      <c r="A150" s="200"/>
      <c r="B150" s="201"/>
      <c r="C150" s="200"/>
      <c r="D150" s="166"/>
      <c r="E150" s="200"/>
      <c r="F150" s="166"/>
      <c r="G150" s="200"/>
      <c r="H150" s="166"/>
      <c r="I150" s="200"/>
      <c r="J150" s="166"/>
      <c r="K150" s="166"/>
      <c r="L150" s="166"/>
      <c r="M150" s="166"/>
      <c r="N150" s="166"/>
      <c r="O150" s="166"/>
      <c r="P150" s="166"/>
      <c r="Q150" s="166"/>
      <c r="R150" s="166"/>
      <c r="S150" s="166"/>
      <c r="T150" s="166"/>
      <c r="U150" s="166"/>
      <c r="V150" s="166"/>
      <c r="W150" s="166"/>
      <c r="X150" s="166"/>
      <c r="Y150" s="166"/>
      <c r="Z150" s="166"/>
    </row>
    <row r="151" spans="1:26" ht="15.75" customHeight="1">
      <c r="A151" s="200"/>
      <c r="B151" s="201"/>
      <c r="C151" s="200"/>
      <c r="D151" s="166"/>
      <c r="E151" s="200"/>
      <c r="F151" s="166"/>
      <c r="G151" s="200"/>
      <c r="H151" s="166"/>
      <c r="I151" s="200"/>
      <c r="J151" s="166"/>
      <c r="K151" s="166"/>
      <c r="L151" s="166"/>
      <c r="M151" s="166"/>
      <c r="N151" s="166"/>
      <c r="O151" s="166"/>
      <c r="P151" s="166"/>
      <c r="Q151" s="166"/>
      <c r="R151" s="166"/>
      <c r="S151" s="166"/>
      <c r="T151" s="166"/>
      <c r="U151" s="166"/>
      <c r="V151" s="166"/>
      <c r="W151" s="166"/>
      <c r="X151" s="166"/>
      <c r="Y151" s="166"/>
      <c r="Z151" s="166"/>
    </row>
    <row r="152" spans="1:26" ht="15.75" customHeight="1">
      <c r="A152" s="200"/>
      <c r="B152" s="201"/>
      <c r="C152" s="200"/>
      <c r="D152" s="166"/>
      <c r="E152" s="200"/>
      <c r="F152" s="166"/>
      <c r="G152" s="200"/>
      <c r="H152" s="166"/>
      <c r="I152" s="200"/>
      <c r="J152" s="166"/>
      <c r="K152" s="166"/>
      <c r="L152" s="166"/>
      <c r="M152" s="166"/>
      <c r="N152" s="166"/>
      <c r="O152" s="166"/>
      <c r="P152" s="166"/>
      <c r="Q152" s="166"/>
      <c r="R152" s="166"/>
      <c r="S152" s="166"/>
      <c r="T152" s="166"/>
      <c r="U152" s="166"/>
      <c r="V152" s="166"/>
      <c r="W152" s="166"/>
      <c r="X152" s="166"/>
      <c r="Y152" s="166"/>
      <c r="Z152" s="166"/>
    </row>
    <row r="153" spans="1:26" ht="15.75" customHeight="1">
      <c r="A153" s="200"/>
      <c r="B153" s="201"/>
      <c r="C153" s="200"/>
      <c r="D153" s="166"/>
      <c r="E153" s="200"/>
      <c r="F153" s="166"/>
      <c r="G153" s="200"/>
      <c r="H153" s="166"/>
      <c r="I153" s="200"/>
      <c r="J153" s="166"/>
      <c r="K153" s="166"/>
      <c r="L153" s="166"/>
      <c r="M153" s="166"/>
      <c r="N153" s="166"/>
      <c r="O153" s="166"/>
      <c r="P153" s="166"/>
      <c r="Q153" s="166"/>
      <c r="R153" s="166"/>
      <c r="S153" s="166"/>
      <c r="T153" s="166"/>
      <c r="U153" s="166"/>
      <c r="V153" s="166"/>
      <c r="W153" s="166"/>
      <c r="X153" s="166"/>
      <c r="Y153" s="166"/>
      <c r="Z153" s="166"/>
    </row>
    <row r="154" spans="1:26" ht="15.75" customHeight="1">
      <c r="A154" s="200"/>
      <c r="B154" s="201"/>
      <c r="C154" s="200"/>
      <c r="D154" s="166"/>
      <c r="E154" s="200"/>
      <c r="F154" s="166"/>
      <c r="G154" s="200"/>
      <c r="H154" s="166"/>
      <c r="I154" s="200"/>
      <c r="J154" s="166"/>
      <c r="K154" s="166"/>
      <c r="L154" s="166"/>
      <c r="M154" s="166"/>
      <c r="N154" s="166"/>
      <c r="O154" s="166"/>
      <c r="P154" s="166"/>
      <c r="Q154" s="166"/>
      <c r="R154" s="166"/>
      <c r="S154" s="166"/>
      <c r="T154" s="166"/>
      <c r="U154" s="166"/>
      <c r="V154" s="166"/>
      <c r="W154" s="166"/>
      <c r="X154" s="166"/>
      <c r="Y154" s="166"/>
      <c r="Z154" s="166"/>
    </row>
    <row r="155" spans="1:26" ht="15.75" customHeight="1">
      <c r="A155" s="200"/>
      <c r="B155" s="201"/>
      <c r="C155" s="200"/>
      <c r="D155" s="166"/>
      <c r="E155" s="200"/>
      <c r="F155" s="166"/>
      <c r="G155" s="200"/>
      <c r="H155" s="166"/>
      <c r="I155" s="200"/>
      <c r="J155" s="166"/>
      <c r="K155" s="166"/>
      <c r="L155" s="166"/>
      <c r="M155" s="166"/>
      <c r="N155" s="166"/>
      <c r="O155" s="166"/>
      <c r="P155" s="166"/>
      <c r="Q155" s="166"/>
      <c r="R155" s="166"/>
      <c r="S155" s="166"/>
      <c r="T155" s="166"/>
      <c r="U155" s="166"/>
      <c r="V155" s="166"/>
      <c r="W155" s="166"/>
      <c r="X155" s="166"/>
      <c r="Y155" s="166"/>
      <c r="Z155" s="166"/>
    </row>
    <row r="156" spans="1:26" ht="15.75" customHeight="1">
      <c r="A156" s="200"/>
      <c r="B156" s="201"/>
      <c r="C156" s="200"/>
      <c r="D156" s="166"/>
      <c r="E156" s="200"/>
      <c r="F156" s="166"/>
      <c r="G156" s="200"/>
      <c r="H156" s="166"/>
      <c r="I156" s="200"/>
      <c r="J156" s="166"/>
      <c r="K156" s="166"/>
      <c r="L156" s="166"/>
      <c r="M156" s="166"/>
      <c r="N156" s="166"/>
      <c r="O156" s="166"/>
      <c r="P156" s="166"/>
      <c r="Q156" s="166"/>
      <c r="R156" s="166"/>
      <c r="S156" s="166"/>
      <c r="T156" s="166"/>
      <c r="U156" s="166"/>
      <c r="V156" s="166"/>
      <c r="W156" s="166"/>
      <c r="X156" s="166"/>
      <c r="Y156" s="166"/>
      <c r="Z156" s="166"/>
    </row>
    <row r="157" spans="1:26" ht="15.75" customHeight="1">
      <c r="A157" s="200"/>
      <c r="B157" s="201"/>
      <c r="C157" s="200"/>
      <c r="D157" s="166"/>
      <c r="E157" s="200"/>
      <c r="F157" s="166"/>
      <c r="G157" s="200"/>
      <c r="H157" s="166"/>
      <c r="I157" s="200"/>
      <c r="J157" s="166"/>
      <c r="K157" s="166"/>
      <c r="L157" s="166"/>
      <c r="M157" s="166"/>
      <c r="N157" s="166"/>
      <c r="O157" s="166"/>
      <c r="P157" s="166"/>
      <c r="Q157" s="166"/>
      <c r="R157" s="166"/>
      <c r="S157" s="166"/>
      <c r="T157" s="166"/>
      <c r="U157" s="166"/>
      <c r="V157" s="166"/>
      <c r="W157" s="166"/>
      <c r="X157" s="166"/>
      <c r="Y157" s="166"/>
      <c r="Z157" s="166"/>
    </row>
    <row r="158" spans="1:26" ht="15.75" customHeight="1">
      <c r="A158" s="200"/>
      <c r="B158" s="201"/>
      <c r="C158" s="200"/>
      <c r="D158" s="166"/>
      <c r="E158" s="200"/>
      <c r="F158" s="166"/>
      <c r="G158" s="200"/>
      <c r="H158" s="166"/>
      <c r="I158" s="200"/>
      <c r="J158" s="166"/>
      <c r="K158" s="166"/>
      <c r="L158" s="166"/>
      <c r="M158" s="166"/>
      <c r="N158" s="166"/>
      <c r="O158" s="166"/>
      <c r="P158" s="166"/>
      <c r="Q158" s="166"/>
      <c r="R158" s="166"/>
      <c r="S158" s="166"/>
      <c r="T158" s="166"/>
      <c r="U158" s="166"/>
      <c r="V158" s="166"/>
      <c r="W158" s="166"/>
      <c r="X158" s="166"/>
      <c r="Y158" s="166"/>
      <c r="Z158" s="166"/>
    </row>
    <row r="159" spans="1:26" ht="15.75" customHeight="1">
      <c r="A159" s="200"/>
      <c r="B159" s="201"/>
      <c r="C159" s="200"/>
      <c r="D159" s="166"/>
      <c r="E159" s="200"/>
      <c r="F159" s="166"/>
      <c r="G159" s="200"/>
      <c r="H159" s="166"/>
      <c r="I159" s="200"/>
      <c r="J159" s="166"/>
      <c r="K159" s="166"/>
      <c r="L159" s="166"/>
      <c r="M159" s="166"/>
      <c r="N159" s="166"/>
      <c r="O159" s="166"/>
      <c r="P159" s="166"/>
      <c r="Q159" s="166"/>
      <c r="R159" s="166"/>
      <c r="S159" s="166"/>
      <c r="T159" s="166"/>
      <c r="U159" s="166"/>
      <c r="V159" s="166"/>
      <c r="W159" s="166"/>
      <c r="X159" s="166"/>
      <c r="Y159" s="166"/>
      <c r="Z159" s="166"/>
    </row>
    <row r="160" spans="1:26" ht="15.75" customHeight="1">
      <c r="A160" s="200"/>
      <c r="B160" s="201"/>
      <c r="C160" s="200"/>
      <c r="D160" s="166"/>
      <c r="E160" s="200"/>
      <c r="F160" s="166"/>
      <c r="G160" s="200"/>
      <c r="H160" s="166"/>
      <c r="I160" s="200"/>
      <c r="J160" s="166"/>
      <c r="K160" s="166"/>
      <c r="L160" s="166"/>
      <c r="M160" s="166"/>
      <c r="N160" s="166"/>
      <c r="O160" s="166"/>
      <c r="P160" s="166"/>
      <c r="Q160" s="166"/>
      <c r="R160" s="166"/>
      <c r="S160" s="166"/>
      <c r="T160" s="166"/>
      <c r="U160" s="166"/>
      <c r="V160" s="166"/>
      <c r="W160" s="166"/>
      <c r="X160" s="166"/>
      <c r="Y160" s="166"/>
      <c r="Z160" s="166"/>
    </row>
    <row r="161" spans="1:26" ht="15.75" customHeight="1">
      <c r="A161" s="200"/>
      <c r="B161" s="201"/>
      <c r="C161" s="200"/>
      <c r="D161" s="166"/>
      <c r="E161" s="200"/>
      <c r="F161" s="166"/>
      <c r="G161" s="200"/>
      <c r="H161" s="166"/>
      <c r="I161" s="200"/>
      <c r="J161" s="166"/>
      <c r="K161" s="166"/>
      <c r="L161" s="166"/>
      <c r="M161" s="166"/>
      <c r="N161" s="166"/>
      <c r="O161" s="166"/>
      <c r="P161" s="166"/>
      <c r="Q161" s="166"/>
      <c r="R161" s="166"/>
      <c r="S161" s="166"/>
      <c r="T161" s="166"/>
      <c r="U161" s="166"/>
      <c r="V161" s="166"/>
      <c r="W161" s="166"/>
      <c r="X161" s="166"/>
      <c r="Y161" s="166"/>
      <c r="Z161" s="166"/>
    </row>
    <row r="162" spans="1:26" ht="15.75" customHeight="1">
      <c r="A162" s="200"/>
      <c r="B162" s="201"/>
      <c r="C162" s="200"/>
      <c r="D162" s="166"/>
      <c r="E162" s="200"/>
      <c r="F162" s="166"/>
      <c r="G162" s="200"/>
      <c r="H162" s="166"/>
      <c r="I162" s="200"/>
      <c r="J162" s="166"/>
      <c r="K162" s="166"/>
      <c r="L162" s="166"/>
      <c r="M162" s="166"/>
      <c r="N162" s="166"/>
      <c r="O162" s="166"/>
      <c r="P162" s="166"/>
      <c r="Q162" s="166"/>
      <c r="R162" s="166"/>
      <c r="S162" s="166"/>
      <c r="T162" s="166"/>
      <c r="U162" s="166"/>
      <c r="V162" s="166"/>
      <c r="W162" s="166"/>
      <c r="X162" s="166"/>
      <c r="Y162" s="166"/>
      <c r="Z162" s="166"/>
    </row>
    <row r="163" spans="1:26" ht="15.75" customHeight="1">
      <c r="A163" s="200"/>
      <c r="B163" s="201"/>
      <c r="C163" s="200"/>
      <c r="D163" s="166"/>
      <c r="E163" s="200"/>
      <c r="F163" s="166"/>
      <c r="G163" s="200"/>
      <c r="H163" s="166"/>
      <c r="I163" s="200"/>
      <c r="J163" s="166"/>
      <c r="K163" s="166"/>
      <c r="L163" s="166"/>
      <c r="M163" s="166"/>
      <c r="N163" s="166"/>
      <c r="O163" s="166"/>
      <c r="P163" s="166"/>
      <c r="Q163" s="166"/>
      <c r="R163" s="166"/>
      <c r="S163" s="166"/>
      <c r="T163" s="166"/>
      <c r="U163" s="166"/>
      <c r="V163" s="166"/>
      <c r="W163" s="166"/>
      <c r="X163" s="166"/>
      <c r="Y163" s="166"/>
      <c r="Z163" s="166"/>
    </row>
    <row r="164" spans="1:26" ht="15.75" customHeight="1">
      <c r="A164" s="200"/>
      <c r="B164" s="201"/>
      <c r="C164" s="200"/>
      <c r="D164" s="166"/>
      <c r="E164" s="200"/>
      <c r="F164" s="166"/>
      <c r="G164" s="200"/>
      <c r="H164" s="166"/>
      <c r="I164" s="200"/>
      <c r="J164" s="166"/>
      <c r="K164" s="166"/>
      <c r="L164" s="166"/>
      <c r="M164" s="166"/>
      <c r="N164" s="166"/>
      <c r="O164" s="166"/>
      <c r="P164" s="166"/>
      <c r="Q164" s="166"/>
      <c r="R164" s="166"/>
      <c r="S164" s="166"/>
      <c r="T164" s="166"/>
      <c r="U164" s="166"/>
      <c r="V164" s="166"/>
      <c r="W164" s="166"/>
      <c r="X164" s="166"/>
      <c r="Y164" s="166"/>
      <c r="Z164" s="166"/>
    </row>
    <row r="165" spans="1:26" ht="15.75" customHeight="1">
      <c r="A165" s="200"/>
      <c r="B165" s="201"/>
      <c r="C165" s="200"/>
      <c r="D165" s="166"/>
      <c r="E165" s="200"/>
      <c r="F165" s="166"/>
      <c r="G165" s="200"/>
      <c r="H165" s="166"/>
      <c r="I165" s="200"/>
      <c r="J165" s="166"/>
      <c r="K165" s="166"/>
      <c r="L165" s="166"/>
      <c r="M165" s="166"/>
      <c r="N165" s="166"/>
      <c r="O165" s="166"/>
      <c r="P165" s="166"/>
      <c r="Q165" s="166"/>
      <c r="R165" s="166"/>
      <c r="S165" s="166"/>
      <c r="T165" s="166"/>
      <c r="U165" s="166"/>
      <c r="V165" s="166"/>
      <c r="W165" s="166"/>
      <c r="X165" s="166"/>
      <c r="Y165" s="166"/>
      <c r="Z165" s="166"/>
    </row>
    <row r="166" spans="1:26" ht="15.75" customHeight="1">
      <c r="A166" s="200"/>
      <c r="B166" s="201"/>
      <c r="C166" s="200"/>
      <c r="D166" s="166"/>
      <c r="E166" s="200"/>
      <c r="F166" s="166"/>
      <c r="G166" s="200"/>
      <c r="H166" s="166"/>
      <c r="I166" s="200"/>
      <c r="J166" s="166"/>
      <c r="K166" s="166"/>
      <c r="L166" s="166"/>
      <c r="M166" s="166"/>
      <c r="N166" s="166"/>
      <c r="O166" s="166"/>
      <c r="P166" s="166"/>
      <c r="Q166" s="166"/>
      <c r="R166" s="166"/>
      <c r="S166" s="166"/>
      <c r="T166" s="166"/>
      <c r="U166" s="166"/>
      <c r="V166" s="166"/>
      <c r="W166" s="166"/>
      <c r="X166" s="166"/>
      <c r="Y166" s="166"/>
      <c r="Z166" s="166"/>
    </row>
    <row r="167" spans="1:26" ht="15.75" customHeight="1">
      <c r="A167" s="200"/>
      <c r="B167" s="201"/>
      <c r="C167" s="200"/>
      <c r="D167" s="166"/>
      <c r="E167" s="200"/>
      <c r="F167" s="166"/>
      <c r="G167" s="200"/>
      <c r="H167" s="166"/>
      <c r="I167" s="200"/>
      <c r="J167" s="166"/>
      <c r="K167" s="166"/>
      <c r="L167" s="166"/>
      <c r="M167" s="166"/>
      <c r="N167" s="166"/>
      <c r="O167" s="166"/>
      <c r="P167" s="166"/>
      <c r="Q167" s="166"/>
      <c r="R167" s="166"/>
      <c r="S167" s="166"/>
      <c r="T167" s="166"/>
      <c r="U167" s="166"/>
      <c r="V167" s="166"/>
      <c r="W167" s="166"/>
      <c r="X167" s="166"/>
      <c r="Y167" s="166"/>
      <c r="Z167" s="166"/>
    </row>
    <row r="168" spans="1:26" ht="15.75" customHeight="1">
      <c r="A168" s="200"/>
      <c r="B168" s="201"/>
      <c r="C168" s="200"/>
      <c r="D168" s="166"/>
      <c r="E168" s="200"/>
      <c r="F168" s="166"/>
      <c r="G168" s="200"/>
      <c r="H168" s="166"/>
      <c r="I168" s="200"/>
      <c r="J168" s="166"/>
      <c r="K168" s="166"/>
      <c r="L168" s="166"/>
      <c r="M168" s="166"/>
      <c r="N168" s="166"/>
      <c r="O168" s="166"/>
      <c r="P168" s="166"/>
      <c r="Q168" s="166"/>
      <c r="R168" s="166"/>
      <c r="S168" s="166"/>
      <c r="T168" s="166"/>
      <c r="U168" s="166"/>
      <c r="V168" s="166"/>
      <c r="W168" s="166"/>
      <c r="X168" s="166"/>
      <c r="Y168" s="166"/>
      <c r="Z168" s="166"/>
    </row>
    <row r="169" spans="1:26" ht="15.75" customHeight="1">
      <c r="A169" s="200"/>
      <c r="B169" s="201"/>
      <c r="C169" s="200"/>
      <c r="D169" s="166"/>
      <c r="E169" s="200"/>
      <c r="F169" s="166"/>
      <c r="G169" s="200"/>
      <c r="H169" s="166"/>
      <c r="I169" s="200"/>
      <c r="J169" s="166"/>
      <c r="K169" s="166"/>
      <c r="L169" s="166"/>
      <c r="M169" s="166"/>
      <c r="N169" s="166"/>
      <c r="O169" s="166"/>
      <c r="P169" s="166"/>
      <c r="Q169" s="166"/>
      <c r="R169" s="166"/>
      <c r="S169" s="166"/>
      <c r="T169" s="166"/>
      <c r="U169" s="166"/>
      <c r="V169" s="166"/>
      <c r="W169" s="166"/>
      <c r="X169" s="166"/>
      <c r="Y169" s="166"/>
      <c r="Z169" s="166"/>
    </row>
    <row r="170" spans="1:26" ht="15.75" customHeight="1">
      <c r="A170" s="200"/>
      <c r="B170" s="201"/>
      <c r="C170" s="200"/>
      <c r="D170" s="166"/>
      <c r="E170" s="200"/>
      <c r="F170" s="166"/>
      <c r="G170" s="200"/>
      <c r="H170" s="166"/>
      <c r="I170" s="200"/>
      <c r="J170" s="166"/>
      <c r="K170" s="166"/>
      <c r="L170" s="166"/>
      <c r="M170" s="166"/>
      <c r="N170" s="166"/>
      <c r="O170" s="166"/>
      <c r="P170" s="166"/>
      <c r="Q170" s="166"/>
      <c r="R170" s="166"/>
      <c r="S170" s="166"/>
      <c r="T170" s="166"/>
      <c r="U170" s="166"/>
      <c r="V170" s="166"/>
      <c r="W170" s="166"/>
      <c r="X170" s="166"/>
      <c r="Y170" s="166"/>
      <c r="Z170" s="166"/>
    </row>
    <row r="171" spans="1:26" ht="15.75" customHeight="1">
      <c r="A171" s="200"/>
      <c r="B171" s="201"/>
      <c r="C171" s="200"/>
      <c r="D171" s="166"/>
      <c r="E171" s="200"/>
      <c r="F171" s="166"/>
      <c r="G171" s="200"/>
      <c r="H171" s="166"/>
      <c r="I171" s="200"/>
      <c r="J171" s="166"/>
      <c r="K171" s="166"/>
      <c r="L171" s="166"/>
      <c r="M171" s="166"/>
      <c r="N171" s="166"/>
      <c r="O171" s="166"/>
      <c r="P171" s="166"/>
      <c r="Q171" s="166"/>
      <c r="R171" s="166"/>
      <c r="S171" s="166"/>
      <c r="T171" s="166"/>
      <c r="U171" s="166"/>
      <c r="V171" s="166"/>
      <c r="W171" s="166"/>
      <c r="X171" s="166"/>
      <c r="Y171" s="166"/>
      <c r="Z171" s="166"/>
    </row>
    <row r="172" spans="1:26" ht="15.75" customHeight="1">
      <c r="A172" s="200"/>
      <c r="B172" s="201"/>
      <c r="C172" s="200"/>
      <c r="D172" s="166"/>
      <c r="E172" s="200"/>
      <c r="F172" s="166"/>
      <c r="G172" s="200"/>
      <c r="H172" s="166"/>
      <c r="I172" s="200"/>
      <c r="J172" s="166"/>
      <c r="K172" s="166"/>
      <c r="L172" s="166"/>
      <c r="M172" s="166"/>
      <c r="N172" s="166"/>
      <c r="O172" s="166"/>
      <c r="P172" s="166"/>
      <c r="Q172" s="166"/>
      <c r="R172" s="166"/>
      <c r="S172" s="166"/>
      <c r="T172" s="166"/>
      <c r="U172" s="166"/>
      <c r="V172" s="166"/>
      <c r="W172" s="166"/>
      <c r="X172" s="166"/>
      <c r="Y172" s="166"/>
      <c r="Z172" s="166"/>
    </row>
    <row r="173" spans="1:26" ht="15.75" customHeight="1">
      <c r="A173" s="200"/>
      <c r="B173" s="201"/>
      <c r="C173" s="200"/>
      <c r="D173" s="166"/>
      <c r="E173" s="200"/>
      <c r="F173" s="166"/>
      <c r="G173" s="200"/>
      <c r="H173" s="166"/>
      <c r="I173" s="200"/>
      <c r="J173" s="166"/>
      <c r="K173" s="166"/>
      <c r="L173" s="166"/>
      <c r="M173" s="166"/>
      <c r="N173" s="166"/>
      <c r="O173" s="166"/>
      <c r="P173" s="166"/>
      <c r="Q173" s="166"/>
      <c r="R173" s="166"/>
      <c r="S173" s="166"/>
      <c r="T173" s="166"/>
      <c r="U173" s="166"/>
      <c r="V173" s="166"/>
      <c r="W173" s="166"/>
      <c r="X173" s="166"/>
      <c r="Y173" s="166"/>
      <c r="Z173" s="166"/>
    </row>
    <row r="174" spans="1:26" ht="15.75" customHeight="1">
      <c r="A174" s="200"/>
      <c r="B174" s="201"/>
      <c r="C174" s="200"/>
      <c r="D174" s="166"/>
      <c r="E174" s="200"/>
      <c r="F174" s="166"/>
      <c r="G174" s="200"/>
      <c r="H174" s="166"/>
      <c r="I174" s="200"/>
      <c r="J174" s="166"/>
      <c r="K174" s="166"/>
      <c r="L174" s="166"/>
      <c r="M174" s="166"/>
      <c r="N174" s="166"/>
      <c r="O174" s="166"/>
      <c r="P174" s="166"/>
      <c r="Q174" s="166"/>
      <c r="R174" s="166"/>
      <c r="S174" s="166"/>
      <c r="T174" s="166"/>
      <c r="U174" s="166"/>
      <c r="V174" s="166"/>
      <c r="W174" s="166"/>
      <c r="X174" s="166"/>
      <c r="Y174" s="166"/>
      <c r="Z174" s="166"/>
    </row>
    <row r="175" spans="1:26" ht="15.75" customHeight="1">
      <c r="A175" s="200"/>
      <c r="B175" s="201"/>
      <c r="C175" s="200"/>
      <c r="D175" s="166"/>
      <c r="E175" s="200"/>
      <c r="F175" s="166"/>
      <c r="G175" s="200"/>
      <c r="H175" s="166"/>
      <c r="I175" s="200"/>
      <c r="J175" s="166"/>
      <c r="K175" s="166"/>
      <c r="L175" s="166"/>
      <c r="M175" s="166"/>
      <c r="N175" s="166"/>
      <c r="O175" s="166"/>
      <c r="P175" s="166"/>
      <c r="Q175" s="166"/>
      <c r="R175" s="166"/>
      <c r="S175" s="166"/>
      <c r="T175" s="166"/>
      <c r="U175" s="166"/>
      <c r="V175" s="166"/>
      <c r="W175" s="166"/>
      <c r="X175" s="166"/>
      <c r="Y175" s="166"/>
      <c r="Z175" s="166"/>
    </row>
    <row r="176" spans="1:26" ht="15.75" customHeight="1">
      <c r="A176" s="200"/>
      <c r="B176" s="201"/>
      <c r="C176" s="200"/>
      <c r="D176" s="166"/>
      <c r="E176" s="200"/>
      <c r="F176" s="166"/>
      <c r="G176" s="200"/>
      <c r="H176" s="166"/>
      <c r="I176" s="200"/>
      <c r="J176" s="166"/>
      <c r="K176" s="166"/>
      <c r="L176" s="166"/>
      <c r="M176" s="166"/>
      <c r="N176" s="166"/>
      <c r="O176" s="166"/>
      <c r="P176" s="166"/>
      <c r="Q176" s="166"/>
      <c r="R176" s="166"/>
      <c r="S176" s="166"/>
      <c r="T176" s="166"/>
      <c r="U176" s="166"/>
      <c r="V176" s="166"/>
      <c r="W176" s="166"/>
      <c r="X176" s="166"/>
      <c r="Y176" s="166"/>
      <c r="Z176" s="166"/>
    </row>
    <row r="177" spans="1:26" ht="15.75" customHeight="1">
      <c r="A177" s="200"/>
      <c r="B177" s="201"/>
      <c r="C177" s="200"/>
      <c r="D177" s="166"/>
      <c r="E177" s="200"/>
      <c r="F177" s="166"/>
      <c r="G177" s="200"/>
      <c r="H177" s="166"/>
      <c r="I177" s="200"/>
      <c r="J177" s="166"/>
      <c r="K177" s="166"/>
      <c r="L177" s="166"/>
      <c r="M177" s="166"/>
      <c r="N177" s="166"/>
      <c r="O177" s="166"/>
      <c r="P177" s="166"/>
      <c r="Q177" s="166"/>
      <c r="R177" s="166"/>
      <c r="S177" s="166"/>
      <c r="T177" s="166"/>
      <c r="U177" s="166"/>
      <c r="V177" s="166"/>
      <c r="W177" s="166"/>
      <c r="X177" s="166"/>
      <c r="Y177" s="166"/>
      <c r="Z177" s="166"/>
    </row>
    <row r="178" spans="1:26" ht="15.75" customHeight="1">
      <c r="A178" s="200"/>
      <c r="B178" s="201"/>
      <c r="C178" s="200"/>
      <c r="D178" s="166"/>
      <c r="E178" s="200"/>
      <c r="F178" s="166"/>
      <c r="G178" s="200"/>
      <c r="H178" s="166"/>
      <c r="I178" s="200"/>
      <c r="J178" s="166"/>
      <c r="K178" s="166"/>
      <c r="L178" s="166"/>
      <c r="M178" s="166"/>
      <c r="N178" s="166"/>
      <c r="O178" s="166"/>
      <c r="P178" s="166"/>
      <c r="Q178" s="166"/>
      <c r="R178" s="166"/>
      <c r="S178" s="166"/>
      <c r="T178" s="166"/>
      <c r="U178" s="166"/>
      <c r="V178" s="166"/>
      <c r="W178" s="166"/>
      <c r="X178" s="166"/>
      <c r="Y178" s="166"/>
      <c r="Z178" s="166"/>
    </row>
    <row r="179" spans="1:26" ht="15.75" customHeight="1">
      <c r="A179" s="200"/>
      <c r="B179" s="201"/>
      <c r="C179" s="200"/>
      <c r="D179" s="166"/>
      <c r="E179" s="200"/>
      <c r="F179" s="166"/>
      <c r="G179" s="200"/>
      <c r="H179" s="166"/>
      <c r="I179" s="200"/>
      <c r="J179" s="166"/>
      <c r="K179" s="166"/>
      <c r="L179" s="166"/>
      <c r="M179" s="166"/>
      <c r="N179" s="166"/>
      <c r="O179" s="166"/>
      <c r="P179" s="166"/>
      <c r="Q179" s="166"/>
      <c r="R179" s="166"/>
      <c r="S179" s="166"/>
      <c r="T179" s="166"/>
      <c r="U179" s="166"/>
      <c r="V179" s="166"/>
      <c r="W179" s="166"/>
      <c r="X179" s="166"/>
      <c r="Y179" s="166"/>
      <c r="Z179" s="166"/>
    </row>
    <row r="180" spans="1:26" ht="15.75" customHeight="1">
      <c r="A180" s="200"/>
      <c r="B180" s="201"/>
      <c r="C180" s="200"/>
      <c r="D180" s="166"/>
      <c r="E180" s="200"/>
      <c r="F180" s="166"/>
      <c r="G180" s="200"/>
      <c r="H180" s="166"/>
      <c r="I180" s="200"/>
      <c r="J180" s="166"/>
      <c r="K180" s="166"/>
      <c r="L180" s="166"/>
      <c r="M180" s="166"/>
      <c r="N180" s="166"/>
      <c r="O180" s="166"/>
      <c r="P180" s="166"/>
      <c r="Q180" s="166"/>
      <c r="R180" s="166"/>
      <c r="S180" s="166"/>
      <c r="T180" s="166"/>
      <c r="U180" s="166"/>
      <c r="V180" s="166"/>
      <c r="W180" s="166"/>
      <c r="X180" s="166"/>
      <c r="Y180" s="166"/>
      <c r="Z180" s="166"/>
    </row>
    <row r="181" spans="1:26" ht="15.75" customHeight="1">
      <c r="A181" s="200"/>
      <c r="B181" s="201"/>
      <c r="C181" s="200"/>
      <c r="D181" s="166"/>
      <c r="E181" s="200"/>
      <c r="F181" s="166"/>
      <c r="G181" s="200"/>
      <c r="H181" s="166"/>
      <c r="I181" s="200"/>
      <c r="J181" s="166"/>
      <c r="K181" s="166"/>
      <c r="L181" s="166"/>
      <c r="M181" s="166"/>
      <c r="N181" s="166"/>
      <c r="O181" s="166"/>
      <c r="P181" s="166"/>
      <c r="Q181" s="166"/>
      <c r="R181" s="166"/>
      <c r="S181" s="166"/>
      <c r="T181" s="166"/>
      <c r="U181" s="166"/>
      <c r="V181" s="166"/>
      <c r="W181" s="166"/>
      <c r="X181" s="166"/>
      <c r="Y181" s="166"/>
      <c r="Z181" s="166"/>
    </row>
    <row r="182" spans="1:26" ht="15.75" customHeight="1">
      <c r="A182" s="200"/>
      <c r="B182" s="201"/>
      <c r="C182" s="200"/>
      <c r="D182" s="166"/>
      <c r="E182" s="200"/>
      <c r="F182" s="166"/>
      <c r="G182" s="200"/>
      <c r="H182" s="166"/>
      <c r="I182" s="200"/>
      <c r="J182" s="166"/>
      <c r="K182" s="166"/>
      <c r="L182" s="166"/>
      <c r="M182" s="166"/>
      <c r="N182" s="166"/>
      <c r="O182" s="166"/>
      <c r="P182" s="166"/>
      <c r="Q182" s="166"/>
      <c r="R182" s="166"/>
      <c r="S182" s="166"/>
      <c r="T182" s="166"/>
      <c r="U182" s="166"/>
      <c r="V182" s="166"/>
      <c r="W182" s="166"/>
      <c r="X182" s="166"/>
      <c r="Y182" s="166"/>
      <c r="Z182" s="166"/>
    </row>
    <row r="183" spans="1:26" ht="15.75" customHeight="1">
      <c r="A183" s="200"/>
      <c r="B183" s="201"/>
      <c r="C183" s="200"/>
      <c r="D183" s="166"/>
      <c r="E183" s="200"/>
      <c r="F183" s="166"/>
      <c r="G183" s="200"/>
      <c r="H183" s="166"/>
      <c r="I183" s="200"/>
      <c r="J183" s="166"/>
      <c r="K183" s="166"/>
      <c r="L183" s="166"/>
      <c r="M183" s="166"/>
      <c r="N183" s="166"/>
      <c r="O183" s="166"/>
      <c r="P183" s="166"/>
      <c r="Q183" s="166"/>
      <c r="R183" s="166"/>
      <c r="S183" s="166"/>
      <c r="T183" s="166"/>
      <c r="U183" s="166"/>
      <c r="V183" s="166"/>
      <c r="W183" s="166"/>
      <c r="X183" s="166"/>
      <c r="Y183" s="166"/>
      <c r="Z183" s="166"/>
    </row>
    <row r="184" spans="1:26" ht="15.75" customHeight="1">
      <c r="A184" s="200"/>
      <c r="B184" s="201"/>
      <c r="C184" s="200"/>
      <c r="D184" s="166"/>
      <c r="E184" s="200"/>
      <c r="F184" s="166"/>
      <c r="G184" s="200"/>
      <c r="H184" s="166"/>
      <c r="I184" s="200"/>
      <c r="J184" s="166"/>
      <c r="K184" s="166"/>
      <c r="L184" s="166"/>
      <c r="M184" s="166"/>
      <c r="N184" s="166"/>
      <c r="O184" s="166"/>
      <c r="P184" s="166"/>
      <c r="Q184" s="166"/>
      <c r="R184" s="166"/>
      <c r="S184" s="166"/>
      <c r="T184" s="166"/>
      <c r="U184" s="166"/>
      <c r="V184" s="166"/>
      <c r="W184" s="166"/>
      <c r="X184" s="166"/>
      <c r="Y184" s="166"/>
      <c r="Z184" s="166"/>
    </row>
    <row r="185" spans="1:26" ht="15.75" customHeight="1">
      <c r="A185" s="200"/>
      <c r="B185" s="201"/>
      <c r="C185" s="200"/>
      <c r="D185" s="166"/>
      <c r="E185" s="200"/>
      <c r="F185" s="166"/>
      <c r="G185" s="200"/>
      <c r="H185" s="166"/>
      <c r="I185" s="200"/>
      <c r="J185" s="166"/>
      <c r="K185" s="166"/>
      <c r="L185" s="166"/>
      <c r="M185" s="166"/>
      <c r="N185" s="166"/>
      <c r="O185" s="166"/>
      <c r="P185" s="166"/>
      <c r="Q185" s="166"/>
      <c r="R185" s="166"/>
      <c r="S185" s="166"/>
      <c r="T185" s="166"/>
      <c r="U185" s="166"/>
      <c r="V185" s="166"/>
      <c r="W185" s="166"/>
      <c r="X185" s="166"/>
      <c r="Y185" s="166"/>
      <c r="Z185" s="166"/>
    </row>
    <row r="186" spans="1:26" ht="15.75" customHeight="1">
      <c r="A186" s="200"/>
      <c r="B186" s="201"/>
      <c r="C186" s="200"/>
      <c r="D186" s="166"/>
      <c r="E186" s="200"/>
      <c r="F186" s="166"/>
      <c r="G186" s="200"/>
      <c r="H186" s="166"/>
      <c r="I186" s="200"/>
      <c r="J186" s="166"/>
      <c r="K186" s="166"/>
      <c r="L186" s="166"/>
      <c r="M186" s="166"/>
      <c r="N186" s="166"/>
      <c r="O186" s="166"/>
      <c r="P186" s="166"/>
      <c r="Q186" s="166"/>
      <c r="R186" s="166"/>
      <c r="S186" s="166"/>
      <c r="T186" s="166"/>
      <c r="U186" s="166"/>
      <c r="V186" s="166"/>
      <c r="W186" s="166"/>
      <c r="X186" s="166"/>
      <c r="Y186" s="166"/>
      <c r="Z186" s="166"/>
    </row>
    <row r="187" spans="1:26" ht="15.75" customHeight="1">
      <c r="A187" s="200"/>
      <c r="B187" s="201"/>
      <c r="C187" s="200"/>
      <c r="D187" s="166"/>
      <c r="E187" s="200"/>
      <c r="F187" s="166"/>
      <c r="G187" s="200"/>
      <c r="H187" s="166"/>
      <c r="I187" s="200"/>
      <c r="J187" s="166"/>
      <c r="K187" s="166"/>
      <c r="L187" s="166"/>
      <c r="M187" s="166"/>
      <c r="N187" s="166"/>
      <c r="O187" s="166"/>
      <c r="P187" s="166"/>
      <c r="Q187" s="166"/>
      <c r="R187" s="166"/>
      <c r="S187" s="166"/>
      <c r="T187" s="166"/>
      <c r="U187" s="166"/>
      <c r="V187" s="166"/>
      <c r="W187" s="166"/>
      <c r="X187" s="166"/>
      <c r="Y187" s="166"/>
      <c r="Z187" s="166"/>
    </row>
    <row r="188" spans="1:26" ht="15.75" customHeight="1">
      <c r="A188" s="200"/>
      <c r="B188" s="201"/>
      <c r="C188" s="200"/>
      <c r="D188" s="166"/>
      <c r="E188" s="200"/>
      <c r="F188" s="166"/>
      <c r="G188" s="200"/>
      <c r="H188" s="166"/>
      <c r="I188" s="200"/>
      <c r="J188" s="166"/>
      <c r="K188" s="166"/>
      <c r="L188" s="166"/>
      <c r="M188" s="166"/>
      <c r="N188" s="166"/>
      <c r="O188" s="166"/>
      <c r="P188" s="166"/>
      <c r="Q188" s="166"/>
      <c r="R188" s="166"/>
      <c r="S188" s="166"/>
      <c r="T188" s="166"/>
      <c r="U188" s="166"/>
      <c r="V188" s="166"/>
      <c r="W188" s="166"/>
      <c r="X188" s="166"/>
      <c r="Y188" s="166"/>
      <c r="Z188" s="166"/>
    </row>
    <row r="189" spans="1:26" ht="15.75" customHeight="1">
      <c r="A189" s="200"/>
      <c r="B189" s="201"/>
      <c r="C189" s="200"/>
      <c r="D189" s="166"/>
      <c r="E189" s="200"/>
      <c r="F189" s="166"/>
      <c r="G189" s="200"/>
      <c r="H189" s="166"/>
      <c r="I189" s="200"/>
      <c r="J189" s="166"/>
      <c r="K189" s="166"/>
      <c r="L189" s="166"/>
      <c r="M189" s="166"/>
      <c r="N189" s="166"/>
      <c r="O189" s="166"/>
      <c r="P189" s="166"/>
      <c r="Q189" s="166"/>
      <c r="R189" s="166"/>
      <c r="S189" s="166"/>
      <c r="T189" s="166"/>
      <c r="U189" s="166"/>
      <c r="V189" s="166"/>
      <c r="W189" s="166"/>
      <c r="X189" s="166"/>
      <c r="Y189" s="166"/>
      <c r="Z189" s="166"/>
    </row>
    <row r="190" spans="1:26" ht="15.75" customHeight="1">
      <c r="A190" s="200"/>
      <c r="B190" s="201"/>
      <c r="C190" s="200"/>
      <c r="D190" s="166"/>
      <c r="E190" s="200"/>
      <c r="F190" s="166"/>
      <c r="G190" s="200"/>
      <c r="H190" s="166"/>
      <c r="I190" s="200"/>
      <c r="J190" s="166"/>
      <c r="K190" s="166"/>
      <c r="L190" s="166"/>
      <c r="M190" s="166"/>
      <c r="N190" s="166"/>
      <c r="O190" s="166"/>
      <c r="P190" s="166"/>
      <c r="Q190" s="166"/>
      <c r="R190" s="166"/>
      <c r="S190" s="166"/>
      <c r="T190" s="166"/>
      <c r="U190" s="166"/>
      <c r="V190" s="166"/>
      <c r="W190" s="166"/>
      <c r="X190" s="166"/>
      <c r="Y190" s="166"/>
      <c r="Z190" s="166"/>
    </row>
    <row r="191" spans="1:26" ht="15.75" customHeight="1">
      <c r="A191" s="200"/>
      <c r="B191" s="201"/>
      <c r="C191" s="200"/>
      <c r="D191" s="166"/>
      <c r="E191" s="200"/>
      <c r="F191" s="166"/>
      <c r="G191" s="200"/>
      <c r="H191" s="166"/>
      <c r="I191" s="200"/>
      <c r="J191" s="166"/>
      <c r="K191" s="166"/>
      <c r="L191" s="166"/>
      <c r="M191" s="166"/>
      <c r="N191" s="166"/>
      <c r="O191" s="166"/>
      <c r="P191" s="166"/>
      <c r="Q191" s="166"/>
      <c r="R191" s="166"/>
      <c r="S191" s="166"/>
      <c r="T191" s="166"/>
      <c r="U191" s="166"/>
      <c r="V191" s="166"/>
      <c r="W191" s="166"/>
      <c r="X191" s="166"/>
      <c r="Y191" s="166"/>
      <c r="Z191" s="166"/>
    </row>
    <row r="192" spans="1:26" ht="15.75" customHeight="1">
      <c r="A192" s="200"/>
      <c r="B192" s="201"/>
      <c r="C192" s="200"/>
      <c r="D192" s="166"/>
      <c r="E192" s="200"/>
      <c r="F192" s="166"/>
      <c r="G192" s="200"/>
      <c r="H192" s="166"/>
      <c r="I192" s="200"/>
      <c r="J192" s="166"/>
      <c r="K192" s="166"/>
      <c r="L192" s="166"/>
      <c r="M192" s="166"/>
      <c r="N192" s="166"/>
      <c r="O192" s="166"/>
      <c r="P192" s="166"/>
      <c r="Q192" s="166"/>
      <c r="R192" s="166"/>
      <c r="S192" s="166"/>
      <c r="T192" s="166"/>
      <c r="U192" s="166"/>
      <c r="V192" s="166"/>
      <c r="W192" s="166"/>
      <c r="X192" s="166"/>
      <c r="Y192" s="166"/>
      <c r="Z192" s="166"/>
    </row>
    <row r="193" spans="1:26" ht="15.75" customHeight="1">
      <c r="A193" s="200"/>
      <c r="B193" s="201"/>
      <c r="C193" s="200"/>
      <c r="D193" s="166"/>
      <c r="E193" s="200"/>
      <c r="F193" s="166"/>
      <c r="G193" s="200"/>
      <c r="H193" s="166"/>
      <c r="I193" s="200"/>
      <c r="J193" s="166"/>
      <c r="K193" s="166"/>
      <c r="L193" s="166"/>
      <c r="M193" s="166"/>
      <c r="N193" s="166"/>
      <c r="O193" s="166"/>
      <c r="P193" s="166"/>
      <c r="Q193" s="166"/>
      <c r="R193" s="166"/>
      <c r="S193" s="166"/>
      <c r="T193" s="166"/>
      <c r="U193" s="166"/>
      <c r="V193" s="166"/>
      <c r="W193" s="166"/>
      <c r="X193" s="166"/>
      <c r="Y193" s="166"/>
      <c r="Z193" s="166"/>
    </row>
    <row r="194" spans="1:26" ht="15.75" customHeight="1">
      <c r="A194" s="200"/>
      <c r="B194" s="201"/>
      <c r="C194" s="200"/>
      <c r="D194" s="166"/>
      <c r="E194" s="200"/>
      <c r="F194" s="166"/>
      <c r="G194" s="200"/>
      <c r="H194" s="166"/>
      <c r="I194" s="200"/>
      <c r="J194" s="166"/>
      <c r="K194" s="166"/>
      <c r="L194" s="166"/>
      <c r="M194" s="166"/>
      <c r="N194" s="166"/>
      <c r="O194" s="166"/>
      <c r="P194" s="166"/>
      <c r="Q194" s="166"/>
      <c r="R194" s="166"/>
      <c r="S194" s="166"/>
      <c r="T194" s="166"/>
      <c r="U194" s="166"/>
      <c r="V194" s="166"/>
      <c r="W194" s="166"/>
      <c r="X194" s="166"/>
      <c r="Y194" s="166"/>
      <c r="Z194" s="166"/>
    </row>
    <row r="195" spans="1:26" ht="15.75" customHeight="1">
      <c r="A195" s="200"/>
      <c r="B195" s="201"/>
      <c r="C195" s="200"/>
      <c r="D195" s="166"/>
      <c r="E195" s="200"/>
      <c r="F195" s="166"/>
      <c r="G195" s="200"/>
      <c r="H195" s="166"/>
      <c r="I195" s="200"/>
      <c r="J195" s="166"/>
      <c r="K195" s="166"/>
      <c r="L195" s="166"/>
      <c r="M195" s="166"/>
      <c r="N195" s="166"/>
      <c r="O195" s="166"/>
      <c r="P195" s="166"/>
      <c r="Q195" s="166"/>
      <c r="R195" s="166"/>
      <c r="S195" s="166"/>
      <c r="T195" s="166"/>
      <c r="U195" s="166"/>
      <c r="V195" s="166"/>
      <c r="W195" s="166"/>
      <c r="X195" s="166"/>
      <c r="Y195" s="166"/>
      <c r="Z195" s="166"/>
    </row>
    <row r="196" spans="1:26" ht="15.75" customHeight="1">
      <c r="A196" s="200"/>
      <c r="B196" s="201"/>
      <c r="C196" s="200"/>
      <c r="D196" s="166"/>
      <c r="E196" s="200"/>
      <c r="F196" s="166"/>
      <c r="G196" s="200"/>
      <c r="H196" s="166"/>
      <c r="I196" s="200"/>
      <c r="J196" s="166"/>
      <c r="K196" s="166"/>
      <c r="L196" s="166"/>
      <c r="M196" s="166"/>
      <c r="N196" s="166"/>
      <c r="O196" s="166"/>
      <c r="P196" s="166"/>
      <c r="Q196" s="166"/>
      <c r="R196" s="166"/>
      <c r="S196" s="166"/>
      <c r="T196" s="166"/>
      <c r="U196" s="166"/>
      <c r="V196" s="166"/>
      <c r="W196" s="166"/>
      <c r="X196" s="166"/>
      <c r="Y196" s="166"/>
      <c r="Z196" s="166"/>
    </row>
    <row r="197" spans="1:26" ht="15.75" customHeight="1">
      <c r="A197" s="200"/>
      <c r="B197" s="201"/>
      <c r="C197" s="200"/>
      <c r="D197" s="166"/>
      <c r="E197" s="200"/>
      <c r="F197" s="166"/>
      <c r="G197" s="200"/>
      <c r="H197" s="166"/>
      <c r="I197" s="200"/>
      <c r="J197" s="166"/>
      <c r="K197" s="166"/>
      <c r="L197" s="166"/>
      <c r="M197" s="166"/>
      <c r="N197" s="166"/>
      <c r="O197" s="166"/>
      <c r="P197" s="166"/>
      <c r="Q197" s="166"/>
      <c r="R197" s="166"/>
      <c r="S197" s="166"/>
      <c r="T197" s="166"/>
      <c r="U197" s="166"/>
      <c r="V197" s="166"/>
      <c r="W197" s="166"/>
      <c r="X197" s="166"/>
      <c r="Y197" s="166"/>
      <c r="Z197" s="166"/>
    </row>
    <row r="198" spans="1:26" ht="15.75" customHeight="1">
      <c r="A198" s="200"/>
      <c r="B198" s="201"/>
      <c r="C198" s="200"/>
      <c r="D198" s="166"/>
      <c r="E198" s="200"/>
      <c r="F198" s="166"/>
      <c r="G198" s="200"/>
      <c r="H198" s="166"/>
      <c r="I198" s="200"/>
      <c r="J198" s="166"/>
      <c r="K198" s="166"/>
      <c r="L198" s="166"/>
      <c r="M198" s="166"/>
      <c r="N198" s="166"/>
      <c r="O198" s="166"/>
      <c r="P198" s="166"/>
      <c r="Q198" s="166"/>
      <c r="R198" s="166"/>
      <c r="S198" s="166"/>
      <c r="T198" s="166"/>
      <c r="U198" s="166"/>
      <c r="V198" s="166"/>
      <c r="W198" s="166"/>
      <c r="X198" s="166"/>
      <c r="Y198" s="166"/>
      <c r="Z198" s="166"/>
    </row>
    <row r="199" spans="1:26" ht="15.75" customHeight="1">
      <c r="A199" s="200"/>
      <c r="B199" s="201"/>
      <c r="C199" s="200"/>
      <c r="D199" s="166"/>
      <c r="E199" s="200"/>
      <c r="F199" s="166"/>
      <c r="G199" s="200"/>
      <c r="H199" s="166"/>
      <c r="I199" s="200"/>
      <c r="J199" s="166"/>
      <c r="K199" s="166"/>
      <c r="L199" s="166"/>
      <c r="M199" s="166"/>
      <c r="N199" s="166"/>
      <c r="O199" s="166"/>
      <c r="P199" s="166"/>
      <c r="Q199" s="166"/>
      <c r="R199" s="166"/>
      <c r="S199" s="166"/>
      <c r="T199" s="166"/>
      <c r="U199" s="166"/>
      <c r="V199" s="166"/>
      <c r="W199" s="166"/>
      <c r="X199" s="166"/>
      <c r="Y199" s="166"/>
      <c r="Z199" s="166"/>
    </row>
    <row r="200" spans="1:26" ht="15.75" customHeight="1">
      <c r="A200" s="200"/>
      <c r="B200" s="201"/>
      <c r="C200" s="200"/>
      <c r="D200" s="166"/>
      <c r="E200" s="200"/>
      <c r="F200" s="166"/>
      <c r="G200" s="200"/>
      <c r="H200" s="166"/>
      <c r="I200" s="200"/>
      <c r="J200" s="166"/>
      <c r="K200" s="166"/>
      <c r="L200" s="166"/>
      <c r="M200" s="166"/>
      <c r="N200" s="166"/>
      <c r="O200" s="166"/>
      <c r="P200" s="166"/>
      <c r="Q200" s="166"/>
      <c r="R200" s="166"/>
      <c r="S200" s="166"/>
      <c r="T200" s="166"/>
      <c r="U200" s="166"/>
      <c r="V200" s="166"/>
      <c r="W200" s="166"/>
      <c r="X200" s="166"/>
      <c r="Y200" s="166"/>
      <c r="Z200" s="166"/>
    </row>
    <row r="201" spans="1:26" ht="15.75" customHeight="1">
      <c r="A201" s="200"/>
      <c r="B201" s="201"/>
      <c r="C201" s="200"/>
      <c r="D201" s="166"/>
      <c r="E201" s="200"/>
      <c r="F201" s="166"/>
      <c r="G201" s="200"/>
      <c r="H201" s="166"/>
      <c r="I201" s="200"/>
      <c r="J201" s="166"/>
      <c r="K201" s="166"/>
      <c r="L201" s="166"/>
      <c r="M201" s="166"/>
      <c r="N201" s="166"/>
      <c r="O201" s="166"/>
      <c r="P201" s="166"/>
      <c r="Q201" s="166"/>
      <c r="R201" s="166"/>
      <c r="S201" s="166"/>
      <c r="T201" s="166"/>
      <c r="U201" s="166"/>
      <c r="V201" s="166"/>
      <c r="W201" s="166"/>
      <c r="X201" s="166"/>
      <c r="Y201" s="166"/>
      <c r="Z201" s="166"/>
    </row>
    <row r="202" spans="1:26" ht="15.75" customHeight="1">
      <c r="A202" s="200"/>
      <c r="B202" s="201"/>
      <c r="C202" s="200"/>
      <c r="D202" s="166"/>
      <c r="E202" s="200"/>
      <c r="F202" s="166"/>
      <c r="G202" s="200"/>
      <c r="H202" s="166"/>
      <c r="I202" s="200"/>
      <c r="J202" s="166"/>
      <c r="K202" s="166"/>
      <c r="L202" s="166"/>
      <c r="M202" s="166"/>
      <c r="N202" s="166"/>
      <c r="O202" s="166"/>
      <c r="P202" s="166"/>
      <c r="Q202" s="166"/>
      <c r="R202" s="166"/>
      <c r="S202" s="166"/>
      <c r="T202" s="166"/>
      <c r="U202" s="166"/>
      <c r="V202" s="166"/>
      <c r="W202" s="166"/>
      <c r="X202" s="166"/>
      <c r="Y202" s="166"/>
      <c r="Z202" s="166"/>
    </row>
    <row r="203" spans="1:26" ht="15.75" customHeight="1">
      <c r="A203" s="200"/>
      <c r="B203" s="201"/>
      <c r="C203" s="200"/>
      <c r="D203" s="166"/>
      <c r="E203" s="200"/>
      <c r="F203" s="166"/>
      <c r="G203" s="200"/>
      <c r="H203" s="166"/>
      <c r="I203" s="200"/>
      <c r="J203" s="166"/>
      <c r="K203" s="166"/>
      <c r="L203" s="166"/>
      <c r="M203" s="166"/>
      <c r="N203" s="166"/>
      <c r="O203" s="166"/>
      <c r="P203" s="166"/>
      <c r="Q203" s="166"/>
      <c r="R203" s="166"/>
      <c r="S203" s="166"/>
      <c r="T203" s="166"/>
      <c r="U203" s="166"/>
      <c r="V203" s="166"/>
      <c r="W203" s="166"/>
      <c r="X203" s="166"/>
      <c r="Y203" s="166"/>
      <c r="Z203" s="166"/>
    </row>
    <row r="204" spans="1:26" ht="15.75" customHeight="1">
      <c r="A204" s="200"/>
      <c r="B204" s="201"/>
      <c r="C204" s="200"/>
      <c r="D204" s="166"/>
      <c r="E204" s="200"/>
      <c r="F204" s="166"/>
      <c r="G204" s="200"/>
      <c r="H204" s="166"/>
      <c r="I204" s="200"/>
      <c r="J204" s="166"/>
      <c r="K204" s="166"/>
      <c r="L204" s="166"/>
      <c r="M204" s="166"/>
      <c r="N204" s="166"/>
      <c r="O204" s="166"/>
      <c r="P204" s="166"/>
      <c r="Q204" s="166"/>
      <c r="R204" s="166"/>
      <c r="S204" s="166"/>
      <c r="T204" s="166"/>
      <c r="U204" s="166"/>
      <c r="V204" s="166"/>
      <c r="W204" s="166"/>
      <c r="X204" s="166"/>
      <c r="Y204" s="166"/>
      <c r="Z204" s="166"/>
    </row>
    <row r="205" spans="1:26" ht="15.75" customHeight="1">
      <c r="A205" s="200"/>
      <c r="B205" s="201"/>
      <c r="C205" s="200"/>
      <c r="D205" s="166"/>
      <c r="E205" s="200"/>
      <c r="F205" s="166"/>
      <c r="G205" s="200"/>
      <c r="H205" s="166"/>
      <c r="I205" s="200"/>
      <c r="J205" s="166"/>
      <c r="K205" s="166"/>
      <c r="L205" s="166"/>
      <c r="M205" s="166"/>
      <c r="N205" s="166"/>
      <c r="O205" s="166"/>
      <c r="P205" s="166"/>
      <c r="Q205" s="166"/>
      <c r="R205" s="166"/>
      <c r="S205" s="166"/>
      <c r="T205" s="166"/>
      <c r="U205" s="166"/>
      <c r="V205" s="166"/>
      <c r="W205" s="166"/>
      <c r="X205" s="166"/>
      <c r="Y205" s="166"/>
      <c r="Z205" s="166"/>
    </row>
    <row r="206" spans="1:26" ht="15.75" customHeight="1">
      <c r="A206" s="200"/>
      <c r="B206" s="201"/>
      <c r="C206" s="200"/>
      <c r="D206" s="166"/>
      <c r="E206" s="200"/>
      <c r="F206" s="166"/>
      <c r="G206" s="200"/>
      <c r="H206" s="166"/>
      <c r="I206" s="200"/>
      <c r="J206" s="166"/>
      <c r="K206" s="166"/>
      <c r="L206" s="166"/>
      <c r="M206" s="166"/>
      <c r="N206" s="166"/>
      <c r="O206" s="166"/>
      <c r="P206" s="166"/>
      <c r="Q206" s="166"/>
      <c r="R206" s="166"/>
      <c r="S206" s="166"/>
      <c r="T206" s="166"/>
      <c r="U206" s="166"/>
      <c r="V206" s="166"/>
      <c r="W206" s="166"/>
      <c r="X206" s="166"/>
      <c r="Y206" s="166"/>
      <c r="Z206" s="166"/>
    </row>
    <row r="207" spans="1:26" ht="15.75" customHeight="1">
      <c r="A207" s="200"/>
      <c r="B207" s="201"/>
      <c r="C207" s="200"/>
      <c r="D207" s="166"/>
      <c r="E207" s="200"/>
      <c r="F207" s="166"/>
      <c r="G207" s="200"/>
      <c r="H207" s="166"/>
      <c r="I207" s="200"/>
      <c r="J207" s="166"/>
      <c r="K207" s="166"/>
      <c r="L207" s="166"/>
      <c r="M207" s="166"/>
      <c r="N207" s="166"/>
      <c r="O207" s="166"/>
      <c r="P207" s="166"/>
      <c r="Q207" s="166"/>
      <c r="R207" s="166"/>
      <c r="S207" s="166"/>
      <c r="T207" s="166"/>
      <c r="U207" s="166"/>
      <c r="V207" s="166"/>
      <c r="W207" s="166"/>
      <c r="X207" s="166"/>
      <c r="Y207" s="166"/>
      <c r="Z207" s="166"/>
    </row>
    <row r="208" spans="1:26" ht="15.75" customHeight="1">
      <c r="A208" s="200"/>
      <c r="B208" s="201"/>
      <c r="C208" s="200"/>
      <c r="D208" s="166"/>
      <c r="E208" s="200"/>
      <c r="F208" s="166"/>
      <c r="G208" s="200"/>
      <c r="H208" s="166"/>
      <c r="I208" s="200"/>
      <c r="J208" s="166"/>
      <c r="K208" s="166"/>
      <c r="L208" s="166"/>
      <c r="M208" s="166"/>
      <c r="N208" s="166"/>
      <c r="O208" s="166"/>
      <c r="P208" s="166"/>
      <c r="Q208" s="166"/>
      <c r="R208" s="166"/>
      <c r="S208" s="166"/>
      <c r="T208" s="166"/>
      <c r="U208" s="166"/>
      <c r="V208" s="166"/>
      <c r="W208" s="166"/>
      <c r="X208" s="166"/>
      <c r="Y208" s="166"/>
      <c r="Z208" s="166"/>
    </row>
    <row r="209" spans="1:26" ht="15.75" customHeight="1">
      <c r="A209" s="200"/>
      <c r="B209" s="201"/>
      <c r="C209" s="200"/>
      <c r="D209" s="166"/>
      <c r="E209" s="200"/>
      <c r="F209" s="166"/>
      <c r="G209" s="200"/>
      <c r="H209" s="166"/>
      <c r="I209" s="200"/>
      <c r="J209" s="166"/>
      <c r="K209" s="166"/>
      <c r="L209" s="166"/>
      <c r="M209" s="166"/>
      <c r="N209" s="166"/>
      <c r="O209" s="166"/>
      <c r="P209" s="166"/>
      <c r="Q209" s="166"/>
      <c r="R209" s="166"/>
      <c r="S209" s="166"/>
      <c r="T209" s="166"/>
      <c r="U209" s="166"/>
      <c r="V209" s="166"/>
      <c r="W209" s="166"/>
      <c r="X209" s="166"/>
      <c r="Y209" s="166"/>
      <c r="Z209" s="166"/>
    </row>
    <row r="210" spans="1:26" ht="15.75" customHeight="1">
      <c r="A210" s="200"/>
      <c r="B210" s="201"/>
      <c r="C210" s="200"/>
      <c r="D210" s="166"/>
      <c r="E210" s="200"/>
      <c r="F210" s="166"/>
      <c r="G210" s="200"/>
      <c r="H210" s="166"/>
      <c r="I210" s="200"/>
      <c r="J210" s="166"/>
      <c r="K210" s="166"/>
      <c r="L210" s="166"/>
      <c r="M210" s="166"/>
      <c r="N210" s="166"/>
      <c r="O210" s="166"/>
      <c r="P210" s="166"/>
      <c r="Q210" s="166"/>
      <c r="R210" s="166"/>
      <c r="S210" s="166"/>
      <c r="T210" s="166"/>
      <c r="U210" s="166"/>
      <c r="V210" s="166"/>
      <c r="W210" s="166"/>
      <c r="X210" s="166"/>
      <c r="Y210" s="166"/>
      <c r="Z210" s="166"/>
    </row>
    <row r="211" spans="1:26" ht="15.75" customHeight="1">
      <c r="A211" s="200"/>
      <c r="B211" s="201"/>
      <c r="C211" s="200"/>
      <c r="D211" s="166"/>
      <c r="E211" s="200"/>
      <c r="F211" s="166"/>
      <c r="G211" s="200"/>
      <c r="H211" s="166"/>
      <c r="I211" s="200"/>
      <c r="J211" s="166"/>
      <c r="K211" s="166"/>
      <c r="L211" s="166"/>
      <c r="M211" s="166"/>
      <c r="N211" s="166"/>
      <c r="O211" s="166"/>
      <c r="P211" s="166"/>
      <c r="Q211" s="166"/>
      <c r="R211" s="166"/>
      <c r="S211" s="166"/>
      <c r="T211" s="166"/>
      <c r="U211" s="166"/>
      <c r="V211" s="166"/>
      <c r="W211" s="166"/>
      <c r="X211" s="166"/>
      <c r="Y211" s="166"/>
      <c r="Z211" s="166"/>
    </row>
    <row r="212" spans="1:26" ht="15.75" customHeight="1">
      <c r="A212" s="200"/>
      <c r="B212" s="201"/>
      <c r="C212" s="200"/>
      <c r="D212" s="166"/>
      <c r="E212" s="200"/>
      <c r="F212" s="166"/>
      <c r="G212" s="200"/>
      <c r="H212" s="166"/>
      <c r="I212" s="200"/>
      <c r="J212" s="166"/>
      <c r="K212" s="166"/>
      <c r="L212" s="166"/>
      <c r="M212" s="166"/>
      <c r="N212" s="166"/>
      <c r="O212" s="166"/>
      <c r="P212" s="166"/>
      <c r="Q212" s="166"/>
      <c r="R212" s="166"/>
      <c r="S212" s="166"/>
      <c r="T212" s="166"/>
      <c r="U212" s="166"/>
      <c r="V212" s="166"/>
      <c r="W212" s="166"/>
      <c r="X212" s="166"/>
      <c r="Y212" s="166"/>
      <c r="Z212" s="166"/>
    </row>
    <row r="213" spans="1:26" ht="15.75" customHeight="1">
      <c r="A213" s="200"/>
      <c r="B213" s="201"/>
      <c r="C213" s="200"/>
      <c r="D213" s="166"/>
      <c r="E213" s="200"/>
      <c r="F213" s="166"/>
      <c r="G213" s="200"/>
      <c r="H213" s="166"/>
      <c r="I213" s="200"/>
      <c r="J213" s="166"/>
      <c r="K213" s="166"/>
      <c r="L213" s="166"/>
      <c r="M213" s="166"/>
      <c r="N213" s="166"/>
      <c r="O213" s="166"/>
      <c r="P213" s="166"/>
      <c r="Q213" s="166"/>
      <c r="R213" s="166"/>
      <c r="S213" s="166"/>
      <c r="T213" s="166"/>
      <c r="U213" s="166"/>
      <c r="V213" s="166"/>
      <c r="W213" s="166"/>
      <c r="X213" s="166"/>
      <c r="Y213" s="166"/>
      <c r="Z213" s="166"/>
    </row>
    <row r="214" spans="1:26" ht="15.75" customHeight="1">
      <c r="A214" s="200"/>
      <c r="B214" s="201"/>
      <c r="C214" s="200"/>
      <c r="D214" s="166"/>
      <c r="E214" s="200"/>
      <c r="F214" s="166"/>
      <c r="G214" s="200"/>
      <c r="H214" s="166"/>
      <c r="I214" s="200"/>
      <c r="J214" s="166"/>
      <c r="K214" s="166"/>
      <c r="L214" s="166"/>
      <c r="M214" s="166"/>
      <c r="N214" s="166"/>
      <c r="O214" s="166"/>
      <c r="P214" s="166"/>
      <c r="Q214" s="166"/>
      <c r="R214" s="166"/>
      <c r="S214" s="166"/>
      <c r="T214" s="166"/>
      <c r="U214" s="166"/>
      <c r="V214" s="166"/>
      <c r="W214" s="166"/>
      <c r="X214" s="166"/>
      <c r="Y214" s="166"/>
      <c r="Z214" s="166"/>
    </row>
    <row r="215" spans="1:26" ht="15.75" customHeight="1">
      <c r="A215" s="200"/>
      <c r="B215" s="201"/>
      <c r="C215" s="200"/>
      <c r="D215" s="166"/>
      <c r="E215" s="200"/>
      <c r="F215" s="166"/>
      <c r="G215" s="200"/>
      <c r="H215" s="166"/>
      <c r="I215" s="200"/>
      <c r="J215" s="166"/>
      <c r="K215" s="166"/>
      <c r="L215" s="166"/>
      <c r="M215" s="166"/>
      <c r="N215" s="166"/>
      <c r="O215" s="166"/>
      <c r="P215" s="166"/>
      <c r="Q215" s="166"/>
      <c r="R215" s="166"/>
      <c r="S215" s="166"/>
      <c r="T215" s="166"/>
      <c r="U215" s="166"/>
      <c r="V215" s="166"/>
      <c r="W215" s="166"/>
      <c r="X215" s="166"/>
      <c r="Y215" s="166"/>
      <c r="Z215" s="166"/>
    </row>
    <row r="216" spans="1:26" ht="15.75" customHeight="1">
      <c r="A216" s="200"/>
      <c r="B216" s="201"/>
      <c r="C216" s="200"/>
      <c r="D216" s="166"/>
      <c r="E216" s="200"/>
      <c r="F216" s="166"/>
      <c r="G216" s="200"/>
      <c r="H216" s="166"/>
      <c r="I216" s="200"/>
      <c r="J216" s="166"/>
      <c r="K216" s="166"/>
      <c r="L216" s="166"/>
      <c r="M216" s="166"/>
      <c r="N216" s="166"/>
      <c r="O216" s="166"/>
      <c r="P216" s="166"/>
      <c r="Q216" s="166"/>
      <c r="R216" s="166"/>
      <c r="S216" s="166"/>
      <c r="T216" s="166"/>
      <c r="U216" s="166"/>
      <c r="V216" s="166"/>
      <c r="W216" s="166"/>
      <c r="X216" s="166"/>
      <c r="Y216" s="166"/>
      <c r="Z216" s="166"/>
    </row>
    <row r="217" spans="1:26" ht="15.75" customHeight="1">
      <c r="A217" s="200"/>
      <c r="B217" s="201"/>
      <c r="C217" s="200"/>
      <c r="D217" s="166"/>
      <c r="E217" s="200"/>
      <c r="F217" s="166"/>
      <c r="G217" s="200"/>
      <c r="H217" s="166"/>
      <c r="I217" s="200"/>
      <c r="J217" s="166"/>
      <c r="K217" s="166"/>
      <c r="L217" s="166"/>
      <c r="M217" s="166"/>
      <c r="N217" s="166"/>
      <c r="O217" s="166"/>
      <c r="P217" s="166"/>
      <c r="Q217" s="166"/>
      <c r="R217" s="166"/>
      <c r="S217" s="166"/>
      <c r="T217" s="166"/>
      <c r="U217" s="166"/>
      <c r="V217" s="166"/>
      <c r="W217" s="166"/>
      <c r="X217" s="166"/>
      <c r="Y217" s="166"/>
      <c r="Z217" s="166"/>
    </row>
    <row r="218" spans="1:26" ht="15.75" customHeight="1">
      <c r="A218" s="200"/>
      <c r="B218" s="201"/>
      <c r="C218" s="200"/>
      <c r="D218" s="166"/>
      <c r="E218" s="200"/>
      <c r="F218" s="166"/>
      <c r="G218" s="200"/>
      <c r="H218" s="166"/>
      <c r="I218" s="200"/>
      <c r="J218" s="166"/>
      <c r="K218" s="166"/>
      <c r="L218" s="166"/>
      <c r="M218" s="166"/>
      <c r="N218" s="166"/>
      <c r="O218" s="166"/>
      <c r="P218" s="166"/>
      <c r="Q218" s="166"/>
      <c r="R218" s="166"/>
      <c r="S218" s="166"/>
      <c r="T218" s="166"/>
      <c r="U218" s="166"/>
      <c r="V218" s="166"/>
      <c r="W218" s="166"/>
      <c r="X218" s="166"/>
      <c r="Y218" s="166"/>
      <c r="Z218" s="166"/>
    </row>
    <row r="219" spans="1:26" ht="15.75" customHeight="1">
      <c r="A219" s="200"/>
      <c r="B219" s="201"/>
      <c r="C219" s="200"/>
      <c r="D219" s="166"/>
      <c r="E219" s="200"/>
      <c r="F219" s="166"/>
      <c r="G219" s="200"/>
      <c r="H219" s="166"/>
      <c r="I219" s="200"/>
      <c r="J219" s="166"/>
      <c r="K219" s="166"/>
      <c r="L219" s="166"/>
      <c r="M219" s="166"/>
      <c r="N219" s="166"/>
      <c r="O219" s="166"/>
      <c r="P219" s="166"/>
      <c r="Q219" s="166"/>
      <c r="R219" s="166"/>
      <c r="S219" s="166"/>
      <c r="T219" s="166"/>
      <c r="U219" s="166"/>
      <c r="V219" s="166"/>
      <c r="W219" s="166"/>
      <c r="X219" s="166"/>
      <c r="Y219" s="166"/>
      <c r="Z219" s="166"/>
    </row>
    <row r="220" spans="1:26" ht="15.75" customHeight="1">
      <c r="A220" s="200"/>
      <c r="B220" s="201"/>
      <c r="C220" s="200"/>
      <c r="D220" s="166"/>
      <c r="E220" s="200"/>
      <c r="F220" s="166"/>
      <c r="G220" s="200"/>
      <c r="H220" s="166"/>
      <c r="I220" s="200"/>
      <c r="J220" s="166"/>
      <c r="K220" s="166"/>
      <c r="L220" s="166"/>
      <c r="M220" s="166"/>
      <c r="N220" s="166"/>
      <c r="O220" s="166"/>
      <c r="P220" s="166"/>
      <c r="Q220" s="166"/>
      <c r="R220" s="166"/>
      <c r="S220" s="166"/>
      <c r="T220" s="166"/>
      <c r="U220" s="166"/>
      <c r="V220" s="166"/>
      <c r="W220" s="166"/>
      <c r="X220" s="166"/>
      <c r="Y220" s="166"/>
      <c r="Z220" s="166"/>
    </row>
    <row r="221" spans="1:26" ht="15.75" customHeight="1">
      <c r="A221" s="200"/>
      <c r="B221" s="201"/>
      <c r="C221" s="200"/>
      <c r="D221" s="166"/>
      <c r="E221" s="200"/>
      <c r="F221" s="166"/>
      <c r="G221" s="200"/>
      <c r="H221" s="166"/>
      <c r="I221" s="200"/>
      <c r="J221" s="166"/>
      <c r="K221" s="166"/>
      <c r="L221" s="166"/>
      <c r="M221" s="166"/>
      <c r="N221" s="166"/>
      <c r="O221" s="166"/>
      <c r="P221" s="166"/>
      <c r="Q221" s="166"/>
      <c r="R221" s="166"/>
      <c r="S221" s="166"/>
      <c r="T221" s="166"/>
      <c r="U221" s="166"/>
      <c r="V221" s="166"/>
      <c r="W221" s="166"/>
      <c r="X221" s="166"/>
      <c r="Y221" s="166"/>
      <c r="Z221" s="166"/>
    </row>
    <row r="222" spans="1:26" ht="15.75" customHeight="1">
      <c r="A222" s="200"/>
      <c r="B222" s="201"/>
      <c r="C222" s="200"/>
      <c r="D222" s="166"/>
      <c r="E222" s="200"/>
      <c r="F222" s="166"/>
      <c r="G222" s="200"/>
      <c r="H222" s="166"/>
      <c r="I222" s="200"/>
      <c r="J222" s="166"/>
      <c r="K222" s="166"/>
      <c r="L222" s="166"/>
      <c r="M222" s="166"/>
      <c r="N222" s="166"/>
      <c r="O222" s="166"/>
      <c r="P222" s="166"/>
      <c r="Q222" s="166"/>
      <c r="R222" s="166"/>
      <c r="S222" s="166"/>
      <c r="T222" s="166"/>
      <c r="U222" s="166"/>
      <c r="V222" s="166"/>
      <c r="W222" s="166"/>
      <c r="X222" s="166"/>
      <c r="Y222" s="166"/>
      <c r="Z222" s="166"/>
    </row>
    <row r="223" spans="1:26" ht="15.75" customHeight="1">
      <c r="A223" s="200"/>
      <c r="B223" s="201"/>
      <c r="C223" s="200"/>
      <c r="D223" s="166"/>
      <c r="E223" s="200"/>
      <c r="F223" s="166"/>
      <c r="G223" s="200"/>
      <c r="H223" s="166"/>
      <c r="I223" s="200"/>
      <c r="J223" s="166"/>
      <c r="K223" s="166"/>
      <c r="L223" s="166"/>
      <c r="M223" s="166"/>
      <c r="N223" s="166"/>
      <c r="O223" s="166"/>
      <c r="P223" s="166"/>
      <c r="Q223" s="166"/>
      <c r="R223" s="166"/>
      <c r="S223" s="166"/>
      <c r="T223" s="166"/>
      <c r="U223" s="166"/>
      <c r="V223" s="166"/>
      <c r="W223" s="166"/>
      <c r="X223" s="166"/>
      <c r="Y223" s="166"/>
      <c r="Z223" s="166"/>
    </row>
    <row r="224" spans="1:26" ht="15.75" customHeight="1">
      <c r="A224" s="200"/>
      <c r="B224" s="201"/>
      <c r="C224" s="200"/>
      <c r="D224" s="166"/>
      <c r="E224" s="200"/>
      <c r="F224" s="166"/>
      <c r="G224" s="200"/>
      <c r="H224" s="166"/>
      <c r="I224" s="200"/>
      <c r="J224" s="166"/>
      <c r="K224" s="166"/>
      <c r="L224" s="166"/>
      <c r="M224" s="166"/>
      <c r="N224" s="166"/>
      <c r="O224" s="166"/>
      <c r="P224" s="166"/>
      <c r="Q224" s="166"/>
      <c r="R224" s="166"/>
      <c r="S224" s="166"/>
      <c r="T224" s="166"/>
      <c r="U224" s="166"/>
      <c r="V224" s="166"/>
      <c r="W224" s="166"/>
      <c r="X224" s="166"/>
      <c r="Y224" s="166"/>
      <c r="Z224" s="166"/>
    </row>
    <row r="225" spans="1:26" ht="15.75" customHeight="1">
      <c r="A225" s="200"/>
      <c r="B225" s="201"/>
      <c r="C225" s="200"/>
      <c r="D225" s="166"/>
      <c r="E225" s="200"/>
      <c r="F225" s="166"/>
      <c r="G225" s="200"/>
      <c r="H225" s="166"/>
      <c r="I225" s="200"/>
      <c r="J225" s="166"/>
      <c r="K225" s="166"/>
      <c r="L225" s="166"/>
      <c r="M225" s="166"/>
      <c r="N225" s="166"/>
      <c r="O225" s="166"/>
      <c r="P225" s="166"/>
      <c r="Q225" s="166"/>
      <c r="R225" s="166"/>
      <c r="S225" s="166"/>
      <c r="T225" s="166"/>
      <c r="U225" s="166"/>
      <c r="V225" s="166"/>
      <c r="W225" s="166"/>
      <c r="X225" s="166"/>
      <c r="Y225" s="166"/>
      <c r="Z225" s="166"/>
    </row>
    <row r="226" spans="1:26" ht="15.75" customHeight="1">
      <c r="A226" s="200"/>
      <c r="B226" s="201"/>
      <c r="C226" s="200"/>
      <c r="D226" s="166"/>
      <c r="E226" s="200"/>
      <c r="F226" s="166"/>
      <c r="G226" s="200"/>
      <c r="H226" s="166"/>
      <c r="I226" s="200"/>
      <c r="J226" s="166"/>
      <c r="K226" s="166"/>
      <c r="L226" s="166"/>
      <c r="M226" s="166"/>
      <c r="N226" s="166"/>
      <c r="O226" s="166"/>
      <c r="P226" s="166"/>
      <c r="Q226" s="166"/>
      <c r="R226" s="166"/>
      <c r="S226" s="166"/>
      <c r="T226" s="166"/>
      <c r="U226" s="166"/>
      <c r="V226" s="166"/>
      <c r="W226" s="166"/>
      <c r="X226" s="166"/>
      <c r="Y226" s="166"/>
      <c r="Z226" s="166"/>
    </row>
    <row r="227" spans="1:26" ht="15.75" customHeight="1">
      <c r="A227" s="200"/>
      <c r="B227" s="201"/>
      <c r="C227" s="200"/>
      <c r="D227" s="166"/>
      <c r="E227" s="200"/>
      <c r="F227" s="166"/>
      <c r="G227" s="200"/>
      <c r="H227" s="166"/>
      <c r="I227" s="200"/>
      <c r="J227" s="166"/>
      <c r="K227" s="166"/>
      <c r="L227" s="166"/>
      <c r="M227" s="166"/>
      <c r="N227" s="166"/>
      <c r="O227" s="166"/>
      <c r="P227" s="166"/>
      <c r="Q227" s="166"/>
      <c r="R227" s="166"/>
      <c r="S227" s="166"/>
      <c r="T227" s="166"/>
      <c r="U227" s="166"/>
      <c r="V227" s="166"/>
      <c r="W227" s="166"/>
      <c r="X227" s="166"/>
      <c r="Y227" s="166"/>
      <c r="Z227" s="166"/>
    </row>
    <row r="228" spans="1:26" ht="15.75" customHeight="1">
      <c r="A228" s="200"/>
      <c r="B228" s="201"/>
      <c r="C228" s="200"/>
      <c r="D228" s="166"/>
      <c r="E228" s="200"/>
      <c r="F228" s="166"/>
      <c r="G228" s="200"/>
      <c r="H228" s="166"/>
      <c r="I228" s="200"/>
      <c r="J228" s="166"/>
      <c r="K228" s="166"/>
      <c r="L228" s="166"/>
      <c r="M228" s="166"/>
      <c r="N228" s="166"/>
      <c r="O228" s="166"/>
      <c r="P228" s="166"/>
      <c r="Q228" s="166"/>
      <c r="R228" s="166"/>
      <c r="S228" s="166"/>
      <c r="T228" s="166"/>
      <c r="U228" s="166"/>
      <c r="V228" s="166"/>
      <c r="W228" s="166"/>
      <c r="X228" s="166"/>
      <c r="Y228" s="166"/>
      <c r="Z228" s="166"/>
    </row>
    <row r="229" spans="1:26" ht="15.75" customHeight="1">
      <c r="A229" s="200"/>
      <c r="B229" s="201"/>
      <c r="C229" s="200"/>
      <c r="D229" s="166"/>
      <c r="E229" s="200"/>
      <c r="F229" s="166"/>
      <c r="G229" s="200"/>
      <c r="H229" s="166"/>
      <c r="I229" s="200"/>
      <c r="J229" s="166"/>
      <c r="K229" s="166"/>
      <c r="L229" s="166"/>
      <c r="M229" s="166"/>
      <c r="N229" s="166"/>
      <c r="O229" s="166"/>
      <c r="P229" s="166"/>
      <c r="Q229" s="166"/>
      <c r="R229" s="166"/>
      <c r="S229" s="166"/>
      <c r="T229" s="166"/>
      <c r="U229" s="166"/>
      <c r="V229" s="166"/>
      <c r="W229" s="166"/>
      <c r="X229" s="166"/>
      <c r="Y229" s="166"/>
      <c r="Z229" s="166"/>
    </row>
    <row r="230" spans="1:26" ht="15.75" customHeight="1">
      <c r="A230" s="200"/>
      <c r="B230" s="201"/>
      <c r="C230" s="200"/>
      <c r="D230" s="166"/>
      <c r="E230" s="200"/>
      <c r="F230" s="166"/>
      <c r="G230" s="200"/>
      <c r="H230" s="166"/>
      <c r="I230" s="200"/>
      <c r="J230" s="166"/>
      <c r="K230" s="166"/>
      <c r="L230" s="166"/>
      <c r="M230" s="166"/>
      <c r="N230" s="166"/>
      <c r="O230" s="166"/>
      <c r="P230" s="166"/>
      <c r="Q230" s="166"/>
      <c r="R230" s="166"/>
      <c r="S230" s="166"/>
      <c r="T230" s="166"/>
      <c r="U230" s="166"/>
      <c r="V230" s="166"/>
      <c r="W230" s="166"/>
      <c r="X230" s="166"/>
      <c r="Y230" s="166"/>
      <c r="Z230" s="166"/>
    </row>
    <row r="231" spans="1:26" ht="15.75" customHeight="1">
      <c r="A231" s="200"/>
      <c r="B231" s="201"/>
      <c r="C231" s="200"/>
      <c r="D231" s="166"/>
      <c r="E231" s="200"/>
      <c r="F231" s="166"/>
      <c r="G231" s="200"/>
      <c r="H231" s="166"/>
      <c r="I231" s="200"/>
      <c r="J231" s="166"/>
      <c r="K231" s="166"/>
      <c r="L231" s="166"/>
      <c r="M231" s="166"/>
      <c r="N231" s="166"/>
      <c r="O231" s="166"/>
      <c r="P231" s="166"/>
      <c r="Q231" s="166"/>
      <c r="R231" s="166"/>
      <c r="S231" s="166"/>
      <c r="T231" s="166"/>
      <c r="U231" s="166"/>
      <c r="V231" s="166"/>
      <c r="W231" s="166"/>
      <c r="X231" s="166"/>
      <c r="Y231" s="166"/>
      <c r="Z231" s="166"/>
    </row>
    <row r="232" spans="1:26" ht="15.75" customHeight="1">
      <c r="A232" s="200"/>
      <c r="B232" s="201"/>
      <c r="C232" s="200"/>
      <c r="D232" s="166"/>
      <c r="E232" s="200"/>
      <c r="F232" s="166"/>
      <c r="G232" s="200"/>
      <c r="H232" s="166"/>
      <c r="I232" s="200"/>
      <c r="J232" s="166"/>
      <c r="K232" s="166"/>
      <c r="L232" s="166"/>
      <c r="M232" s="166"/>
      <c r="N232" s="166"/>
      <c r="O232" s="166"/>
      <c r="P232" s="166"/>
      <c r="Q232" s="166"/>
      <c r="R232" s="166"/>
      <c r="S232" s="166"/>
      <c r="T232" s="166"/>
      <c r="U232" s="166"/>
      <c r="V232" s="166"/>
      <c r="W232" s="166"/>
      <c r="X232" s="166"/>
      <c r="Y232" s="166"/>
      <c r="Z232" s="166"/>
    </row>
    <row r="233" spans="1:26" ht="15.75" customHeight="1">
      <c r="A233" s="200"/>
      <c r="B233" s="201"/>
      <c r="C233" s="200"/>
      <c r="D233" s="166"/>
      <c r="E233" s="200"/>
      <c r="F233" s="166"/>
      <c r="G233" s="200"/>
      <c r="H233" s="166"/>
      <c r="I233" s="200"/>
      <c r="J233" s="166"/>
      <c r="K233" s="166"/>
      <c r="L233" s="166"/>
      <c r="M233" s="166"/>
      <c r="N233" s="166"/>
      <c r="O233" s="166"/>
      <c r="P233" s="166"/>
      <c r="Q233" s="166"/>
      <c r="R233" s="166"/>
      <c r="S233" s="166"/>
      <c r="T233" s="166"/>
      <c r="U233" s="166"/>
      <c r="V233" s="166"/>
      <c r="W233" s="166"/>
      <c r="X233" s="166"/>
      <c r="Y233" s="166"/>
      <c r="Z233" s="166"/>
    </row>
    <row r="234" spans="1:26" ht="15.75" customHeight="1">
      <c r="A234" s="200"/>
      <c r="B234" s="201"/>
      <c r="C234" s="200"/>
      <c r="D234" s="166"/>
      <c r="E234" s="200"/>
      <c r="F234" s="166"/>
      <c r="G234" s="200"/>
      <c r="H234" s="166"/>
      <c r="I234" s="200"/>
      <c r="J234" s="166"/>
      <c r="K234" s="166"/>
      <c r="L234" s="166"/>
      <c r="M234" s="166"/>
      <c r="N234" s="166"/>
      <c r="O234" s="166"/>
      <c r="P234" s="166"/>
      <c r="Q234" s="166"/>
      <c r="R234" s="166"/>
      <c r="S234" s="166"/>
      <c r="T234" s="166"/>
      <c r="U234" s="166"/>
      <c r="V234" s="166"/>
      <c r="W234" s="166"/>
      <c r="X234" s="166"/>
      <c r="Y234" s="166"/>
      <c r="Z234" s="166"/>
    </row>
    <row r="235" spans="1:26" ht="15.75" customHeight="1">
      <c r="A235" s="200"/>
      <c r="B235" s="201"/>
      <c r="C235" s="200"/>
      <c r="D235" s="166"/>
      <c r="E235" s="200"/>
      <c r="F235" s="166"/>
      <c r="G235" s="200"/>
      <c r="H235" s="166"/>
      <c r="I235" s="200"/>
      <c r="J235" s="166"/>
      <c r="K235" s="166"/>
      <c r="L235" s="166"/>
      <c r="M235" s="166"/>
      <c r="N235" s="166"/>
      <c r="O235" s="166"/>
      <c r="P235" s="166"/>
      <c r="Q235" s="166"/>
      <c r="R235" s="166"/>
      <c r="S235" s="166"/>
      <c r="T235" s="166"/>
      <c r="U235" s="166"/>
      <c r="V235" s="166"/>
      <c r="W235" s="166"/>
      <c r="X235" s="166"/>
      <c r="Y235" s="166"/>
      <c r="Z235" s="166"/>
    </row>
    <row r="236" spans="1:26" ht="15.75" customHeight="1">
      <c r="A236" s="200"/>
      <c r="B236" s="201"/>
      <c r="C236" s="200"/>
      <c r="D236" s="166"/>
      <c r="E236" s="200"/>
      <c r="F236" s="166"/>
      <c r="G236" s="200"/>
      <c r="H236" s="166"/>
      <c r="I236" s="200"/>
      <c r="J236" s="166"/>
      <c r="K236" s="166"/>
      <c r="L236" s="166"/>
      <c r="M236" s="166"/>
      <c r="N236" s="166"/>
      <c r="O236" s="166"/>
      <c r="P236" s="166"/>
      <c r="Q236" s="166"/>
      <c r="R236" s="166"/>
      <c r="S236" s="166"/>
      <c r="T236" s="166"/>
      <c r="U236" s="166"/>
      <c r="V236" s="166"/>
      <c r="W236" s="166"/>
      <c r="X236" s="166"/>
      <c r="Y236" s="166"/>
      <c r="Z236" s="166"/>
    </row>
    <row r="237" spans="1:26" ht="15.75" customHeight="1">
      <c r="A237" s="200"/>
      <c r="B237" s="201"/>
      <c r="C237" s="200"/>
      <c r="D237" s="166"/>
      <c r="E237" s="200"/>
      <c r="F237" s="166"/>
      <c r="G237" s="200"/>
      <c r="H237" s="166"/>
      <c r="I237" s="200"/>
      <c r="J237" s="166"/>
      <c r="K237" s="166"/>
      <c r="L237" s="166"/>
      <c r="M237" s="166"/>
      <c r="N237" s="166"/>
      <c r="O237" s="166"/>
      <c r="P237" s="166"/>
      <c r="Q237" s="166"/>
      <c r="R237" s="166"/>
      <c r="S237" s="166"/>
      <c r="T237" s="166"/>
      <c r="U237" s="166"/>
      <c r="V237" s="166"/>
      <c r="W237" s="166"/>
      <c r="X237" s="166"/>
      <c r="Y237" s="166"/>
      <c r="Z237" s="166"/>
    </row>
    <row r="238" spans="1:26" ht="15.75" customHeight="1">
      <c r="A238" s="200"/>
      <c r="B238" s="201"/>
      <c r="C238" s="200"/>
      <c r="D238" s="166"/>
      <c r="E238" s="200"/>
      <c r="F238" s="166"/>
      <c r="G238" s="200"/>
      <c r="H238" s="166"/>
      <c r="I238" s="200"/>
      <c r="J238" s="166"/>
      <c r="K238" s="166"/>
      <c r="L238" s="166"/>
      <c r="M238" s="166"/>
      <c r="N238" s="166"/>
      <c r="O238" s="166"/>
      <c r="P238" s="166"/>
      <c r="Q238" s="166"/>
      <c r="R238" s="166"/>
      <c r="S238" s="166"/>
      <c r="T238" s="166"/>
      <c r="U238" s="166"/>
      <c r="V238" s="166"/>
      <c r="W238" s="166"/>
      <c r="X238" s="166"/>
      <c r="Y238" s="166"/>
      <c r="Z238" s="166"/>
    </row>
    <row r="239" spans="1:26" ht="15.75" customHeight="1">
      <c r="A239" s="200"/>
      <c r="B239" s="201"/>
      <c r="C239" s="200"/>
      <c r="D239" s="166"/>
      <c r="E239" s="200"/>
      <c r="F239" s="166"/>
      <c r="G239" s="200"/>
      <c r="H239" s="166"/>
      <c r="I239" s="200"/>
      <c r="J239" s="166"/>
      <c r="K239" s="166"/>
      <c r="L239" s="166"/>
      <c r="M239" s="166"/>
      <c r="N239" s="166"/>
      <c r="O239" s="166"/>
      <c r="P239" s="166"/>
      <c r="Q239" s="166"/>
      <c r="R239" s="166"/>
      <c r="S239" s="166"/>
      <c r="T239" s="166"/>
      <c r="U239" s="166"/>
      <c r="V239" s="166"/>
      <c r="W239" s="166"/>
      <c r="X239" s="166"/>
      <c r="Y239" s="166"/>
      <c r="Z239" s="166"/>
    </row>
    <row r="240" spans="1:26" ht="15.75" customHeight="1">
      <c r="A240" s="200"/>
      <c r="B240" s="201"/>
      <c r="C240" s="200"/>
      <c r="D240" s="166"/>
      <c r="E240" s="200"/>
      <c r="F240" s="166"/>
      <c r="G240" s="200"/>
      <c r="H240" s="166"/>
      <c r="I240" s="200"/>
      <c r="J240" s="166"/>
      <c r="K240" s="166"/>
      <c r="L240" s="166"/>
      <c r="M240" s="166"/>
      <c r="N240" s="166"/>
      <c r="O240" s="166"/>
      <c r="P240" s="166"/>
      <c r="Q240" s="166"/>
      <c r="R240" s="166"/>
      <c r="S240" s="166"/>
      <c r="T240" s="166"/>
      <c r="U240" s="166"/>
      <c r="V240" s="166"/>
      <c r="W240" s="166"/>
      <c r="X240" s="166"/>
      <c r="Y240" s="166"/>
      <c r="Z240" s="166"/>
    </row>
    <row r="241" spans="1:26" ht="15.75" customHeight="1">
      <c r="A241" s="200"/>
      <c r="B241" s="201"/>
      <c r="C241" s="200"/>
      <c r="D241" s="166"/>
      <c r="E241" s="200"/>
      <c r="F241" s="166"/>
      <c r="G241" s="200"/>
      <c r="H241" s="166"/>
      <c r="I241" s="200"/>
      <c r="J241" s="166"/>
      <c r="K241" s="166"/>
      <c r="L241" s="166"/>
      <c r="M241" s="166"/>
      <c r="N241" s="166"/>
      <c r="O241" s="166"/>
      <c r="P241" s="166"/>
      <c r="Q241" s="166"/>
      <c r="R241" s="166"/>
      <c r="S241" s="166"/>
      <c r="T241" s="166"/>
      <c r="U241" s="166"/>
      <c r="V241" s="166"/>
      <c r="W241" s="166"/>
      <c r="X241" s="166"/>
      <c r="Y241" s="166"/>
      <c r="Z241" s="166"/>
    </row>
    <row r="242" spans="1:26" ht="15.75" customHeight="1">
      <c r="A242" s="200"/>
      <c r="B242" s="201"/>
      <c r="C242" s="200"/>
      <c r="D242" s="166"/>
      <c r="E242" s="200"/>
      <c r="F242" s="166"/>
      <c r="G242" s="200"/>
      <c r="H242" s="166"/>
      <c r="I242" s="200"/>
      <c r="J242" s="166"/>
      <c r="K242" s="166"/>
      <c r="L242" s="166"/>
      <c r="M242" s="166"/>
      <c r="N242" s="166"/>
      <c r="O242" s="166"/>
      <c r="P242" s="166"/>
      <c r="Q242" s="166"/>
      <c r="R242" s="166"/>
      <c r="S242" s="166"/>
      <c r="T242" s="166"/>
      <c r="U242" s="166"/>
      <c r="V242" s="166"/>
      <c r="W242" s="166"/>
      <c r="X242" s="166"/>
      <c r="Y242" s="166"/>
      <c r="Z242" s="166"/>
    </row>
    <row r="243" spans="1:26" ht="15.75" customHeight="1">
      <c r="A243" s="200"/>
      <c r="B243" s="201"/>
      <c r="C243" s="200"/>
      <c r="D243" s="166"/>
      <c r="E243" s="200"/>
      <c r="F243" s="166"/>
      <c r="G243" s="200"/>
      <c r="H243" s="166"/>
      <c r="I243" s="200"/>
      <c r="J243" s="166"/>
      <c r="K243" s="166"/>
      <c r="L243" s="166"/>
      <c r="M243" s="166"/>
      <c r="N243" s="166"/>
      <c r="O243" s="166"/>
      <c r="P243" s="166"/>
      <c r="Q243" s="166"/>
      <c r="R243" s="166"/>
      <c r="S243" s="166"/>
      <c r="T243" s="166"/>
      <c r="U243" s="166"/>
      <c r="V243" s="166"/>
      <c r="W243" s="166"/>
      <c r="X243" s="166"/>
      <c r="Y243" s="166"/>
      <c r="Z243" s="166"/>
    </row>
    <row r="244" spans="1:26" ht="15.75" customHeight="1">
      <c r="A244" s="200"/>
      <c r="B244" s="201"/>
      <c r="C244" s="200"/>
      <c r="D244" s="166"/>
      <c r="E244" s="200"/>
      <c r="F244" s="166"/>
      <c r="G244" s="200"/>
      <c r="H244" s="166"/>
      <c r="I244" s="200"/>
      <c r="J244" s="166"/>
      <c r="K244" s="166"/>
      <c r="L244" s="166"/>
      <c r="M244" s="166"/>
      <c r="N244" s="166"/>
      <c r="O244" s="166"/>
      <c r="P244" s="166"/>
      <c r="Q244" s="166"/>
      <c r="R244" s="166"/>
      <c r="S244" s="166"/>
      <c r="T244" s="166"/>
      <c r="U244" s="166"/>
      <c r="V244" s="166"/>
      <c r="W244" s="166"/>
      <c r="X244" s="166"/>
      <c r="Y244" s="166"/>
      <c r="Z244" s="166"/>
    </row>
    <row r="245" spans="1:26" ht="15.75" customHeight="1">
      <c r="A245" s="200"/>
      <c r="B245" s="201"/>
      <c r="C245" s="200"/>
      <c r="D245" s="166"/>
      <c r="E245" s="200"/>
      <c r="F245" s="166"/>
      <c r="G245" s="200"/>
      <c r="H245" s="166"/>
      <c r="I245" s="200"/>
      <c r="J245" s="166"/>
      <c r="K245" s="166"/>
      <c r="L245" s="166"/>
      <c r="M245" s="166"/>
      <c r="N245" s="166"/>
      <c r="O245" s="166"/>
      <c r="P245" s="166"/>
      <c r="Q245" s="166"/>
      <c r="R245" s="166"/>
      <c r="S245" s="166"/>
      <c r="T245" s="166"/>
      <c r="U245" s="166"/>
      <c r="V245" s="166"/>
      <c r="W245" s="166"/>
      <c r="X245" s="166"/>
      <c r="Y245" s="166"/>
      <c r="Z245" s="166"/>
    </row>
    <row r="246" spans="1:26" ht="15.75" customHeight="1">
      <c r="A246" s="200"/>
      <c r="B246" s="201"/>
      <c r="C246" s="200"/>
      <c r="D246" s="166"/>
      <c r="E246" s="200"/>
      <c r="F246" s="166"/>
      <c r="G246" s="200"/>
      <c r="H246" s="166"/>
      <c r="I246" s="200"/>
      <c r="J246" s="166"/>
      <c r="K246" s="166"/>
      <c r="L246" s="166"/>
      <c r="M246" s="166"/>
      <c r="N246" s="166"/>
      <c r="O246" s="166"/>
      <c r="P246" s="166"/>
      <c r="Q246" s="166"/>
      <c r="R246" s="166"/>
      <c r="S246" s="166"/>
      <c r="T246" s="166"/>
      <c r="U246" s="166"/>
      <c r="V246" s="166"/>
      <c r="W246" s="166"/>
      <c r="X246" s="166"/>
      <c r="Y246" s="166"/>
      <c r="Z246" s="166"/>
    </row>
    <row r="247" spans="1:26" ht="15.75" customHeight="1">
      <c r="A247" s="200"/>
      <c r="B247" s="201"/>
      <c r="C247" s="200"/>
      <c r="D247" s="166"/>
      <c r="E247" s="200"/>
      <c r="F247" s="166"/>
      <c r="G247" s="200"/>
      <c r="H247" s="166"/>
      <c r="I247" s="200"/>
      <c r="J247" s="166"/>
      <c r="K247" s="166"/>
      <c r="L247" s="166"/>
      <c r="M247" s="166"/>
      <c r="N247" s="166"/>
      <c r="O247" s="166"/>
      <c r="P247" s="166"/>
      <c r="Q247" s="166"/>
      <c r="R247" s="166"/>
      <c r="S247" s="166"/>
      <c r="T247" s="166"/>
      <c r="U247" s="166"/>
      <c r="V247" s="166"/>
      <c r="W247" s="166"/>
      <c r="X247" s="166"/>
      <c r="Y247" s="166"/>
      <c r="Z247" s="166"/>
    </row>
    <row r="248" spans="1:26" ht="15.75" customHeight="1">
      <c r="A248" s="200"/>
      <c r="B248" s="201"/>
      <c r="C248" s="200"/>
      <c r="D248" s="166"/>
      <c r="E248" s="200"/>
      <c r="F248" s="166"/>
      <c r="G248" s="200"/>
      <c r="H248" s="166"/>
      <c r="I248" s="200"/>
      <c r="J248" s="166"/>
      <c r="K248" s="166"/>
      <c r="L248" s="166"/>
      <c r="M248" s="166"/>
      <c r="N248" s="166"/>
      <c r="O248" s="166"/>
      <c r="P248" s="166"/>
      <c r="Q248" s="166"/>
      <c r="R248" s="166"/>
      <c r="S248" s="166"/>
      <c r="T248" s="166"/>
      <c r="U248" s="166"/>
      <c r="V248" s="166"/>
      <c r="W248" s="166"/>
      <c r="X248" s="166"/>
      <c r="Y248" s="166"/>
      <c r="Z248" s="166"/>
    </row>
    <row r="249" spans="1:26" ht="15.75" customHeight="1">
      <c r="A249" s="200"/>
      <c r="B249" s="201"/>
      <c r="C249" s="200"/>
      <c r="D249" s="166"/>
      <c r="E249" s="200"/>
      <c r="F249" s="166"/>
      <c r="G249" s="200"/>
      <c r="H249" s="166"/>
      <c r="I249" s="200"/>
      <c r="J249" s="166"/>
      <c r="K249" s="166"/>
      <c r="L249" s="166"/>
      <c r="M249" s="166"/>
      <c r="N249" s="166"/>
      <c r="O249" s="166"/>
      <c r="P249" s="166"/>
      <c r="Q249" s="166"/>
      <c r="R249" s="166"/>
      <c r="S249" s="166"/>
      <c r="T249" s="166"/>
      <c r="U249" s="166"/>
      <c r="V249" s="166"/>
      <c r="W249" s="166"/>
      <c r="X249" s="166"/>
      <c r="Y249" s="166"/>
      <c r="Z249" s="166"/>
    </row>
    <row r="250" spans="1:26" ht="15.75" customHeight="1">
      <c r="A250" s="200"/>
      <c r="B250" s="201"/>
      <c r="C250" s="200"/>
      <c r="D250" s="166"/>
      <c r="E250" s="200"/>
      <c r="F250" s="166"/>
      <c r="G250" s="200"/>
      <c r="H250" s="166"/>
      <c r="I250" s="200"/>
      <c r="J250" s="166"/>
      <c r="K250" s="166"/>
      <c r="L250" s="166"/>
      <c r="M250" s="166"/>
      <c r="N250" s="166"/>
      <c r="O250" s="166"/>
      <c r="P250" s="166"/>
      <c r="Q250" s="166"/>
      <c r="R250" s="166"/>
      <c r="S250" s="166"/>
      <c r="T250" s="166"/>
      <c r="U250" s="166"/>
      <c r="V250" s="166"/>
      <c r="W250" s="166"/>
      <c r="X250" s="166"/>
      <c r="Y250" s="166"/>
      <c r="Z250" s="166"/>
    </row>
    <row r="251" spans="1:26" ht="15.75" customHeight="1">
      <c r="A251" s="200"/>
      <c r="B251" s="201"/>
      <c r="C251" s="200"/>
      <c r="D251" s="166"/>
      <c r="E251" s="200"/>
      <c r="F251" s="166"/>
      <c r="G251" s="200"/>
      <c r="H251" s="166"/>
      <c r="I251" s="200"/>
      <c r="J251" s="166"/>
      <c r="K251" s="166"/>
      <c r="L251" s="166"/>
      <c r="M251" s="166"/>
      <c r="N251" s="166"/>
      <c r="O251" s="166"/>
      <c r="P251" s="166"/>
      <c r="Q251" s="166"/>
      <c r="R251" s="166"/>
      <c r="S251" s="166"/>
      <c r="T251" s="166"/>
      <c r="U251" s="166"/>
      <c r="V251" s="166"/>
      <c r="W251" s="166"/>
      <c r="X251" s="166"/>
      <c r="Y251" s="166"/>
      <c r="Z251" s="166"/>
    </row>
    <row r="252" spans="1:26" ht="15.75" customHeight="1">
      <c r="A252" s="200"/>
      <c r="B252" s="201"/>
      <c r="C252" s="200"/>
      <c r="D252" s="166"/>
      <c r="E252" s="200"/>
      <c r="F252" s="166"/>
      <c r="G252" s="200"/>
      <c r="H252" s="166"/>
      <c r="I252" s="200"/>
      <c r="J252" s="166"/>
      <c r="K252" s="166"/>
      <c r="L252" s="166"/>
      <c r="M252" s="166"/>
      <c r="N252" s="166"/>
      <c r="O252" s="166"/>
      <c r="P252" s="166"/>
      <c r="Q252" s="166"/>
      <c r="R252" s="166"/>
      <c r="S252" s="166"/>
      <c r="T252" s="166"/>
      <c r="U252" s="166"/>
      <c r="V252" s="166"/>
      <c r="W252" s="166"/>
      <c r="X252" s="166"/>
      <c r="Y252" s="166"/>
      <c r="Z252" s="166"/>
    </row>
    <row r="253" spans="1:26" ht="15.75" customHeight="1">
      <c r="A253" s="200"/>
      <c r="B253" s="201"/>
      <c r="C253" s="200"/>
      <c r="D253" s="166"/>
      <c r="E253" s="200"/>
      <c r="F253" s="166"/>
      <c r="G253" s="200"/>
      <c r="H253" s="166"/>
      <c r="I253" s="200"/>
      <c r="J253" s="166"/>
      <c r="K253" s="166"/>
      <c r="L253" s="166"/>
      <c r="M253" s="166"/>
      <c r="N253" s="166"/>
      <c r="O253" s="166"/>
      <c r="P253" s="166"/>
      <c r="Q253" s="166"/>
      <c r="R253" s="166"/>
      <c r="S253" s="166"/>
      <c r="T253" s="166"/>
      <c r="U253" s="166"/>
      <c r="V253" s="166"/>
      <c r="W253" s="166"/>
      <c r="X253" s="166"/>
      <c r="Y253" s="166"/>
      <c r="Z253" s="166"/>
    </row>
    <row r="254" spans="1:26" ht="15.75" customHeight="1">
      <c r="A254" s="200"/>
      <c r="B254" s="201"/>
      <c r="C254" s="200"/>
      <c r="D254" s="166"/>
      <c r="E254" s="200"/>
      <c r="F254" s="166"/>
      <c r="G254" s="200"/>
      <c r="H254" s="166"/>
      <c r="I254" s="200"/>
      <c r="J254" s="166"/>
      <c r="K254" s="166"/>
      <c r="L254" s="166"/>
      <c r="M254" s="166"/>
      <c r="N254" s="166"/>
      <c r="O254" s="166"/>
      <c r="P254" s="166"/>
      <c r="Q254" s="166"/>
      <c r="R254" s="166"/>
      <c r="S254" s="166"/>
      <c r="T254" s="166"/>
      <c r="U254" s="166"/>
      <c r="V254" s="166"/>
      <c r="W254" s="166"/>
      <c r="X254" s="166"/>
      <c r="Y254" s="166"/>
      <c r="Z254" s="166"/>
    </row>
    <row r="255" spans="1:26" ht="15.75" customHeight="1">
      <c r="A255" s="200"/>
      <c r="B255" s="201"/>
      <c r="C255" s="200"/>
      <c r="D255" s="166"/>
      <c r="E255" s="200"/>
      <c r="F255" s="166"/>
      <c r="G255" s="200"/>
      <c r="H255" s="166"/>
      <c r="I255" s="200"/>
      <c r="J255" s="166"/>
      <c r="K255" s="166"/>
      <c r="L255" s="166"/>
      <c r="M255" s="166"/>
      <c r="N255" s="166"/>
      <c r="O255" s="166"/>
      <c r="P255" s="166"/>
      <c r="Q255" s="166"/>
      <c r="R255" s="166"/>
      <c r="S255" s="166"/>
      <c r="T255" s="166"/>
      <c r="U255" s="166"/>
      <c r="V255" s="166"/>
      <c r="W255" s="166"/>
      <c r="X255" s="166"/>
      <c r="Y255" s="166"/>
      <c r="Z255" s="166"/>
    </row>
    <row r="256" spans="1:26" ht="15.75" customHeight="1">
      <c r="A256" s="200"/>
      <c r="B256" s="201"/>
      <c r="C256" s="200"/>
      <c r="D256" s="166"/>
      <c r="E256" s="200"/>
      <c r="F256" s="166"/>
      <c r="G256" s="200"/>
      <c r="H256" s="166"/>
      <c r="I256" s="200"/>
      <c r="J256" s="166"/>
      <c r="K256" s="166"/>
      <c r="L256" s="166"/>
      <c r="M256" s="166"/>
      <c r="N256" s="166"/>
      <c r="O256" s="166"/>
      <c r="P256" s="166"/>
      <c r="Q256" s="166"/>
      <c r="R256" s="166"/>
      <c r="S256" s="166"/>
      <c r="T256" s="166"/>
      <c r="U256" s="166"/>
      <c r="V256" s="166"/>
      <c r="W256" s="166"/>
      <c r="X256" s="166"/>
      <c r="Y256" s="166"/>
      <c r="Z256" s="166"/>
    </row>
    <row r="257" spans="1:26" ht="15.75" customHeight="1">
      <c r="A257" s="200"/>
      <c r="B257" s="201"/>
      <c r="C257" s="200"/>
      <c r="D257" s="166"/>
      <c r="E257" s="200"/>
      <c r="F257" s="166"/>
      <c r="G257" s="200"/>
      <c r="H257" s="166"/>
      <c r="I257" s="200"/>
      <c r="J257" s="166"/>
      <c r="K257" s="166"/>
      <c r="L257" s="166"/>
      <c r="M257" s="166"/>
      <c r="N257" s="166"/>
      <c r="O257" s="166"/>
      <c r="P257" s="166"/>
      <c r="Q257" s="166"/>
      <c r="R257" s="166"/>
      <c r="S257" s="166"/>
      <c r="T257" s="166"/>
      <c r="U257" s="166"/>
      <c r="V257" s="166"/>
      <c r="W257" s="166"/>
      <c r="X257" s="166"/>
      <c r="Y257" s="166"/>
      <c r="Z257" s="166"/>
    </row>
    <row r="258" spans="1:26" ht="15.75" customHeight="1">
      <c r="A258" s="200"/>
      <c r="B258" s="201"/>
      <c r="C258" s="200"/>
      <c r="D258" s="166"/>
      <c r="E258" s="200"/>
      <c r="F258" s="166"/>
      <c r="G258" s="200"/>
      <c r="H258" s="166"/>
      <c r="I258" s="200"/>
      <c r="J258" s="166"/>
      <c r="K258" s="166"/>
      <c r="L258" s="166"/>
      <c r="M258" s="166"/>
      <c r="N258" s="166"/>
      <c r="O258" s="166"/>
      <c r="P258" s="166"/>
      <c r="Q258" s="166"/>
      <c r="R258" s="166"/>
      <c r="S258" s="166"/>
      <c r="T258" s="166"/>
      <c r="U258" s="166"/>
      <c r="V258" s="166"/>
      <c r="W258" s="166"/>
      <c r="X258" s="166"/>
      <c r="Y258" s="166"/>
      <c r="Z258" s="166"/>
    </row>
    <row r="259" spans="1:26" ht="15.75" customHeight="1">
      <c r="A259" s="200"/>
      <c r="B259" s="201"/>
      <c r="C259" s="200"/>
      <c r="D259" s="166"/>
      <c r="E259" s="200"/>
      <c r="F259" s="166"/>
      <c r="G259" s="200"/>
      <c r="H259" s="166"/>
      <c r="I259" s="200"/>
      <c r="J259" s="166"/>
      <c r="K259" s="166"/>
      <c r="L259" s="166"/>
      <c r="M259" s="166"/>
      <c r="N259" s="166"/>
      <c r="O259" s="166"/>
      <c r="P259" s="166"/>
      <c r="Q259" s="166"/>
      <c r="R259" s="166"/>
      <c r="S259" s="166"/>
      <c r="T259" s="166"/>
      <c r="U259" s="166"/>
      <c r="V259" s="166"/>
      <c r="W259" s="166"/>
      <c r="X259" s="166"/>
      <c r="Y259" s="166"/>
      <c r="Z259" s="166"/>
    </row>
    <row r="260" spans="1:26" ht="15.75" customHeight="1">
      <c r="A260" s="200"/>
      <c r="B260" s="201"/>
      <c r="C260" s="200"/>
      <c r="D260" s="166"/>
      <c r="E260" s="200"/>
      <c r="F260" s="166"/>
      <c r="G260" s="200"/>
      <c r="H260" s="166"/>
      <c r="I260" s="200"/>
      <c r="J260" s="166"/>
      <c r="K260" s="166"/>
      <c r="L260" s="166"/>
      <c r="M260" s="166"/>
      <c r="N260" s="166"/>
      <c r="O260" s="166"/>
      <c r="P260" s="166"/>
      <c r="Q260" s="166"/>
      <c r="R260" s="166"/>
      <c r="S260" s="166"/>
      <c r="T260" s="166"/>
      <c r="U260" s="166"/>
      <c r="V260" s="166"/>
      <c r="W260" s="166"/>
      <c r="X260" s="166"/>
      <c r="Y260" s="166"/>
      <c r="Z260" s="166"/>
    </row>
    <row r="261" spans="1:26" ht="15.75" customHeight="1">
      <c r="A261" s="200"/>
      <c r="B261" s="201"/>
      <c r="C261" s="200"/>
      <c r="D261" s="166"/>
      <c r="E261" s="200"/>
      <c r="F261" s="166"/>
      <c r="G261" s="200"/>
      <c r="H261" s="166"/>
      <c r="I261" s="200"/>
      <c r="J261" s="166"/>
      <c r="K261" s="166"/>
      <c r="L261" s="166"/>
      <c r="M261" s="166"/>
      <c r="N261" s="166"/>
      <c r="O261" s="166"/>
      <c r="P261" s="166"/>
      <c r="Q261" s="166"/>
      <c r="R261" s="166"/>
      <c r="S261" s="166"/>
      <c r="T261" s="166"/>
      <c r="U261" s="166"/>
      <c r="V261" s="166"/>
      <c r="W261" s="166"/>
      <c r="X261" s="166"/>
      <c r="Y261" s="166"/>
      <c r="Z261" s="166"/>
    </row>
    <row r="262" spans="1:26" ht="15.75" customHeight="1">
      <c r="A262" s="200"/>
      <c r="B262" s="201"/>
      <c r="C262" s="200"/>
      <c r="D262" s="166"/>
      <c r="E262" s="200"/>
      <c r="F262" s="166"/>
      <c r="G262" s="200"/>
      <c r="H262" s="166"/>
      <c r="I262" s="200"/>
      <c r="J262" s="166"/>
      <c r="K262" s="166"/>
      <c r="L262" s="166"/>
      <c r="M262" s="166"/>
      <c r="N262" s="166"/>
      <c r="O262" s="166"/>
      <c r="P262" s="166"/>
      <c r="Q262" s="166"/>
      <c r="R262" s="166"/>
      <c r="S262" s="166"/>
      <c r="T262" s="166"/>
      <c r="U262" s="166"/>
      <c r="V262" s="166"/>
      <c r="W262" s="166"/>
      <c r="X262" s="166"/>
      <c r="Y262" s="166"/>
      <c r="Z262" s="166"/>
    </row>
    <row r="263" spans="1:26" ht="15.75" customHeight="1">
      <c r="A263" s="200"/>
      <c r="B263" s="201"/>
      <c r="C263" s="200"/>
      <c r="D263" s="166"/>
      <c r="E263" s="200"/>
      <c r="F263" s="166"/>
      <c r="G263" s="200"/>
      <c r="H263" s="166"/>
      <c r="I263" s="200"/>
      <c r="J263" s="166"/>
      <c r="K263" s="166"/>
      <c r="L263" s="166"/>
      <c r="M263" s="166"/>
      <c r="N263" s="166"/>
      <c r="O263" s="166"/>
      <c r="P263" s="166"/>
      <c r="Q263" s="166"/>
      <c r="R263" s="166"/>
      <c r="S263" s="166"/>
      <c r="T263" s="166"/>
      <c r="U263" s="166"/>
      <c r="V263" s="166"/>
      <c r="W263" s="166"/>
      <c r="X263" s="166"/>
      <c r="Y263" s="166"/>
      <c r="Z263" s="166"/>
    </row>
    <row r="264" spans="1:26" ht="15.75" customHeight="1">
      <c r="A264" s="200"/>
      <c r="B264" s="201"/>
      <c r="C264" s="200"/>
      <c r="D264" s="166"/>
      <c r="E264" s="200"/>
      <c r="F264" s="166"/>
      <c r="G264" s="200"/>
      <c r="H264" s="166"/>
      <c r="I264" s="200"/>
      <c r="J264" s="166"/>
      <c r="K264" s="166"/>
      <c r="L264" s="166"/>
      <c r="M264" s="166"/>
      <c r="N264" s="166"/>
      <c r="O264" s="166"/>
      <c r="P264" s="166"/>
      <c r="Q264" s="166"/>
      <c r="R264" s="166"/>
      <c r="S264" s="166"/>
      <c r="T264" s="166"/>
      <c r="U264" s="166"/>
      <c r="V264" s="166"/>
      <c r="W264" s="166"/>
      <c r="X264" s="166"/>
      <c r="Y264" s="166"/>
      <c r="Z264" s="166"/>
    </row>
    <row r="265" spans="1:26" ht="15.75" customHeight="1">
      <c r="A265" s="200"/>
      <c r="B265" s="201"/>
      <c r="C265" s="200"/>
      <c r="D265" s="166"/>
      <c r="E265" s="200"/>
      <c r="F265" s="166"/>
      <c r="G265" s="200"/>
      <c r="H265" s="166"/>
      <c r="I265" s="200"/>
      <c r="J265" s="166"/>
      <c r="K265" s="166"/>
      <c r="L265" s="166"/>
      <c r="M265" s="166"/>
      <c r="N265" s="166"/>
      <c r="O265" s="166"/>
      <c r="P265" s="166"/>
      <c r="Q265" s="166"/>
      <c r="R265" s="166"/>
      <c r="S265" s="166"/>
      <c r="T265" s="166"/>
      <c r="U265" s="166"/>
      <c r="V265" s="166"/>
      <c r="W265" s="166"/>
      <c r="X265" s="166"/>
      <c r="Y265" s="166"/>
      <c r="Z265" s="166"/>
    </row>
    <row r="266" spans="1:26" ht="15.75" customHeight="1">
      <c r="A266" s="200"/>
      <c r="B266" s="201"/>
      <c r="C266" s="200"/>
      <c r="D266" s="166"/>
      <c r="E266" s="200"/>
      <c r="F266" s="166"/>
      <c r="G266" s="200"/>
      <c r="H266" s="166"/>
      <c r="I266" s="200"/>
      <c r="J266" s="166"/>
      <c r="K266" s="166"/>
      <c r="L266" s="166"/>
      <c r="M266" s="166"/>
      <c r="N266" s="166"/>
      <c r="O266" s="166"/>
      <c r="P266" s="166"/>
      <c r="Q266" s="166"/>
      <c r="R266" s="166"/>
      <c r="S266" s="166"/>
      <c r="T266" s="166"/>
      <c r="U266" s="166"/>
      <c r="V266" s="166"/>
      <c r="W266" s="166"/>
      <c r="X266" s="166"/>
      <c r="Y266" s="166"/>
      <c r="Z266" s="166"/>
    </row>
    <row r="267" spans="1:26" ht="15.75" customHeight="1">
      <c r="A267" s="200"/>
      <c r="B267" s="201"/>
      <c r="C267" s="200"/>
      <c r="D267" s="166"/>
      <c r="E267" s="200"/>
      <c r="F267" s="166"/>
      <c r="G267" s="200"/>
      <c r="H267" s="166"/>
      <c r="I267" s="200"/>
      <c r="J267" s="166"/>
      <c r="K267" s="166"/>
      <c r="L267" s="166"/>
      <c r="M267" s="166"/>
      <c r="N267" s="166"/>
      <c r="O267" s="166"/>
      <c r="P267" s="166"/>
      <c r="Q267" s="166"/>
      <c r="R267" s="166"/>
      <c r="S267" s="166"/>
      <c r="T267" s="166"/>
      <c r="U267" s="166"/>
      <c r="V267" s="166"/>
      <c r="W267" s="166"/>
      <c r="X267" s="166"/>
      <c r="Y267" s="166"/>
      <c r="Z267" s="166"/>
    </row>
    <row r="268" spans="1:26" ht="15.75" customHeight="1">
      <c r="A268" s="200"/>
      <c r="B268" s="201"/>
      <c r="C268" s="200"/>
      <c r="D268" s="166"/>
      <c r="E268" s="200"/>
      <c r="F268" s="166"/>
      <c r="G268" s="200"/>
      <c r="H268" s="166"/>
      <c r="I268" s="200"/>
      <c r="J268" s="166"/>
      <c r="K268" s="166"/>
      <c r="L268" s="166"/>
      <c r="M268" s="166"/>
      <c r="N268" s="166"/>
      <c r="O268" s="166"/>
      <c r="P268" s="166"/>
      <c r="Q268" s="166"/>
      <c r="R268" s="166"/>
      <c r="S268" s="166"/>
      <c r="T268" s="166"/>
      <c r="U268" s="166"/>
      <c r="V268" s="166"/>
      <c r="W268" s="166"/>
      <c r="X268" s="166"/>
      <c r="Y268" s="166"/>
      <c r="Z268" s="166"/>
    </row>
    <row r="269" spans="1:26" ht="15.75" customHeight="1">
      <c r="A269" s="200"/>
      <c r="B269" s="201"/>
      <c r="C269" s="200"/>
      <c r="D269" s="166"/>
      <c r="E269" s="200"/>
      <c r="F269" s="166"/>
      <c r="G269" s="200"/>
      <c r="H269" s="166"/>
      <c r="I269" s="200"/>
      <c r="J269" s="166"/>
      <c r="K269" s="166"/>
      <c r="L269" s="166"/>
      <c r="M269" s="166"/>
      <c r="N269" s="166"/>
      <c r="O269" s="166"/>
      <c r="P269" s="166"/>
      <c r="Q269" s="166"/>
      <c r="R269" s="166"/>
      <c r="S269" s="166"/>
      <c r="T269" s="166"/>
      <c r="U269" s="166"/>
      <c r="V269" s="166"/>
      <c r="W269" s="166"/>
      <c r="X269" s="166"/>
      <c r="Y269" s="166"/>
      <c r="Z269" s="166"/>
    </row>
    <row r="270" spans="1:26" ht="15.75" customHeight="1">
      <c r="A270" s="200"/>
      <c r="B270" s="201"/>
      <c r="C270" s="200"/>
      <c r="D270" s="166"/>
      <c r="E270" s="200"/>
      <c r="F270" s="166"/>
      <c r="G270" s="200"/>
      <c r="H270" s="166"/>
      <c r="I270" s="200"/>
      <c r="J270" s="166"/>
      <c r="K270" s="166"/>
      <c r="L270" s="166"/>
      <c r="M270" s="166"/>
      <c r="N270" s="166"/>
      <c r="O270" s="166"/>
      <c r="P270" s="166"/>
      <c r="Q270" s="166"/>
      <c r="R270" s="166"/>
      <c r="S270" s="166"/>
      <c r="T270" s="166"/>
      <c r="U270" s="166"/>
      <c r="V270" s="166"/>
      <c r="W270" s="166"/>
      <c r="X270" s="166"/>
      <c r="Y270" s="166"/>
      <c r="Z270" s="166"/>
    </row>
    <row r="271" spans="1:26" ht="15.75" customHeight="1">
      <c r="A271" s="200"/>
      <c r="B271" s="201"/>
      <c r="C271" s="200"/>
      <c r="D271" s="166"/>
      <c r="E271" s="200"/>
      <c r="F271" s="166"/>
      <c r="G271" s="200"/>
      <c r="H271" s="166"/>
      <c r="I271" s="200"/>
      <c r="J271" s="166"/>
      <c r="K271" s="166"/>
      <c r="L271" s="166"/>
      <c r="M271" s="166"/>
      <c r="N271" s="166"/>
      <c r="O271" s="166"/>
      <c r="P271" s="166"/>
      <c r="Q271" s="166"/>
      <c r="R271" s="166"/>
      <c r="S271" s="166"/>
      <c r="T271" s="166"/>
      <c r="U271" s="166"/>
      <c r="V271" s="166"/>
      <c r="W271" s="166"/>
      <c r="X271" s="166"/>
      <c r="Y271" s="166"/>
      <c r="Z271" s="166"/>
    </row>
    <row r="272" spans="1:26" ht="15.75" customHeight="1">
      <c r="A272" s="200"/>
      <c r="B272" s="201"/>
      <c r="C272" s="200"/>
      <c r="D272" s="166"/>
      <c r="E272" s="200"/>
      <c r="F272" s="166"/>
      <c r="G272" s="200"/>
      <c r="H272" s="166"/>
      <c r="I272" s="200"/>
      <c r="J272" s="166"/>
      <c r="K272" s="166"/>
      <c r="L272" s="166"/>
      <c r="M272" s="166"/>
      <c r="N272" s="166"/>
      <c r="O272" s="166"/>
      <c r="P272" s="166"/>
      <c r="Q272" s="166"/>
      <c r="R272" s="166"/>
      <c r="S272" s="166"/>
      <c r="T272" s="166"/>
      <c r="U272" s="166"/>
      <c r="V272" s="166"/>
      <c r="W272" s="166"/>
      <c r="X272" s="166"/>
      <c r="Y272" s="166"/>
      <c r="Z272" s="166"/>
    </row>
    <row r="273" spans="1:26" ht="15.75" customHeight="1">
      <c r="A273" s="200"/>
      <c r="B273" s="201"/>
      <c r="C273" s="200"/>
      <c r="D273" s="166"/>
      <c r="E273" s="200"/>
      <c r="F273" s="166"/>
      <c r="G273" s="200"/>
      <c r="H273" s="166"/>
      <c r="I273" s="200"/>
      <c r="J273" s="166"/>
      <c r="K273" s="166"/>
      <c r="L273" s="166"/>
      <c r="M273" s="166"/>
      <c r="N273" s="166"/>
      <c r="O273" s="166"/>
      <c r="P273" s="166"/>
      <c r="Q273" s="166"/>
      <c r="R273" s="166"/>
      <c r="S273" s="166"/>
      <c r="T273" s="166"/>
      <c r="U273" s="166"/>
      <c r="V273" s="166"/>
      <c r="W273" s="166"/>
      <c r="X273" s="166"/>
      <c r="Y273" s="166"/>
      <c r="Z273" s="166"/>
    </row>
    <row r="274" spans="1:26" ht="15.75" customHeight="1">
      <c r="A274" s="200"/>
      <c r="B274" s="201"/>
      <c r="C274" s="200"/>
      <c r="D274" s="166"/>
      <c r="E274" s="200"/>
      <c r="F274" s="166"/>
      <c r="G274" s="200"/>
      <c r="H274" s="166"/>
      <c r="I274" s="200"/>
      <c r="J274" s="166"/>
      <c r="K274" s="166"/>
      <c r="L274" s="166"/>
      <c r="M274" s="166"/>
      <c r="N274" s="166"/>
      <c r="O274" s="166"/>
      <c r="P274" s="166"/>
      <c r="Q274" s="166"/>
      <c r="R274" s="166"/>
      <c r="S274" s="166"/>
      <c r="T274" s="166"/>
      <c r="U274" s="166"/>
      <c r="V274" s="166"/>
      <c r="W274" s="166"/>
      <c r="X274" s="166"/>
      <c r="Y274" s="166"/>
      <c r="Z274" s="166"/>
    </row>
    <row r="275" spans="1:26" ht="15.75" customHeight="1">
      <c r="A275" s="200"/>
      <c r="B275" s="201"/>
      <c r="C275" s="200"/>
      <c r="D275" s="166"/>
      <c r="E275" s="200"/>
      <c r="F275" s="166"/>
      <c r="G275" s="200"/>
      <c r="H275" s="166"/>
      <c r="I275" s="200"/>
      <c r="J275" s="166"/>
      <c r="K275" s="166"/>
      <c r="L275" s="166"/>
      <c r="M275" s="166"/>
      <c r="N275" s="166"/>
      <c r="O275" s="166"/>
      <c r="P275" s="166"/>
      <c r="Q275" s="166"/>
      <c r="R275" s="166"/>
      <c r="S275" s="166"/>
      <c r="T275" s="166"/>
      <c r="U275" s="166"/>
      <c r="V275" s="166"/>
      <c r="W275" s="166"/>
      <c r="X275" s="166"/>
      <c r="Y275" s="166"/>
      <c r="Z275" s="166"/>
    </row>
    <row r="276" spans="1:26" ht="15.75" customHeight="1">
      <c r="A276" s="200"/>
      <c r="B276" s="201"/>
      <c r="C276" s="200"/>
      <c r="D276" s="166"/>
      <c r="E276" s="200"/>
      <c r="F276" s="166"/>
      <c r="G276" s="200"/>
      <c r="H276" s="166"/>
      <c r="I276" s="200"/>
      <c r="J276" s="166"/>
      <c r="K276" s="166"/>
      <c r="L276" s="166"/>
      <c r="M276" s="166"/>
      <c r="N276" s="166"/>
      <c r="O276" s="166"/>
      <c r="P276" s="166"/>
      <c r="Q276" s="166"/>
      <c r="R276" s="166"/>
      <c r="S276" s="166"/>
      <c r="T276" s="166"/>
      <c r="U276" s="166"/>
      <c r="V276" s="166"/>
      <c r="W276" s="166"/>
      <c r="X276" s="166"/>
      <c r="Y276" s="166"/>
      <c r="Z276" s="166"/>
    </row>
    <row r="277" spans="1:26" ht="15.75" customHeight="1">
      <c r="A277" s="200"/>
      <c r="B277" s="201"/>
      <c r="C277" s="200"/>
      <c r="D277" s="166"/>
      <c r="E277" s="200"/>
      <c r="F277" s="166"/>
      <c r="G277" s="200"/>
      <c r="H277" s="166"/>
      <c r="I277" s="200"/>
      <c r="J277" s="166"/>
      <c r="K277" s="166"/>
      <c r="L277" s="166"/>
      <c r="M277" s="166"/>
      <c r="N277" s="166"/>
      <c r="O277" s="166"/>
      <c r="P277" s="166"/>
      <c r="Q277" s="166"/>
      <c r="R277" s="166"/>
      <c r="S277" s="166"/>
      <c r="T277" s="166"/>
      <c r="U277" s="166"/>
      <c r="V277" s="166"/>
      <c r="W277" s="166"/>
      <c r="X277" s="166"/>
      <c r="Y277" s="166"/>
      <c r="Z277" s="166"/>
    </row>
    <row r="278" spans="1:26" ht="15.75" customHeight="1">
      <c r="A278" s="200"/>
      <c r="B278" s="201"/>
      <c r="C278" s="200"/>
      <c r="D278" s="166"/>
      <c r="E278" s="200"/>
      <c r="F278" s="166"/>
      <c r="G278" s="200"/>
      <c r="H278" s="166"/>
      <c r="I278" s="200"/>
      <c r="J278" s="166"/>
      <c r="K278" s="166"/>
      <c r="L278" s="166"/>
      <c r="M278" s="166"/>
      <c r="N278" s="166"/>
      <c r="O278" s="166"/>
      <c r="P278" s="166"/>
      <c r="Q278" s="166"/>
      <c r="R278" s="166"/>
      <c r="S278" s="166"/>
      <c r="T278" s="166"/>
      <c r="U278" s="166"/>
      <c r="V278" s="166"/>
      <c r="W278" s="166"/>
      <c r="X278" s="166"/>
      <c r="Y278" s="166"/>
      <c r="Z278" s="166"/>
    </row>
    <row r="279" spans="1:26" ht="15.75" customHeight="1">
      <c r="A279" s="200"/>
      <c r="B279" s="201"/>
      <c r="C279" s="200"/>
      <c r="D279" s="166"/>
      <c r="E279" s="200"/>
      <c r="F279" s="166"/>
      <c r="G279" s="200"/>
      <c r="H279" s="166"/>
      <c r="I279" s="200"/>
      <c r="J279" s="166"/>
      <c r="K279" s="166"/>
      <c r="L279" s="166"/>
      <c r="M279" s="166"/>
      <c r="N279" s="166"/>
      <c r="O279" s="166"/>
      <c r="P279" s="166"/>
      <c r="Q279" s="166"/>
      <c r="R279" s="166"/>
      <c r="S279" s="166"/>
      <c r="T279" s="166"/>
      <c r="U279" s="166"/>
      <c r="V279" s="166"/>
      <c r="W279" s="166"/>
      <c r="X279" s="166"/>
      <c r="Y279" s="166"/>
      <c r="Z279" s="166"/>
    </row>
    <row r="280" spans="1:26" ht="15.75" customHeight="1">
      <c r="A280" s="200"/>
      <c r="B280" s="201"/>
      <c r="C280" s="200"/>
      <c r="D280" s="166"/>
      <c r="E280" s="200"/>
      <c r="F280" s="166"/>
      <c r="G280" s="200"/>
      <c r="H280" s="166"/>
      <c r="I280" s="200"/>
      <c r="J280" s="166"/>
      <c r="K280" s="166"/>
      <c r="L280" s="166"/>
      <c r="M280" s="166"/>
      <c r="N280" s="166"/>
      <c r="O280" s="166"/>
      <c r="P280" s="166"/>
      <c r="Q280" s="166"/>
      <c r="R280" s="166"/>
      <c r="S280" s="166"/>
      <c r="T280" s="166"/>
      <c r="U280" s="166"/>
      <c r="V280" s="166"/>
      <c r="W280" s="166"/>
      <c r="X280" s="166"/>
      <c r="Y280" s="166"/>
      <c r="Z280" s="166"/>
    </row>
    <row r="281" spans="1:26" ht="15.75" customHeight="1">
      <c r="A281" s="200"/>
      <c r="B281" s="201"/>
      <c r="C281" s="200"/>
      <c r="D281" s="166"/>
      <c r="E281" s="200"/>
      <c r="F281" s="166"/>
      <c r="G281" s="200"/>
      <c r="H281" s="166"/>
      <c r="I281" s="200"/>
      <c r="J281" s="166"/>
      <c r="K281" s="166"/>
      <c r="L281" s="166"/>
      <c r="M281" s="166"/>
      <c r="N281" s="166"/>
      <c r="O281" s="166"/>
      <c r="P281" s="166"/>
      <c r="Q281" s="166"/>
      <c r="R281" s="166"/>
      <c r="S281" s="166"/>
      <c r="T281" s="166"/>
      <c r="U281" s="166"/>
      <c r="V281" s="166"/>
      <c r="W281" s="166"/>
      <c r="X281" s="166"/>
      <c r="Y281" s="166"/>
      <c r="Z281" s="166"/>
    </row>
    <row r="282" spans="1:26" ht="15.75" customHeight="1">
      <c r="A282" s="200"/>
      <c r="B282" s="201"/>
      <c r="C282" s="200"/>
      <c r="D282" s="166"/>
      <c r="E282" s="200"/>
      <c r="F282" s="166"/>
      <c r="G282" s="200"/>
      <c r="H282" s="166"/>
      <c r="I282" s="200"/>
      <c r="J282" s="166"/>
      <c r="K282" s="166"/>
      <c r="L282" s="166"/>
      <c r="M282" s="166"/>
      <c r="N282" s="166"/>
      <c r="O282" s="166"/>
      <c r="P282" s="166"/>
      <c r="Q282" s="166"/>
      <c r="R282" s="166"/>
      <c r="S282" s="166"/>
      <c r="T282" s="166"/>
      <c r="U282" s="166"/>
      <c r="V282" s="166"/>
      <c r="W282" s="166"/>
      <c r="X282" s="166"/>
      <c r="Y282" s="166"/>
      <c r="Z282" s="166"/>
    </row>
    <row r="283" spans="1:26" ht="15.75" customHeight="1">
      <c r="A283" s="200"/>
      <c r="B283" s="201"/>
      <c r="C283" s="200"/>
      <c r="D283" s="166"/>
      <c r="E283" s="200"/>
      <c r="F283" s="166"/>
      <c r="G283" s="200"/>
      <c r="H283" s="166"/>
      <c r="I283" s="200"/>
      <c r="J283" s="166"/>
      <c r="K283" s="166"/>
      <c r="L283" s="166"/>
      <c r="M283" s="166"/>
      <c r="N283" s="166"/>
      <c r="O283" s="166"/>
      <c r="P283" s="166"/>
      <c r="Q283" s="166"/>
      <c r="R283" s="166"/>
      <c r="S283" s="166"/>
      <c r="T283" s="166"/>
      <c r="U283" s="166"/>
      <c r="V283" s="166"/>
      <c r="W283" s="166"/>
      <c r="X283" s="166"/>
      <c r="Y283" s="166"/>
      <c r="Z283" s="166"/>
    </row>
    <row r="284" spans="1:26" ht="15.75" customHeight="1">
      <c r="A284" s="200"/>
      <c r="B284" s="201"/>
      <c r="C284" s="200"/>
      <c r="D284" s="166"/>
      <c r="E284" s="200"/>
      <c r="F284" s="166"/>
      <c r="G284" s="200"/>
      <c r="H284" s="166"/>
      <c r="I284" s="200"/>
      <c r="J284" s="166"/>
      <c r="K284" s="166"/>
      <c r="L284" s="166"/>
      <c r="M284" s="166"/>
      <c r="N284" s="166"/>
      <c r="O284" s="166"/>
      <c r="P284" s="166"/>
      <c r="Q284" s="166"/>
      <c r="R284" s="166"/>
      <c r="S284" s="166"/>
      <c r="T284" s="166"/>
      <c r="U284" s="166"/>
      <c r="V284" s="166"/>
      <c r="W284" s="166"/>
      <c r="X284" s="166"/>
      <c r="Y284" s="166"/>
      <c r="Z284" s="166"/>
    </row>
    <row r="285" spans="1:26" ht="15.75" customHeight="1">
      <c r="A285" s="200"/>
      <c r="B285" s="201"/>
      <c r="C285" s="200"/>
      <c r="D285" s="166"/>
      <c r="E285" s="200"/>
      <c r="F285" s="166"/>
      <c r="G285" s="200"/>
      <c r="H285" s="166"/>
      <c r="I285" s="200"/>
      <c r="J285" s="166"/>
      <c r="K285" s="166"/>
      <c r="L285" s="166"/>
      <c r="M285" s="166"/>
      <c r="N285" s="166"/>
      <c r="O285" s="166"/>
      <c r="P285" s="166"/>
      <c r="Q285" s="166"/>
      <c r="R285" s="166"/>
      <c r="S285" s="166"/>
      <c r="T285" s="166"/>
      <c r="U285" s="166"/>
      <c r="V285" s="166"/>
      <c r="W285" s="166"/>
      <c r="X285" s="166"/>
      <c r="Y285" s="166"/>
      <c r="Z285" s="166"/>
    </row>
    <row r="286" spans="1:26" ht="15.75" customHeight="1">
      <c r="A286" s="200"/>
      <c r="B286" s="201"/>
      <c r="C286" s="200"/>
      <c r="D286" s="166"/>
      <c r="E286" s="200"/>
      <c r="F286" s="166"/>
      <c r="G286" s="200"/>
      <c r="H286" s="166"/>
      <c r="I286" s="200"/>
      <c r="J286" s="166"/>
      <c r="K286" s="166"/>
      <c r="L286" s="166"/>
      <c r="M286" s="166"/>
      <c r="N286" s="166"/>
      <c r="O286" s="166"/>
      <c r="P286" s="166"/>
      <c r="Q286" s="166"/>
      <c r="R286" s="166"/>
      <c r="S286" s="166"/>
      <c r="T286" s="166"/>
      <c r="U286" s="166"/>
      <c r="V286" s="166"/>
      <c r="W286" s="166"/>
      <c r="X286" s="166"/>
      <c r="Y286" s="166"/>
      <c r="Z286" s="166"/>
    </row>
    <row r="287" spans="1:26" ht="15.75" customHeight="1">
      <c r="A287" s="200"/>
      <c r="B287" s="201"/>
      <c r="C287" s="200"/>
      <c r="D287" s="166"/>
      <c r="E287" s="200"/>
      <c r="F287" s="166"/>
      <c r="G287" s="200"/>
      <c r="H287" s="166"/>
      <c r="I287" s="200"/>
      <c r="J287" s="166"/>
      <c r="K287" s="166"/>
      <c r="L287" s="166"/>
      <c r="M287" s="166"/>
      <c r="N287" s="166"/>
      <c r="O287" s="166"/>
      <c r="P287" s="166"/>
      <c r="Q287" s="166"/>
      <c r="R287" s="166"/>
      <c r="S287" s="166"/>
      <c r="T287" s="166"/>
      <c r="U287" s="166"/>
      <c r="V287" s="166"/>
      <c r="W287" s="166"/>
      <c r="X287" s="166"/>
      <c r="Y287" s="166"/>
      <c r="Z287" s="166"/>
    </row>
    <row r="288" spans="1:26" ht="15.75" customHeight="1">
      <c r="A288" s="200"/>
      <c r="B288" s="201"/>
      <c r="C288" s="200"/>
      <c r="D288" s="166"/>
      <c r="E288" s="200"/>
      <c r="F288" s="166"/>
      <c r="G288" s="200"/>
      <c r="H288" s="166"/>
      <c r="I288" s="200"/>
      <c r="J288" s="166"/>
      <c r="K288" s="166"/>
      <c r="L288" s="166"/>
      <c r="M288" s="166"/>
      <c r="N288" s="166"/>
      <c r="O288" s="166"/>
      <c r="P288" s="166"/>
      <c r="Q288" s="166"/>
      <c r="R288" s="166"/>
      <c r="S288" s="166"/>
      <c r="T288" s="166"/>
      <c r="U288" s="166"/>
      <c r="V288" s="166"/>
      <c r="W288" s="166"/>
      <c r="X288" s="166"/>
      <c r="Y288" s="166"/>
      <c r="Z288" s="166"/>
    </row>
    <row r="289" spans="1:26" ht="15.75" customHeight="1">
      <c r="A289" s="200"/>
      <c r="B289" s="201"/>
      <c r="C289" s="200"/>
      <c r="D289" s="166"/>
      <c r="E289" s="200"/>
      <c r="F289" s="166"/>
      <c r="G289" s="200"/>
      <c r="H289" s="166"/>
      <c r="I289" s="200"/>
      <c r="J289" s="166"/>
      <c r="K289" s="166"/>
      <c r="L289" s="166"/>
      <c r="M289" s="166"/>
      <c r="N289" s="166"/>
      <c r="O289" s="166"/>
      <c r="P289" s="166"/>
      <c r="Q289" s="166"/>
      <c r="R289" s="166"/>
      <c r="S289" s="166"/>
      <c r="T289" s="166"/>
      <c r="U289" s="166"/>
      <c r="V289" s="166"/>
      <c r="W289" s="166"/>
      <c r="X289" s="166"/>
      <c r="Y289" s="166"/>
      <c r="Z289" s="166"/>
    </row>
    <row r="290" spans="1:26" ht="15.75" customHeight="1">
      <c r="A290" s="200"/>
      <c r="B290" s="201"/>
      <c r="C290" s="200"/>
      <c r="D290" s="166"/>
      <c r="E290" s="200"/>
      <c r="F290" s="166"/>
      <c r="G290" s="200"/>
      <c r="H290" s="166"/>
      <c r="I290" s="200"/>
      <c r="J290" s="166"/>
      <c r="K290" s="166"/>
      <c r="L290" s="166"/>
      <c r="M290" s="166"/>
      <c r="N290" s="166"/>
      <c r="O290" s="166"/>
      <c r="P290" s="166"/>
      <c r="Q290" s="166"/>
      <c r="R290" s="166"/>
      <c r="S290" s="166"/>
      <c r="T290" s="166"/>
      <c r="U290" s="166"/>
      <c r="V290" s="166"/>
      <c r="W290" s="166"/>
      <c r="X290" s="166"/>
      <c r="Y290" s="166"/>
      <c r="Z290" s="166"/>
    </row>
    <row r="291" spans="1:26" ht="15.75" customHeight="1">
      <c r="A291" s="200"/>
      <c r="B291" s="201"/>
      <c r="C291" s="200"/>
      <c r="D291" s="166"/>
      <c r="E291" s="200"/>
      <c r="F291" s="166"/>
      <c r="G291" s="200"/>
      <c r="H291" s="166"/>
      <c r="I291" s="200"/>
      <c r="J291" s="166"/>
      <c r="K291" s="166"/>
      <c r="L291" s="166"/>
      <c r="M291" s="166"/>
      <c r="N291" s="166"/>
      <c r="O291" s="166"/>
      <c r="P291" s="166"/>
      <c r="Q291" s="166"/>
      <c r="R291" s="166"/>
      <c r="S291" s="166"/>
      <c r="T291" s="166"/>
      <c r="U291" s="166"/>
      <c r="V291" s="166"/>
      <c r="W291" s="166"/>
      <c r="X291" s="166"/>
      <c r="Y291" s="166"/>
      <c r="Z291" s="166"/>
    </row>
    <row r="292" spans="1:26" ht="15.75" customHeight="1">
      <c r="A292" s="200"/>
      <c r="B292" s="201"/>
      <c r="C292" s="200"/>
      <c r="D292" s="166"/>
      <c r="E292" s="200"/>
      <c r="F292" s="166"/>
      <c r="G292" s="200"/>
      <c r="H292" s="166"/>
      <c r="I292" s="200"/>
      <c r="J292" s="166"/>
      <c r="K292" s="166"/>
      <c r="L292" s="166"/>
      <c r="M292" s="166"/>
      <c r="N292" s="166"/>
      <c r="O292" s="166"/>
      <c r="P292" s="166"/>
      <c r="Q292" s="166"/>
      <c r="R292" s="166"/>
      <c r="S292" s="166"/>
      <c r="T292" s="166"/>
      <c r="U292" s="166"/>
      <c r="V292" s="166"/>
      <c r="W292" s="166"/>
      <c r="X292" s="166"/>
      <c r="Y292" s="166"/>
      <c r="Z292" s="166"/>
    </row>
    <row r="293" spans="1:26" ht="15.75" customHeight="1">
      <c r="A293" s="200"/>
      <c r="B293" s="201"/>
      <c r="C293" s="200"/>
      <c r="D293" s="166"/>
      <c r="E293" s="200"/>
      <c r="F293" s="166"/>
      <c r="G293" s="200"/>
      <c r="H293" s="166"/>
      <c r="I293" s="200"/>
      <c r="J293" s="166"/>
      <c r="K293" s="166"/>
      <c r="L293" s="166"/>
      <c r="M293" s="166"/>
      <c r="N293" s="166"/>
      <c r="O293" s="166"/>
      <c r="P293" s="166"/>
      <c r="Q293" s="166"/>
      <c r="R293" s="166"/>
      <c r="S293" s="166"/>
      <c r="T293" s="166"/>
      <c r="U293" s="166"/>
      <c r="V293" s="166"/>
      <c r="W293" s="166"/>
      <c r="X293" s="166"/>
      <c r="Y293" s="166"/>
      <c r="Z293" s="166"/>
    </row>
    <row r="294" spans="1:26" ht="15.75" customHeight="1">
      <c r="A294" s="200"/>
      <c r="B294" s="201"/>
      <c r="C294" s="200"/>
      <c r="D294" s="166"/>
      <c r="E294" s="200"/>
      <c r="F294" s="166"/>
      <c r="G294" s="200"/>
      <c r="H294" s="166"/>
      <c r="I294" s="200"/>
      <c r="J294" s="166"/>
      <c r="K294" s="166"/>
      <c r="L294" s="166"/>
      <c r="M294" s="166"/>
      <c r="N294" s="166"/>
      <c r="O294" s="166"/>
      <c r="P294" s="166"/>
      <c r="Q294" s="166"/>
      <c r="R294" s="166"/>
      <c r="S294" s="166"/>
      <c r="T294" s="166"/>
      <c r="U294" s="166"/>
      <c r="V294" s="166"/>
      <c r="W294" s="166"/>
      <c r="X294" s="166"/>
      <c r="Y294" s="166"/>
      <c r="Z294" s="166"/>
    </row>
    <row r="295" spans="1:26" ht="15.75" customHeight="1">
      <c r="A295" s="200"/>
      <c r="B295" s="201"/>
      <c r="C295" s="200"/>
      <c r="D295" s="166"/>
      <c r="E295" s="200"/>
      <c r="F295" s="166"/>
      <c r="G295" s="200"/>
      <c r="H295" s="166"/>
      <c r="I295" s="200"/>
      <c r="J295" s="166"/>
      <c r="K295" s="166"/>
      <c r="L295" s="166"/>
      <c r="M295" s="166"/>
      <c r="N295" s="166"/>
      <c r="O295" s="166"/>
      <c r="P295" s="166"/>
      <c r="Q295" s="166"/>
      <c r="R295" s="166"/>
      <c r="S295" s="166"/>
      <c r="T295" s="166"/>
      <c r="U295" s="166"/>
      <c r="V295" s="166"/>
      <c r="W295" s="166"/>
      <c r="X295" s="166"/>
      <c r="Y295" s="166"/>
      <c r="Z295" s="166"/>
    </row>
    <row r="296" spans="1:26" ht="15.75" customHeight="1">
      <c r="A296" s="200"/>
      <c r="B296" s="201"/>
      <c r="C296" s="200"/>
      <c r="D296" s="166"/>
      <c r="E296" s="200"/>
      <c r="F296" s="166"/>
      <c r="G296" s="200"/>
      <c r="H296" s="166"/>
      <c r="I296" s="200"/>
      <c r="J296" s="166"/>
      <c r="K296" s="166"/>
      <c r="L296" s="166"/>
      <c r="M296" s="166"/>
      <c r="N296" s="166"/>
      <c r="O296" s="166"/>
      <c r="P296" s="166"/>
      <c r="Q296" s="166"/>
      <c r="R296" s="166"/>
      <c r="S296" s="166"/>
      <c r="T296" s="166"/>
      <c r="U296" s="166"/>
      <c r="V296" s="166"/>
      <c r="W296" s="166"/>
      <c r="X296" s="166"/>
      <c r="Y296" s="166"/>
      <c r="Z296" s="166"/>
    </row>
    <row r="297" spans="1:26" ht="15.75" customHeight="1">
      <c r="A297" s="200"/>
      <c r="B297" s="201"/>
      <c r="C297" s="200"/>
      <c r="D297" s="166"/>
      <c r="E297" s="200"/>
      <c r="F297" s="166"/>
      <c r="G297" s="200"/>
      <c r="H297" s="166"/>
      <c r="I297" s="200"/>
      <c r="J297" s="166"/>
      <c r="K297" s="166"/>
      <c r="L297" s="166"/>
      <c r="M297" s="166"/>
      <c r="N297" s="166"/>
      <c r="O297" s="166"/>
      <c r="P297" s="166"/>
      <c r="Q297" s="166"/>
      <c r="R297" s="166"/>
      <c r="S297" s="166"/>
      <c r="T297" s="166"/>
      <c r="U297" s="166"/>
      <c r="V297" s="166"/>
      <c r="W297" s="166"/>
      <c r="X297" s="166"/>
      <c r="Y297" s="166"/>
      <c r="Z297" s="166"/>
    </row>
    <row r="298" spans="1:26" ht="15.75" customHeight="1">
      <c r="A298" s="200"/>
      <c r="B298" s="201"/>
      <c r="C298" s="200"/>
      <c r="D298" s="166"/>
      <c r="E298" s="200"/>
      <c r="F298" s="166"/>
      <c r="G298" s="200"/>
      <c r="H298" s="166"/>
      <c r="I298" s="200"/>
      <c r="J298" s="166"/>
      <c r="K298" s="166"/>
      <c r="L298" s="166"/>
      <c r="M298" s="166"/>
      <c r="N298" s="166"/>
      <c r="O298" s="166"/>
      <c r="P298" s="166"/>
      <c r="Q298" s="166"/>
      <c r="R298" s="166"/>
      <c r="S298" s="166"/>
      <c r="T298" s="166"/>
      <c r="U298" s="166"/>
      <c r="V298" s="166"/>
      <c r="W298" s="166"/>
      <c r="X298" s="166"/>
      <c r="Y298" s="166"/>
      <c r="Z298" s="166"/>
    </row>
    <row r="299" spans="1:26" ht="15.75" customHeight="1">
      <c r="A299" s="200"/>
      <c r="B299" s="201"/>
      <c r="C299" s="200"/>
      <c r="D299" s="166"/>
      <c r="E299" s="200"/>
      <c r="F299" s="166"/>
      <c r="G299" s="200"/>
      <c r="H299" s="166"/>
      <c r="I299" s="200"/>
      <c r="J299" s="166"/>
      <c r="K299" s="166"/>
      <c r="L299" s="166"/>
      <c r="M299" s="166"/>
      <c r="N299" s="166"/>
      <c r="O299" s="166"/>
      <c r="P299" s="166"/>
      <c r="Q299" s="166"/>
      <c r="R299" s="166"/>
      <c r="S299" s="166"/>
      <c r="T299" s="166"/>
      <c r="U299" s="166"/>
      <c r="V299" s="166"/>
      <c r="W299" s="166"/>
      <c r="X299" s="166"/>
      <c r="Y299" s="166"/>
      <c r="Z299" s="166"/>
    </row>
    <row r="300" spans="1:26" ht="15.75" customHeight="1">
      <c r="A300" s="200"/>
      <c r="B300" s="201"/>
      <c r="C300" s="200"/>
      <c r="D300" s="166"/>
      <c r="E300" s="200"/>
      <c r="F300" s="166"/>
      <c r="G300" s="200"/>
      <c r="H300" s="166"/>
      <c r="I300" s="200"/>
      <c r="J300" s="166"/>
      <c r="K300" s="166"/>
      <c r="L300" s="166"/>
      <c r="M300" s="166"/>
      <c r="N300" s="166"/>
      <c r="O300" s="166"/>
      <c r="P300" s="166"/>
      <c r="Q300" s="166"/>
      <c r="R300" s="166"/>
      <c r="S300" s="166"/>
      <c r="T300" s="166"/>
      <c r="U300" s="166"/>
      <c r="V300" s="166"/>
      <c r="W300" s="166"/>
      <c r="X300" s="166"/>
      <c r="Y300" s="166"/>
      <c r="Z300" s="166"/>
    </row>
    <row r="301" spans="1:26" ht="15.75" customHeight="1">
      <c r="A301" s="200"/>
      <c r="B301" s="201"/>
      <c r="C301" s="200"/>
      <c r="D301" s="166"/>
      <c r="E301" s="200"/>
      <c r="F301" s="166"/>
      <c r="G301" s="200"/>
      <c r="H301" s="166"/>
      <c r="I301" s="200"/>
      <c r="J301" s="166"/>
      <c r="K301" s="166"/>
      <c r="L301" s="166"/>
      <c r="M301" s="166"/>
      <c r="N301" s="166"/>
      <c r="O301" s="166"/>
      <c r="P301" s="166"/>
      <c r="Q301" s="166"/>
      <c r="R301" s="166"/>
      <c r="S301" s="166"/>
      <c r="T301" s="166"/>
      <c r="U301" s="166"/>
      <c r="V301" s="166"/>
      <c r="W301" s="166"/>
      <c r="X301" s="166"/>
      <c r="Y301" s="166"/>
      <c r="Z301" s="166"/>
    </row>
    <row r="302" spans="1:26" ht="15.75" customHeight="1">
      <c r="A302" s="200"/>
      <c r="B302" s="201"/>
      <c r="C302" s="200"/>
      <c r="D302" s="166"/>
      <c r="E302" s="200"/>
      <c r="F302" s="166"/>
      <c r="G302" s="200"/>
      <c r="H302" s="166"/>
      <c r="I302" s="200"/>
      <c r="J302" s="166"/>
      <c r="K302" s="166"/>
      <c r="L302" s="166"/>
      <c r="M302" s="166"/>
      <c r="N302" s="166"/>
      <c r="O302" s="166"/>
      <c r="P302" s="166"/>
      <c r="Q302" s="166"/>
      <c r="R302" s="166"/>
      <c r="S302" s="166"/>
      <c r="T302" s="166"/>
      <c r="U302" s="166"/>
      <c r="V302" s="166"/>
      <c r="W302" s="166"/>
      <c r="X302" s="166"/>
      <c r="Y302" s="166"/>
      <c r="Z302" s="166"/>
    </row>
    <row r="303" spans="1:26" ht="15.75" customHeight="1">
      <c r="A303" s="200"/>
      <c r="B303" s="201"/>
      <c r="C303" s="200"/>
      <c r="D303" s="166"/>
      <c r="E303" s="200"/>
      <c r="F303" s="166"/>
      <c r="G303" s="200"/>
      <c r="H303" s="166"/>
      <c r="I303" s="200"/>
      <c r="J303" s="166"/>
      <c r="K303" s="166"/>
      <c r="L303" s="166"/>
      <c r="M303" s="166"/>
      <c r="N303" s="166"/>
      <c r="O303" s="166"/>
      <c r="P303" s="166"/>
      <c r="Q303" s="166"/>
      <c r="R303" s="166"/>
      <c r="S303" s="166"/>
      <c r="T303" s="166"/>
      <c r="U303" s="166"/>
      <c r="V303" s="166"/>
      <c r="W303" s="166"/>
      <c r="X303" s="166"/>
      <c r="Y303" s="166"/>
      <c r="Z303" s="166"/>
    </row>
    <row r="304" spans="1:26" ht="15.75" customHeight="1">
      <c r="A304" s="200"/>
      <c r="B304" s="201"/>
      <c r="C304" s="200"/>
      <c r="D304" s="166"/>
      <c r="E304" s="200"/>
      <c r="F304" s="166"/>
      <c r="G304" s="200"/>
      <c r="H304" s="166"/>
      <c r="I304" s="200"/>
      <c r="J304" s="166"/>
      <c r="K304" s="166"/>
      <c r="L304" s="166"/>
      <c r="M304" s="166"/>
      <c r="N304" s="166"/>
      <c r="O304" s="166"/>
      <c r="P304" s="166"/>
      <c r="Q304" s="166"/>
      <c r="R304" s="166"/>
      <c r="S304" s="166"/>
      <c r="T304" s="166"/>
      <c r="U304" s="166"/>
      <c r="V304" s="166"/>
      <c r="W304" s="166"/>
      <c r="X304" s="166"/>
      <c r="Y304" s="166"/>
      <c r="Z304" s="166"/>
    </row>
    <row r="305" spans="1:26" ht="15.75" customHeight="1">
      <c r="A305" s="200"/>
      <c r="B305" s="201"/>
      <c r="C305" s="200"/>
      <c r="D305" s="166"/>
      <c r="E305" s="200"/>
      <c r="F305" s="166"/>
      <c r="G305" s="200"/>
      <c r="H305" s="166"/>
      <c r="I305" s="200"/>
      <c r="J305" s="166"/>
      <c r="K305" s="166"/>
      <c r="L305" s="166"/>
      <c r="M305" s="166"/>
      <c r="N305" s="166"/>
      <c r="O305" s="166"/>
      <c r="P305" s="166"/>
      <c r="Q305" s="166"/>
      <c r="R305" s="166"/>
      <c r="S305" s="166"/>
      <c r="T305" s="166"/>
      <c r="U305" s="166"/>
      <c r="V305" s="166"/>
      <c r="W305" s="166"/>
      <c r="X305" s="166"/>
      <c r="Y305" s="166"/>
      <c r="Z305" s="166"/>
    </row>
    <row r="306" spans="1:26" ht="15.75" customHeight="1">
      <c r="A306" s="200"/>
      <c r="B306" s="201"/>
      <c r="C306" s="200"/>
      <c r="D306" s="166"/>
      <c r="E306" s="200"/>
      <c r="F306" s="166"/>
      <c r="G306" s="200"/>
      <c r="H306" s="166"/>
      <c r="I306" s="200"/>
      <c r="J306" s="166"/>
      <c r="K306" s="166"/>
      <c r="L306" s="166"/>
      <c r="M306" s="166"/>
      <c r="N306" s="166"/>
      <c r="O306" s="166"/>
      <c r="P306" s="166"/>
      <c r="Q306" s="166"/>
      <c r="R306" s="166"/>
      <c r="S306" s="166"/>
      <c r="T306" s="166"/>
      <c r="U306" s="166"/>
      <c r="V306" s="166"/>
      <c r="W306" s="166"/>
      <c r="X306" s="166"/>
      <c r="Y306" s="166"/>
      <c r="Z306" s="166"/>
    </row>
    <row r="307" spans="1:26" ht="15.75" customHeight="1">
      <c r="A307" s="200"/>
      <c r="B307" s="201"/>
      <c r="C307" s="200"/>
      <c r="D307" s="166"/>
      <c r="E307" s="200"/>
      <c r="F307" s="166"/>
      <c r="G307" s="200"/>
      <c r="H307" s="166"/>
      <c r="I307" s="200"/>
      <c r="J307" s="166"/>
      <c r="K307" s="166"/>
      <c r="L307" s="166"/>
      <c r="M307" s="166"/>
      <c r="N307" s="166"/>
      <c r="O307" s="166"/>
      <c r="P307" s="166"/>
      <c r="Q307" s="166"/>
      <c r="R307" s="166"/>
      <c r="S307" s="166"/>
      <c r="T307" s="166"/>
      <c r="U307" s="166"/>
      <c r="V307" s="166"/>
      <c r="W307" s="166"/>
      <c r="X307" s="166"/>
      <c r="Y307" s="166"/>
      <c r="Z307" s="166"/>
    </row>
    <row r="308" spans="1:26" ht="15.75" customHeight="1">
      <c r="A308" s="200"/>
      <c r="B308" s="201"/>
      <c r="C308" s="200"/>
      <c r="D308" s="166"/>
      <c r="E308" s="200"/>
      <c r="F308" s="166"/>
      <c r="G308" s="200"/>
      <c r="H308" s="166"/>
      <c r="I308" s="200"/>
      <c r="J308" s="166"/>
      <c r="K308" s="166"/>
      <c r="L308" s="166"/>
      <c r="M308" s="166"/>
      <c r="N308" s="166"/>
      <c r="O308" s="166"/>
      <c r="P308" s="166"/>
      <c r="Q308" s="166"/>
      <c r="R308" s="166"/>
      <c r="S308" s="166"/>
      <c r="T308" s="166"/>
      <c r="U308" s="166"/>
      <c r="V308" s="166"/>
      <c r="W308" s="166"/>
      <c r="X308" s="166"/>
      <c r="Y308" s="166"/>
      <c r="Z308" s="166"/>
    </row>
    <row r="309" spans="1:26" ht="15.75" customHeight="1">
      <c r="A309" s="200"/>
      <c r="B309" s="201"/>
      <c r="C309" s="200"/>
      <c r="D309" s="166"/>
      <c r="E309" s="200"/>
      <c r="F309" s="166"/>
      <c r="G309" s="200"/>
      <c r="H309" s="166"/>
      <c r="I309" s="200"/>
      <c r="J309" s="166"/>
      <c r="K309" s="166"/>
      <c r="L309" s="166"/>
      <c r="M309" s="166"/>
      <c r="N309" s="166"/>
      <c r="O309" s="166"/>
      <c r="P309" s="166"/>
      <c r="Q309" s="166"/>
      <c r="R309" s="166"/>
      <c r="S309" s="166"/>
      <c r="T309" s="166"/>
      <c r="U309" s="166"/>
      <c r="V309" s="166"/>
      <c r="W309" s="166"/>
      <c r="X309" s="166"/>
      <c r="Y309" s="166"/>
      <c r="Z309" s="166"/>
    </row>
    <row r="310" spans="1:26" ht="15.75" customHeight="1">
      <c r="A310" s="200"/>
      <c r="B310" s="201"/>
      <c r="C310" s="200"/>
      <c r="D310" s="166"/>
      <c r="E310" s="200"/>
      <c r="F310" s="166"/>
      <c r="G310" s="200"/>
      <c r="H310" s="166"/>
      <c r="I310" s="200"/>
      <c r="J310" s="166"/>
      <c r="K310" s="166"/>
      <c r="L310" s="166"/>
      <c r="M310" s="166"/>
      <c r="N310" s="166"/>
      <c r="O310" s="166"/>
      <c r="P310" s="166"/>
      <c r="Q310" s="166"/>
      <c r="R310" s="166"/>
      <c r="S310" s="166"/>
      <c r="T310" s="166"/>
      <c r="U310" s="166"/>
      <c r="V310" s="166"/>
      <c r="W310" s="166"/>
      <c r="X310" s="166"/>
      <c r="Y310" s="166"/>
      <c r="Z310" s="166"/>
    </row>
    <row r="311" spans="1:26" ht="15.75" customHeight="1">
      <c r="A311" s="200"/>
      <c r="B311" s="201"/>
      <c r="C311" s="200"/>
      <c r="D311" s="166"/>
      <c r="E311" s="200"/>
      <c r="F311" s="166"/>
      <c r="G311" s="200"/>
      <c r="H311" s="166"/>
      <c r="I311" s="200"/>
      <c r="J311" s="166"/>
      <c r="K311" s="166"/>
      <c r="L311" s="166"/>
      <c r="M311" s="166"/>
      <c r="N311" s="166"/>
      <c r="O311" s="166"/>
      <c r="P311" s="166"/>
      <c r="Q311" s="166"/>
      <c r="R311" s="166"/>
      <c r="S311" s="166"/>
      <c r="T311" s="166"/>
      <c r="U311" s="166"/>
      <c r="V311" s="166"/>
      <c r="W311" s="166"/>
      <c r="X311" s="166"/>
      <c r="Y311" s="166"/>
      <c r="Z311" s="166"/>
    </row>
    <row r="312" spans="1:26" ht="15.75" customHeight="1">
      <c r="A312" s="200"/>
      <c r="B312" s="201"/>
      <c r="C312" s="200"/>
      <c r="D312" s="166"/>
      <c r="E312" s="200"/>
      <c r="F312" s="166"/>
      <c r="G312" s="200"/>
      <c r="H312" s="166"/>
      <c r="I312" s="200"/>
      <c r="J312" s="166"/>
      <c r="K312" s="166"/>
      <c r="L312" s="166"/>
      <c r="M312" s="166"/>
      <c r="N312" s="166"/>
      <c r="O312" s="166"/>
      <c r="P312" s="166"/>
      <c r="Q312" s="166"/>
      <c r="R312" s="166"/>
      <c r="S312" s="166"/>
      <c r="T312" s="166"/>
      <c r="U312" s="166"/>
      <c r="V312" s="166"/>
      <c r="W312" s="166"/>
      <c r="X312" s="166"/>
      <c r="Y312" s="166"/>
      <c r="Z312" s="166"/>
    </row>
    <row r="313" spans="1:26" ht="15.75" customHeight="1">
      <c r="A313" s="200"/>
      <c r="B313" s="201"/>
      <c r="C313" s="200"/>
      <c r="D313" s="166"/>
      <c r="E313" s="200"/>
      <c r="F313" s="166"/>
      <c r="G313" s="200"/>
      <c r="H313" s="166"/>
      <c r="I313" s="200"/>
      <c r="J313" s="166"/>
      <c r="K313" s="166"/>
      <c r="L313" s="166"/>
      <c r="M313" s="166"/>
      <c r="N313" s="166"/>
      <c r="O313" s="166"/>
      <c r="P313" s="166"/>
      <c r="Q313" s="166"/>
      <c r="R313" s="166"/>
      <c r="S313" s="166"/>
      <c r="T313" s="166"/>
      <c r="U313" s="166"/>
      <c r="V313" s="166"/>
      <c r="W313" s="166"/>
      <c r="X313" s="166"/>
      <c r="Y313" s="166"/>
      <c r="Z313" s="166"/>
    </row>
    <row r="314" spans="1:26" ht="15.75" customHeight="1">
      <c r="A314" s="200"/>
      <c r="B314" s="201"/>
      <c r="C314" s="200"/>
      <c r="D314" s="166"/>
      <c r="E314" s="200"/>
      <c r="F314" s="166"/>
      <c r="G314" s="200"/>
      <c r="H314" s="166"/>
      <c r="I314" s="200"/>
      <c r="J314" s="166"/>
      <c r="K314" s="166"/>
      <c r="L314" s="166"/>
      <c r="M314" s="166"/>
      <c r="N314" s="166"/>
      <c r="O314" s="166"/>
      <c r="P314" s="166"/>
      <c r="Q314" s="166"/>
      <c r="R314" s="166"/>
      <c r="S314" s="166"/>
      <c r="T314" s="166"/>
      <c r="U314" s="166"/>
      <c r="V314" s="166"/>
      <c r="W314" s="166"/>
      <c r="X314" s="166"/>
      <c r="Y314" s="166"/>
      <c r="Z314" s="166"/>
    </row>
    <row r="315" spans="1:26" ht="15.75" customHeight="1">
      <c r="A315" s="200"/>
      <c r="B315" s="201"/>
      <c r="C315" s="200"/>
      <c r="D315" s="166"/>
      <c r="E315" s="200"/>
      <c r="F315" s="166"/>
      <c r="G315" s="200"/>
      <c r="H315" s="166"/>
      <c r="I315" s="200"/>
      <c r="J315" s="166"/>
      <c r="K315" s="166"/>
      <c r="L315" s="166"/>
      <c r="M315" s="166"/>
      <c r="N315" s="166"/>
      <c r="O315" s="166"/>
      <c r="P315" s="166"/>
      <c r="Q315" s="166"/>
      <c r="R315" s="166"/>
      <c r="S315" s="166"/>
      <c r="T315" s="166"/>
      <c r="U315" s="166"/>
      <c r="V315" s="166"/>
      <c r="W315" s="166"/>
      <c r="X315" s="166"/>
      <c r="Y315" s="166"/>
      <c r="Z315" s="166"/>
    </row>
    <row r="316" spans="1:26" ht="15.75" customHeight="1">
      <c r="A316" s="200"/>
      <c r="B316" s="201"/>
      <c r="C316" s="200"/>
      <c r="D316" s="166"/>
      <c r="E316" s="200"/>
      <c r="F316" s="166"/>
      <c r="G316" s="200"/>
      <c r="H316" s="166"/>
      <c r="I316" s="200"/>
      <c r="J316" s="166"/>
      <c r="K316" s="166"/>
      <c r="L316" s="166"/>
      <c r="M316" s="166"/>
      <c r="N316" s="166"/>
      <c r="O316" s="166"/>
      <c r="P316" s="166"/>
      <c r="Q316" s="166"/>
      <c r="R316" s="166"/>
      <c r="S316" s="166"/>
      <c r="T316" s="166"/>
      <c r="U316" s="166"/>
      <c r="V316" s="166"/>
      <c r="W316" s="166"/>
      <c r="X316" s="166"/>
      <c r="Y316" s="166"/>
      <c r="Z316" s="166"/>
    </row>
    <row r="317" spans="1:26" ht="15.75" customHeight="1">
      <c r="A317" s="200"/>
      <c r="B317" s="201"/>
      <c r="C317" s="200"/>
      <c r="D317" s="166"/>
      <c r="E317" s="200"/>
      <c r="F317" s="166"/>
      <c r="G317" s="200"/>
      <c r="H317" s="166"/>
      <c r="I317" s="200"/>
      <c r="J317" s="166"/>
      <c r="K317" s="166"/>
      <c r="L317" s="166"/>
      <c r="M317" s="166"/>
      <c r="N317" s="166"/>
      <c r="O317" s="166"/>
      <c r="P317" s="166"/>
      <c r="Q317" s="166"/>
      <c r="R317" s="166"/>
      <c r="S317" s="166"/>
      <c r="T317" s="166"/>
      <c r="U317" s="166"/>
      <c r="V317" s="166"/>
      <c r="W317" s="166"/>
      <c r="X317" s="166"/>
      <c r="Y317" s="166"/>
      <c r="Z317" s="166"/>
    </row>
    <row r="318" spans="1:26" ht="15.75" customHeight="1">
      <c r="A318" s="200"/>
      <c r="B318" s="201"/>
      <c r="C318" s="200"/>
      <c r="D318" s="166"/>
      <c r="E318" s="200"/>
      <c r="F318" s="166"/>
      <c r="G318" s="200"/>
      <c r="H318" s="166"/>
      <c r="I318" s="200"/>
      <c r="J318" s="166"/>
      <c r="K318" s="166"/>
      <c r="L318" s="166"/>
      <c r="M318" s="166"/>
      <c r="N318" s="166"/>
      <c r="O318" s="166"/>
      <c r="P318" s="166"/>
      <c r="Q318" s="166"/>
      <c r="R318" s="166"/>
      <c r="S318" s="166"/>
      <c r="T318" s="166"/>
      <c r="U318" s="166"/>
      <c r="V318" s="166"/>
      <c r="W318" s="166"/>
      <c r="X318" s="166"/>
      <c r="Y318" s="166"/>
      <c r="Z318" s="166"/>
    </row>
    <row r="319" spans="1:26" ht="15.75" customHeight="1">
      <c r="A319" s="200"/>
      <c r="B319" s="201"/>
      <c r="C319" s="200"/>
      <c r="D319" s="166"/>
      <c r="E319" s="200"/>
      <c r="F319" s="166"/>
      <c r="G319" s="200"/>
      <c r="H319" s="166"/>
      <c r="I319" s="200"/>
      <c r="J319" s="166"/>
      <c r="K319" s="166"/>
      <c r="L319" s="166"/>
      <c r="M319" s="166"/>
      <c r="N319" s="166"/>
      <c r="O319" s="166"/>
      <c r="P319" s="166"/>
      <c r="Q319" s="166"/>
      <c r="R319" s="166"/>
      <c r="S319" s="166"/>
      <c r="T319" s="166"/>
      <c r="U319" s="166"/>
      <c r="V319" s="166"/>
      <c r="W319" s="166"/>
      <c r="X319" s="166"/>
      <c r="Y319" s="166"/>
      <c r="Z319" s="166"/>
    </row>
    <row r="320" spans="1:26" ht="15.75" customHeight="1">
      <c r="A320" s="200"/>
      <c r="B320" s="201"/>
      <c r="C320" s="200"/>
      <c r="D320" s="166"/>
      <c r="E320" s="200"/>
      <c r="F320" s="166"/>
      <c r="G320" s="200"/>
      <c r="H320" s="166"/>
      <c r="I320" s="200"/>
      <c r="J320" s="166"/>
      <c r="K320" s="166"/>
      <c r="L320" s="166"/>
      <c r="M320" s="166"/>
      <c r="N320" s="166"/>
      <c r="O320" s="166"/>
      <c r="P320" s="166"/>
      <c r="Q320" s="166"/>
      <c r="R320" s="166"/>
      <c r="S320" s="166"/>
      <c r="T320" s="166"/>
      <c r="U320" s="166"/>
      <c r="V320" s="166"/>
      <c r="W320" s="166"/>
      <c r="X320" s="166"/>
      <c r="Y320" s="166"/>
      <c r="Z320" s="166"/>
    </row>
    <row r="321" spans="1:26" ht="15.75" customHeight="1">
      <c r="A321" s="200"/>
      <c r="B321" s="201"/>
      <c r="C321" s="200"/>
      <c r="D321" s="166"/>
      <c r="E321" s="200"/>
      <c r="F321" s="166"/>
      <c r="G321" s="200"/>
      <c r="H321" s="166"/>
      <c r="I321" s="200"/>
      <c r="J321" s="166"/>
      <c r="K321" s="166"/>
      <c r="L321" s="166"/>
      <c r="M321" s="166"/>
      <c r="N321" s="166"/>
      <c r="O321" s="166"/>
      <c r="P321" s="166"/>
      <c r="Q321" s="166"/>
      <c r="R321" s="166"/>
      <c r="S321" s="166"/>
      <c r="T321" s="166"/>
      <c r="U321" s="166"/>
      <c r="V321" s="166"/>
      <c r="W321" s="166"/>
      <c r="X321" s="166"/>
      <c r="Y321" s="166"/>
      <c r="Z321" s="166"/>
    </row>
    <row r="322" spans="1:26" ht="15.75" customHeight="1">
      <c r="A322" s="200"/>
      <c r="B322" s="201"/>
      <c r="C322" s="200"/>
      <c r="D322" s="166"/>
      <c r="E322" s="200"/>
      <c r="F322" s="166"/>
      <c r="G322" s="200"/>
      <c r="H322" s="166"/>
      <c r="I322" s="200"/>
      <c r="J322" s="166"/>
      <c r="K322" s="166"/>
      <c r="L322" s="166"/>
      <c r="M322" s="166"/>
      <c r="N322" s="166"/>
      <c r="O322" s="166"/>
      <c r="P322" s="166"/>
      <c r="Q322" s="166"/>
      <c r="R322" s="166"/>
      <c r="S322" s="166"/>
      <c r="T322" s="166"/>
      <c r="U322" s="166"/>
      <c r="V322" s="166"/>
      <c r="W322" s="166"/>
      <c r="X322" s="166"/>
      <c r="Y322" s="166"/>
      <c r="Z322" s="166"/>
    </row>
    <row r="323" spans="1:26" ht="15.75" customHeight="1">
      <c r="A323" s="200"/>
      <c r="B323" s="201"/>
      <c r="C323" s="200"/>
      <c r="D323" s="166"/>
      <c r="E323" s="200"/>
      <c r="F323" s="166"/>
      <c r="G323" s="200"/>
      <c r="H323" s="166"/>
      <c r="I323" s="200"/>
      <c r="J323" s="166"/>
      <c r="K323" s="166"/>
      <c r="L323" s="166"/>
      <c r="M323" s="166"/>
      <c r="N323" s="166"/>
      <c r="O323" s="166"/>
      <c r="P323" s="166"/>
      <c r="Q323" s="166"/>
      <c r="R323" s="166"/>
      <c r="S323" s="166"/>
      <c r="T323" s="166"/>
      <c r="U323" s="166"/>
      <c r="V323" s="166"/>
      <c r="W323" s="166"/>
      <c r="X323" s="166"/>
      <c r="Y323" s="166"/>
      <c r="Z323" s="166"/>
    </row>
    <row r="324" spans="1:26" ht="15.75" customHeight="1">
      <c r="A324" s="200"/>
      <c r="B324" s="201"/>
      <c r="C324" s="200"/>
      <c r="D324" s="166"/>
      <c r="E324" s="200"/>
      <c r="F324" s="166"/>
      <c r="G324" s="200"/>
      <c r="H324" s="166"/>
      <c r="I324" s="200"/>
      <c r="J324" s="166"/>
      <c r="K324" s="166"/>
      <c r="L324" s="166"/>
      <c r="M324" s="166"/>
      <c r="N324" s="166"/>
      <c r="O324" s="166"/>
      <c r="P324" s="166"/>
      <c r="Q324" s="166"/>
      <c r="R324" s="166"/>
      <c r="S324" s="166"/>
      <c r="T324" s="166"/>
      <c r="U324" s="166"/>
      <c r="V324" s="166"/>
      <c r="W324" s="166"/>
      <c r="X324" s="166"/>
      <c r="Y324" s="166"/>
      <c r="Z324" s="166"/>
    </row>
    <row r="325" spans="1:26" ht="15.75" customHeight="1">
      <c r="A325" s="200"/>
      <c r="B325" s="201"/>
      <c r="C325" s="200"/>
      <c r="D325" s="166"/>
      <c r="E325" s="200"/>
      <c r="F325" s="166"/>
      <c r="G325" s="200"/>
      <c r="H325" s="166"/>
      <c r="I325" s="200"/>
      <c r="J325" s="166"/>
      <c r="K325" s="166"/>
      <c r="L325" s="166"/>
      <c r="M325" s="166"/>
      <c r="N325" s="166"/>
      <c r="O325" s="166"/>
      <c r="P325" s="166"/>
      <c r="Q325" s="166"/>
      <c r="R325" s="166"/>
      <c r="S325" s="166"/>
      <c r="T325" s="166"/>
      <c r="U325" s="166"/>
      <c r="V325" s="166"/>
      <c r="W325" s="166"/>
      <c r="X325" s="166"/>
      <c r="Y325" s="166"/>
      <c r="Z325" s="166"/>
    </row>
    <row r="326" spans="1:26" ht="15.75" customHeight="1">
      <c r="A326" s="200"/>
      <c r="B326" s="201"/>
      <c r="C326" s="200"/>
      <c r="D326" s="166"/>
      <c r="E326" s="200"/>
      <c r="F326" s="166"/>
      <c r="G326" s="200"/>
      <c r="H326" s="166"/>
      <c r="I326" s="200"/>
      <c r="J326" s="166"/>
      <c r="K326" s="166"/>
      <c r="L326" s="166"/>
      <c r="M326" s="166"/>
      <c r="N326" s="166"/>
      <c r="O326" s="166"/>
      <c r="P326" s="166"/>
      <c r="Q326" s="166"/>
      <c r="R326" s="166"/>
      <c r="S326" s="166"/>
      <c r="T326" s="166"/>
      <c r="U326" s="166"/>
      <c r="V326" s="166"/>
      <c r="W326" s="166"/>
      <c r="X326" s="166"/>
      <c r="Y326" s="166"/>
      <c r="Z326" s="166"/>
    </row>
    <row r="327" spans="1:26" ht="15.75" customHeight="1">
      <c r="A327" s="200"/>
      <c r="B327" s="201"/>
      <c r="C327" s="200"/>
      <c r="D327" s="166"/>
      <c r="E327" s="200"/>
      <c r="F327" s="166"/>
      <c r="G327" s="200"/>
      <c r="H327" s="166"/>
      <c r="I327" s="200"/>
      <c r="J327" s="166"/>
      <c r="K327" s="166"/>
      <c r="L327" s="166"/>
      <c r="M327" s="166"/>
      <c r="N327" s="166"/>
      <c r="O327" s="166"/>
      <c r="P327" s="166"/>
      <c r="Q327" s="166"/>
      <c r="R327" s="166"/>
      <c r="S327" s="166"/>
      <c r="T327" s="166"/>
      <c r="U327" s="166"/>
      <c r="V327" s="166"/>
      <c r="W327" s="166"/>
      <c r="X327" s="166"/>
      <c r="Y327" s="166"/>
      <c r="Z327" s="166"/>
    </row>
    <row r="328" spans="1:26" ht="15.75" customHeight="1">
      <c r="A328" s="200"/>
      <c r="B328" s="201"/>
      <c r="C328" s="200"/>
      <c r="D328" s="166"/>
      <c r="E328" s="200"/>
      <c r="F328" s="166"/>
      <c r="G328" s="200"/>
      <c r="H328" s="166"/>
      <c r="I328" s="200"/>
      <c r="J328" s="166"/>
      <c r="K328" s="166"/>
      <c r="L328" s="166"/>
      <c r="M328" s="166"/>
      <c r="N328" s="166"/>
      <c r="O328" s="166"/>
      <c r="P328" s="166"/>
      <c r="Q328" s="166"/>
      <c r="R328" s="166"/>
      <c r="S328" s="166"/>
      <c r="T328" s="166"/>
      <c r="U328" s="166"/>
      <c r="V328" s="166"/>
      <c r="W328" s="166"/>
      <c r="X328" s="166"/>
      <c r="Y328" s="166"/>
      <c r="Z328" s="166"/>
    </row>
    <row r="329" spans="1:26" ht="15.75" customHeight="1">
      <c r="A329" s="200"/>
      <c r="B329" s="201"/>
      <c r="C329" s="200"/>
      <c r="D329" s="166"/>
      <c r="E329" s="200"/>
      <c r="F329" s="166"/>
      <c r="G329" s="200"/>
      <c r="H329" s="166"/>
      <c r="I329" s="200"/>
      <c r="J329" s="166"/>
      <c r="K329" s="166"/>
      <c r="L329" s="166"/>
      <c r="M329" s="166"/>
      <c r="N329" s="166"/>
      <c r="O329" s="166"/>
      <c r="P329" s="166"/>
      <c r="Q329" s="166"/>
      <c r="R329" s="166"/>
      <c r="S329" s="166"/>
      <c r="T329" s="166"/>
      <c r="U329" s="166"/>
      <c r="V329" s="166"/>
      <c r="W329" s="166"/>
      <c r="X329" s="166"/>
      <c r="Y329" s="166"/>
      <c r="Z329" s="166"/>
    </row>
    <row r="330" spans="1:26" ht="15.75" customHeight="1">
      <c r="A330" s="200"/>
      <c r="B330" s="201"/>
      <c r="C330" s="200"/>
      <c r="D330" s="166"/>
      <c r="E330" s="200"/>
      <c r="F330" s="166"/>
      <c r="G330" s="200"/>
      <c r="H330" s="166"/>
      <c r="I330" s="200"/>
      <c r="J330" s="166"/>
      <c r="K330" s="166"/>
      <c r="L330" s="166"/>
      <c r="M330" s="166"/>
      <c r="N330" s="166"/>
      <c r="O330" s="166"/>
      <c r="P330" s="166"/>
      <c r="Q330" s="166"/>
      <c r="R330" s="166"/>
      <c r="S330" s="166"/>
      <c r="T330" s="166"/>
      <c r="U330" s="166"/>
      <c r="V330" s="166"/>
      <c r="W330" s="166"/>
      <c r="X330" s="166"/>
      <c r="Y330" s="166"/>
      <c r="Z330" s="166"/>
    </row>
    <row r="331" spans="1:26" ht="15.75" customHeight="1">
      <c r="A331" s="200"/>
      <c r="B331" s="201"/>
      <c r="C331" s="200"/>
      <c r="D331" s="166"/>
      <c r="E331" s="200"/>
      <c r="F331" s="166"/>
      <c r="G331" s="200"/>
      <c r="H331" s="166"/>
      <c r="I331" s="200"/>
      <c r="J331" s="166"/>
      <c r="K331" s="166"/>
      <c r="L331" s="166"/>
      <c r="M331" s="166"/>
      <c r="N331" s="166"/>
      <c r="O331" s="166"/>
      <c r="P331" s="166"/>
      <c r="Q331" s="166"/>
      <c r="R331" s="166"/>
      <c r="S331" s="166"/>
      <c r="T331" s="166"/>
      <c r="U331" s="166"/>
      <c r="V331" s="166"/>
      <c r="W331" s="166"/>
      <c r="X331" s="166"/>
      <c r="Y331" s="166"/>
      <c r="Z331" s="166"/>
    </row>
    <row r="332" spans="1:26" ht="15.75" customHeight="1">
      <c r="A332" s="200"/>
      <c r="B332" s="201"/>
      <c r="C332" s="200"/>
      <c r="D332" s="166"/>
      <c r="E332" s="200"/>
      <c r="F332" s="166"/>
      <c r="G332" s="200"/>
      <c r="H332" s="166"/>
      <c r="I332" s="200"/>
      <c r="J332" s="166"/>
      <c r="K332" s="166"/>
      <c r="L332" s="166"/>
      <c r="M332" s="166"/>
      <c r="N332" s="166"/>
      <c r="O332" s="166"/>
      <c r="P332" s="166"/>
      <c r="Q332" s="166"/>
      <c r="R332" s="166"/>
      <c r="S332" s="166"/>
      <c r="T332" s="166"/>
      <c r="U332" s="166"/>
      <c r="V332" s="166"/>
      <c r="W332" s="166"/>
      <c r="X332" s="166"/>
      <c r="Y332" s="166"/>
      <c r="Z332" s="166"/>
    </row>
    <row r="333" spans="1:26" ht="15.75" customHeight="1">
      <c r="A333" s="200"/>
      <c r="B333" s="201"/>
      <c r="C333" s="200"/>
      <c r="D333" s="166"/>
      <c r="E333" s="200"/>
      <c r="F333" s="166"/>
      <c r="G333" s="200"/>
      <c r="H333" s="166"/>
      <c r="I333" s="200"/>
      <c r="J333" s="166"/>
      <c r="K333" s="166"/>
      <c r="L333" s="166"/>
      <c r="M333" s="166"/>
      <c r="N333" s="166"/>
      <c r="O333" s="166"/>
      <c r="P333" s="166"/>
      <c r="Q333" s="166"/>
      <c r="R333" s="166"/>
      <c r="S333" s="166"/>
      <c r="T333" s="166"/>
      <c r="U333" s="166"/>
      <c r="V333" s="166"/>
      <c r="W333" s="166"/>
      <c r="X333" s="166"/>
      <c r="Y333" s="166"/>
      <c r="Z333" s="166"/>
    </row>
    <row r="334" spans="1:26" ht="15.75" customHeight="1">
      <c r="A334" s="200"/>
      <c r="B334" s="201"/>
      <c r="C334" s="200"/>
      <c r="D334" s="166"/>
      <c r="E334" s="200"/>
      <c r="F334" s="166"/>
      <c r="G334" s="200"/>
      <c r="H334" s="166"/>
      <c r="I334" s="200"/>
      <c r="J334" s="166"/>
      <c r="K334" s="166"/>
      <c r="L334" s="166"/>
      <c r="M334" s="166"/>
      <c r="N334" s="166"/>
      <c r="O334" s="166"/>
      <c r="P334" s="166"/>
      <c r="Q334" s="166"/>
      <c r="R334" s="166"/>
      <c r="S334" s="166"/>
      <c r="T334" s="166"/>
      <c r="U334" s="166"/>
      <c r="V334" s="166"/>
      <c r="W334" s="166"/>
      <c r="X334" s="166"/>
      <c r="Y334" s="166"/>
      <c r="Z334" s="166"/>
    </row>
    <row r="335" spans="1:26" ht="15.75" customHeight="1">
      <c r="A335" s="200"/>
      <c r="B335" s="201"/>
      <c r="C335" s="200"/>
      <c r="D335" s="166"/>
      <c r="E335" s="200"/>
      <c r="F335" s="166"/>
      <c r="G335" s="200"/>
      <c r="H335" s="166"/>
      <c r="I335" s="200"/>
      <c r="J335" s="166"/>
      <c r="K335" s="166"/>
      <c r="L335" s="166"/>
      <c r="M335" s="166"/>
      <c r="N335" s="166"/>
      <c r="O335" s="166"/>
      <c r="P335" s="166"/>
      <c r="Q335" s="166"/>
      <c r="R335" s="166"/>
      <c r="S335" s="166"/>
      <c r="T335" s="166"/>
      <c r="U335" s="166"/>
      <c r="V335" s="166"/>
      <c r="W335" s="166"/>
      <c r="X335" s="166"/>
      <c r="Y335" s="166"/>
      <c r="Z335" s="166"/>
    </row>
    <row r="336" spans="1:26" ht="15.75" customHeight="1">
      <c r="A336" s="200"/>
      <c r="B336" s="201"/>
      <c r="C336" s="200"/>
      <c r="D336" s="166"/>
      <c r="E336" s="200"/>
      <c r="F336" s="166"/>
      <c r="G336" s="200"/>
      <c r="H336" s="166"/>
      <c r="I336" s="200"/>
      <c r="J336" s="166"/>
      <c r="K336" s="166"/>
      <c r="L336" s="166"/>
      <c r="M336" s="166"/>
      <c r="N336" s="166"/>
      <c r="O336" s="166"/>
      <c r="P336" s="166"/>
      <c r="Q336" s="166"/>
      <c r="R336" s="166"/>
      <c r="S336" s="166"/>
      <c r="T336" s="166"/>
      <c r="U336" s="166"/>
      <c r="V336" s="166"/>
      <c r="W336" s="166"/>
      <c r="X336" s="166"/>
      <c r="Y336" s="166"/>
      <c r="Z336" s="166"/>
    </row>
    <row r="337" spans="1:26" ht="15.75" customHeight="1">
      <c r="A337" s="200"/>
      <c r="B337" s="201"/>
      <c r="C337" s="200"/>
      <c r="D337" s="166"/>
      <c r="E337" s="200"/>
      <c r="F337" s="166"/>
      <c r="G337" s="200"/>
      <c r="H337" s="166"/>
      <c r="I337" s="200"/>
      <c r="J337" s="166"/>
      <c r="K337" s="166"/>
      <c r="L337" s="166"/>
      <c r="M337" s="166"/>
      <c r="N337" s="166"/>
      <c r="O337" s="166"/>
      <c r="P337" s="166"/>
      <c r="Q337" s="166"/>
      <c r="R337" s="166"/>
      <c r="S337" s="166"/>
      <c r="T337" s="166"/>
      <c r="U337" s="166"/>
      <c r="V337" s="166"/>
      <c r="W337" s="166"/>
      <c r="X337" s="166"/>
      <c r="Y337" s="166"/>
      <c r="Z337" s="166"/>
    </row>
    <row r="338" spans="1:26" ht="15.75" customHeight="1">
      <c r="A338" s="200"/>
      <c r="B338" s="201"/>
      <c r="C338" s="200"/>
      <c r="D338" s="166"/>
      <c r="E338" s="200"/>
      <c r="F338" s="166"/>
      <c r="G338" s="200"/>
      <c r="H338" s="166"/>
      <c r="I338" s="200"/>
      <c r="J338" s="166"/>
      <c r="K338" s="166"/>
      <c r="L338" s="166"/>
      <c r="M338" s="166"/>
      <c r="N338" s="166"/>
      <c r="O338" s="166"/>
      <c r="P338" s="166"/>
      <c r="Q338" s="166"/>
      <c r="R338" s="166"/>
      <c r="S338" s="166"/>
      <c r="T338" s="166"/>
      <c r="U338" s="166"/>
      <c r="V338" s="166"/>
      <c r="W338" s="166"/>
      <c r="X338" s="166"/>
      <c r="Y338" s="166"/>
      <c r="Z338" s="166"/>
    </row>
    <row r="339" spans="1:26" ht="15.75" customHeight="1">
      <c r="A339" s="200"/>
      <c r="B339" s="201"/>
      <c r="C339" s="200"/>
      <c r="D339" s="166"/>
      <c r="E339" s="200"/>
      <c r="F339" s="166"/>
      <c r="G339" s="200"/>
      <c r="H339" s="166"/>
      <c r="I339" s="200"/>
      <c r="J339" s="166"/>
      <c r="K339" s="166"/>
      <c r="L339" s="166"/>
      <c r="M339" s="166"/>
      <c r="N339" s="166"/>
      <c r="O339" s="166"/>
      <c r="P339" s="166"/>
      <c r="Q339" s="166"/>
      <c r="R339" s="166"/>
      <c r="S339" s="166"/>
      <c r="T339" s="166"/>
      <c r="U339" s="166"/>
      <c r="V339" s="166"/>
      <c r="W339" s="166"/>
      <c r="X339" s="166"/>
      <c r="Y339" s="166"/>
      <c r="Z339" s="166"/>
    </row>
    <row r="340" spans="1:26" ht="15.75" customHeight="1">
      <c r="A340" s="200"/>
      <c r="B340" s="201"/>
      <c r="C340" s="200"/>
      <c r="D340" s="166"/>
      <c r="E340" s="200"/>
      <c r="F340" s="166"/>
      <c r="G340" s="200"/>
      <c r="H340" s="166"/>
      <c r="I340" s="200"/>
      <c r="J340" s="166"/>
      <c r="K340" s="166"/>
      <c r="L340" s="166"/>
      <c r="M340" s="166"/>
      <c r="N340" s="166"/>
      <c r="O340" s="166"/>
      <c r="P340" s="166"/>
      <c r="Q340" s="166"/>
      <c r="R340" s="166"/>
      <c r="S340" s="166"/>
      <c r="T340" s="166"/>
      <c r="U340" s="166"/>
      <c r="V340" s="166"/>
      <c r="W340" s="166"/>
      <c r="X340" s="166"/>
      <c r="Y340" s="166"/>
      <c r="Z340" s="166"/>
    </row>
    <row r="341" spans="1:26" ht="15.75" customHeight="1">
      <c r="A341" s="200"/>
      <c r="B341" s="201"/>
      <c r="C341" s="200"/>
      <c r="D341" s="166"/>
      <c r="E341" s="200"/>
      <c r="F341" s="166"/>
      <c r="G341" s="200"/>
      <c r="H341" s="166"/>
      <c r="I341" s="200"/>
      <c r="J341" s="166"/>
      <c r="K341" s="166"/>
      <c r="L341" s="166"/>
      <c r="M341" s="166"/>
      <c r="N341" s="166"/>
      <c r="O341" s="166"/>
      <c r="P341" s="166"/>
      <c r="Q341" s="166"/>
      <c r="R341" s="166"/>
      <c r="S341" s="166"/>
      <c r="T341" s="166"/>
      <c r="U341" s="166"/>
      <c r="V341" s="166"/>
      <c r="W341" s="166"/>
      <c r="X341" s="166"/>
      <c r="Y341" s="166"/>
      <c r="Z341" s="166"/>
    </row>
    <row r="342" spans="1:26" ht="15.75" customHeight="1">
      <c r="A342" s="200"/>
      <c r="B342" s="201"/>
      <c r="C342" s="200"/>
      <c r="D342" s="166"/>
      <c r="E342" s="200"/>
      <c r="F342" s="166"/>
      <c r="G342" s="200"/>
      <c r="H342" s="166"/>
      <c r="I342" s="200"/>
      <c r="J342" s="166"/>
      <c r="K342" s="166"/>
      <c r="L342" s="166"/>
      <c r="M342" s="166"/>
      <c r="N342" s="166"/>
      <c r="O342" s="166"/>
      <c r="P342" s="166"/>
      <c r="Q342" s="166"/>
      <c r="R342" s="166"/>
      <c r="S342" s="166"/>
      <c r="T342" s="166"/>
      <c r="U342" s="166"/>
      <c r="V342" s="166"/>
      <c r="W342" s="166"/>
      <c r="X342" s="166"/>
      <c r="Y342" s="166"/>
      <c r="Z342" s="166"/>
    </row>
    <row r="343" spans="1:26" ht="15.75" customHeight="1">
      <c r="A343" s="200"/>
      <c r="B343" s="201"/>
      <c r="C343" s="200"/>
      <c r="D343" s="166"/>
      <c r="E343" s="200"/>
      <c r="F343" s="166"/>
      <c r="G343" s="200"/>
      <c r="H343" s="166"/>
      <c r="I343" s="200"/>
      <c r="J343" s="166"/>
      <c r="K343" s="166"/>
      <c r="L343" s="166"/>
      <c r="M343" s="166"/>
      <c r="N343" s="166"/>
      <c r="O343" s="166"/>
      <c r="P343" s="166"/>
      <c r="Q343" s="166"/>
      <c r="R343" s="166"/>
      <c r="S343" s="166"/>
      <c r="T343" s="166"/>
      <c r="U343" s="166"/>
      <c r="V343" s="166"/>
      <c r="W343" s="166"/>
      <c r="X343" s="166"/>
      <c r="Y343" s="166"/>
      <c r="Z343" s="166"/>
    </row>
    <row r="344" spans="1:26" ht="15.75" customHeight="1">
      <c r="A344" s="200"/>
      <c r="B344" s="201"/>
      <c r="C344" s="200"/>
      <c r="D344" s="166"/>
      <c r="E344" s="200"/>
      <c r="F344" s="166"/>
      <c r="G344" s="200"/>
      <c r="H344" s="166"/>
      <c r="I344" s="200"/>
      <c r="J344" s="166"/>
      <c r="K344" s="166"/>
      <c r="L344" s="166"/>
      <c r="M344" s="166"/>
      <c r="N344" s="166"/>
      <c r="O344" s="166"/>
      <c r="P344" s="166"/>
      <c r="Q344" s="166"/>
      <c r="R344" s="166"/>
      <c r="S344" s="166"/>
      <c r="T344" s="166"/>
      <c r="U344" s="166"/>
      <c r="V344" s="166"/>
      <c r="W344" s="166"/>
      <c r="X344" s="166"/>
      <c r="Y344" s="166"/>
      <c r="Z344" s="166"/>
    </row>
    <row r="345" spans="1:26" ht="15.75" customHeight="1">
      <c r="A345" s="200"/>
      <c r="B345" s="201"/>
      <c r="C345" s="200"/>
      <c r="D345" s="166"/>
      <c r="E345" s="200"/>
      <c r="F345" s="166"/>
      <c r="G345" s="200"/>
      <c r="H345" s="166"/>
      <c r="I345" s="200"/>
      <c r="J345" s="166"/>
      <c r="K345" s="166"/>
      <c r="L345" s="166"/>
      <c r="M345" s="166"/>
      <c r="N345" s="166"/>
      <c r="O345" s="166"/>
      <c r="P345" s="166"/>
      <c r="Q345" s="166"/>
      <c r="R345" s="166"/>
      <c r="S345" s="166"/>
      <c r="T345" s="166"/>
      <c r="U345" s="166"/>
      <c r="V345" s="166"/>
      <c r="W345" s="166"/>
      <c r="X345" s="166"/>
      <c r="Y345" s="166"/>
      <c r="Z345" s="166"/>
    </row>
    <row r="346" spans="1:26" ht="15.75" customHeight="1">
      <c r="A346" s="200"/>
      <c r="B346" s="201"/>
      <c r="C346" s="200"/>
      <c r="D346" s="166"/>
      <c r="E346" s="200"/>
      <c r="F346" s="166"/>
      <c r="G346" s="200"/>
      <c r="H346" s="166"/>
      <c r="I346" s="200"/>
      <c r="J346" s="166"/>
      <c r="K346" s="166"/>
      <c r="L346" s="166"/>
      <c r="M346" s="166"/>
      <c r="N346" s="166"/>
      <c r="O346" s="166"/>
      <c r="P346" s="166"/>
      <c r="Q346" s="166"/>
      <c r="R346" s="166"/>
      <c r="S346" s="166"/>
      <c r="T346" s="166"/>
      <c r="U346" s="166"/>
      <c r="V346" s="166"/>
      <c r="W346" s="166"/>
      <c r="X346" s="166"/>
      <c r="Y346" s="166"/>
      <c r="Z346" s="166"/>
    </row>
    <row r="347" spans="1:26" ht="15.75" customHeight="1">
      <c r="A347" s="200"/>
      <c r="B347" s="201"/>
      <c r="C347" s="200"/>
      <c r="D347" s="166"/>
      <c r="E347" s="200"/>
      <c r="F347" s="166"/>
      <c r="G347" s="200"/>
      <c r="H347" s="166"/>
      <c r="I347" s="200"/>
      <c r="J347" s="166"/>
      <c r="K347" s="166"/>
      <c r="L347" s="166"/>
      <c r="M347" s="166"/>
      <c r="N347" s="166"/>
      <c r="O347" s="166"/>
      <c r="P347" s="166"/>
      <c r="Q347" s="166"/>
      <c r="R347" s="166"/>
      <c r="S347" s="166"/>
      <c r="T347" s="166"/>
      <c r="U347" s="166"/>
      <c r="V347" s="166"/>
      <c r="W347" s="166"/>
      <c r="X347" s="166"/>
      <c r="Y347" s="166"/>
      <c r="Z347" s="166"/>
    </row>
    <row r="348" spans="1:26" ht="15.75" customHeight="1">
      <c r="A348" s="200"/>
      <c r="B348" s="201"/>
      <c r="C348" s="200"/>
      <c r="D348" s="166"/>
      <c r="E348" s="200"/>
      <c r="F348" s="166"/>
      <c r="G348" s="200"/>
      <c r="H348" s="166"/>
      <c r="I348" s="200"/>
      <c r="J348" s="166"/>
      <c r="K348" s="166"/>
      <c r="L348" s="166"/>
      <c r="M348" s="166"/>
      <c r="N348" s="166"/>
      <c r="O348" s="166"/>
      <c r="P348" s="166"/>
      <c r="Q348" s="166"/>
      <c r="R348" s="166"/>
      <c r="S348" s="166"/>
      <c r="T348" s="166"/>
      <c r="U348" s="166"/>
      <c r="V348" s="166"/>
      <c r="W348" s="166"/>
      <c r="X348" s="166"/>
      <c r="Y348" s="166"/>
      <c r="Z348" s="166"/>
    </row>
    <row r="349" spans="1:26" ht="15.75" customHeight="1">
      <c r="A349" s="200"/>
      <c r="B349" s="201"/>
      <c r="C349" s="200"/>
      <c r="D349" s="166"/>
      <c r="E349" s="200"/>
      <c r="F349" s="166"/>
      <c r="G349" s="200"/>
      <c r="H349" s="166"/>
      <c r="I349" s="200"/>
      <c r="J349" s="166"/>
      <c r="K349" s="166"/>
      <c r="L349" s="166"/>
      <c r="M349" s="166"/>
      <c r="N349" s="166"/>
      <c r="O349" s="166"/>
      <c r="P349" s="166"/>
      <c r="Q349" s="166"/>
      <c r="R349" s="166"/>
      <c r="S349" s="166"/>
      <c r="T349" s="166"/>
      <c r="U349" s="166"/>
      <c r="V349" s="166"/>
      <c r="W349" s="166"/>
      <c r="X349" s="166"/>
      <c r="Y349" s="166"/>
      <c r="Z349" s="166"/>
    </row>
    <row r="350" spans="1:26" ht="15.75" customHeight="1">
      <c r="A350" s="200"/>
      <c r="B350" s="201"/>
      <c r="C350" s="200"/>
      <c r="D350" s="166"/>
      <c r="E350" s="200"/>
      <c r="F350" s="166"/>
      <c r="G350" s="200"/>
      <c r="H350" s="166"/>
      <c r="I350" s="200"/>
      <c r="J350" s="166"/>
      <c r="K350" s="166"/>
      <c r="L350" s="166"/>
      <c r="M350" s="166"/>
      <c r="N350" s="166"/>
      <c r="O350" s="166"/>
      <c r="P350" s="166"/>
      <c r="Q350" s="166"/>
      <c r="R350" s="166"/>
      <c r="S350" s="166"/>
      <c r="T350" s="166"/>
      <c r="U350" s="166"/>
      <c r="V350" s="166"/>
      <c r="W350" s="166"/>
      <c r="X350" s="166"/>
      <c r="Y350" s="166"/>
      <c r="Z350" s="166"/>
    </row>
    <row r="351" spans="1:26" ht="15.75" customHeight="1">
      <c r="A351" s="200"/>
      <c r="B351" s="201"/>
      <c r="C351" s="200"/>
      <c r="D351" s="166"/>
      <c r="E351" s="200"/>
      <c r="F351" s="166"/>
      <c r="G351" s="200"/>
      <c r="H351" s="166"/>
      <c r="I351" s="200"/>
      <c r="J351" s="166"/>
      <c r="K351" s="166"/>
      <c r="L351" s="166"/>
      <c r="M351" s="166"/>
      <c r="N351" s="166"/>
      <c r="O351" s="166"/>
      <c r="P351" s="166"/>
      <c r="Q351" s="166"/>
      <c r="R351" s="166"/>
      <c r="S351" s="166"/>
      <c r="T351" s="166"/>
      <c r="U351" s="166"/>
      <c r="V351" s="166"/>
      <c r="W351" s="166"/>
      <c r="X351" s="166"/>
      <c r="Y351" s="166"/>
      <c r="Z351" s="166"/>
    </row>
    <row r="352" spans="1:26" ht="15.75" customHeight="1">
      <c r="A352" s="200"/>
      <c r="B352" s="201"/>
      <c r="C352" s="200"/>
      <c r="D352" s="166"/>
      <c r="E352" s="200"/>
      <c r="F352" s="166"/>
      <c r="G352" s="200"/>
      <c r="H352" s="166"/>
      <c r="I352" s="200"/>
      <c r="J352" s="166"/>
      <c r="K352" s="166"/>
      <c r="L352" s="166"/>
      <c r="M352" s="166"/>
      <c r="N352" s="166"/>
      <c r="O352" s="166"/>
      <c r="P352" s="166"/>
      <c r="Q352" s="166"/>
      <c r="R352" s="166"/>
      <c r="S352" s="166"/>
      <c r="T352" s="166"/>
      <c r="U352" s="166"/>
      <c r="V352" s="166"/>
      <c r="W352" s="166"/>
      <c r="X352" s="166"/>
      <c r="Y352" s="166"/>
      <c r="Z352" s="166"/>
    </row>
    <row r="353" spans="1:26" ht="15.75" customHeight="1">
      <c r="A353" s="200"/>
      <c r="B353" s="201"/>
      <c r="C353" s="200"/>
      <c r="D353" s="166"/>
      <c r="E353" s="200"/>
      <c r="F353" s="166"/>
      <c r="G353" s="200"/>
      <c r="H353" s="166"/>
      <c r="I353" s="200"/>
      <c r="J353" s="166"/>
      <c r="K353" s="166"/>
      <c r="L353" s="166"/>
      <c r="M353" s="166"/>
      <c r="N353" s="166"/>
      <c r="O353" s="166"/>
      <c r="P353" s="166"/>
      <c r="Q353" s="166"/>
      <c r="R353" s="166"/>
      <c r="S353" s="166"/>
      <c r="T353" s="166"/>
      <c r="U353" s="166"/>
      <c r="V353" s="166"/>
      <c r="W353" s="166"/>
      <c r="X353" s="166"/>
      <c r="Y353" s="166"/>
      <c r="Z353" s="166"/>
    </row>
    <row r="354" spans="1:26" ht="15.75" customHeight="1">
      <c r="A354" s="200"/>
      <c r="B354" s="201"/>
      <c r="C354" s="200"/>
      <c r="D354" s="166"/>
      <c r="E354" s="200"/>
      <c r="F354" s="166"/>
      <c r="G354" s="200"/>
      <c r="H354" s="166"/>
      <c r="I354" s="200"/>
      <c r="J354" s="166"/>
      <c r="K354" s="166"/>
      <c r="L354" s="166"/>
      <c r="M354" s="166"/>
      <c r="N354" s="166"/>
      <c r="O354" s="166"/>
      <c r="P354" s="166"/>
      <c r="Q354" s="166"/>
      <c r="R354" s="166"/>
      <c r="S354" s="166"/>
      <c r="T354" s="166"/>
      <c r="U354" s="166"/>
      <c r="V354" s="166"/>
      <c r="W354" s="166"/>
      <c r="X354" s="166"/>
      <c r="Y354" s="166"/>
      <c r="Z354" s="166"/>
    </row>
    <row r="355" spans="1:26" ht="15.75" customHeight="1">
      <c r="A355" s="200"/>
      <c r="B355" s="201"/>
      <c r="C355" s="200"/>
      <c r="D355" s="166"/>
      <c r="E355" s="200"/>
      <c r="F355" s="166"/>
      <c r="G355" s="200"/>
      <c r="H355" s="166"/>
      <c r="I355" s="200"/>
      <c r="J355" s="166"/>
      <c r="K355" s="166"/>
      <c r="L355" s="166"/>
      <c r="M355" s="166"/>
      <c r="N355" s="166"/>
      <c r="O355" s="166"/>
      <c r="P355" s="166"/>
      <c r="Q355" s="166"/>
      <c r="R355" s="166"/>
      <c r="S355" s="166"/>
      <c r="T355" s="166"/>
      <c r="U355" s="166"/>
      <c r="V355" s="166"/>
      <c r="W355" s="166"/>
      <c r="X355" s="166"/>
      <c r="Y355" s="166"/>
      <c r="Z355" s="166"/>
    </row>
    <row r="356" spans="1:26" ht="15.75" customHeight="1">
      <c r="A356" s="200"/>
      <c r="B356" s="201"/>
      <c r="C356" s="200"/>
      <c r="D356" s="166"/>
      <c r="E356" s="200"/>
      <c r="F356" s="166"/>
      <c r="G356" s="200"/>
      <c r="H356" s="166"/>
      <c r="I356" s="200"/>
      <c r="J356" s="166"/>
      <c r="K356" s="166"/>
      <c r="L356" s="166"/>
      <c r="M356" s="166"/>
      <c r="N356" s="166"/>
      <c r="O356" s="166"/>
      <c r="P356" s="166"/>
      <c r="Q356" s="166"/>
      <c r="R356" s="166"/>
      <c r="S356" s="166"/>
      <c r="T356" s="166"/>
      <c r="U356" s="166"/>
      <c r="V356" s="166"/>
      <c r="W356" s="166"/>
      <c r="X356" s="166"/>
      <c r="Y356" s="166"/>
      <c r="Z356" s="166"/>
    </row>
    <row r="357" spans="1:26" ht="15.75" customHeight="1">
      <c r="A357" s="200"/>
      <c r="B357" s="201"/>
      <c r="C357" s="200"/>
      <c r="D357" s="166"/>
      <c r="E357" s="200"/>
      <c r="F357" s="166"/>
      <c r="G357" s="200"/>
      <c r="H357" s="166"/>
      <c r="I357" s="200"/>
      <c r="J357" s="166"/>
      <c r="K357" s="166"/>
      <c r="L357" s="166"/>
      <c r="M357" s="166"/>
      <c r="N357" s="166"/>
      <c r="O357" s="166"/>
      <c r="P357" s="166"/>
      <c r="Q357" s="166"/>
      <c r="R357" s="166"/>
      <c r="S357" s="166"/>
      <c r="T357" s="166"/>
      <c r="U357" s="166"/>
      <c r="V357" s="166"/>
      <c r="W357" s="166"/>
      <c r="X357" s="166"/>
      <c r="Y357" s="166"/>
      <c r="Z357" s="166"/>
    </row>
    <row r="358" spans="1:26" ht="15.75" customHeight="1">
      <c r="A358" s="200"/>
      <c r="B358" s="201"/>
      <c r="C358" s="200"/>
      <c r="D358" s="166"/>
      <c r="E358" s="200"/>
      <c r="F358" s="166"/>
      <c r="G358" s="200"/>
      <c r="H358" s="166"/>
      <c r="I358" s="200"/>
      <c r="J358" s="166"/>
      <c r="K358" s="166"/>
      <c r="L358" s="166"/>
      <c r="M358" s="166"/>
      <c r="N358" s="166"/>
      <c r="O358" s="166"/>
      <c r="P358" s="166"/>
      <c r="Q358" s="166"/>
      <c r="R358" s="166"/>
      <c r="S358" s="166"/>
      <c r="T358" s="166"/>
      <c r="U358" s="166"/>
      <c r="V358" s="166"/>
      <c r="W358" s="166"/>
      <c r="X358" s="166"/>
      <c r="Y358" s="166"/>
      <c r="Z358" s="166"/>
    </row>
    <row r="359" spans="1:26" ht="15.75" customHeight="1">
      <c r="A359" s="200"/>
      <c r="B359" s="201"/>
      <c r="C359" s="200"/>
      <c r="D359" s="166"/>
      <c r="E359" s="200"/>
      <c r="F359" s="166"/>
      <c r="G359" s="200"/>
      <c r="H359" s="166"/>
      <c r="I359" s="200"/>
      <c r="J359" s="166"/>
      <c r="K359" s="166"/>
      <c r="L359" s="166"/>
      <c r="M359" s="166"/>
      <c r="N359" s="166"/>
      <c r="O359" s="166"/>
      <c r="P359" s="166"/>
      <c r="Q359" s="166"/>
      <c r="R359" s="166"/>
      <c r="S359" s="166"/>
      <c r="T359" s="166"/>
      <c r="U359" s="166"/>
      <c r="V359" s="166"/>
      <c r="W359" s="166"/>
      <c r="X359" s="166"/>
      <c r="Y359" s="166"/>
      <c r="Z359" s="166"/>
    </row>
    <row r="360" spans="1:26" ht="15.75" customHeight="1">
      <c r="A360" s="200"/>
      <c r="B360" s="201"/>
      <c r="C360" s="200"/>
      <c r="D360" s="166"/>
      <c r="E360" s="200"/>
      <c r="F360" s="166"/>
      <c r="G360" s="200"/>
      <c r="H360" s="166"/>
      <c r="I360" s="200"/>
      <c r="J360" s="166"/>
      <c r="K360" s="166"/>
      <c r="L360" s="166"/>
      <c r="M360" s="166"/>
      <c r="N360" s="166"/>
      <c r="O360" s="166"/>
      <c r="P360" s="166"/>
      <c r="Q360" s="166"/>
      <c r="R360" s="166"/>
      <c r="S360" s="166"/>
      <c r="T360" s="166"/>
      <c r="U360" s="166"/>
      <c r="V360" s="166"/>
      <c r="W360" s="166"/>
      <c r="X360" s="166"/>
      <c r="Y360" s="166"/>
      <c r="Z360" s="166"/>
    </row>
    <row r="361" spans="1:26" ht="15.75" customHeight="1">
      <c r="A361" s="200"/>
      <c r="B361" s="201"/>
      <c r="C361" s="200"/>
      <c r="D361" s="166"/>
      <c r="E361" s="200"/>
      <c r="F361" s="166"/>
      <c r="G361" s="200"/>
      <c r="H361" s="166"/>
      <c r="I361" s="200"/>
      <c r="J361" s="166"/>
      <c r="K361" s="166"/>
      <c r="L361" s="166"/>
      <c r="M361" s="166"/>
      <c r="N361" s="166"/>
      <c r="O361" s="166"/>
      <c r="P361" s="166"/>
      <c r="Q361" s="166"/>
      <c r="R361" s="166"/>
      <c r="S361" s="166"/>
      <c r="T361" s="166"/>
      <c r="U361" s="166"/>
      <c r="V361" s="166"/>
      <c r="W361" s="166"/>
      <c r="X361" s="166"/>
      <c r="Y361" s="166"/>
      <c r="Z361" s="166"/>
    </row>
    <row r="362" spans="1:26" ht="15.75" customHeight="1">
      <c r="A362" s="200"/>
      <c r="B362" s="201"/>
      <c r="C362" s="200"/>
      <c r="D362" s="166"/>
      <c r="E362" s="200"/>
      <c r="F362" s="166"/>
      <c r="G362" s="200"/>
      <c r="H362" s="166"/>
      <c r="I362" s="200"/>
      <c r="J362" s="166"/>
      <c r="K362" s="166"/>
      <c r="L362" s="166"/>
      <c r="M362" s="166"/>
      <c r="N362" s="166"/>
      <c r="O362" s="166"/>
      <c r="P362" s="166"/>
      <c r="Q362" s="166"/>
      <c r="R362" s="166"/>
      <c r="S362" s="166"/>
      <c r="T362" s="166"/>
      <c r="U362" s="166"/>
      <c r="V362" s="166"/>
      <c r="W362" s="166"/>
      <c r="X362" s="166"/>
      <c r="Y362" s="166"/>
      <c r="Z362" s="166"/>
    </row>
    <row r="363" spans="1:26" ht="15.75" customHeight="1">
      <c r="A363" s="200"/>
      <c r="B363" s="201"/>
      <c r="C363" s="200"/>
      <c r="D363" s="166"/>
      <c r="E363" s="200"/>
      <c r="F363" s="166"/>
      <c r="G363" s="200"/>
      <c r="H363" s="166"/>
      <c r="I363" s="200"/>
      <c r="J363" s="166"/>
      <c r="K363" s="166"/>
      <c r="L363" s="166"/>
      <c r="M363" s="166"/>
      <c r="N363" s="166"/>
      <c r="O363" s="166"/>
      <c r="P363" s="166"/>
      <c r="Q363" s="166"/>
      <c r="R363" s="166"/>
      <c r="S363" s="166"/>
      <c r="T363" s="166"/>
      <c r="U363" s="166"/>
      <c r="V363" s="166"/>
      <c r="W363" s="166"/>
      <c r="X363" s="166"/>
      <c r="Y363" s="166"/>
      <c r="Z363" s="166"/>
    </row>
    <row r="364" spans="1:26" ht="15.75" customHeight="1">
      <c r="A364" s="200"/>
      <c r="B364" s="201"/>
      <c r="C364" s="200"/>
      <c r="D364" s="166"/>
      <c r="E364" s="200"/>
      <c r="F364" s="166"/>
      <c r="G364" s="200"/>
      <c r="H364" s="166"/>
      <c r="I364" s="200"/>
      <c r="J364" s="166"/>
      <c r="K364" s="166"/>
      <c r="L364" s="166"/>
      <c r="M364" s="166"/>
      <c r="N364" s="166"/>
      <c r="O364" s="166"/>
      <c r="P364" s="166"/>
      <c r="Q364" s="166"/>
      <c r="R364" s="166"/>
      <c r="S364" s="166"/>
      <c r="T364" s="166"/>
      <c r="U364" s="166"/>
      <c r="V364" s="166"/>
      <c r="W364" s="166"/>
      <c r="X364" s="166"/>
      <c r="Y364" s="166"/>
      <c r="Z364" s="166"/>
    </row>
    <row r="365" spans="1:26" ht="15.75" customHeight="1">
      <c r="A365" s="200"/>
      <c r="B365" s="201"/>
      <c r="C365" s="200"/>
      <c r="D365" s="166"/>
      <c r="E365" s="200"/>
      <c r="F365" s="166"/>
      <c r="G365" s="200"/>
      <c r="H365" s="166"/>
      <c r="I365" s="200"/>
      <c r="J365" s="166"/>
      <c r="K365" s="166"/>
      <c r="L365" s="166"/>
      <c r="M365" s="166"/>
      <c r="N365" s="166"/>
      <c r="O365" s="166"/>
      <c r="P365" s="166"/>
      <c r="Q365" s="166"/>
      <c r="R365" s="166"/>
      <c r="S365" s="166"/>
      <c r="T365" s="166"/>
      <c r="U365" s="166"/>
      <c r="V365" s="166"/>
      <c r="W365" s="166"/>
      <c r="X365" s="166"/>
      <c r="Y365" s="166"/>
      <c r="Z365" s="166"/>
    </row>
    <row r="366" spans="1:26" ht="15.75" customHeight="1">
      <c r="A366" s="200"/>
      <c r="B366" s="201"/>
      <c r="C366" s="200"/>
      <c r="D366" s="166"/>
      <c r="E366" s="200"/>
      <c r="F366" s="166"/>
      <c r="G366" s="200"/>
      <c r="H366" s="166"/>
      <c r="I366" s="200"/>
      <c r="J366" s="166"/>
      <c r="K366" s="166"/>
      <c r="L366" s="166"/>
      <c r="M366" s="166"/>
      <c r="N366" s="166"/>
      <c r="O366" s="166"/>
      <c r="P366" s="166"/>
      <c r="Q366" s="166"/>
      <c r="R366" s="166"/>
      <c r="S366" s="166"/>
      <c r="T366" s="166"/>
      <c r="U366" s="166"/>
      <c r="V366" s="166"/>
      <c r="W366" s="166"/>
      <c r="X366" s="166"/>
      <c r="Y366" s="166"/>
      <c r="Z366" s="166"/>
    </row>
    <row r="367" spans="1:26" ht="15.75" customHeight="1">
      <c r="A367" s="200"/>
      <c r="B367" s="201"/>
      <c r="C367" s="200"/>
      <c r="D367" s="166"/>
      <c r="E367" s="200"/>
      <c r="F367" s="166"/>
      <c r="G367" s="200"/>
      <c r="H367" s="166"/>
      <c r="I367" s="200"/>
      <c r="J367" s="166"/>
      <c r="K367" s="166"/>
      <c r="L367" s="166"/>
      <c r="M367" s="166"/>
      <c r="N367" s="166"/>
      <c r="O367" s="166"/>
      <c r="P367" s="166"/>
      <c r="Q367" s="166"/>
      <c r="R367" s="166"/>
      <c r="S367" s="166"/>
      <c r="T367" s="166"/>
      <c r="U367" s="166"/>
      <c r="V367" s="166"/>
      <c r="W367" s="166"/>
      <c r="X367" s="166"/>
      <c r="Y367" s="166"/>
      <c r="Z367" s="166"/>
    </row>
    <row r="368" spans="1:26" ht="15.75" customHeight="1">
      <c r="A368" s="200"/>
      <c r="B368" s="201"/>
      <c r="C368" s="200"/>
      <c r="D368" s="166"/>
      <c r="E368" s="200"/>
      <c r="F368" s="166"/>
      <c r="G368" s="200"/>
      <c r="H368" s="166"/>
      <c r="I368" s="200"/>
      <c r="J368" s="166"/>
      <c r="K368" s="166"/>
      <c r="L368" s="166"/>
      <c r="M368" s="166"/>
      <c r="N368" s="166"/>
      <c r="O368" s="166"/>
      <c r="P368" s="166"/>
      <c r="Q368" s="166"/>
      <c r="R368" s="166"/>
      <c r="S368" s="166"/>
      <c r="T368" s="166"/>
      <c r="U368" s="166"/>
      <c r="V368" s="166"/>
      <c r="W368" s="166"/>
      <c r="X368" s="166"/>
      <c r="Y368" s="166"/>
      <c r="Z368" s="166"/>
    </row>
    <row r="369" spans="1:26" ht="15.75" customHeight="1">
      <c r="A369" s="200"/>
      <c r="B369" s="201"/>
      <c r="C369" s="200"/>
      <c r="D369" s="166"/>
      <c r="E369" s="200"/>
      <c r="F369" s="166"/>
      <c r="G369" s="200"/>
      <c r="H369" s="166"/>
      <c r="I369" s="200"/>
      <c r="J369" s="166"/>
      <c r="K369" s="166"/>
      <c r="L369" s="166"/>
      <c r="M369" s="166"/>
      <c r="N369" s="166"/>
      <c r="O369" s="166"/>
      <c r="P369" s="166"/>
      <c r="Q369" s="166"/>
      <c r="R369" s="166"/>
      <c r="S369" s="166"/>
      <c r="T369" s="166"/>
      <c r="U369" s="166"/>
      <c r="V369" s="166"/>
      <c r="W369" s="166"/>
      <c r="X369" s="166"/>
      <c r="Y369" s="166"/>
      <c r="Z369" s="166"/>
    </row>
    <row r="370" spans="1:26" ht="15.75" customHeight="1">
      <c r="A370" s="200"/>
      <c r="B370" s="201"/>
      <c r="C370" s="200"/>
      <c r="D370" s="166"/>
      <c r="E370" s="200"/>
      <c r="F370" s="166"/>
      <c r="G370" s="200"/>
      <c r="H370" s="166"/>
      <c r="I370" s="200"/>
      <c r="J370" s="166"/>
      <c r="K370" s="166"/>
      <c r="L370" s="166"/>
      <c r="M370" s="166"/>
      <c r="N370" s="166"/>
      <c r="O370" s="166"/>
      <c r="P370" s="166"/>
      <c r="Q370" s="166"/>
      <c r="R370" s="166"/>
      <c r="S370" s="166"/>
      <c r="T370" s="166"/>
      <c r="U370" s="166"/>
      <c r="V370" s="166"/>
      <c r="W370" s="166"/>
      <c r="X370" s="166"/>
      <c r="Y370" s="166"/>
      <c r="Z370" s="166"/>
    </row>
    <row r="371" spans="1:26" ht="15.75" customHeight="1">
      <c r="A371" s="200"/>
      <c r="B371" s="201"/>
      <c r="C371" s="200"/>
      <c r="D371" s="166"/>
      <c r="E371" s="200"/>
      <c r="F371" s="166"/>
      <c r="G371" s="200"/>
      <c r="H371" s="166"/>
      <c r="I371" s="200"/>
      <c r="J371" s="166"/>
      <c r="K371" s="166"/>
      <c r="L371" s="166"/>
      <c r="M371" s="166"/>
      <c r="N371" s="166"/>
      <c r="O371" s="166"/>
      <c r="P371" s="166"/>
      <c r="Q371" s="166"/>
      <c r="R371" s="166"/>
      <c r="S371" s="166"/>
      <c r="T371" s="166"/>
      <c r="U371" s="166"/>
      <c r="V371" s="166"/>
      <c r="W371" s="166"/>
      <c r="X371" s="166"/>
      <c r="Y371" s="166"/>
      <c r="Z371" s="166"/>
    </row>
    <row r="372" spans="1:26" ht="15.75" customHeight="1">
      <c r="A372" s="200"/>
      <c r="B372" s="201"/>
      <c r="C372" s="200"/>
      <c r="D372" s="166"/>
      <c r="E372" s="200"/>
      <c r="F372" s="166"/>
      <c r="G372" s="200"/>
      <c r="H372" s="166"/>
      <c r="I372" s="200"/>
      <c r="J372" s="166"/>
      <c r="K372" s="166"/>
      <c r="L372" s="166"/>
      <c r="M372" s="166"/>
      <c r="N372" s="166"/>
      <c r="O372" s="166"/>
      <c r="P372" s="166"/>
      <c r="Q372" s="166"/>
      <c r="R372" s="166"/>
      <c r="S372" s="166"/>
      <c r="T372" s="166"/>
      <c r="U372" s="166"/>
      <c r="V372" s="166"/>
      <c r="W372" s="166"/>
      <c r="X372" s="166"/>
      <c r="Y372" s="166"/>
      <c r="Z372" s="166"/>
    </row>
    <row r="373" spans="1:26" ht="15.75" customHeight="1">
      <c r="A373" s="200"/>
      <c r="B373" s="201"/>
      <c r="C373" s="200"/>
      <c r="D373" s="166"/>
      <c r="E373" s="200"/>
      <c r="F373" s="166"/>
      <c r="G373" s="200"/>
      <c r="H373" s="166"/>
      <c r="I373" s="200"/>
      <c r="J373" s="166"/>
      <c r="K373" s="166"/>
      <c r="L373" s="166"/>
      <c r="M373" s="166"/>
      <c r="N373" s="166"/>
      <c r="O373" s="166"/>
      <c r="P373" s="166"/>
      <c r="Q373" s="166"/>
      <c r="R373" s="166"/>
      <c r="S373" s="166"/>
      <c r="T373" s="166"/>
      <c r="U373" s="166"/>
      <c r="V373" s="166"/>
      <c r="W373" s="166"/>
      <c r="X373" s="166"/>
      <c r="Y373" s="166"/>
      <c r="Z373" s="166"/>
    </row>
    <row r="374" spans="1:26" ht="15.75" customHeight="1">
      <c r="A374" s="200"/>
      <c r="B374" s="201"/>
      <c r="C374" s="200"/>
      <c r="D374" s="166"/>
      <c r="E374" s="200"/>
      <c r="F374" s="166"/>
      <c r="G374" s="200"/>
      <c r="H374" s="166"/>
      <c r="I374" s="200"/>
      <c r="J374" s="166"/>
      <c r="K374" s="166"/>
      <c r="L374" s="166"/>
      <c r="M374" s="166"/>
      <c r="N374" s="166"/>
      <c r="O374" s="166"/>
      <c r="P374" s="166"/>
      <c r="Q374" s="166"/>
      <c r="R374" s="166"/>
      <c r="S374" s="166"/>
      <c r="T374" s="166"/>
      <c r="U374" s="166"/>
      <c r="V374" s="166"/>
      <c r="W374" s="166"/>
      <c r="X374" s="166"/>
      <c r="Y374" s="166"/>
      <c r="Z374" s="166"/>
    </row>
    <row r="375" spans="1:26" ht="15.75" customHeight="1">
      <c r="A375" s="200"/>
      <c r="B375" s="201"/>
      <c r="C375" s="200"/>
      <c r="D375" s="166"/>
      <c r="E375" s="200"/>
      <c r="F375" s="166"/>
      <c r="G375" s="200"/>
      <c r="H375" s="166"/>
      <c r="I375" s="200"/>
      <c r="J375" s="166"/>
      <c r="K375" s="166"/>
      <c r="L375" s="166"/>
      <c r="M375" s="166"/>
      <c r="N375" s="166"/>
      <c r="O375" s="166"/>
      <c r="P375" s="166"/>
      <c r="Q375" s="166"/>
      <c r="R375" s="166"/>
      <c r="S375" s="166"/>
      <c r="T375" s="166"/>
      <c r="U375" s="166"/>
      <c r="V375" s="166"/>
      <c r="W375" s="166"/>
      <c r="X375" s="166"/>
      <c r="Y375" s="166"/>
      <c r="Z375" s="166"/>
    </row>
    <row r="376" spans="1:26" ht="15.75" customHeight="1">
      <c r="A376" s="200"/>
      <c r="B376" s="201"/>
      <c r="C376" s="200"/>
      <c r="D376" s="166"/>
      <c r="E376" s="200"/>
      <c r="F376" s="166"/>
      <c r="G376" s="200"/>
      <c r="H376" s="166"/>
      <c r="I376" s="200"/>
      <c r="J376" s="166"/>
      <c r="K376" s="166"/>
      <c r="L376" s="166"/>
      <c r="M376" s="166"/>
      <c r="N376" s="166"/>
      <c r="O376" s="166"/>
      <c r="P376" s="166"/>
      <c r="Q376" s="166"/>
      <c r="R376" s="166"/>
      <c r="S376" s="166"/>
      <c r="T376" s="166"/>
      <c r="U376" s="166"/>
      <c r="V376" s="166"/>
      <c r="W376" s="166"/>
      <c r="X376" s="166"/>
      <c r="Y376" s="166"/>
      <c r="Z376" s="166"/>
    </row>
    <row r="377" spans="1:26" ht="15.75" customHeight="1">
      <c r="A377" s="200"/>
      <c r="B377" s="201"/>
      <c r="C377" s="200"/>
      <c r="D377" s="166"/>
      <c r="E377" s="200"/>
      <c r="F377" s="166"/>
      <c r="G377" s="200"/>
      <c r="H377" s="166"/>
      <c r="I377" s="200"/>
      <c r="J377" s="166"/>
      <c r="K377" s="166"/>
      <c r="L377" s="166"/>
      <c r="M377" s="166"/>
      <c r="N377" s="166"/>
      <c r="O377" s="166"/>
      <c r="P377" s="166"/>
      <c r="Q377" s="166"/>
      <c r="R377" s="166"/>
      <c r="S377" s="166"/>
      <c r="T377" s="166"/>
      <c r="U377" s="166"/>
      <c r="V377" s="166"/>
      <c r="W377" s="166"/>
      <c r="X377" s="166"/>
      <c r="Y377" s="166"/>
      <c r="Z377" s="166"/>
    </row>
    <row r="378" spans="1:26" ht="15.75" customHeight="1">
      <c r="A378" s="200"/>
      <c r="B378" s="201"/>
      <c r="C378" s="200"/>
      <c r="D378" s="166"/>
      <c r="E378" s="200"/>
      <c r="F378" s="166"/>
      <c r="G378" s="200"/>
      <c r="H378" s="166"/>
      <c r="I378" s="200"/>
      <c r="J378" s="166"/>
      <c r="K378" s="166"/>
      <c r="L378" s="166"/>
      <c r="M378" s="166"/>
      <c r="N378" s="166"/>
      <c r="O378" s="166"/>
      <c r="P378" s="166"/>
      <c r="Q378" s="166"/>
      <c r="R378" s="166"/>
      <c r="S378" s="166"/>
      <c r="T378" s="166"/>
      <c r="U378" s="166"/>
      <c r="V378" s="166"/>
      <c r="W378" s="166"/>
      <c r="X378" s="166"/>
      <c r="Y378" s="166"/>
      <c r="Z378" s="166"/>
    </row>
    <row r="379" spans="1:26" ht="15.75" customHeight="1">
      <c r="A379" s="200"/>
      <c r="B379" s="201"/>
      <c r="C379" s="200"/>
      <c r="D379" s="166"/>
      <c r="E379" s="200"/>
      <c r="F379" s="166"/>
      <c r="G379" s="200"/>
      <c r="H379" s="166"/>
      <c r="I379" s="200"/>
      <c r="J379" s="166"/>
      <c r="K379" s="166"/>
      <c r="L379" s="166"/>
      <c r="M379" s="166"/>
      <c r="N379" s="166"/>
      <c r="O379" s="166"/>
      <c r="P379" s="166"/>
      <c r="Q379" s="166"/>
      <c r="R379" s="166"/>
      <c r="S379" s="166"/>
      <c r="T379" s="166"/>
      <c r="U379" s="166"/>
      <c r="V379" s="166"/>
      <c r="W379" s="166"/>
      <c r="X379" s="166"/>
      <c r="Y379" s="166"/>
      <c r="Z379" s="166"/>
    </row>
    <row r="380" spans="1:26" ht="15.75" customHeight="1">
      <c r="A380" s="200"/>
      <c r="B380" s="201"/>
      <c r="C380" s="200"/>
      <c r="D380" s="166"/>
      <c r="E380" s="200"/>
      <c r="F380" s="166"/>
      <c r="G380" s="200"/>
      <c r="H380" s="166"/>
      <c r="I380" s="200"/>
      <c r="J380" s="166"/>
      <c r="K380" s="166"/>
      <c r="L380" s="166"/>
      <c r="M380" s="166"/>
      <c r="N380" s="166"/>
      <c r="O380" s="166"/>
      <c r="P380" s="166"/>
      <c r="Q380" s="166"/>
      <c r="R380" s="166"/>
      <c r="S380" s="166"/>
      <c r="T380" s="166"/>
      <c r="U380" s="166"/>
      <c r="V380" s="166"/>
      <c r="W380" s="166"/>
      <c r="X380" s="166"/>
      <c r="Y380" s="166"/>
      <c r="Z380" s="166"/>
    </row>
    <row r="381" spans="1:26" ht="15.75" customHeight="1">
      <c r="A381" s="200"/>
      <c r="B381" s="201"/>
      <c r="C381" s="200"/>
      <c r="D381" s="166"/>
      <c r="E381" s="200"/>
      <c r="F381" s="166"/>
      <c r="G381" s="200"/>
      <c r="H381" s="166"/>
      <c r="I381" s="200"/>
      <c r="J381" s="166"/>
      <c r="K381" s="166"/>
      <c r="L381" s="166"/>
      <c r="M381" s="166"/>
      <c r="N381" s="166"/>
      <c r="O381" s="166"/>
      <c r="P381" s="166"/>
      <c r="Q381" s="166"/>
      <c r="R381" s="166"/>
      <c r="S381" s="166"/>
      <c r="T381" s="166"/>
      <c r="U381" s="166"/>
      <c r="V381" s="166"/>
      <c r="W381" s="166"/>
      <c r="X381" s="166"/>
      <c r="Y381" s="166"/>
      <c r="Z381" s="166"/>
    </row>
    <row r="382" spans="1:26" ht="15.75" customHeight="1">
      <c r="A382" s="200"/>
      <c r="B382" s="201"/>
      <c r="C382" s="200"/>
      <c r="D382" s="166"/>
      <c r="E382" s="200"/>
      <c r="F382" s="166"/>
      <c r="G382" s="200"/>
      <c r="H382" s="166"/>
      <c r="I382" s="200"/>
      <c r="J382" s="166"/>
      <c r="K382" s="166"/>
      <c r="L382" s="166"/>
      <c r="M382" s="166"/>
      <c r="N382" s="166"/>
      <c r="O382" s="166"/>
      <c r="P382" s="166"/>
      <c r="Q382" s="166"/>
      <c r="R382" s="166"/>
      <c r="S382" s="166"/>
      <c r="T382" s="166"/>
      <c r="U382" s="166"/>
      <c r="V382" s="166"/>
      <c r="W382" s="166"/>
      <c r="X382" s="166"/>
      <c r="Y382" s="166"/>
      <c r="Z382" s="166"/>
    </row>
    <row r="383" spans="1:26" ht="15.75" customHeight="1">
      <c r="A383" s="200"/>
      <c r="B383" s="201"/>
      <c r="C383" s="200"/>
      <c r="D383" s="166"/>
      <c r="E383" s="200"/>
      <c r="F383" s="166"/>
      <c r="G383" s="200"/>
      <c r="H383" s="166"/>
      <c r="I383" s="200"/>
      <c r="J383" s="166"/>
      <c r="K383" s="166"/>
      <c r="L383" s="166"/>
      <c r="M383" s="166"/>
      <c r="N383" s="166"/>
      <c r="O383" s="166"/>
      <c r="P383" s="166"/>
      <c r="Q383" s="166"/>
      <c r="R383" s="166"/>
      <c r="S383" s="166"/>
      <c r="T383" s="166"/>
      <c r="U383" s="166"/>
      <c r="V383" s="166"/>
      <c r="W383" s="166"/>
      <c r="X383" s="166"/>
      <c r="Y383" s="166"/>
      <c r="Z383" s="166"/>
    </row>
    <row r="384" spans="1:26" ht="15.75" customHeight="1">
      <c r="A384" s="200"/>
      <c r="B384" s="201"/>
      <c r="C384" s="200"/>
      <c r="D384" s="166"/>
      <c r="E384" s="200"/>
      <c r="F384" s="166"/>
      <c r="G384" s="200"/>
      <c r="H384" s="166"/>
      <c r="I384" s="200"/>
      <c r="J384" s="166"/>
      <c r="K384" s="166"/>
      <c r="L384" s="166"/>
      <c r="M384" s="166"/>
      <c r="N384" s="166"/>
      <c r="O384" s="166"/>
      <c r="P384" s="166"/>
      <c r="Q384" s="166"/>
      <c r="R384" s="166"/>
      <c r="S384" s="166"/>
      <c r="T384" s="166"/>
      <c r="U384" s="166"/>
      <c r="V384" s="166"/>
      <c r="W384" s="166"/>
      <c r="X384" s="166"/>
      <c r="Y384" s="166"/>
      <c r="Z384" s="166"/>
    </row>
    <row r="385" spans="1:26" ht="15.75" customHeight="1">
      <c r="A385" s="200"/>
      <c r="B385" s="201"/>
      <c r="C385" s="200"/>
      <c r="D385" s="166"/>
      <c r="E385" s="200"/>
      <c r="F385" s="166"/>
      <c r="G385" s="200"/>
      <c r="H385" s="166"/>
      <c r="I385" s="200"/>
      <c r="J385" s="166"/>
      <c r="K385" s="166"/>
      <c r="L385" s="166"/>
      <c r="M385" s="166"/>
      <c r="N385" s="166"/>
      <c r="O385" s="166"/>
      <c r="P385" s="166"/>
      <c r="Q385" s="166"/>
      <c r="R385" s="166"/>
      <c r="S385" s="166"/>
      <c r="T385" s="166"/>
      <c r="U385" s="166"/>
      <c r="V385" s="166"/>
      <c r="W385" s="166"/>
      <c r="X385" s="166"/>
      <c r="Y385" s="166"/>
      <c r="Z385" s="166"/>
    </row>
    <row r="386" spans="1:26" ht="15.75" customHeight="1">
      <c r="A386" s="200"/>
      <c r="B386" s="201"/>
      <c r="C386" s="200"/>
      <c r="D386" s="166"/>
      <c r="E386" s="200"/>
      <c r="F386" s="166"/>
      <c r="G386" s="200"/>
      <c r="H386" s="166"/>
      <c r="I386" s="200"/>
      <c r="J386" s="166"/>
      <c r="K386" s="166"/>
      <c r="L386" s="166"/>
      <c r="M386" s="166"/>
      <c r="N386" s="166"/>
      <c r="O386" s="166"/>
      <c r="P386" s="166"/>
      <c r="Q386" s="166"/>
      <c r="R386" s="166"/>
      <c r="S386" s="166"/>
      <c r="T386" s="166"/>
      <c r="U386" s="166"/>
      <c r="V386" s="166"/>
      <c r="W386" s="166"/>
      <c r="X386" s="166"/>
      <c r="Y386" s="166"/>
      <c r="Z386" s="166"/>
    </row>
    <row r="387" spans="1:26" ht="15.75" customHeight="1">
      <c r="A387" s="200"/>
      <c r="B387" s="201"/>
      <c r="C387" s="200"/>
      <c r="D387" s="166"/>
      <c r="E387" s="200"/>
      <c r="F387" s="166"/>
      <c r="G387" s="200"/>
      <c r="H387" s="166"/>
      <c r="I387" s="200"/>
      <c r="J387" s="166"/>
      <c r="K387" s="166"/>
      <c r="L387" s="166"/>
      <c r="M387" s="166"/>
      <c r="N387" s="166"/>
      <c r="O387" s="166"/>
      <c r="P387" s="166"/>
      <c r="Q387" s="166"/>
      <c r="R387" s="166"/>
      <c r="S387" s="166"/>
      <c r="T387" s="166"/>
      <c r="U387" s="166"/>
      <c r="V387" s="166"/>
      <c r="W387" s="166"/>
      <c r="X387" s="166"/>
      <c r="Y387" s="166"/>
      <c r="Z387" s="166"/>
    </row>
    <row r="388" spans="1:26" ht="15.75" customHeight="1">
      <c r="A388" s="200"/>
      <c r="B388" s="201"/>
      <c r="C388" s="200"/>
      <c r="D388" s="166"/>
      <c r="E388" s="200"/>
      <c r="F388" s="166"/>
      <c r="G388" s="200"/>
      <c r="H388" s="166"/>
      <c r="I388" s="200"/>
      <c r="J388" s="166"/>
      <c r="K388" s="166"/>
      <c r="L388" s="166"/>
      <c r="M388" s="166"/>
      <c r="N388" s="166"/>
      <c r="O388" s="166"/>
      <c r="P388" s="166"/>
      <c r="Q388" s="166"/>
      <c r="R388" s="166"/>
      <c r="S388" s="166"/>
      <c r="T388" s="166"/>
      <c r="U388" s="166"/>
      <c r="V388" s="166"/>
      <c r="W388" s="166"/>
      <c r="X388" s="166"/>
      <c r="Y388" s="166"/>
      <c r="Z388" s="166"/>
    </row>
    <row r="389" spans="1:26" ht="15.75" customHeight="1">
      <c r="A389" s="200"/>
      <c r="B389" s="201"/>
      <c r="C389" s="200"/>
      <c r="D389" s="166"/>
      <c r="E389" s="200"/>
      <c r="F389" s="166"/>
      <c r="G389" s="200"/>
      <c r="H389" s="166"/>
      <c r="I389" s="200"/>
      <c r="J389" s="166"/>
      <c r="K389" s="166"/>
      <c r="L389" s="166"/>
      <c r="M389" s="166"/>
      <c r="N389" s="166"/>
      <c r="O389" s="166"/>
      <c r="P389" s="166"/>
      <c r="Q389" s="166"/>
      <c r="R389" s="166"/>
      <c r="S389" s="166"/>
      <c r="T389" s="166"/>
      <c r="U389" s="166"/>
      <c r="V389" s="166"/>
      <c r="W389" s="166"/>
      <c r="X389" s="166"/>
      <c r="Y389" s="166"/>
      <c r="Z389" s="166"/>
    </row>
    <row r="390" spans="1:26" ht="15.75" customHeight="1">
      <c r="A390" s="200"/>
      <c r="B390" s="201"/>
      <c r="C390" s="200"/>
      <c r="D390" s="166"/>
      <c r="E390" s="200"/>
      <c r="F390" s="166"/>
      <c r="G390" s="200"/>
      <c r="H390" s="166"/>
      <c r="I390" s="200"/>
      <c r="J390" s="166"/>
      <c r="K390" s="166"/>
      <c r="L390" s="166"/>
      <c r="M390" s="166"/>
      <c r="N390" s="166"/>
      <c r="O390" s="166"/>
      <c r="P390" s="166"/>
      <c r="Q390" s="166"/>
      <c r="R390" s="166"/>
      <c r="S390" s="166"/>
      <c r="T390" s="166"/>
      <c r="U390" s="166"/>
      <c r="V390" s="166"/>
      <c r="W390" s="166"/>
      <c r="X390" s="166"/>
      <c r="Y390" s="166"/>
      <c r="Z390" s="166"/>
    </row>
    <row r="391" spans="1:26" ht="15.75" customHeight="1">
      <c r="A391" s="200"/>
      <c r="B391" s="201"/>
      <c r="C391" s="200"/>
      <c r="D391" s="166"/>
      <c r="E391" s="200"/>
      <c r="F391" s="166"/>
      <c r="G391" s="200"/>
      <c r="H391" s="166"/>
      <c r="I391" s="200"/>
      <c r="J391" s="166"/>
      <c r="K391" s="166"/>
      <c r="L391" s="166"/>
      <c r="M391" s="166"/>
      <c r="N391" s="166"/>
      <c r="O391" s="166"/>
      <c r="P391" s="166"/>
      <c r="Q391" s="166"/>
      <c r="R391" s="166"/>
      <c r="S391" s="166"/>
      <c r="T391" s="166"/>
      <c r="U391" s="166"/>
      <c r="V391" s="166"/>
      <c r="W391" s="166"/>
      <c r="X391" s="166"/>
      <c r="Y391" s="166"/>
      <c r="Z391" s="166"/>
    </row>
    <row r="392" spans="1:26" ht="15.75" customHeight="1">
      <c r="A392" s="200"/>
      <c r="B392" s="201"/>
      <c r="C392" s="200"/>
      <c r="D392" s="166"/>
      <c r="E392" s="200"/>
      <c r="F392" s="166"/>
      <c r="G392" s="200"/>
      <c r="H392" s="166"/>
      <c r="I392" s="200"/>
      <c r="J392" s="166"/>
      <c r="K392" s="166"/>
      <c r="L392" s="166"/>
      <c r="M392" s="166"/>
      <c r="N392" s="166"/>
      <c r="O392" s="166"/>
      <c r="P392" s="166"/>
      <c r="Q392" s="166"/>
      <c r="R392" s="166"/>
      <c r="S392" s="166"/>
      <c r="T392" s="166"/>
      <c r="U392" s="166"/>
      <c r="V392" s="166"/>
      <c r="W392" s="166"/>
      <c r="X392" s="166"/>
      <c r="Y392" s="166"/>
      <c r="Z392" s="166"/>
    </row>
    <row r="393" spans="1:26" ht="15.75" customHeight="1">
      <c r="A393" s="200"/>
      <c r="B393" s="201"/>
      <c r="C393" s="200"/>
      <c r="D393" s="166"/>
      <c r="E393" s="200"/>
      <c r="F393" s="166"/>
      <c r="G393" s="200"/>
      <c r="H393" s="166"/>
      <c r="I393" s="200"/>
      <c r="J393" s="166"/>
      <c r="K393" s="166"/>
      <c r="L393" s="166"/>
      <c r="M393" s="166"/>
      <c r="N393" s="166"/>
      <c r="O393" s="166"/>
      <c r="P393" s="166"/>
      <c r="Q393" s="166"/>
      <c r="R393" s="166"/>
      <c r="S393" s="166"/>
      <c r="T393" s="166"/>
      <c r="U393" s="166"/>
      <c r="V393" s="166"/>
      <c r="W393" s="166"/>
      <c r="X393" s="166"/>
      <c r="Y393" s="166"/>
      <c r="Z393" s="166"/>
    </row>
    <row r="394" spans="1:26" ht="15.75" customHeight="1">
      <c r="A394" s="200"/>
      <c r="B394" s="201"/>
      <c r="C394" s="200"/>
      <c r="D394" s="166"/>
      <c r="E394" s="200"/>
      <c r="F394" s="166"/>
      <c r="G394" s="200"/>
      <c r="H394" s="166"/>
      <c r="I394" s="200"/>
      <c r="J394" s="166"/>
      <c r="K394" s="166"/>
      <c r="L394" s="166"/>
      <c r="M394" s="166"/>
      <c r="N394" s="166"/>
      <c r="O394" s="166"/>
      <c r="P394" s="166"/>
      <c r="Q394" s="166"/>
      <c r="R394" s="166"/>
      <c r="S394" s="166"/>
      <c r="T394" s="166"/>
      <c r="U394" s="166"/>
      <c r="V394" s="166"/>
      <c r="W394" s="166"/>
      <c r="X394" s="166"/>
      <c r="Y394" s="166"/>
      <c r="Z394" s="166"/>
    </row>
    <row r="395" spans="1:26" ht="15.75" customHeight="1">
      <c r="A395" s="200"/>
      <c r="B395" s="201"/>
      <c r="C395" s="200"/>
      <c r="D395" s="166"/>
      <c r="E395" s="200"/>
      <c r="F395" s="166"/>
      <c r="G395" s="200"/>
      <c r="H395" s="166"/>
      <c r="I395" s="200"/>
      <c r="J395" s="166"/>
      <c r="K395" s="166"/>
      <c r="L395" s="166"/>
      <c r="M395" s="166"/>
      <c r="N395" s="166"/>
      <c r="O395" s="166"/>
      <c r="P395" s="166"/>
      <c r="Q395" s="166"/>
      <c r="R395" s="166"/>
      <c r="S395" s="166"/>
      <c r="T395" s="166"/>
      <c r="U395" s="166"/>
      <c r="V395" s="166"/>
      <c r="W395" s="166"/>
      <c r="X395" s="166"/>
      <c r="Y395" s="166"/>
      <c r="Z395" s="166"/>
    </row>
    <row r="396" spans="1:26" ht="15.75" customHeight="1">
      <c r="A396" s="200"/>
      <c r="B396" s="201"/>
      <c r="C396" s="200"/>
      <c r="D396" s="166"/>
      <c r="E396" s="200"/>
      <c r="F396" s="166"/>
      <c r="G396" s="200"/>
      <c r="H396" s="166"/>
      <c r="I396" s="200"/>
      <c r="J396" s="166"/>
      <c r="K396" s="166"/>
      <c r="L396" s="166"/>
      <c r="M396" s="166"/>
      <c r="N396" s="166"/>
      <c r="O396" s="166"/>
      <c r="P396" s="166"/>
      <c r="Q396" s="166"/>
      <c r="R396" s="166"/>
      <c r="S396" s="166"/>
      <c r="T396" s="166"/>
      <c r="U396" s="166"/>
      <c r="V396" s="166"/>
      <c r="W396" s="166"/>
      <c r="X396" s="166"/>
      <c r="Y396" s="166"/>
      <c r="Z396" s="166"/>
    </row>
    <row r="397" spans="1:26" ht="15.75" customHeight="1">
      <c r="A397" s="200"/>
      <c r="B397" s="201"/>
      <c r="C397" s="200"/>
      <c r="D397" s="166"/>
      <c r="E397" s="200"/>
      <c r="F397" s="166"/>
      <c r="G397" s="200"/>
      <c r="H397" s="166"/>
      <c r="I397" s="200"/>
      <c r="J397" s="166"/>
      <c r="K397" s="166"/>
      <c r="L397" s="166"/>
      <c r="M397" s="166"/>
      <c r="N397" s="166"/>
      <c r="O397" s="166"/>
      <c r="P397" s="166"/>
      <c r="Q397" s="166"/>
      <c r="R397" s="166"/>
      <c r="S397" s="166"/>
      <c r="T397" s="166"/>
      <c r="U397" s="166"/>
      <c r="V397" s="166"/>
      <c r="W397" s="166"/>
      <c r="X397" s="166"/>
      <c r="Y397" s="166"/>
      <c r="Z397" s="166"/>
    </row>
    <row r="398" spans="1:26" ht="15.75" customHeight="1">
      <c r="A398" s="200"/>
      <c r="B398" s="201"/>
      <c r="C398" s="200"/>
      <c r="D398" s="166"/>
      <c r="E398" s="200"/>
      <c r="F398" s="166"/>
      <c r="G398" s="200"/>
      <c r="H398" s="166"/>
      <c r="I398" s="200"/>
      <c r="J398" s="166"/>
      <c r="K398" s="166"/>
      <c r="L398" s="166"/>
      <c r="M398" s="166"/>
      <c r="N398" s="166"/>
      <c r="O398" s="166"/>
      <c r="P398" s="166"/>
      <c r="Q398" s="166"/>
      <c r="R398" s="166"/>
      <c r="S398" s="166"/>
      <c r="T398" s="166"/>
      <c r="U398" s="166"/>
      <c r="V398" s="166"/>
      <c r="W398" s="166"/>
      <c r="X398" s="166"/>
      <c r="Y398" s="166"/>
      <c r="Z398" s="166"/>
    </row>
    <row r="399" spans="1:26" ht="15.75" customHeight="1">
      <c r="A399" s="200"/>
      <c r="B399" s="201"/>
      <c r="C399" s="200"/>
      <c r="D399" s="166"/>
      <c r="E399" s="200"/>
      <c r="F399" s="166"/>
      <c r="G399" s="200"/>
      <c r="H399" s="166"/>
      <c r="I399" s="200"/>
      <c r="J399" s="166"/>
      <c r="K399" s="166"/>
      <c r="L399" s="166"/>
      <c r="M399" s="166"/>
      <c r="N399" s="166"/>
      <c r="O399" s="166"/>
      <c r="P399" s="166"/>
      <c r="Q399" s="166"/>
      <c r="R399" s="166"/>
      <c r="S399" s="166"/>
      <c r="T399" s="166"/>
      <c r="U399" s="166"/>
      <c r="V399" s="166"/>
      <c r="W399" s="166"/>
      <c r="X399" s="166"/>
      <c r="Y399" s="166"/>
      <c r="Z399" s="166"/>
    </row>
    <row r="400" spans="1:26" ht="15.75" customHeight="1">
      <c r="A400" s="200"/>
      <c r="B400" s="201"/>
      <c r="C400" s="200"/>
      <c r="D400" s="166"/>
      <c r="E400" s="200"/>
      <c r="F400" s="166"/>
      <c r="G400" s="200"/>
      <c r="H400" s="166"/>
      <c r="I400" s="200"/>
      <c r="J400" s="166"/>
      <c r="K400" s="166"/>
      <c r="L400" s="166"/>
      <c r="M400" s="166"/>
      <c r="N400" s="166"/>
      <c r="O400" s="166"/>
      <c r="P400" s="166"/>
      <c r="Q400" s="166"/>
      <c r="R400" s="166"/>
      <c r="S400" s="166"/>
      <c r="T400" s="166"/>
      <c r="U400" s="166"/>
      <c r="V400" s="166"/>
      <c r="W400" s="166"/>
      <c r="X400" s="166"/>
      <c r="Y400" s="166"/>
      <c r="Z400" s="166"/>
    </row>
    <row r="401" spans="1:26" ht="15.75" customHeight="1">
      <c r="A401" s="200"/>
      <c r="B401" s="201"/>
      <c r="C401" s="200"/>
      <c r="D401" s="166"/>
      <c r="E401" s="200"/>
      <c r="F401" s="166"/>
      <c r="G401" s="200"/>
      <c r="H401" s="166"/>
      <c r="I401" s="200"/>
      <c r="J401" s="166"/>
      <c r="K401" s="166"/>
      <c r="L401" s="166"/>
      <c r="M401" s="166"/>
      <c r="N401" s="166"/>
      <c r="O401" s="166"/>
      <c r="P401" s="166"/>
      <c r="Q401" s="166"/>
      <c r="R401" s="166"/>
      <c r="S401" s="166"/>
      <c r="T401" s="166"/>
      <c r="U401" s="166"/>
      <c r="V401" s="166"/>
      <c r="W401" s="166"/>
      <c r="X401" s="166"/>
      <c r="Y401" s="166"/>
      <c r="Z401" s="166"/>
    </row>
    <row r="402" spans="1:26" ht="15.75" customHeight="1">
      <c r="A402" s="200"/>
      <c r="B402" s="201"/>
      <c r="C402" s="200"/>
      <c r="D402" s="166"/>
      <c r="E402" s="200"/>
      <c r="F402" s="166"/>
      <c r="G402" s="200"/>
      <c r="H402" s="166"/>
      <c r="I402" s="200"/>
      <c r="J402" s="166"/>
      <c r="K402" s="166"/>
      <c r="L402" s="166"/>
      <c r="M402" s="166"/>
      <c r="N402" s="166"/>
      <c r="O402" s="166"/>
      <c r="P402" s="166"/>
      <c r="Q402" s="166"/>
      <c r="R402" s="166"/>
      <c r="S402" s="166"/>
      <c r="T402" s="166"/>
      <c r="U402" s="166"/>
      <c r="V402" s="166"/>
      <c r="W402" s="166"/>
      <c r="X402" s="166"/>
      <c r="Y402" s="166"/>
      <c r="Z402" s="166"/>
    </row>
    <row r="403" spans="1:26" ht="15.75" customHeight="1">
      <c r="A403" s="200"/>
      <c r="B403" s="201"/>
      <c r="C403" s="200"/>
      <c r="D403" s="166"/>
      <c r="E403" s="200"/>
      <c r="F403" s="166"/>
      <c r="G403" s="200"/>
      <c r="H403" s="166"/>
      <c r="I403" s="200"/>
      <c r="J403" s="166"/>
      <c r="K403" s="166"/>
      <c r="L403" s="166"/>
      <c r="M403" s="166"/>
      <c r="N403" s="166"/>
      <c r="O403" s="166"/>
      <c r="P403" s="166"/>
      <c r="Q403" s="166"/>
      <c r="R403" s="166"/>
      <c r="S403" s="166"/>
      <c r="T403" s="166"/>
      <c r="U403" s="166"/>
      <c r="V403" s="166"/>
      <c r="W403" s="166"/>
      <c r="X403" s="166"/>
      <c r="Y403" s="166"/>
      <c r="Z403" s="166"/>
    </row>
    <row r="404" spans="1:26" ht="15.75" customHeight="1">
      <c r="A404" s="200"/>
      <c r="B404" s="201"/>
      <c r="C404" s="200"/>
      <c r="D404" s="166"/>
      <c r="E404" s="200"/>
      <c r="F404" s="166"/>
      <c r="G404" s="200"/>
      <c r="H404" s="166"/>
      <c r="I404" s="200"/>
      <c r="J404" s="166"/>
      <c r="K404" s="166"/>
      <c r="L404" s="166"/>
      <c r="M404" s="166"/>
      <c r="N404" s="166"/>
      <c r="O404" s="166"/>
      <c r="P404" s="166"/>
      <c r="Q404" s="166"/>
      <c r="R404" s="166"/>
      <c r="S404" s="166"/>
      <c r="T404" s="166"/>
      <c r="U404" s="166"/>
      <c r="V404" s="166"/>
      <c r="W404" s="166"/>
      <c r="X404" s="166"/>
      <c r="Y404" s="166"/>
      <c r="Z404" s="166"/>
    </row>
    <row r="405" spans="1:26" ht="15.75" customHeight="1">
      <c r="A405" s="200"/>
      <c r="B405" s="201"/>
      <c r="C405" s="200"/>
      <c r="D405" s="166"/>
      <c r="E405" s="200"/>
      <c r="F405" s="166"/>
      <c r="G405" s="200"/>
      <c r="H405" s="166"/>
      <c r="I405" s="200"/>
      <c r="J405" s="166"/>
      <c r="K405" s="166"/>
      <c r="L405" s="166"/>
      <c r="M405" s="166"/>
      <c r="N405" s="166"/>
      <c r="O405" s="166"/>
      <c r="P405" s="166"/>
      <c r="Q405" s="166"/>
      <c r="R405" s="166"/>
      <c r="S405" s="166"/>
      <c r="T405" s="166"/>
      <c r="U405" s="166"/>
      <c r="V405" s="166"/>
      <c r="W405" s="166"/>
      <c r="X405" s="166"/>
      <c r="Y405" s="166"/>
      <c r="Z405" s="166"/>
    </row>
    <row r="406" spans="1:26" ht="15.75" customHeight="1">
      <c r="A406" s="200"/>
      <c r="B406" s="201"/>
      <c r="C406" s="200"/>
      <c r="D406" s="166"/>
      <c r="E406" s="200"/>
      <c r="F406" s="166"/>
      <c r="G406" s="200"/>
      <c r="H406" s="166"/>
      <c r="I406" s="200"/>
      <c r="J406" s="166"/>
      <c r="K406" s="166"/>
      <c r="L406" s="166"/>
      <c r="M406" s="166"/>
      <c r="N406" s="166"/>
      <c r="O406" s="166"/>
      <c r="P406" s="166"/>
      <c r="Q406" s="166"/>
      <c r="R406" s="166"/>
      <c r="S406" s="166"/>
      <c r="T406" s="166"/>
      <c r="U406" s="166"/>
      <c r="V406" s="166"/>
      <c r="W406" s="166"/>
      <c r="X406" s="166"/>
      <c r="Y406" s="166"/>
      <c r="Z406" s="166"/>
    </row>
    <row r="407" spans="1:26" ht="15.75" customHeight="1">
      <c r="A407" s="200"/>
      <c r="B407" s="201"/>
      <c r="C407" s="200"/>
      <c r="D407" s="166"/>
      <c r="E407" s="200"/>
      <c r="F407" s="166"/>
      <c r="G407" s="200"/>
      <c r="H407" s="166"/>
      <c r="I407" s="200"/>
      <c r="J407" s="166"/>
      <c r="K407" s="166"/>
      <c r="L407" s="166"/>
      <c r="M407" s="166"/>
      <c r="N407" s="166"/>
      <c r="O407" s="166"/>
      <c r="P407" s="166"/>
      <c r="Q407" s="166"/>
      <c r="R407" s="166"/>
      <c r="S407" s="166"/>
      <c r="T407" s="166"/>
      <c r="U407" s="166"/>
      <c r="V407" s="166"/>
      <c r="W407" s="166"/>
      <c r="X407" s="166"/>
      <c r="Y407" s="166"/>
      <c r="Z407" s="166"/>
    </row>
    <row r="408" spans="1:26" ht="15.75" customHeight="1">
      <c r="A408" s="200"/>
      <c r="B408" s="201"/>
      <c r="C408" s="200"/>
      <c r="D408" s="166"/>
      <c r="E408" s="200"/>
      <c r="F408" s="166"/>
      <c r="G408" s="200"/>
      <c r="H408" s="166"/>
      <c r="I408" s="200"/>
      <c r="J408" s="166"/>
      <c r="K408" s="166"/>
      <c r="L408" s="166"/>
      <c r="M408" s="166"/>
      <c r="N408" s="166"/>
      <c r="O408" s="166"/>
      <c r="P408" s="166"/>
      <c r="Q408" s="166"/>
      <c r="R408" s="166"/>
      <c r="S408" s="166"/>
      <c r="T408" s="166"/>
      <c r="U408" s="166"/>
      <c r="V408" s="166"/>
      <c r="W408" s="166"/>
      <c r="X408" s="166"/>
      <c r="Y408" s="166"/>
      <c r="Z408" s="166"/>
    </row>
    <row r="409" spans="1:26" ht="15.75" customHeight="1">
      <c r="A409" s="200"/>
      <c r="B409" s="201"/>
      <c r="C409" s="200"/>
      <c r="D409" s="166"/>
      <c r="E409" s="200"/>
      <c r="F409" s="166"/>
      <c r="G409" s="200"/>
      <c r="H409" s="166"/>
      <c r="I409" s="200"/>
      <c r="J409" s="166"/>
      <c r="K409" s="166"/>
      <c r="L409" s="166"/>
      <c r="M409" s="166"/>
      <c r="N409" s="166"/>
      <c r="O409" s="166"/>
      <c r="P409" s="166"/>
      <c r="Q409" s="166"/>
      <c r="R409" s="166"/>
      <c r="S409" s="166"/>
      <c r="T409" s="166"/>
      <c r="U409" s="166"/>
      <c r="V409" s="166"/>
      <c r="W409" s="166"/>
      <c r="X409" s="166"/>
      <c r="Y409" s="166"/>
      <c r="Z409" s="166"/>
    </row>
    <row r="410" spans="1:26" ht="15.75" customHeight="1">
      <c r="A410" s="200"/>
      <c r="B410" s="201"/>
      <c r="C410" s="200"/>
      <c r="D410" s="166"/>
      <c r="E410" s="200"/>
      <c r="F410" s="166"/>
      <c r="G410" s="200"/>
      <c r="H410" s="166"/>
      <c r="I410" s="200"/>
      <c r="J410" s="166"/>
      <c r="K410" s="166"/>
      <c r="L410" s="166"/>
      <c r="M410" s="166"/>
      <c r="N410" s="166"/>
      <c r="O410" s="166"/>
      <c r="P410" s="166"/>
      <c r="Q410" s="166"/>
      <c r="R410" s="166"/>
      <c r="S410" s="166"/>
      <c r="T410" s="166"/>
      <c r="U410" s="166"/>
      <c r="V410" s="166"/>
      <c r="W410" s="166"/>
      <c r="X410" s="166"/>
      <c r="Y410" s="166"/>
      <c r="Z410" s="166"/>
    </row>
    <row r="411" spans="1:26" ht="15.75" customHeight="1">
      <c r="A411" s="200"/>
      <c r="B411" s="201"/>
      <c r="C411" s="200"/>
      <c r="D411" s="166"/>
      <c r="E411" s="200"/>
      <c r="F411" s="166"/>
      <c r="G411" s="200"/>
      <c r="H411" s="166"/>
      <c r="I411" s="200"/>
      <c r="J411" s="166"/>
      <c r="K411" s="166"/>
      <c r="L411" s="166"/>
      <c r="M411" s="166"/>
      <c r="N411" s="166"/>
      <c r="O411" s="166"/>
      <c r="P411" s="166"/>
      <c r="Q411" s="166"/>
      <c r="R411" s="166"/>
      <c r="S411" s="166"/>
      <c r="T411" s="166"/>
      <c r="U411" s="166"/>
      <c r="V411" s="166"/>
      <c r="W411" s="166"/>
      <c r="X411" s="166"/>
      <c r="Y411" s="166"/>
      <c r="Z411" s="166"/>
    </row>
    <row r="412" spans="1:26" ht="15.75" customHeight="1">
      <c r="A412" s="200"/>
      <c r="B412" s="201"/>
      <c r="C412" s="200"/>
      <c r="D412" s="166"/>
      <c r="E412" s="200"/>
      <c r="F412" s="166"/>
      <c r="G412" s="200"/>
      <c r="H412" s="166"/>
      <c r="I412" s="200"/>
      <c r="J412" s="166"/>
      <c r="K412" s="166"/>
      <c r="L412" s="166"/>
      <c r="M412" s="166"/>
      <c r="N412" s="166"/>
      <c r="O412" s="166"/>
      <c r="P412" s="166"/>
      <c r="Q412" s="166"/>
      <c r="R412" s="166"/>
      <c r="S412" s="166"/>
      <c r="T412" s="166"/>
      <c r="U412" s="166"/>
      <c r="V412" s="166"/>
      <c r="W412" s="166"/>
      <c r="X412" s="166"/>
      <c r="Y412" s="166"/>
      <c r="Z412" s="166"/>
    </row>
    <row r="413" spans="1:26" ht="15.75" customHeight="1">
      <c r="A413" s="200"/>
      <c r="B413" s="201"/>
      <c r="C413" s="200"/>
      <c r="D413" s="166"/>
      <c r="E413" s="200"/>
      <c r="F413" s="166"/>
      <c r="G413" s="200"/>
      <c r="H413" s="166"/>
      <c r="I413" s="200"/>
      <c r="J413" s="166"/>
      <c r="K413" s="166"/>
      <c r="L413" s="166"/>
      <c r="M413" s="166"/>
      <c r="N413" s="166"/>
      <c r="O413" s="166"/>
      <c r="P413" s="166"/>
      <c r="Q413" s="166"/>
      <c r="R413" s="166"/>
      <c r="S413" s="166"/>
      <c r="T413" s="166"/>
      <c r="U413" s="166"/>
      <c r="V413" s="166"/>
      <c r="W413" s="166"/>
      <c r="X413" s="166"/>
      <c r="Y413" s="166"/>
      <c r="Z413" s="166"/>
    </row>
    <row r="414" spans="1:26" ht="15.75" customHeight="1">
      <c r="A414" s="200"/>
      <c r="B414" s="201"/>
      <c r="C414" s="200"/>
      <c r="D414" s="166"/>
      <c r="E414" s="200"/>
      <c r="F414" s="166"/>
      <c r="G414" s="200"/>
      <c r="H414" s="166"/>
      <c r="I414" s="200"/>
      <c r="J414" s="166"/>
      <c r="K414" s="166"/>
      <c r="L414" s="166"/>
      <c r="M414" s="166"/>
      <c r="N414" s="166"/>
      <c r="O414" s="166"/>
      <c r="P414" s="166"/>
      <c r="Q414" s="166"/>
      <c r="R414" s="166"/>
      <c r="S414" s="166"/>
      <c r="T414" s="166"/>
      <c r="U414" s="166"/>
      <c r="V414" s="166"/>
      <c r="W414" s="166"/>
      <c r="X414" s="166"/>
      <c r="Y414" s="166"/>
      <c r="Z414" s="166"/>
    </row>
    <row r="415" spans="1:26" ht="15.75" customHeight="1">
      <c r="A415" s="200"/>
      <c r="B415" s="201"/>
      <c r="C415" s="200"/>
      <c r="D415" s="166"/>
      <c r="E415" s="200"/>
      <c r="F415" s="166"/>
      <c r="G415" s="200"/>
      <c r="H415" s="166"/>
      <c r="I415" s="200"/>
      <c r="J415" s="166"/>
      <c r="K415" s="166"/>
      <c r="L415" s="166"/>
      <c r="M415" s="166"/>
      <c r="N415" s="166"/>
      <c r="O415" s="166"/>
      <c r="P415" s="166"/>
      <c r="Q415" s="166"/>
      <c r="R415" s="166"/>
      <c r="S415" s="166"/>
      <c r="T415" s="166"/>
      <c r="U415" s="166"/>
      <c r="V415" s="166"/>
      <c r="W415" s="166"/>
      <c r="X415" s="166"/>
      <c r="Y415" s="166"/>
      <c r="Z415" s="166"/>
    </row>
    <row r="416" spans="1:26" ht="15.75" customHeight="1">
      <c r="A416" s="200"/>
      <c r="B416" s="201"/>
      <c r="C416" s="200"/>
      <c r="D416" s="166"/>
      <c r="E416" s="200"/>
      <c r="F416" s="166"/>
      <c r="G416" s="200"/>
      <c r="H416" s="166"/>
      <c r="I416" s="200"/>
      <c r="J416" s="166"/>
      <c r="K416" s="166"/>
      <c r="L416" s="166"/>
      <c r="M416" s="166"/>
      <c r="N416" s="166"/>
      <c r="O416" s="166"/>
      <c r="P416" s="166"/>
      <c r="Q416" s="166"/>
      <c r="R416" s="166"/>
      <c r="S416" s="166"/>
      <c r="T416" s="166"/>
      <c r="U416" s="166"/>
      <c r="V416" s="166"/>
      <c r="W416" s="166"/>
      <c r="X416" s="166"/>
      <c r="Y416" s="166"/>
      <c r="Z416" s="166"/>
    </row>
    <row r="417" spans="1:26" ht="15.75" customHeight="1">
      <c r="A417" s="200"/>
      <c r="B417" s="201"/>
      <c r="C417" s="200"/>
      <c r="D417" s="166"/>
      <c r="E417" s="200"/>
      <c r="F417" s="166"/>
      <c r="G417" s="200"/>
      <c r="H417" s="166"/>
      <c r="I417" s="200"/>
      <c r="J417" s="166"/>
      <c r="K417" s="166"/>
      <c r="L417" s="166"/>
      <c r="M417" s="166"/>
      <c r="N417" s="166"/>
      <c r="O417" s="166"/>
      <c r="P417" s="166"/>
      <c r="Q417" s="166"/>
      <c r="R417" s="166"/>
      <c r="S417" s="166"/>
      <c r="T417" s="166"/>
      <c r="U417" s="166"/>
      <c r="V417" s="166"/>
      <c r="W417" s="166"/>
      <c r="X417" s="166"/>
      <c r="Y417" s="166"/>
      <c r="Z417" s="166"/>
    </row>
    <row r="418" spans="1:26" ht="15.75" customHeight="1">
      <c r="A418" s="200"/>
      <c r="B418" s="201"/>
      <c r="C418" s="200"/>
      <c r="D418" s="166"/>
      <c r="E418" s="200"/>
      <c r="F418" s="166"/>
      <c r="G418" s="200"/>
      <c r="H418" s="166"/>
      <c r="I418" s="200"/>
      <c r="J418" s="166"/>
      <c r="K418" s="166"/>
      <c r="L418" s="166"/>
      <c r="M418" s="166"/>
      <c r="N418" s="166"/>
      <c r="O418" s="166"/>
      <c r="P418" s="166"/>
      <c r="Q418" s="166"/>
      <c r="R418" s="166"/>
      <c r="S418" s="166"/>
      <c r="T418" s="166"/>
      <c r="U418" s="166"/>
      <c r="V418" s="166"/>
      <c r="W418" s="166"/>
      <c r="X418" s="166"/>
      <c r="Y418" s="166"/>
      <c r="Z418" s="166"/>
    </row>
    <row r="419" spans="1:26" ht="15.75" customHeight="1">
      <c r="A419" s="200"/>
      <c r="B419" s="201"/>
      <c r="C419" s="200"/>
      <c r="D419" s="166"/>
      <c r="E419" s="200"/>
      <c r="F419" s="166"/>
      <c r="G419" s="200"/>
      <c r="H419" s="166"/>
      <c r="I419" s="200"/>
      <c r="J419" s="166"/>
      <c r="K419" s="166"/>
      <c r="L419" s="166"/>
      <c r="M419" s="166"/>
      <c r="N419" s="166"/>
      <c r="O419" s="166"/>
      <c r="P419" s="166"/>
      <c r="Q419" s="166"/>
      <c r="R419" s="166"/>
      <c r="S419" s="166"/>
      <c r="T419" s="166"/>
      <c r="U419" s="166"/>
      <c r="V419" s="166"/>
      <c r="W419" s="166"/>
      <c r="X419" s="166"/>
      <c r="Y419" s="166"/>
      <c r="Z419" s="166"/>
    </row>
    <row r="420" spans="1:26" ht="15.75" customHeight="1">
      <c r="A420" s="200"/>
      <c r="B420" s="201"/>
      <c r="C420" s="200"/>
      <c r="D420" s="166"/>
      <c r="E420" s="200"/>
      <c r="F420" s="166"/>
      <c r="G420" s="200"/>
      <c r="H420" s="166"/>
      <c r="I420" s="200"/>
      <c r="J420" s="166"/>
      <c r="K420" s="166"/>
      <c r="L420" s="166"/>
      <c r="M420" s="166"/>
      <c r="N420" s="166"/>
      <c r="O420" s="166"/>
      <c r="P420" s="166"/>
      <c r="Q420" s="166"/>
      <c r="R420" s="166"/>
      <c r="S420" s="166"/>
      <c r="T420" s="166"/>
      <c r="U420" s="166"/>
      <c r="V420" s="166"/>
      <c r="W420" s="166"/>
      <c r="X420" s="166"/>
      <c r="Y420" s="166"/>
      <c r="Z420" s="166"/>
    </row>
    <row r="421" spans="1:26" ht="15.75" customHeight="1">
      <c r="A421" s="200"/>
      <c r="B421" s="201"/>
      <c r="C421" s="200"/>
      <c r="D421" s="166"/>
      <c r="E421" s="200"/>
      <c r="F421" s="166"/>
      <c r="G421" s="200"/>
      <c r="H421" s="166"/>
      <c r="I421" s="200"/>
      <c r="J421" s="166"/>
      <c r="K421" s="166"/>
      <c r="L421" s="166"/>
      <c r="M421" s="166"/>
      <c r="N421" s="166"/>
      <c r="O421" s="166"/>
      <c r="P421" s="166"/>
      <c r="Q421" s="166"/>
      <c r="R421" s="166"/>
      <c r="S421" s="166"/>
      <c r="T421" s="166"/>
      <c r="U421" s="166"/>
      <c r="V421" s="166"/>
      <c r="W421" s="166"/>
      <c r="X421" s="166"/>
      <c r="Y421" s="166"/>
      <c r="Z421" s="166"/>
    </row>
    <row r="422" spans="1:26" ht="15.75" customHeight="1">
      <c r="A422" s="200"/>
      <c r="B422" s="201"/>
      <c r="C422" s="200"/>
      <c r="D422" s="166"/>
      <c r="E422" s="200"/>
      <c r="F422" s="166"/>
      <c r="G422" s="200"/>
      <c r="H422" s="166"/>
      <c r="I422" s="200"/>
      <c r="J422" s="166"/>
      <c r="K422" s="166"/>
      <c r="L422" s="166"/>
      <c r="M422" s="166"/>
      <c r="N422" s="166"/>
      <c r="O422" s="166"/>
      <c r="P422" s="166"/>
      <c r="Q422" s="166"/>
      <c r="R422" s="166"/>
      <c r="S422" s="166"/>
      <c r="T422" s="166"/>
      <c r="U422" s="166"/>
      <c r="V422" s="166"/>
      <c r="W422" s="166"/>
      <c r="X422" s="166"/>
      <c r="Y422" s="166"/>
      <c r="Z422" s="166"/>
    </row>
    <row r="423" spans="1:26" ht="15.75" customHeight="1">
      <c r="A423" s="200"/>
      <c r="B423" s="201"/>
      <c r="C423" s="200"/>
      <c r="D423" s="166"/>
      <c r="E423" s="200"/>
      <c r="F423" s="166"/>
      <c r="G423" s="200"/>
      <c r="H423" s="166"/>
      <c r="I423" s="200"/>
      <c r="J423" s="166"/>
      <c r="K423" s="166"/>
      <c r="L423" s="166"/>
      <c r="M423" s="166"/>
      <c r="N423" s="166"/>
      <c r="O423" s="166"/>
      <c r="P423" s="166"/>
      <c r="Q423" s="166"/>
      <c r="R423" s="166"/>
      <c r="S423" s="166"/>
      <c r="T423" s="166"/>
      <c r="U423" s="166"/>
      <c r="V423" s="166"/>
      <c r="W423" s="166"/>
      <c r="X423" s="166"/>
      <c r="Y423" s="166"/>
      <c r="Z423" s="166"/>
    </row>
    <row r="424" spans="1:26" ht="15.75" customHeight="1">
      <c r="A424" s="200"/>
      <c r="B424" s="201"/>
      <c r="C424" s="200"/>
      <c r="D424" s="166"/>
      <c r="E424" s="200"/>
      <c r="F424" s="166"/>
      <c r="G424" s="200"/>
      <c r="H424" s="166"/>
      <c r="I424" s="200"/>
      <c r="J424" s="166"/>
      <c r="K424" s="166"/>
      <c r="L424" s="166"/>
      <c r="M424" s="166"/>
      <c r="N424" s="166"/>
      <c r="O424" s="166"/>
      <c r="P424" s="166"/>
      <c r="Q424" s="166"/>
      <c r="R424" s="166"/>
      <c r="S424" s="166"/>
      <c r="T424" s="166"/>
      <c r="U424" s="166"/>
      <c r="V424" s="166"/>
      <c r="W424" s="166"/>
      <c r="X424" s="166"/>
      <c r="Y424" s="166"/>
      <c r="Z424" s="166"/>
    </row>
    <row r="425" spans="1:26" ht="15.75" customHeight="1">
      <c r="A425" s="200"/>
      <c r="B425" s="201"/>
      <c r="C425" s="200"/>
      <c r="D425" s="166"/>
      <c r="E425" s="200"/>
      <c r="F425" s="166"/>
      <c r="G425" s="200"/>
      <c r="H425" s="166"/>
      <c r="I425" s="200"/>
      <c r="J425" s="166"/>
      <c r="K425" s="166"/>
      <c r="L425" s="166"/>
      <c r="M425" s="166"/>
      <c r="N425" s="166"/>
      <c r="O425" s="166"/>
      <c r="P425" s="166"/>
      <c r="Q425" s="166"/>
      <c r="R425" s="166"/>
      <c r="S425" s="166"/>
      <c r="T425" s="166"/>
      <c r="U425" s="166"/>
      <c r="V425" s="166"/>
      <c r="W425" s="166"/>
      <c r="X425" s="166"/>
      <c r="Y425" s="166"/>
      <c r="Z425" s="166"/>
    </row>
    <row r="426" spans="1:26" ht="15.75" customHeight="1">
      <c r="A426" s="200"/>
      <c r="B426" s="201"/>
      <c r="C426" s="200"/>
      <c r="D426" s="166"/>
      <c r="E426" s="200"/>
      <c r="F426" s="166"/>
      <c r="G426" s="200"/>
      <c r="H426" s="166"/>
      <c r="I426" s="200"/>
      <c r="J426" s="166"/>
      <c r="K426" s="166"/>
      <c r="L426" s="166"/>
      <c r="M426" s="166"/>
      <c r="N426" s="166"/>
      <c r="O426" s="166"/>
      <c r="P426" s="166"/>
      <c r="Q426" s="166"/>
      <c r="R426" s="166"/>
      <c r="S426" s="166"/>
      <c r="T426" s="166"/>
      <c r="U426" s="166"/>
      <c r="V426" s="166"/>
      <c r="W426" s="166"/>
      <c r="X426" s="166"/>
      <c r="Y426" s="166"/>
      <c r="Z426" s="166"/>
    </row>
    <row r="427" spans="1:26" ht="15.75" customHeight="1">
      <c r="A427" s="200"/>
      <c r="B427" s="201"/>
      <c r="C427" s="200"/>
      <c r="D427" s="166"/>
      <c r="E427" s="200"/>
      <c r="F427" s="166"/>
      <c r="G427" s="200"/>
      <c r="H427" s="166"/>
      <c r="I427" s="200"/>
      <c r="J427" s="166"/>
      <c r="K427" s="166"/>
      <c r="L427" s="166"/>
      <c r="M427" s="166"/>
      <c r="N427" s="166"/>
      <c r="O427" s="166"/>
      <c r="P427" s="166"/>
      <c r="Q427" s="166"/>
      <c r="R427" s="166"/>
      <c r="S427" s="166"/>
      <c r="T427" s="166"/>
      <c r="U427" s="166"/>
      <c r="V427" s="166"/>
      <c r="W427" s="166"/>
      <c r="X427" s="166"/>
      <c r="Y427" s="166"/>
      <c r="Z427" s="166"/>
    </row>
    <row r="428" spans="1:26" ht="15.75" customHeight="1">
      <c r="A428" s="200"/>
      <c r="B428" s="201"/>
      <c r="C428" s="200"/>
      <c r="D428" s="166"/>
      <c r="E428" s="200"/>
      <c r="F428" s="166"/>
      <c r="G428" s="200"/>
      <c r="H428" s="166"/>
      <c r="I428" s="200"/>
      <c r="J428" s="166"/>
      <c r="K428" s="166"/>
      <c r="L428" s="166"/>
      <c r="M428" s="166"/>
      <c r="N428" s="166"/>
      <c r="O428" s="166"/>
      <c r="P428" s="166"/>
      <c r="Q428" s="166"/>
      <c r="R428" s="166"/>
      <c r="S428" s="166"/>
      <c r="T428" s="166"/>
      <c r="U428" s="166"/>
      <c r="V428" s="166"/>
      <c r="W428" s="166"/>
      <c r="X428" s="166"/>
      <c r="Y428" s="166"/>
      <c r="Z428" s="166"/>
    </row>
    <row r="429" spans="1:26" ht="15.75" customHeight="1">
      <c r="A429" s="200"/>
      <c r="B429" s="201"/>
      <c r="C429" s="200"/>
      <c r="D429" s="166"/>
      <c r="E429" s="200"/>
      <c r="F429" s="166"/>
      <c r="G429" s="200"/>
      <c r="H429" s="166"/>
      <c r="I429" s="200"/>
      <c r="J429" s="166"/>
      <c r="K429" s="166"/>
      <c r="L429" s="166"/>
      <c r="M429" s="166"/>
      <c r="N429" s="166"/>
      <c r="O429" s="166"/>
      <c r="P429" s="166"/>
      <c r="Q429" s="166"/>
      <c r="R429" s="166"/>
      <c r="S429" s="166"/>
      <c r="T429" s="166"/>
      <c r="U429" s="166"/>
      <c r="V429" s="166"/>
      <c r="W429" s="166"/>
      <c r="X429" s="166"/>
      <c r="Y429" s="166"/>
      <c r="Z429" s="166"/>
    </row>
    <row r="430" spans="1:26" ht="15.75" customHeight="1">
      <c r="A430" s="200"/>
      <c r="B430" s="201"/>
      <c r="C430" s="200"/>
      <c r="D430" s="166"/>
      <c r="E430" s="200"/>
      <c r="F430" s="166"/>
      <c r="G430" s="200"/>
      <c r="H430" s="166"/>
      <c r="I430" s="200"/>
      <c r="J430" s="166"/>
      <c r="K430" s="166"/>
      <c r="L430" s="166"/>
      <c r="M430" s="166"/>
      <c r="N430" s="166"/>
      <c r="O430" s="166"/>
      <c r="P430" s="166"/>
      <c r="Q430" s="166"/>
      <c r="R430" s="166"/>
      <c r="S430" s="166"/>
      <c r="T430" s="166"/>
      <c r="U430" s="166"/>
      <c r="V430" s="166"/>
      <c r="W430" s="166"/>
      <c r="X430" s="166"/>
      <c r="Y430" s="166"/>
      <c r="Z430" s="166"/>
    </row>
    <row r="431" spans="1:26" ht="15.75" customHeight="1">
      <c r="A431" s="200"/>
      <c r="B431" s="201"/>
      <c r="C431" s="200"/>
      <c r="D431" s="166"/>
      <c r="E431" s="200"/>
      <c r="F431" s="166"/>
      <c r="G431" s="200"/>
      <c r="H431" s="166"/>
      <c r="I431" s="200"/>
      <c r="J431" s="166"/>
      <c r="K431" s="166"/>
      <c r="L431" s="166"/>
      <c r="M431" s="166"/>
      <c r="N431" s="166"/>
      <c r="O431" s="166"/>
      <c r="P431" s="166"/>
      <c r="Q431" s="166"/>
      <c r="R431" s="166"/>
      <c r="S431" s="166"/>
      <c r="T431" s="166"/>
      <c r="U431" s="166"/>
      <c r="V431" s="166"/>
      <c r="W431" s="166"/>
      <c r="X431" s="166"/>
      <c r="Y431" s="166"/>
      <c r="Z431" s="166"/>
    </row>
    <row r="432" spans="1:26" ht="15.75" customHeight="1">
      <c r="A432" s="200"/>
      <c r="B432" s="201"/>
      <c r="C432" s="200"/>
      <c r="D432" s="166"/>
      <c r="E432" s="200"/>
      <c r="F432" s="166"/>
      <c r="G432" s="200"/>
      <c r="H432" s="166"/>
      <c r="I432" s="200"/>
      <c r="J432" s="166"/>
      <c r="K432" s="166"/>
      <c r="L432" s="166"/>
      <c r="M432" s="166"/>
      <c r="N432" s="166"/>
      <c r="O432" s="166"/>
      <c r="P432" s="166"/>
      <c r="Q432" s="166"/>
      <c r="R432" s="166"/>
      <c r="S432" s="166"/>
      <c r="T432" s="166"/>
      <c r="U432" s="166"/>
      <c r="V432" s="166"/>
      <c r="W432" s="166"/>
      <c r="X432" s="166"/>
      <c r="Y432" s="166"/>
      <c r="Z432" s="166"/>
    </row>
    <row r="433" spans="1:26" ht="15.75" customHeight="1">
      <c r="A433" s="200"/>
      <c r="B433" s="201"/>
      <c r="C433" s="200"/>
      <c r="D433" s="166"/>
      <c r="E433" s="200"/>
      <c r="F433" s="166"/>
      <c r="G433" s="200"/>
      <c r="H433" s="166"/>
      <c r="I433" s="200"/>
      <c r="J433" s="166"/>
      <c r="K433" s="166"/>
      <c r="L433" s="166"/>
      <c r="M433" s="166"/>
      <c r="N433" s="166"/>
      <c r="O433" s="166"/>
      <c r="P433" s="166"/>
      <c r="Q433" s="166"/>
      <c r="R433" s="166"/>
      <c r="S433" s="166"/>
      <c r="T433" s="166"/>
      <c r="U433" s="166"/>
      <c r="V433" s="166"/>
      <c r="W433" s="166"/>
      <c r="X433" s="166"/>
      <c r="Y433" s="166"/>
      <c r="Z433" s="166"/>
    </row>
    <row r="434" spans="1:26" ht="15.75" customHeight="1">
      <c r="A434" s="200"/>
      <c r="B434" s="201"/>
      <c r="C434" s="200"/>
      <c r="D434" s="166"/>
      <c r="E434" s="200"/>
      <c r="F434" s="166"/>
      <c r="G434" s="200"/>
      <c r="H434" s="166"/>
      <c r="I434" s="200"/>
      <c r="J434" s="166"/>
      <c r="K434" s="166"/>
      <c r="L434" s="166"/>
      <c r="M434" s="166"/>
      <c r="N434" s="166"/>
      <c r="O434" s="166"/>
      <c r="P434" s="166"/>
      <c r="Q434" s="166"/>
      <c r="R434" s="166"/>
      <c r="S434" s="166"/>
      <c r="T434" s="166"/>
      <c r="U434" s="166"/>
      <c r="V434" s="166"/>
      <c r="W434" s="166"/>
      <c r="X434" s="166"/>
      <c r="Y434" s="166"/>
      <c r="Z434" s="166"/>
    </row>
    <row r="435" spans="1:26" ht="15.75" customHeight="1">
      <c r="A435" s="200"/>
      <c r="B435" s="201"/>
      <c r="C435" s="200"/>
      <c r="D435" s="166"/>
      <c r="E435" s="200"/>
      <c r="F435" s="166"/>
      <c r="G435" s="200"/>
      <c r="H435" s="166"/>
      <c r="I435" s="200"/>
      <c r="J435" s="166"/>
      <c r="K435" s="166"/>
      <c r="L435" s="166"/>
      <c r="M435" s="166"/>
      <c r="N435" s="166"/>
      <c r="O435" s="166"/>
      <c r="P435" s="166"/>
      <c r="Q435" s="166"/>
      <c r="R435" s="166"/>
      <c r="S435" s="166"/>
      <c r="T435" s="166"/>
      <c r="U435" s="166"/>
      <c r="V435" s="166"/>
      <c r="W435" s="166"/>
      <c r="X435" s="166"/>
      <c r="Y435" s="166"/>
      <c r="Z435" s="166"/>
    </row>
    <row r="436" spans="1:26" ht="15.75" customHeight="1">
      <c r="A436" s="200"/>
      <c r="B436" s="201"/>
      <c r="C436" s="200"/>
      <c r="D436" s="166"/>
      <c r="E436" s="200"/>
      <c r="F436" s="166"/>
      <c r="G436" s="200"/>
      <c r="H436" s="166"/>
      <c r="I436" s="200"/>
      <c r="J436" s="166"/>
      <c r="K436" s="166"/>
      <c r="L436" s="166"/>
      <c r="M436" s="166"/>
      <c r="N436" s="166"/>
      <c r="O436" s="166"/>
      <c r="P436" s="166"/>
      <c r="Q436" s="166"/>
      <c r="R436" s="166"/>
      <c r="S436" s="166"/>
      <c r="T436" s="166"/>
      <c r="U436" s="166"/>
      <c r="V436" s="166"/>
      <c r="W436" s="166"/>
      <c r="X436" s="166"/>
      <c r="Y436" s="166"/>
      <c r="Z436" s="166"/>
    </row>
    <row r="437" spans="1:26" ht="15.75" customHeight="1">
      <c r="A437" s="200"/>
      <c r="B437" s="201"/>
      <c r="C437" s="200"/>
      <c r="D437" s="166"/>
      <c r="E437" s="200"/>
      <c r="F437" s="166"/>
      <c r="G437" s="200"/>
      <c r="H437" s="166"/>
      <c r="I437" s="200"/>
      <c r="J437" s="166"/>
      <c r="K437" s="166"/>
      <c r="L437" s="166"/>
      <c r="M437" s="166"/>
      <c r="N437" s="166"/>
      <c r="O437" s="166"/>
      <c r="P437" s="166"/>
      <c r="Q437" s="166"/>
      <c r="R437" s="166"/>
      <c r="S437" s="166"/>
      <c r="T437" s="166"/>
      <c r="U437" s="166"/>
      <c r="V437" s="166"/>
      <c r="W437" s="166"/>
      <c r="X437" s="166"/>
      <c r="Y437" s="166"/>
      <c r="Z437" s="166"/>
    </row>
    <row r="438" spans="1:26" ht="15.75" customHeight="1">
      <c r="A438" s="200"/>
      <c r="B438" s="201"/>
      <c r="C438" s="200"/>
      <c r="D438" s="166"/>
      <c r="E438" s="200"/>
      <c r="F438" s="166"/>
      <c r="G438" s="200"/>
      <c r="H438" s="166"/>
      <c r="I438" s="200"/>
      <c r="J438" s="166"/>
      <c r="K438" s="166"/>
      <c r="L438" s="166"/>
      <c r="M438" s="166"/>
      <c r="N438" s="166"/>
      <c r="O438" s="166"/>
      <c r="P438" s="166"/>
      <c r="Q438" s="166"/>
      <c r="R438" s="166"/>
      <c r="S438" s="166"/>
      <c r="T438" s="166"/>
      <c r="U438" s="166"/>
      <c r="V438" s="166"/>
      <c r="W438" s="166"/>
      <c r="X438" s="166"/>
      <c r="Y438" s="166"/>
      <c r="Z438" s="166"/>
    </row>
    <row r="439" spans="1:26" ht="15.75" customHeight="1">
      <c r="A439" s="200"/>
      <c r="B439" s="201"/>
      <c r="C439" s="200"/>
      <c r="D439" s="166"/>
      <c r="E439" s="200"/>
      <c r="F439" s="166"/>
      <c r="G439" s="200"/>
      <c r="H439" s="166"/>
      <c r="I439" s="200"/>
      <c r="J439" s="166"/>
      <c r="K439" s="166"/>
      <c r="L439" s="166"/>
      <c r="M439" s="166"/>
      <c r="N439" s="166"/>
      <c r="O439" s="166"/>
      <c r="P439" s="166"/>
      <c r="Q439" s="166"/>
      <c r="R439" s="166"/>
      <c r="S439" s="166"/>
      <c r="T439" s="166"/>
      <c r="U439" s="166"/>
      <c r="V439" s="166"/>
      <c r="W439" s="166"/>
      <c r="X439" s="166"/>
      <c r="Y439" s="166"/>
      <c r="Z439" s="166"/>
    </row>
    <row r="440" spans="1:26" ht="15.75" customHeight="1">
      <c r="A440" s="200"/>
      <c r="B440" s="201"/>
      <c r="C440" s="200"/>
      <c r="D440" s="166"/>
      <c r="E440" s="200"/>
      <c r="F440" s="166"/>
      <c r="G440" s="200"/>
      <c r="H440" s="166"/>
      <c r="I440" s="200"/>
      <c r="J440" s="166"/>
      <c r="K440" s="166"/>
      <c r="L440" s="166"/>
      <c r="M440" s="166"/>
      <c r="N440" s="166"/>
      <c r="O440" s="166"/>
      <c r="P440" s="166"/>
      <c r="Q440" s="166"/>
      <c r="R440" s="166"/>
      <c r="S440" s="166"/>
      <c r="T440" s="166"/>
      <c r="U440" s="166"/>
      <c r="V440" s="166"/>
      <c r="W440" s="166"/>
      <c r="X440" s="166"/>
      <c r="Y440" s="166"/>
      <c r="Z440" s="166"/>
    </row>
    <row r="441" spans="1:26" ht="15.75" customHeight="1">
      <c r="A441" s="200"/>
      <c r="B441" s="201"/>
      <c r="C441" s="200"/>
      <c r="D441" s="166"/>
      <c r="E441" s="200"/>
      <c r="F441" s="166"/>
      <c r="G441" s="200"/>
      <c r="H441" s="166"/>
      <c r="I441" s="200"/>
      <c r="J441" s="166"/>
      <c r="K441" s="166"/>
      <c r="L441" s="166"/>
      <c r="M441" s="166"/>
      <c r="N441" s="166"/>
      <c r="O441" s="166"/>
      <c r="P441" s="166"/>
      <c r="Q441" s="166"/>
      <c r="R441" s="166"/>
      <c r="S441" s="166"/>
      <c r="T441" s="166"/>
      <c r="U441" s="166"/>
      <c r="V441" s="166"/>
      <c r="W441" s="166"/>
      <c r="X441" s="166"/>
      <c r="Y441" s="166"/>
      <c r="Z441" s="166"/>
    </row>
    <row r="442" spans="1:26" ht="15.75" customHeight="1">
      <c r="A442" s="200"/>
      <c r="B442" s="201"/>
      <c r="C442" s="200"/>
      <c r="D442" s="166"/>
      <c r="E442" s="200"/>
      <c r="F442" s="166"/>
      <c r="G442" s="200"/>
      <c r="H442" s="166"/>
      <c r="I442" s="200"/>
      <c r="J442" s="166"/>
      <c r="K442" s="166"/>
      <c r="L442" s="166"/>
      <c r="M442" s="166"/>
      <c r="N442" s="166"/>
      <c r="O442" s="166"/>
      <c r="P442" s="166"/>
      <c r="Q442" s="166"/>
      <c r="R442" s="166"/>
      <c r="S442" s="166"/>
      <c r="T442" s="166"/>
      <c r="U442" s="166"/>
      <c r="V442" s="166"/>
      <c r="W442" s="166"/>
      <c r="X442" s="166"/>
      <c r="Y442" s="166"/>
      <c r="Z442" s="166"/>
    </row>
    <row r="443" spans="1:26" ht="15.75" customHeight="1">
      <c r="A443" s="200"/>
      <c r="B443" s="201"/>
      <c r="C443" s="200"/>
      <c r="D443" s="166"/>
      <c r="E443" s="200"/>
      <c r="F443" s="166"/>
      <c r="G443" s="200"/>
      <c r="H443" s="166"/>
      <c r="I443" s="200"/>
      <c r="J443" s="166"/>
      <c r="K443" s="166"/>
      <c r="L443" s="166"/>
      <c r="M443" s="166"/>
      <c r="N443" s="166"/>
      <c r="O443" s="166"/>
      <c r="P443" s="166"/>
      <c r="Q443" s="166"/>
      <c r="R443" s="166"/>
      <c r="S443" s="166"/>
      <c r="T443" s="166"/>
      <c r="U443" s="166"/>
      <c r="V443" s="166"/>
      <c r="W443" s="166"/>
      <c r="X443" s="166"/>
      <c r="Y443" s="166"/>
      <c r="Z443" s="166"/>
    </row>
    <row r="444" spans="1:26" ht="15.75" customHeight="1">
      <c r="A444" s="200"/>
      <c r="B444" s="201"/>
      <c r="C444" s="200"/>
      <c r="D444" s="166"/>
      <c r="E444" s="200"/>
      <c r="F444" s="166"/>
      <c r="G444" s="200"/>
      <c r="H444" s="166"/>
      <c r="I444" s="200"/>
      <c r="J444" s="166"/>
      <c r="K444" s="166"/>
      <c r="L444" s="166"/>
      <c r="M444" s="166"/>
      <c r="N444" s="166"/>
      <c r="O444" s="166"/>
      <c r="P444" s="166"/>
      <c r="Q444" s="166"/>
      <c r="R444" s="166"/>
      <c r="S444" s="166"/>
      <c r="T444" s="166"/>
      <c r="U444" s="166"/>
      <c r="V444" s="166"/>
      <c r="W444" s="166"/>
      <c r="X444" s="166"/>
      <c r="Y444" s="166"/>
      <c r="Z444" s="166"/>
    </row>
    <row r="445" spans="1:26" ht="15.75" customHeight="1">
      <c r="A445" s="200"/>
      <c r="B445" s="201"/>
      <c r="C445" s="200"/>
      <c r="D445" s="166"/>
      <c r="E445" s="200"/>
      <c r="F445" s="166"/>
      <c r="G445" s="200"/>
      <c r="H445" s="166"/>
      <c r="I445" s="200"/>
      <c r="J445" s="166"/>
      <c r="K445" s="166"/>
      <c r="L445" s="166"/>
      <c r="M445" s="166"/>
      <c r="N445" s="166"/>
      <c r="O445" s="166"/>
      <c r="P445" s="166"/>
      <c r="Q445" s="166"/>
      <c r="R445" s="166"/>
      <c r="S445" s="166"/>
      <c r="T445" s="166"/>
      <c r="U445" s="166"/>
      <c r="V445" s="166"/>
      <c r="W445" s="166"/>
      <c r="X445" s="166"/>
      <c r="Y445" s="166"/>
      <c r="Z445" s="166"/>
    </row>
    <row r="446" spans="1:26" ht="15.75" customHeight="1">
      <c r="A446" s="200"/>
      <c r="B446" s="201"/>
      <c r="C446" s="200"/>
      <c r="D446" s="166"/>
      <c r="E446" s="200"/>
      <c r="F446" s="166"/>
      <c r="G446" s="200"/>
      <c r="H446" s="166"/>
      <c r="I446" s="200"/>
      <c r="J446" s="166"/>
      <c r="K446" s="166"/>
      <c r="L446" s="166"/>
      <c r="M446" s="166"/>
      <c r="N446" s="166"/>
      <c r="O446" s="166"/>
      <c r="P446" s="166"/>
      <c r="Q446" s="166"/>
      <c r="R446" s="166"/>
      <c r="S446" s="166"/>
      <c r="T446" s="166"/>
      <c r="U446" s="166"/>
      <c r="V446" s="166"/>
      <c r="W446" s="166"/>
      <c r="X446" s="166"/>
      <c r="Y446" s="166"/>
      <c r="Z446" s="166"/>
    </row>
    <row r="447" spans="1:26" ht="15.75" customHeight="1">
      <c r="A447" s="200"/>
      <c r="B447" s="201"/>
      <c r="C447" s="200"/>
      <c r="D447" s="166"/>
      <c r="E447" s="200"/>
      <c r="F447" s="166"/>
      <c r="G447" s="200"/>
      <c r="H447" s="166"/>
      <c r="I447" s="200"/>
      <c r="J447" s="166"/>
      <c r="K447" s="166"/>
      <c r="L447" s="166"/>
      <c r="M447" s="166"/>
      <c r="N447" s="166"/>
      <c r="O447" s="166"/>
      <c r="P447" s="166"/>
      <c r="Q447" s="166"/>
      <c r="R447" s="166"/>
      <c r="S447" s="166"/>
      <c r="T447" s="166"/>
      <c r="U447" s="166"/>
      <c r="V447" s="166"/>
      <c r="W447" s="166"/>
      <c r="X447" s="166"/>
      <c r="Y447" s="166"/>
      <c r="Z447" s="166"/>
    </row>
    <row r="448" spans="1:26" ht="15.75" customHeight="1">
      <c r="A448" s="200"/>
      <c r="B448" s="201"/>
      <c r="C448" s="200"/>
      <c r="D448" s="166"/>
      <c r="E448" s="200"/>
      <c r="F448" s="166"/>
      <c r="G448" s="200"/>
      <c r="H448" s="166"/>
      <c r="I448" s="200"/>
      <c r="J448" s="166"/>
      <c r="K448" s="166"/>
      <c r="L448" s="166"/>
      <c r="M448" s="166"/>
      <c r="N448" s="166"/>
      <c r="O448" s="166"/>
      <c r="P448" s="166"/>
      <c r="Q448" s="166"/>
      <c r="R448" s="166"/>
      <c r="S448" s="166"/>
      <c r="T448" s="166"/>
      <c r="U448" s="166"/>
      <c r="V448" s="166"/>
      <c r="W448" s="166"/>
      <c r="X448" s="166"/>
      <c r="Y448" s="166"/>
      <c r="Z448" s="166"/>
    </row>
    <row r="449" spans="1:26" ht="15.75" customHeight="1">
      <c r="A449" s="200"/>
      <c r="B449" s="201"/>
      <c r="C449" s="200"/>
      <c r="D449" s="166"/>
      <c r="E449" s="200"/>
      <c r="F449" s="166"/>
      <c r="G449" s="200"/>
      <c r="H449" s="166"/>
      <c r="I449" s="200"/>
      <c r="J449" s="166"/>
      <c r="K449" s="166"/>
      <c r="L449" s="166"/>
      <c r="M449" s="166"/>
      <c r="N449" s="166"/>
      <c r="O449" s="166"/>
      <c r="P449" s="166"/>
      <c r="Q449" s="166"/>
      <c r="R449" s="166"/>
      <c r="S449" s="166"/>
      <c r="T449" s="166"/>
      <c r="U449" s="166"/>
      <c r="V449" s="166"/>
      <c r="W449" s="166"/>
      <c r="X449" s="166"/>
      <c r="Y449" s="166"/>
      <c r="Z449" s="166"/>
    </row>
    <row r="450" spans="1:26" ht="15.75" customHeight="1">
      <c r="A450" s="200"/>
      <c r="B450" s="201"/>
      <c r="C450" s="200"/>
      <c r="D450" s="166"/>
      <c r="E450" s="200"/>
      <c r="F450" s="166"/>
      <c r="G450" s="200"/>
      <c r="H450" s="166"/>
      <c r="I450" s="200"/>
      <c r="J450" s="166"/>
      <c r="K450" s="166"/>
      <c r="L450" s="166"/>
      <c r="M450" s="166"/>
      <c r="N450" s="166"/>
      <c r="O450" s="166"/>
      <c r="P450" s="166"/>
      <c r="Q450" s="166"/>
      <c r="R450" s="166"/>
      <c r="S450" s="166"/>
      <c r="T450" s="166"/>
      <c r="U450" s="166"/>
      <c r="V450" s="166"/>
      <c r="W450" s="166"/>
      <c r="X450" s="166"/>
      <c r="Y450" s="166"/>
      <c r="Z450" s="166"/>
    </row>
    <row r="451" spans="1:26" ht="15.75" customHeight="1">
      <c r="A451" s="200"/>
      <c r="B451" s="201"/>
      <c r="C451" s="200"/>
      <c r="D451" s="166"/>
      <c r="E451" s="200"/>
      <c r="F451" s="166"/>
      <c r="G451" s="200"/>
      <c r="H451" s="166"/>
      <c r="I451" s="200"/>
      <c r="J451" s="166"/>
      <c r="K451" s="166"/>
      <c r="L451" s="166"/>
      <c r="M451" s="166"/>
      <c r="N451" s="166"/>
      <c r="O451" s="166"/>
      <c r="P451" s="166"/>
      <c r="Q451" s="166"/>
      <c r="R451" s="166"/>
      <c r="S451" s="166"/>
      <c r="T451" s="166"/>
      <c r="U451" s="166"/>
      <c r="V451" s="166"/>
      <c r="W451" s="166"/>
      <c r="X451" s="166"/>
      <c r="Y451" s="166"/>
      <c r="Z451" s="166"/>
    </row>
    <row r="452" spans="1:26" ht="15.75" customHeight="1">
      <c r="A452" s="200"/>
      <c r="B452" s="201"/>
      <c r="C452" s="200"/>
      <c r="D452" s="166"/>
      <c r="E452" s="200"/>
      <c r="F452" s="166"/>
      <c r="G452" s="200"/>
      <c r="H452" s="166"/>
      <c r="I452" s="200"/>
      <c r="J452" s="166"/>
      <c r="K452" s="166"/>
      <c r="L452" s="166"/>
      <c r="M452" s="166"/>
      <c r="N452" s="166"/>
      <c r="O452" s="166"/>
      <c r="P452" s="166"/>
      <c r="Q452" s="166"/>
      <c r="R452" s="166"/>
      <c r="S452" s="166"/>
      <c r="T452" s="166"/>
      <c r="U452" s="166"/>
      <c r="V452" s="166"/>
      <c r="W452" s="166"/>
      <c r="X452" s="166"/>
      <c r="Y452" s="166"/>
      <c r="Z452" s="166"/>
    </row>
    <row r="453" spans="1:26" ht="15.75" customHeight="1">
      <c r="A453" s="200"/>
      <c r="B453" s="201"/>
      <c r="C453" s="200"/>
      <c r="D453" s="166"/>
      <c r="E453" s="200"/>
      <c r="F453" s="166"/>
      <c r="G453" s="200"/>
      <c r="H453" s="166"/>
      <c r="I453" s="200"/>
      <c r="J453" s="166"/>
      <c r="K453" s="166"/>
      <c r="L453" s="166"/>
      <c r="M453" s="166"/>
      <c r="N453" s="166"/>
      <c r="O453" s="166"/>
      <c r="P453" s="166"/>
      <c r="Q453" s="166"/>
      <c r="R453" s="166"/>
      <c r="S453" s="166"/>
      <c r="T453" s="166"/>
      <c r="U453" s="166"/>
      <c r="V453" s="166"/>
      <c r="W453" s="166"/>
      <c r="X453" s="166"/>
      <c r="Y453" s="166"/>
      <c r="Z453" s="166"/>
    </row>
    <row r="454" spans="1:26" ht="15.75" customHeight="1">
      <c r="A454" s="200"/>
      <c r="B454" s="201"/>
      <c r="C454" s="200"/>
      <c r="D454" s="166"/>
      <c r="E454" s="200"/>
      <c r="F454" s="166"/>
      <c r="G454" s="200"/>
      <c r="H454" s="166"/>
      <c r="I454" s="200"/>
      <c r="J454" s="166"/>
      <c r="K454" s="166"/>
      <c r="L454" s="166"/>
      <c r="M454" s="166"/>
      <c r="N454" s="166"/>
      <c r="O454" s="166"/>
      <c r="P454" s="166"/>
      <c r="Q454" s="166"/>
      <c r="R454" s="166"/>
      <c r="S454" s="166"/>
      <c r="T454" s="166"/>
      <c r="U454" s="166"/>
      <c r="V454" s="166"/>
      <c r="W454" s="166"/>
      <c r="X454" s="166"/>
      <c r="Y454" s="166"/>
      <c r="Z454" s="166"/>
    </row>
    <row r="455" spans="1:26" ht="15.75" customHeight="1">
      <c r="A455" s="200"/>
      <c r="B455" s="201"/>
      <c r="C455" s="200"/>
      <c r="D455" s="166"/>
      <c r="E455" s="200"/>
      <c r="F455" s="166"/>
      <c r="G455" s="200"/>
      <c r="H455" s="166"/>
      <c r="I455" s="200"/>
      <c r="J455" s="166"/>
      <c r="K455" s="166"/>
      <c r="L455" s="166"/>
      <c r="M455" s="166"/>
      <c r="N455" s="166"/>
      <c r="O455" s="166"/>
      <c r="P455" s="166"/>
      <c r="Q455" s="166"/>
      <c r="R455" s="166"/>
      <c r="S455" s="166"/>
      <c r="T455" s="166"/>
      <c r="U455" s="166"/>
      <c r="V455" s="166"/>
      <c r="W455" s="166"/>
      <c r="X455" s="166"/>
      <c r="Y455" s="166"/>
      <c r="Z455" s="166"/>
    </row>
    <row r="456" spans="1:26" ht="15.75" customHeight="1">
      <c r="A456" s="200"/>
      <c r="B456" s="201"/>
      <c r="C456" s="200"/>
      <c r="D456" s="166"/>
      <c r="E456" s="200"/>
      <c r="F456" s="166"/>
      <c r="G456" s="200"/>
      <c r="H456" s="166"/>
      <c r="I456" s="200"/>
      <c r="J456" s="166"/>
      <c r="K456" s="166"/>
      <c r="L456" s="166"/>
      <c r="M456" s="166"/>
      <c r="N456" s="166"/>
      <c r="O456" s="166"/>
      <c r="P456" s="166"/>
      <c r="Q456" s="166"/>
      <c r="R456" s="166"/>
      <c r="S456" s="166"/>
      <c r="T456" s="166"/>
      <c r="U456" s="166"/>
      <c r="V456" s="166"/>
      <c r="W456" s="166"/>
      <c r="X456" s="166"/>
      <c r="Y456" s="166"/>
      <c r="Z456" s="166"/>
    </row>
    <row r="457" spans="1:26" ht="15.75" customHeight="1">
      <c r="A457" s="200"/>
      <c r="B457" s="201"/>
      <c r="C457" s="200"/>
      <c r="D457" s="166"/>
      <c r="E457" s="200"/>
      <c r="F457" s="166"/>
      <c r="G457" s="200"/>
      <c r="H457" s="166"/>
      <c r="I457" s="200"/>
      <c r="J457" s="166"/>
      <c r="K457" s="166"/>
      <c r="L457" s="166"/>
      <c r="M457" s="166"/>
      <c r="N457" s="166"/>
      <c r="O457" s="166"/>
      <c r="P457" s="166"/>
      <c r="Q457" s="166"/>
      <c r="R457" s="166"/>
      <c r="S457" s="166"/>
      <c r="T457" s="166"/>
      <c r="U457" s="166"/>
      <c r="V457" s="166"/>
      <c r="W457" s="166"/>
      <c r="X457" s="166"/>
      <c r="Y457" s="166"/>
      <c r="Z457" s="166"/>
    </row>
    <row r="458" spans="1:26" ht="15.75" customHeight="1">
      <c r="A458" s="200"/>
      <c r="B458" s="201"/>
      <c r="C458" s="200"/>
      <c r="D458" s="166"/>
      <c r="E458" s="200"/>
      <c r="F458" s="166"/>
      <c r="G458" s="200"/>
      <c r="H458" s="166"/>
      <c r="I458" s="200"/>
      <c r="J458" s="166"/>
      <c r="K458" s="166"/>
      <c r="L458" s="166"/>
      <c r="M458" s="166"/>
      <c r="N458" s="166"/>
      <c r="O458" s="166"/>
      <c r="P458" s="166"/>
      <c r="Q458" s="166"/>
      <c r="R458" s="166"/>
      <c r="S458" s="166"/>
      <c r="T458" s="166"/>
      <c r="U458" s="166"/>
      <c r="V458" s="166"/>
      <c r="W458" s="166"/>
      <c r="X458" s="166"/>
      <c r="Y458" s="166"/>
      <c r="Z458" s="166"/>
    </row>
    <row r="459" spans="1:26" ht="15.75" customHeight="1">
      <c r="A459" s="200"/>
      <c r="B459" s="201"/>
      <c r="C459" s="200"/>
      <c r="D459" s="166"/>
      <c r="E459" s="200"/>
      <c r="F459" s="166"/>
      <c r="G459" s="200"/>
      <c r="H459" s="166"/>
      <c r="I459" s="200"/>
      <c r="J459" s="166"/>
      <c r="K459" s="166"/>
      <c r="L459" s="166"/>
      <c r="M459" s="166"/>
      <c r="N459" s="166"/>
      <c r="O459" s="166"/>
      <c r="P459" s="166"/>
      <c r="Q459" s="166"/>
      <c r="R459" s="166"/>
      <c r="S459" s="166"/>
      <c r="T459" s="166"/>
      <c r="U459" s="166"/>
      <c r="V459" s="166"/>
      <c r="W459" s="166"/>
      <c r="X459" s="166"/>
      <c r="Y459" s="166"/>
      <c r="Z459" s="166"/>
    </row>
    <row r="460" spans="1:26" ht="15.75" customHeight="1">
      <c r="A460" s="200"/>
      <c r="B460" s="201"/>
      <c r="C460" s="200"/>
      <c r="D460" s="166"/>
      <c r="E460" s="200"/>
      <c r="F460" s="166"/>
      <c r="G460" s="200"/>
      <c r="H460" s="166"/>
      <c r="I460" s="200"/>
      <c r="J460" s="166"/>
      <c r="K460" s="166"/>
      <c r="L460" s="166"/>
      <c r="M460" s="166"/>
      <c r="N460" s="166"/>
      <c r="O460" s="166"/>
      <c r="P460" s="166"/>
      <c r="Q460" s="166"/>
      <c r="R460" s="166"/>
      <c r="S460" s="166"/>
      <c r="T460" s="166"/>
      <c r="U460" s="166"/>
      <c r="V460" s="166"/>
      <c r="W460" s="166"/>
      <c r="X460" s="166"/>
      <c r="Y460" s="166"/>
      <c r="Z460" s="166"/>
    </row>
    <row r="461" spans="1:26" ht="15.75" customHeight="1">
      <c r="A461" s="200"/>
      <c r="B461" s="201"/>
      <c r="C461" s="200"/>
      <c r="D461" s="166"/>
      <c r="E461" s="200"/>
      <c r="F461" s="166"/>
      <c r="G461" s="200"/>
      <c r="H461" s="166"/>
      <c r="I461" s="200"/>
      <c r="J461" s="166"/>
      <c r="K461" s="166"/>
      <c r="L461" s="166"/>
      <c r="M461" s="166"/>
      <c r="N461" s="166"/>
      <c r="O461" s="166"/>
      <c r="P461" s="166"/>
      <c r="Q461" s="166"/>
      <c r="R461" s="166"/>
      <c r="S461" s="166"/>
      <c r="T461" s="166"/>
      <c r="U461" s="166"/>
      <c r="V461" s="166"/>
      <c r="W461" s="166"/>
      <c r="X461" s="166"/>
      <c r="Y461" s="166"/>
      <c r="Z461" s="166"/>
    </row>
    <row r="462" spans="1:26" ht="15.75" customHeight="1">
      <c r="A462" s="200"/>
      <c r="B462" s="201"/>
      <c r="C462" s="200"/>
      <c r="D462" s="166"/>
      <c r="E462" s="200"/>
      <c r="F462" s="166"/>
      <c r="G462" s="200"/>
      <c r="H462" s="166"/>
      <c r="I462" s="200"/>
      <c r="J462" s="166"/>
      <c r="K462" s="166"/>
      <c r="L462" s="166"/>
      <c r="M462" s="166"/>
      <c r="N462" s="166"/>
      <c r="O462" s="166"/>
      <c r="P462" s="166"/>
      <c r="Q462" s="166"/>
      <c r="R462" s="166"/>
      <c r="S462" s="166"/>
      <c r="T462" s="166"/>
      <c r="U462" s="166"/>
      <c r="V462" s="166"/>
      <c r="W462" s="166"/>
      <c r="X462" s="166"/>
      <c r="Y462" s="166"/>
      <c r="Z462" s="166"/>
    </row>
    <row r="463" spans="1:26" ht="15.75" customHeight="1">
      <c r="A463" s="200"/>
      <c r="B463" s="201"/>
      <c r="C463" s="200"/>
      <c r="D463" s="166"/>
      <c r="E463" s="200"/>
      <c r="F463" s="166"/>
      <c r="G463" s="200"/>
      <c r="H463" s="166"/>
      <c r="I463" s="200"/>
      <c r="J463" s="166"/>
      <c r="K463" s="166"/>
      <c r="L463" s="166"/>
      <c r="M463" s="166"/>
      <c r="N463" s="166"/>
      <c r="O463" s="166"/>
      <c r="P463" s="166"/>
      <c r="Q463" s="166"/>
      <c r="R463" s="166"/>
      <c r="S463" s="166"/>
      <c r="T463" s="166"/>
      <c r="U463" s="166"/>
      <c r="V463" s="166"/>
      <c r="W463" s="166"/>
      <c r="X463" s="166"/>
      <c r="Y463" s="166"/>
      <c r="Z463" s="166"/>
    </row>
    <row r="464" spans="1:26" ht="15.75" customHeight="1">
      <c r="A464" s="200"/>
      <c r="B464" s="201"/>
      <c r="C464" s="200"/>
      <c r="D464" s="166"/>
      <c r="E464" s="200"/>
      <c r="F464" s="166"/>
      <c r="G464" s="200"/>
      <c r="H464" s="166"/>
      <c r="I464" s="200"/>
      <c r="J464" s="166"/>
      <c r="K464" s="166"/>
      <c r="L464" s="166"/>
      <c r="M464" s="166"/>
      <c r="N464" s="166"/>
      <c r="O464" s="166"/>
      <c r="P464" s="166"/>
      <c r="Q464" s="166"/>
      <c r="R464" s="166"/>
      <c r="S464" s="166"/>
      <c r="T464" s="166"/>
      <c r="U464" s="166"/>
      <c r="V464" s="166"/>
      <c r="W464" s="166"/>
      <c r="X464" s="166"/>
      <c r="Y464" s="166"/>
      <c r="Z464" s="166"/>
    </row>
    <row r="465" spans="1:26" ht="15.75" customHeight="1">
      <c r="A465" s="200"/>
      <c r="B465" s="201"/>
      <c r="C465" s="200"/>
      <c r="D465" s="166"/>
      <c r="E465" s="200"/>
      <c r="F465" s="166"/>
      <c r="G465" s="200"/>
      <c r="H465" s="166"/>
      <c r="I465" s="200"/>
      <c r="J465" s="166"/>
      <c r="K465" s="166"/>
      <c r="L465" s="166"/>
      <c r="M465" s="166"/>
      <c r="N465" s="166"/>
      <c r="O465" s="166"/>
      <c r="P465" s="166"/>
      <c r="Q465" s="166"/>
      <c r="R465" s="166"/>
      <c r="S465" s="166"/>
      <c r="T465" s="166"/>
      <c r="U465" s="166"/>
      <c r="V465" s="166"/>
      <c r="W465" s="166"/>
      <c r="X465" s="166"/>
      <c r="Y465" s="166"/>
      <c r="Z465" s="166"/>
    </row>
    <row r="466" spans="1:26" ht="15.75" customHeight="1">
      <c r="A466" s="200"/>
      <c r="B466" s="201"/>
      <c r="C466" s="200"/>
      <c r="D466" s="166"/>
      <c r="E466" s="200"/>
      <c r="F466" s="166"/>
      <c r="G466" s="200"/>
      <c r="H466" s="166"/>
      <c r="I466" s="200"/>
      <c r="J466" s="166"/>
      <c r="K466" s="166"/>
      <c r="L466" s="166"/>
      <c r="M466" s="166"/>
      <c r="N466" s="166"/>
      <c r="O466" s="166"/>
      <c r="P466" s="166"/>
      <c r="Q466" s="166"/>
      <c r="R466" s="166"/>
      <c r="S466" s="166"/>
      <c r="T466" s="166"/>
      <c r="U466" s="166"/>
      <c r="V466" s="166"/>
      <c r="W466" s="166"/>
      <c r="X466" s="166"/>
      <c r="Y466" s="166"/>
      <c r="Z466" s="166"/>
    </row>
    <row r="467" spans="1:26" ht="15.75" customHeight="1">
      <c r="A467" s="200"/>
      <c r="B467" s="201"/>
      <c r="C467" s="200"/>
      <c r="D467" s="166"/>
      <c r="E467" s="200"/>
      <c r="F467" s="166"/>
      <c r="G467" s="200"/>
      <c r="H467" s="166"/>
      <c r="I467" s="200"/>
      <c r="J467" s="166"/>
      <c r="K467" s="166"/>
      <c r="L467" s="166"/>
      <c r="M467" s="166"/>
      <c r="N467" s="166"/>
      <c r="O467" s="166"/>
      <c r="P467" s="166"/>
      <c r="Q467" s="166"/>
      <c r="R467" s="166"/>
      <c r="S467" s="166"/>
      <c r="T467" s="166"/>
      <c r="U467" s="166"/>
      <c r="V467" s="166"/>
      <c r="W467" s="166"/>
      <c r="X467" s="166"/>
      <c r="Y467" s="166"/>
      <c r="Z467" s="166"/>
    </row>
    <row r="468" spans="1:26" ht="15.75" customHeight="1">
      <c r="A468" s="200"/>
      <c r="B468" s="201"/>
      <c r="C468" s="200"/>
      <c r="D468" s="166"/>
      <c r="E468" s="200"/>
      <c r="F468" s="166"/>
      <c r="G468" s="200"/>
      <c r="H468" s="166"/>
      <c r="I468" s="200"/>
      <c r="J468" s="166"/>
      <c r="K468" s="166"/>
      <c r="L468" s="166"/>
      <c r="M468" s="166"/>
      <c r="N468" s="166"/>
      <c r="O468" s="166"/>
      <c r="P468" s="166"/>
      <c r="Q468" s="166"/>
      <c r="R468" s="166"/>
      <c r="S468" s="166"/>
      <c r="T468" s="166"/>
      <c r="U468" s="166"/>
      <c r="V468" s="166"/>
      <c r="W468" s="166"/>
      <c r="X468" s="166"/>
      <c r="Y468" s="166"/>
      <c r="Z468" s="166"/>
    </row>
    <row r="469" spans="1:26" ht="15.75" customHeight="1">
      <c r="A469" s="200"/>
      <c r="B469" s="201"/>
      <c r="C469" s="200"/>
      <c r="D469" s="166"/>
      <c r="E469" s="200"/>
      <c r="F469" s="166"/>
      <c r="G469" s="200"/>
      <c r="H469" s="166"/>
      <c r="I469" s="200"/>
      <c r="J469" s="166"/>
      <c r="K469" s="166"/>
      <c r="L469" s="166"/>
      <c r="M469" s="166"/>
      <c r="N469" s="166"/>
      <c r="O469" s="166"/>
      <c r="P469" s="166"/>
      <c r="Q469" s="166"/>
      <c r="R469" s="166"/>
      <c r="S469" s="166"/>
      <c r="T469" s="166"/>
      <c r="U469" s="166"/>
      <c r="V469" s="166"/>
      <c r="W469" s="166"/>
      <c r="X469" s="166"/>
      <c r="Y469" s="166"/>
      <c r="Z469" s="166"/>
    </row>
    <row r="470" spans="1:26" ht="15.75" customHeight="1">
      <c r="A470" s="200"/>
      <c r="B470" s="201"/>
      <c r="C470" s="200"/>
      <c r="D470" s="166"/>
      <c r="E470" s="200"/>
      <c r="F470" s="166"/>
      <c r="G470" s="200"/>
      <c r="H470" s="166"/>
      <c r="I470" s="200"/>
      <c r="J470" s="166"/>
      <c r="K470" s="166"/>
      <c r="L470" s="166"/>
      <c r="M470" s="166"/>
      <c r="N470" s="166"/>
      <c r="O470" s="166"/>
      <c r="P470" s="166"/>
      <c r="Q470" s="166"/>
      <c r="R470" s="166"/>
      <c r="S470" s="166"/>
      <c r="T470" s="166"/>
      <c r="U470" s="166"/>
      <c r="V470" s="166"/>
      <c r="W470" s="166"/>
      <c r="X470" s="166"/>
      <c r="Y470" s="166"/>
      <c r="Z470" s="166"/>
    </row>
    <row r="471" spans="1:26" ht="15.75" customHeight="1">
      <c r="A471" s="200"/>
      <c r="B471" s="201"/>
      <c r="C471" s="200"/>
      <c r="D471" s="166"/>
      <c r="E471" s="200"/>
      <c r="F471" s="166"/>
      <c r="G471" s="200"/>
      <c r="H471" s="166"/>
      <c r="I471" s="200"/>
      <c r="J471" s="166"/>
      <c r="K471" s="166"/>
      <c r="L471" s="166"/>
      <c r="M471" s="166"/>
      <c r="N471" s="166"/>
      <c r="O471" s="166"/>
      <c r="P471" s="166"/>
      <c r="Q471" s="166"/>
      <c r="R471" s="166"/>
      <c r="S471" s="166"/>
      <c r="T471" s="166"/>
      <c r="U471" s="166"/>
      <c r="V471" s="166"/>
      <c r="W471" s="166"/>
      <c r="X471" s="166"/>
      <c r="Y471" s="166"/>
      <c r="Z471" s="166"/>
    </row>
    <row r="472" spans="1:26" ht="15.75" customHeight="1">
      <c r="A472" s="200"/>
      <c r="B472" s="201"/>
      <c r="C472" s="200"/>
      <c r="D472" s="166"/>
      <c r="E472" s="200"/>
      <c r="F472" s="166"/>
      <c r="G472" s="200"/>
      <c r="H472" s="166"/>
      <c r="I472" s="200"/>
      <c r="J472" s="166"/>
      <c r="K472" s="166"/>
      <c r="L472" s="166"/>
      <c r="M472" s="166"/>
      <c r="N472" s="166"/>
      <c r="O472" s="166"/>
      <c r="P472" s="166"/>
      <c r="Q472" s="166"/>
      <c r="R472" s="166"/>
      <c r="S472" s="166"/>
      <c r="T472" s="166"/>
      <c r="U472" s="166"/>
      <c r="V472" s="166"/>
      <c r="W472" s="166"/>
      <c r="X472" s="166"/>
      <c r="Y472" s="166"/>
      <c r="Z472" s="166"/>
    </row>
    <row r="473" spans="1:26" ht="15.75" customHeight="1">
      <c r="A473" s="200"/>
      <c r="B473" s="201"/>
      <c r="C473" s="200"/>
      <c r="D473" s="166"/>
      <c r="E473" s="200"/>
      <c r="F473" s="166"/>
      <c r="G473" s="200"/>
      <c r="H473" s="166"/>
      <c r="I473" s="200"/>
      <c r="J473" s="166"/>
      <c r="K473" s="166"/>
      <c r="L473" s="166"/>
      <c r="M473" s="166"/>
      <c r="N473" s="166"/>
      <c r="O473" s="166"/>
      <c r="P473" s="166"/>
      <c r="Q473" s="166"/>
      <c r="R473" s="166"/>
      <c r="S473" s="166"/>
      <c r="T473" s="166"/>
      <c r="U473" s="166"/>
      <c r="V473" s="166"/>
      <c r="W473" s="166"/>
      <c r="X473" s="166"/>
      <c r="Y473" s="166"/>
      <c r="Z473" s="166"/>
    </row>
    <row r="474" spans="1:26" ht="15.75" customHeight="1">
      <c r="A474" s="200"/>
      <c r="B474" s="201"/>
      <c r="C474" s="200"/>
      <c r="D474" s="166"/>
      <c r="E474" s="200"/>
      <c r="F474" s="166"/>
      <c r="G474" s="200"/>
      <c r="H474" s="166"/>
      <c r="I474" s="200"/>
      <c r="J474" s="166"/>
      <c r="K474" s="166"/>
      <c r="L474" s="166"/>
      <c r="M474" s="166"/>
      <c r="N474" s="166"/>
      <c r="O474" s="166"/>
      <c r="P474" s="166"/>
      <c r="Q474" s="166"/>
      <c r="R474" s="166"/>
      <c r="S474" s="166"/>
      <c r="T474" s="166"/>
      <c r="U474" s="166"/>
      <c r="V474" s="166"/>
      <c r="W474" s="166"/>
      <c r="X474" s="166"/>
      <c r="Y474" s="166"/>
      <c r="Z474" s="166"/>
    </row>
    <row r="475" spans="1:26" ht="15.75" customHeight="1">
      <c r="A475" s="200"/>
      <c r="B475" s="201"/>
      <c r="C475" s="200"/>
      <c r="D475" s="166"/>
      <c r="E475" s="200"/>
      <c r="F475" s="166"/>
      <c r="G475" s="200"/>
      <c r="H475" s="166"/>
      <c r="I475" s="200"/>
      <c r="J475" s="166"/>
      <c r="K475" s="166"/>
      <c r="L475" s="166"/>
      <c r="M475" s="166"/>
      <c r="N475" s="166"/>
      <c r="O475" s="166"/>
      <c r="P475" s="166"/>
      <c r="Q475" s="166"/>
      <c r="R475" s="166"/>
      <c r="S475" s="166"/>
      <c r="T475" s="166"/>
      <c r="U475" s="166"/>
      <c r="V475" s="166"/>
      <c r="W475" s="166"/>
      <c r="X475" s="166"/>
      <c r="Y475" s="166"/>
      <c r="Z475" s="166"/>
    </row>
    <row r="476" spans="1:26" ht="15.75" customHeight="1">
      <c r="A476" s="200"/>
      <c r="B476" s="201"/>
      <c r="C476" s="200"/>
      <c r="D476" s="166"/>
      <c r="E476" s="200"/>
      <c r="F476" s="166"/>
      <c r="G476" s="200"/>
      <c r="H476" s="166"/>
      <c r="I476" s="200"/>
      <c r="J476" s="166"/>
      <c r="K476" s="166"/>
      <c r="L476" s="166"/>
      <c r="M476" s="166"/>
      <c r="N476" s="166"/>
      <c r="O476" s="166"/>
      <c r="P476" s="166"/>
      <c r="Q476" s="166"/>
      <c r="R476" s="166"/>
      <c r="S476" s="166"/>
      <c r="T476" s="166"/>
      <c r="U476" s="166"/>
      <c r="V476" s="166"/>
      <c r="W476" s="166"/>
      <c r="X476" s="166"/>
      <c r="Y476" s="166"/>
      <c r="Z476" s="166"/>
    </row>
    <row r="477" spans="1:26" ht="15.75" customHeight="1">
      <c r="A477" s="200"/>
      <c r="B477" s="201"/>
      <c r="C477" s="200"/>
      <c r="D477" s="166"/>
      <c r="E477" s="200"/>
      <c r="F477" s="166"/>
      <c r="G477" s="200"/>
      <c r="H477" s="166"/>
      <c r="I477" s="200"/>
      <c r="J477" s="166"/>
      <c r="K477" s="166"/>
      <c r="L477" s="166"/>
      <c r="M477" s="166"/>
      <c r="N477" s="166"/>
      <c r="O477" s="166"/>
      <c r="P477" s="166"/>
      <c r="Q477" s="166"/>
      <c r="R477" s="166"/>
      <c r="S477" s="166"/>
      <c r="T477" s="166"/>
      <c r="U477" s="166"/>
      <c r="V477" s="166"/>
      <c r="W477" s="166"/>
      <c r="X477" s="166"/>
      <c r="Y477" s="166"/>
      <c r="Z477" s="166"/>
    </row>
    <row r="478" spans="1:26" ht="15.75" customHeight="1">
      <c r="A478" s="200"/>
      <c r="B478" s="201"/>
      <c r="C478" s="200"/>
      <c r="D478" s="166"/>
      <c r="E478" s="200"/>
      <c r="F478" s="166"/>
      <c r="G478" s="200"/>
      <c r="H478" s="166"/>
      <c r="I478" s="200"/>
      <c r="J478" s="166"/>
      <c r="K478" s="166"/>
      <c r="L478" s="166"/>
      <c r="M478" s="166"/>
      <c r="N478" s="166"/>
      <c r="O478" s="166"/>
      <c r="P478" s="166"/>
      <c r="Q478" s="166"/>
      <c r="R478" s="166"/>
      <c r="S478" s="166"/>
      <c r="T478" s="166"/>
      <c r="U478" s="166"/>
      <c r="V478" s="166"/>
      <c r="W478" s="166"/>
      <c r="X478" s="166"/>
      <c r="Y478" s="166"/>
      <c r="Z478" s="166"/>
    </row>
    <row r="479" spans="1:26" ht="15.75" customHeight="1">
      <c r="A479" s="200"/>
      <c r="B479" s="201"/>
      <c r="C479" s="200"/>
      <c r="D479" s="166"/>
      <c r="E479" s="200"/>
      <c r="F479" s="166"/>
      <c r="G479" s="200"/>
      <c r="H479" s="166"/>
      <c r="I479" s="200"/>
      <c r="J479" s="166"/>
      <c r="K479" s="166"/>
      <c r="L479" s="166"/>
      <c r="M479" s="166"/>
      <c r="N479" s="166"/>
      <c r="O479" s="166"/>
      <c r="P479" s="166"/>
      <c r="Q479" s="166"/>
      <c r="R479" s="166"/>
      <c r="S479" s="166"/>
      <c r="T479" s="166"/>
      <c r="U479" s="166"/>
      <c r="V479" s="166"/>
      <c r="W479" s="166"/>
      <c r="X479" s="166"/>
      <c r="Y479" s="166"/>
      <c r="Z479" s="166"/>
    </row>
    <row r="480" spans="1:26" ht="15.75" customHeight="1">
      <c r="A480" s="200"/>
      <c r="B480" s="201"/>
      <c r="C480" s="200"/>
      <c r="D480" s="166"/>
      <c r="E480" s="200"/>
      <c r="F480" s="166"/>
      <c r="G480" s="200"/>
      <c r="H480" s="166"/>
      <c r="I480" s="200"/>
      <c r="J480" s="166"/>
      <c r="K480" s="166"/>
      <c r="L480" s="166"/>
      <c r="M480" s="166"/>
      <c r="N480" s="166"/>
      <c r="O480" s="166"/>
      <c r="P480" s="166"/>
      <c r="Q480" s="166"/>
      <c r="R480" s="166"/>
      <c r="S480" s="166"/>
      <c r="T480" s="166"/>
      <c r="U480" s="166"/>
      <c r="V480" s="166"/>
      <c r="W480" s="166"/>
      <c r="X480" s="166"/>
      <c r="Y480" s="166"/>
      <c r="Z480" s="166"/>
    </row>
    <row r="481" spans="1:26" ht="15.75" customHeight="1">
      <c r="A481" s="200"/>
      <c r="B481" s="201"/>
      <c r="C481" s="200"/>
      <c r="D481" s="166"/>
      <c r="E481" s="200"/>
      <c r="F481" s="166"/>
      <c r="G481" s="200"/>
      <c r="H481" s="166"/>
      <c r="I481" s="200"/>
      <c r="J481" s="166"/>
      <c r="K481" s="166"/>
      <c r="L481" s="166"/>
      <c r="M481" s="166"/>
      <c r="N481" s="166"/>
      <c r="O481" s="166"/>
      <c r="P481" s="166"/>
      <c r="Q481" s="166"/>
      <c r="R481" s="166"/>
      <c r="S481" s="166"/>
      <c r="T481" s="166"/>
      <c r="U481" s="166"/>
      <c r="V481" s="166"/>
      <c r="W481" s="166"/>
      <c r="X481" s="166"/>
      <c r="Y481" s="166"/>
      <c r="Z481" s="166"/>
    </row>
    <row r="482" spans="1:26" ht="15.75" customHeight="1">
      <c r="A482" s="200"/>
      <c r="B482" s="201"/>
      <c r="C482" s="200"/>
      <c r="D482" s="166"/>
      <c r="E482" s="200"/>
      <c r="F482" s="166"/>
      <c r="G482" s="200"/>
      <c r="H482" s="166"/>
      <c r="I482" s="200"/>
      <c r="J482" s="166"/>
      <c r="K482" s="166"/>
      <c r="L482" s="166"/>
      <c r="M482" s="166"/>
      <c r="N482" s="166"/>
      <c r="O482" s="166"/>
      <c r="P482" s="166"/>
      <c r="Q482" s="166"/>
      <c r="R482" s="166"/>
      <c r="S482" s="166"/>
      <c r="T482" s="166"/>
      <c r="U482" s="166"/>
      <c r="V482" s="166"/>
      <c r="W482" s="166"/>
      <c r="X482" s="166"/>
      <c r="Y482" s="166"/>
      <c r="Z482" s="166"/>
    </row>
    <row r="483" spans="1:26" ht="15.75" customHeight="1">
      <c r="A483" s="200"/>
      <c r="B483" s="201"/>
      <c r="C483" s="200"/>
      <c r="D483" s="166"/>
      <c r="E483" s="200"/>
      <c r="F483" s="166"/>
      <c r="G483" s="200"/>
      <c r="H483" s="166"/>
      <c r="I483" s="200"/>
      <c r="J483" s="166"/>
      <c r="K483" s="166"/>
      <c r="L483" s="166"/>
      <c r="M483" s="166"/>
      <c r="N483" s="166"/>
      <c r="O483" s="166"/>
      <c r="P483" s="166"/>
      <c r="Q483" s="166"/>
      <c r="R483" s="166"/>
      <c r="S483" s="166"/>
      <c r="T483" s="166"/>
      <c r="U483" s="166"/>
      <c r="V483" s="166"/>
      <c r="W483" s="166"/>
      <c r="X483" s="166"/>
      <c r="Y483" s="166"/>
      <c r="Z483" s="166"/>
    </row>
    <row r="484" spans="1:26" ht="15.75" customHeight="1">
      <c r="A484" s="200"/>
      <c r="B484" s="201"/>
      <c r="C484" s="200"/>
      <c r="D484" s="166"/>
      <c r="E484" s="200"/>
      <c r="F484" s="166"/>
      <c r="G484" s="200"/>
      <c r="H484" s="166"/>
      <c r="I484" s="200"/>
      <c r="J484" s="166"/>
      <c r="K484" s="166"/>
      <c r="L484" s="166"/>
      <c r="M484" s="166"/>
      <c r="N484" s="166"/>
      <c r="O484" s="166"/>
      <c r="P484" s="166"/>
      <c r="Q484" s="166"/>
      <c r="R484" s="166"/>
      <c r="S484" s="166"/>
      <c r="T484" s="166"/>
      <c r="U484" s="166"/>
      <c r="V484" s="166"/>
      <c r="W484" s="166"/>
      <c r="X484" s="166"/>
      <c r="Y484" s="166"/>
      <c r="Z484" s="166"/>
    </row>
    <row r="485" spans="1:26" ht="15.75" customHeight="1">
      <c r="A485" s="200"/>
      <c r="B485" s="201"/>
      <c r="C485" s="200"/>
      <c r="D485" s="166"/>
      <c r="E485" s="200"/>
      <c r="F485" s="166"/>
      <c r="G485" s="200"/>
      <c r="H485" s="166"/>
      <c r="I485" s="200"/>
      <c r="J485" s="166"/>
      <c r="K485" s="166"/>
      <c r="L485" s="166"/>
      <c r="M485" s="166"/>
      <c r="N485" s="166"/>
      <c r="O485" s="166"/>
      <c r="P485" s="166"/>
      <c r="Q485" s="166"/>
      <c r="R485" s="166"/>
      <c r="S485" s="166"/>
      <c r="T485" s="166"/>
      <c r="U485" s="166"/>
      <c r="V485" s="166"/>
      <c r="W485" s="166"/>
      <c r="X485" s="166"/>
      <c r="Y485" s="166"/>
      <c r="Z485" s="166"/>
    </row>
    <row r="486" spans="1:26" ht="15.75" customHeight="1">
      <c r="A486" s="200"/>
      <c r="B486" s="201"/>
      <c r="C486" s="200"/>
      <c r="D486" s="166"/>
      <c r="E486" s="200"/>
      <c r="F486" s="166"/>
      <c r="G486" s="200"/>
      <c r="H486" s="166"/>
      <c r="I486" s="200"/>
      <c r="J486" s="166"/>
      <c r="K486" s="166"/>
      <c r="L486" s="166"/>
      <c r="M486" s="166"/>
      <c r="N486" s="166"/>
      <c r="O486" s="166"/>
      <c r="P486" s="166"/>
      <c r="Q486" s="166"/>
      <c r="R486" s="166"/>
      <c r="S486" s="166"/>
      <c r="T486" s="166"/>
      <c r="U486" s="166"/>
      <c r="V486" s="166"/>
      <c r="W486" s="166"/>
      <c r="X486" s="166"/>
      <c r="Y486" s="166"/>
      <c r="Z486" s="166"/>
    </row>
    <row r="487" spans="1:26" ht="15.75" customHeight="1">
      <c r="A487" s="200"/>
      <c r="B487" s="201"/>
      <c r="C487" s="200"/>
      <c r="D487" s="166"/>
      <c r="E487" s="200"/>
      <c r="F487" s="166"/>
      <c r="G487" s="200"/>
      <c r="H487" s="166"/>
      <c r="I487" s="200"/>
      <c r="J487" s="166"/>
      <c r="K487" s="166"/>
      <c r="L487" s="166"/>
      <c r="M487" s="166"/>
      <c r="N487" s="166"/>
      <c r="O487" s="166"/>
      <c r="P487" s="166"/>
      <c r="Q487" s="166"/>
      <c r="R487" s="166"/>
      <c r="S487" s="166"/>
      <c r="T487" s="166"/>
      <c r="U487" s="166"/>
      <c r="V487" s="166"/>
      <c r="W487" s="166"/>
      <c r="X487" s="166"/>
      <c r="Y487" s="166"/>
      <c r="Z487" s="166"/>
    </row>
    <row r="488" spans="1:26" ht="15.75" customHeight="1">
      <c r="A488" s="200"/>
      <c r="B488" s="201"/>
      <c r="C488" s="200"/>
      <c r="D488" s="166"/>
      <c r="E488" s="200"/>
      <c r="F488" s="166"/>
      <c r="G488" s="200"/>
      <c r="H488" s="166"/>
      <c r="I488" s="200"/>
      <c r="J488" s="166"/>
      <c r="K488" s="166"/>
      <c r="L488" s="166"/>
      <c r="M488" s="166"/>
      <c r="N488" s="166"/>
      <c r="O488" s="166"/>
      <c r="P488" s="166"/>
      <c r="Q488" s="166"/>
      <c r="R488" s="166"/>
      <c r="S488" s="166"/>
      <c r="T488" s="166"/>
      <c r="U488" s="166"/>
      <c r="V488" s="166"/>
      <c r="W488" s="166"/>
      <c r="X488" s="166"/>
      <c r="Y488" s="166"/>
      <c r="Z488" s="166"/>
    </row>
    <row r="489" spans="1:26" ht="15.75" customHeight="1">
      <c r="A489" s="200"/>
      <c r="B489" s="201"/>
      <c r="C489" s="200"/>
      <c r="D489" s="166"/>
      <c r="E489" s="200"/>
      <c r="F489" s="166"/>
      <c r="G489" s="200"/>
      <c r="H489" s="166"/>
      <c r="I489" s="200"/>
      <c r="J489" s="166"/>
      <c r="K489" s="166"/>
      <c r="L489" s="166"/>
      <c r="M489" s="166"/>
      <c r="N489" s="166"/>
      <c r="O489" s="166"/>
      <c r="P489" s="166"/>
      <c r="Q489" s="166"/>
      <c r="R489" s="166"/>
      <c r="S489" s="166"/>
      <c r="T489" s="166"/>
      <c r="U489" s="166"/>
      <c r="V489" s="166"/>
      <c r="W489" s="166"/>
      <c r="X489" s="166"/>
      <c r="Y489" s="166"/>
      <c r="Z489" s="166"/>
    </row>
    <row r="490" spans="1:26" ht="15.75" customHeight="1">
      <c r="A490" s="200"/>
      <c r="B490" s="201"/>
      <c r="C490" s="200"/>
      <c r="D490" s="166"/>
      <c r="E490" s="200"/>
      <c r="F490" s="166"/>
      <c r="G490" s="200"/>
      <c r="H490" s="166"/>
      <c r="I490" s="200"/>
      <c r="J490" s="166"/>
      <c r="K490" s="166"/>
      <c r="L490" s="166"/>
      <c r="M490" s="166"/>
      <c r="N490" s="166"/>
      <c r="O490" s="166"/>
      <c r="P490" s="166"/>
      <c r="Q490" s="166"/>
      <c r="R490" s="166"/>
      <c r="S490" s="166"/>
      <c r="T490" s="166"/>
      <c r="U490" s="166"/>
      <c r="V490" s="166"/>
      <c r="W490" s="166"/>
      <c r="X490" s="166"/>
      <c r="Y490" s="166"/>
      <c r="Z490" s="166"/>
    </row>
    <row r="491" spans="1:26" ht="15.75" customHeight="1">
      <c r="A491" s="200"/>
      <c r="B491" s="201"/>
      <c r="C491" s="200"/>
      <c r="D491" s="166"/>
      <c r="E491" s="200"/>
      <c r="F491" s="166"/>
      <c r="G491" s="200"/>
      <c r="H491" s="166"/>
      <c r="I491" s="200"/>
      <c r="J491" s="166"/>
      <c r="K491" s="166"/>
      <c r="L491" s="166"/>
      <c r="M491" s="166"/>
      <c r="N491" s="166"/>
      <c r="O491" s="166"/>
      <c r="P491" s="166"/>
      <c r="Q491" s="166"/>
      <c r="R491" s="166"/>
      <c r="S491" s="166"/>
      <c r="T491" s="166"/>
      <c r="U491" s="166"/>
      <c r="V491" s="166"/>
      <c r="W491" s="166"/>
      <c r="X491" s="166"/>
      <c r="Y491" s="166"/>
      <c r="Z491" s="166"/>
    </row>
    <row r="492" spans="1:26" ht="15.75" customHeight="1">
      <c r="A492" s="200"/>
      <c r="B492" s="201"/>
      <c r="C492" s="200"/>
      <c r="D492" s="166"/>
      <c r="E492" s="200"/>
      <c r="F492" s="166"/>
      <c r="G492" s="200"/>
      <c r="H492" s="166"/>
      <c r="I492" s="200"/>
      <c r="J492" s="166"/>
      <c r="K492" s="166"/>
      <c r="L492" s="166"/>
      <c r="M492" s="166"/>
      <c r="N492" s="166"/>
      <c r="O492" s="166"/>
      <c r="P492" s="166"/>
      <c r="Q492" s="166"/>
      <c r="R492" s="166"/>
      <c r="S492" s="166"/>
      <c r="T492" s="166"/>
      <c r="U492" s="166"/>
      <c r="V492" s="166"/>
      <c r="W492" s="166"/>
      <c r="X492" s="166"/>
      <c r="Y492" s="166"/>
      <c r="Z492" s="166"/>
    </row>
    <row r="493" spans="1:26" ht="15.75" customHeight="1">
      <c r="A493" s="200"/>
      <c r="B493" s="201"/>
      <c r="C493" s="200"/>
      <c r="D493" s="166"/>
      <c r="E493" s="200"/>
      <c r="F493" s="166"/>
      <c r="G493" s="200"/>
      <c r="H493" s="166"/>
      <c r="I493" s="200"/>
      <c r="J493" s="166"/>
      <c r="K493" s="166"/>
      <c r="L493" s="166"/>
      <c r="M493" s="166"/>
      <c r="N493" s="166"/>
      <c r="O493" s="166"/>
      <c r="P493" s="166"/>
      <c r="Q493" s="166"/>
      <c r="R493" s="166"/>
      <c r="S493" s="166"/>
      <c r="T493" s="166"/>
      <c r="U493" s="166"/>
      <c r="V493" s="166"/>
      <c r="W493" s="166"/>
      <c r="X493" s="166"/>
      <c r="Y493" s="166"/>
      <c r="Z493" s="166"/>
    </row>
    <row r="494" spans="1:26" ht="15.75" customHeight="1">
      <c r="A494" s="200"/>
      <c r="B494" s="201"/>
      <c r="C494" s="200"/>
      <c r="D494" s="166"/>
      <c r="E494" s="200"/>
      <c r="F494" s="166"/>
      <c r="G494" s="200"/>
      <c r="H494" s="166"/>
      <c r="I494" s="200"/>
      <c r="J494" s="166"/>
      <c r="K494" s="166"/>
      <c r="L494" s="166"/>
      <c r="M494" s="166"/>
      <c r="N494" s="166"/>
      <c r="O494" s="166"/>
      <c r="P494" s="166"/>
      <c r="Q494" s="166"/>
      <c r="R494" s="166"/>
      <c r="S494" s="166"/>
      <c r="T494" s="166"/>
      <c r="U494" s="166"/>
      <c r="V494" s="166"/>
      <c r="W494" s="166"/>
      <c r="X494" s="166"/>
      <c r="Y494" s="166"/>
      <c r="Z494" s="166"/>
    </row>
    <row r="495" spans="1:26" ht="15.75" customHeight="1">
      <c r="A495" s="200"/>
      <c r="B495" s="201"/>
      <c r="C495" s="200"/>
      <c r="D495" s="166"/>
      <c r="E495" s="200"/>
      <c r="F495" s="166"/>
      <c r="G495" s="200"/>
      <c r="H495" s="166"/>
      <c r="I495" s="200"/>
      <c r="J495" s="166"/>
      <c r="K495" s="166"/>
      <c r="L495" s="166"/>
      <c r="M495" s="166"/>
      <c r="N495" s="166"/>
      <c r="O495" s="166"/>
      <c r="P495" s="166"/>
      <c r="Q495" s="166"/>
      <c r="R495" s="166"/>
      <c r="S495" s="166"/>
      <c r="T495" s="166"/>
      <c r="U495" s="166"/>
      <c r="V495" s="166"/>
      <c r="W495" s="166"/>
      <c r="X495" s="166"/>
      <c r="Y495" s="166"/>
      <c r="Z495" s="166"/>
    </row>
    <row r="496" spans="1:26" ht="15.75" customHeight="1">
      <c r="A496" s="200"/>
      <c r="B496" s="201"/>
      <c r="C496" s="200"/>
      <c r="D496" s="166"/>
      <c r="E496" s="200"/>
      <c r="F496" s="166"/>
      <c r="G496" s="200"/>
      <c r="H496" s="166"/>
      <c r="I496" s="200"/>
      <c r="J496" s="166"/>
      <c r="K496" s="166"/>
      <c r="L496" s="166"/>
      <c r="M496" s="166"/>
      <c r="N496" s="166"/>
      <c r="O496" s="166"/>
      <c r="P496" s="166"/>
      <c r="Q496" s="166"/>
      <c r="R496" s="166"/>
      <c r="S496" s="166"/>
      <c r="T496" s="166"/>
      <c r="U496" s="166"/>
      <c r="V496" s="166"/>
      <c r="W496" s="166"/>
      <c r="X496" s="166"/>
      <c r="Y496" s="166"/>
      <c r="Z496" s="166"/>
    </row>
    <row r="497" spans="1:26" ht="15.75" customHeight="1">
      <c r="A497" s="200"/>
      <c r="B497" s="201"/>
      <c r="C497" s="200"/>
      <c r="D497" s="166"/>
      <c r="E497" s="200"/>
      <c r="F497" s="166"/>
      <c r="G497" s="200"/>
      <c r="H497" s="166"/>
      <c r="I497" s="200"/>
      <c r="J497" s="166"/>
      <c r="K497" s="166"/>
      <c r="L497" s="166"/>
      <c r="M497" s="166"/>
      <c r="N497" s="166"/>
      <c r="O497" s="166"/>
      <c r="P497" s="166"/>
      <c r="Q497" s="166"/>
      <c r="R497" s="166"/>
      <c r="S497" s="166"/>
      <c r="T497" s="166"/>
      <c r="U497" s="166"/>
      <c r="V497" s="166"/>
      <c r="W497" s="166"/>
      <c r="X497" s="166"/>
      <c r="Y497" s="166"/>
      <c r="Z497" s="166"/>
    </row>
    <row r="498" spans="1:26" ht="15.75" customHeight="1">
      <c r="A498" s="200"/>
      <c r="B498" s="201"/>
      <c r="C498" s="200"/>
      <c r="D498" s="166"/>
      <c r="E498" s="200"/>
      <c r="F498" s="166"/>
      <c r="G498" s="200"/>
      <c r="H498" s="166"/>
      <c r="I498" s="200"/>
      <c r="J498" s="166"/>
      <c r="K498" s="166"/>
      <c r="L498" s="166"/>
      <c r="M498" s="166"/>
      <c r="N498" s="166"/>
      <c r="O498" s="166"/>
      <c r="P498" s="166"/>
      <c r="Q498" s="166"/>
      <c r="R498" s="166"/>
      <c r="S498" s="166"/>
      <c r="T498" s="166"/>
      <c r="U498" s="166"/>
      <c r="V498" s="166"/>
      <c r="W498" s="166"/>
      <c r="X498" s="166"/>
      <c r="Y498" s="166"/>
      <c r="Z498" s="166"/>
    </row>
    <row r="499" spans="1:26" ht="15.75" customHeight="1">
      <c r="A499" s="200"/>
      <c r="B499" s="201"/>
      <c r="C499" s="200"/>
      <c r="D499" s="166"/>
      <c r="E499" s="200"/>
      <c r="F499" s="166"/>
      <c r="G499" s="200"/>
      <c r="H499" s="166"/>
      <c r="I499" s="200"/>
      <c r="J499" s="166"/>
      <c r="K499" s="166"/>
      <c r="L499" s="166"/>
      <c r="M499" s="166"/>
      <c r="N499" s="166"/>
      <c r="O499" s="166"/>
      <c r="P499" s="166"/>
      <c r="Q499" s="166"/>
      <c r="R499" s="166"/>
      <c r="S499" s="166"/>
      <c r="T499" s="166"/>
      <c r="U499" s="166"/>
      <c r="V499" s="166"/>
      <c r="W499" s="166"/>
      <c r="X499" s="166"/>
      <c r="Y499" s="166"/>
      <c r="Z499" s="166"/>
    </row>
    <row r="500" spans="1:26" ht="15.75" customHeight="1">
      <c r="A500" s="200"/>
      <c r="B500" s="201"/>
      <c r="C500" s="200"/>
      <c r="D500" s="166"/>
      <c r="E500" s="200"/>
      <c r="F500" s="166"/>
      <c r="G500" s="200"/>
      <c r="H500" s="166"/>
      <c r="I500" s="200"/>
      <c r="J500" s="166"/>
      <c r="K500" s="166"/>
      <c r="L500" s="166"/>
      <c r="M500" s="166"/>
      <c r="N500" s="166"/>
      <c r="O500" s="166"/>
      <c r="P500" s="166"/>
      <c r="Q500" s="166"/>
      <c r="R500" s="166"/>
      <c r="S500" s="166"/>
      <c r="T500" s="166"/>
      <c r="U500" s="166"/>
      <c r="V500" s="166"/>
      <c r="W500" s="166"/>
      <c r="X500" s="166"/>
      <c r="Y500" s="166"/>
      <c r="Z500" s="166"/>
    </row>
    <row r="501" spans="1:26" ht="15.75" customHeight="1">
      <c r="A501" s="200"/>
      <c r="B501" s="201"/>
      <c r="C501" s="200"/>
      <c r="D501" s="166"/>
      <c r="E501" s="200"/>
      <c r="F501" s="166"/>
      <c r="G501" s="200"/>
      <c r="H501" s="166"/>
      <c r="I501" s="200"/>
      <c r="J501" s="166"/>
      <c r="K501" s="166"/>
      <c r="L501" s="166"/>
      <c r="M501" s="166"/>
      <c r="N501" s="166"/>
      <c r="O501" s="166"/>
      <c r="P501" s="166"/>
      <c r="Q501" s="166"/>
      <c r="R501" s="166"/>
      <c r="S501" s="166"/>
      <c r="T501" s="166"/>
      <c r="U501" s="166"/>
      <c r="V501" s="166"/>
      <c r="W501" s="166"/>
      <c r="X501" s="166"/>
      <c r="Y501" s="166"/>
      <c r="Z501" s="166"/>
    </row>
    <row r="502" spans="1:26" ht="15.75" customHeight="1">
      <c r="A502" s="200"/>
      <c r="B502" s="201"/>
      <c r="C502" s="200"/>
      <c r="D502" s="166"/>
      <c r="E502" s="200"/>
      <c r="F502" s="166"/>
      <c r="G502" s="200"/>
      <c r="H502" s="166"/>
      <c r="I502" s="200"/>
      <c r="J502" s="166"/>
      <c r="K502" s="166"/>
      <c r="L502" s="166"/>
      <c r="M502" s="166"/>
      <c r="N502" s="166"/>
      <c r="O502" s="166"/>
      <c r="P502" s="166"/>
      <c r="Q502" s="166"/>
      <c r="R502" s="166"/>
      <c r="S502" s="166"/>
      <c r="T502" s="166"/>
      <c r="U502" s="166"/>
      <c r="V502" s="166"/>
      <c r="W502" s="166"/>
      <c r="X502" s="166"/>
      <c r="Y502" s="166"/>
      <c r="Z502" s="166"/>
    </row>
    <row r="503" spans="1:26" ht="15.75" customHeight="1">
      <c r="A503" s="200"/>
      <c r="B503" s="201"/>
      <c r="C503" s="200"/>
      <c r="D503" s="166"/>
      <c r="E503" s="200"/>
      <c r="F503" s="166"/>
      <c r="G503" s="200"/>
      <c r="H503" s="166"/>
      <c r="I503" s="200"/>
      <c r="J503" s="166"/>
      <c r="K503" s="166"/>
      <c r="L503" s="166"/>
      <c r="M503" s="166"/>
      <c r="N503" s="166"/>
      <c r="O503" s="166"/>
      <c r="P503" s="166"/>
      <c r="Q503" s="166"/>
      <c r="R503" s="166"/>
      <c r="S503" s="166"/>
      <c r="T503" s="166"/>
      <c r="U503" s="166"/>
      <c r="V503" s="166"/>
      <c r="W503" s="166"/>
      <c r="X503" s="166"/>
      <c r="Y503" s="166"/>
      <c r="Z503" s="166"/>
    </row>
    <row r="504" spans="1:26" ht="15.75" customHeight="1">
      <c r="A504" s="200"/>
      <c r="B504" s="201"/>
      <c r="C504" s="200"/>
      <c r="D504" s="166"/>
      <c r="E504" s="200"/>
      <c r="F504" s="166"/>
      <c r="G504" s="200"/>
      <c r="H504" s="166"/>
      <c r="I504" s="200"/>
      <c r="J504" s="166"/>
      <c r="K504" s="166"/>
      <c r="L504" s="166"/>
      <c r="M504" s="166"/>
      <c r="N504" s="166"/>
      <c r="O504" s="166"/>
      <c r="P504" s="166"/>
      <c r="Q504" s="166"/>
      <c r="R504" s="166"/>
      <c r="S504" s="166"/>
      <c r="T504" s="166"/>
      <c r="U504" s="166"/>
      <c r="V504" s="166"/>
      <c r="W504" s="166"/>
      <c r="X504" s="166"/>
      <c r="Y504" s="166"/>
      <c r="Z504" s="166"/>
    </row>
    <row r="505" spans="1:26" ht="15.75" customHeight="1">
      <c r="A505" s="200"/>
      <c r="B505" s="201"/>
      <c r="C505" s="200"/>
      <c r="D505" s="166"/>
      <c r="E505" s="200"/>
      <c r="F505" s="166"/>
      <c r="G505" s="200"/>
      <c r="H505" s="166"/>
      <c r="I505" s="200"/>
      <c r="J505" s="166"/>
      <c r="K505" s="166"/>
      <c r="L505" s="166"/>
      <c r="M505" s="166"/>
      <c r="N505" s="166"/>
      <c r="O505" s="166"/>
      <c r="P505" s="166"/>
      <c r="Q505" s="166"/>
      <c r="R505" s="166"/>
      <c r="S505" s="166"/>
      <c r="T505" s="166"/>
      <c r="U505" s="166"/>
      <c r="V505" s="166"/>
      <c r="W505" s="166"/>
      <c r="X505" s="166"/>
      <c r="Y505" s="166"/>
      <c r="Z505" s="166"/>
    </row>
    <row r="506" spans="1:26" ht="15.75" customHeight="1">
      <c r="A506" s="200"/>
      <c r="B506" s="201"/>
      <c r="C506" s="200"/>
      <c r="D506" s="166"/>
      <c r="E506" s="200"/>
      <c r="F506" s="166"/>
      <c r="G506" s="200"/>
      <c r="H506" s="166"/>
      <c r="I506" s="200"/>
      <c r="J506" s="166"/>
      <c r="K506" s="166"/>
      <c r="L506" s="166"/>
      <c r="M506" s="166"/>
      <c r="N506" s="166"/>
      <c r="O506" s="166"/>
      <c r="P506" s="166"/>
      <c r="Q506" s="166"/>
      <c r="R506" s="166"/>
      <c r="S506" s="166"/>
      <c r="T506" s="166"/>
      <c r="U506" s="166"/>
      <c r="V506" s="166"/>
      <c r="W506" s="166"/>
      <c r="X506" s="166"/>
      <c r="Y506" s="166"/>
      <c r="Z506" s="166"/>
    </row>
    <row r="507" spans="1:26" ht="15.75" customHeight="1">
      <c r="A507" s="200"/>
      <c r="B507" s="201"/>
      <c r="C507" s="200"/>
      <c r="D507" s="166"/>
      <c r="E507" s="200"/>
      <c r="F507" s="166"/>
      <c r="G507" s="200"/>
      <c r="H507" s="166"/>
      <c r="I507" s="200"/>
      <c r="J507" s="166"/>
      <c r="K507" s="166"/>
      <c r="L507" s="166"/>
      <c r="M507" s="166"/>
      <c r="N507" s="166"/>
      <c r="O507" s="166"/>
      <c r="P507" s="166"/>
      <c r="Q507" s="166"/>
      <c r="R507" s="166"/>
      <c r="S507" s="166"/>
      <c r="T507" s="166"/>
      <c r="U507" s="166"/>
      <c r="V507" s="166"/>
      <c r="W507" s="166"/>
      <c r="X507" s="166"/>
      <c r="Y507" s="166"/>
      <c r="Z507" s="166"/>
    </row>
    <row r="508" spans="1:26" ht="15.75" customHeight="1">
      <c r="A508" s="200"/>
      <c r="B508" s="201"/>
      <c r="C508" s="200"/>
      <c r="D508" s="166"/>
      <c r="E508" s="200"/>
      <c r="F508" s="166"/>
      <c r="G508" s="200"/>
      <c r="H508" s="166"/>
      <c r="I508" s="200"/>
      <c r="J508" s="166"/>
      <c r="K508" s="166"/>
      <c r="L508" s="166"/>
      <c r="M508" s="166"/>
      <c r="N508" s="166"/>
      <c r="O508" s="166"/>
      <c r="P508" s="166"/>
      <c r="Q508" s="166"/>
      <c r="R508" s="166"/>
      <c r="S508" s="166"/>
      <c r="T508" s="166"/>
      <c r="U508" s="166"/>
      <c r="V508" s="166"/>
      <c r="W508" s="166"/>
      <c r="X508" s="166"/>
      <c r="Y508" s="166"/>
      <c r="Z508" s="166"/>
    </row>
    <row r="509" spans="1:26" ht="15.75" customHeight="1">
      <c r="A509" s="200"/>
      <c r="B509" s="201"/>
      <c r="C509" s="200"/>
      <c r="D509" s="166"/>
      <c r="E509" s="200"/>
      <c r="F509" s="166"/>
      <c r="G509" s="200"/>
      <c r="H509" s="166"/>
      <c r="I509" s="200"/>
      <c r="J509" s="166"/>
      <c r="K509" s="166"/>
      <c r="L509" s="166"/>
      <c r="M509" s="166"/>
      <c r="N509" s="166"/>
      <c r="O509" s="166"/>
      <c r="P509" s="166"/>
      <c r="Q509" s="166"/>
      <c r="R509" s="166"/>
      <c r="S509" s="166"/>
      <c r="T509" s="166"/>
      <c r="U509" s="166"/>
      <c r="V509" s="166"/>
      <c r="W509" s="166"/>
      <c r="X509" s="166"/>
      <c r="Y509" s="166"/>
      <c r="Z509" s="166"/>
    </row>
    <row r="510" spans="1:26" ht="15.75" customHeight="1">
      <c r="A510" s="200"/>
      <c r="B510" s="201"/>
      <c r="C510" s="200"/>
      <c r="D510" s="166"/>
      <c r="E510" s="200"/>
      <c r="F510" s="166"/>
      <c r="G510" s="200"/>
      <c r="H510" s="166"/>
      <c r="I510" s="200"/>
      <c r="J510" s="166"/>
      <c r="K510" s="166"/>
      <c r="L510" s="166"/>
      <c r="M510" s="166"/>
      <c r="N510" s="166"/>
      <c r="O510" s="166"/>
      <c r="P510" s="166"/>
      <c r="Q510" s="166"/>
      <c r="R510" s="166"/>
      <c r="S510" s="166"/>
      <c r="T510" s="166"/>
      <c r="U510" s="166"/>
      <c r="V510" s="166"/>
      <c r="W510" s="166"/>
      <c r="X510" s="166"/>
      <c r="Y510" s="166"/>
      <c r="Z510" s="166"/>
    </row>
    <row r="511" spans="1:26" ht="15.75" customHeight="1">
      <c r="A511" s="200"/>
      <c r="B511" s="201"/>
      <c r="C511" s="200"/>
      <c r="D511" s="166"/>
      <c r="E511" s="200"/>
      <c r="F511" s="166"/>
      <c r="G511" s="200"/>
      <c r="H511" s="166"/>
      <c r="I511" s="200"/>
      <c r="J511" s="166"/>
      <c r="K511" s="166"/>
      <c r="L511" s="166"/>
      <c r="M511" s="166"/>
      <c r="N511" s="166"/>
      <c r="O511" s="166"/>
      <c r="P511" s="166"/>
      <c r="Q511" s="166"/>
      <c r="R511" s="166"/>
      <c r="S511" s="166"/>
      <c r="T511" s="166"/>
      <c r="U511" s="166"/>
      <c r="V511" s="166"/>
      <c r="W511" s="166"/>
      <c r="X511" s="166"/>
      <c r="Y511" s="166"/>
      <c r="Z511" s="166"/>
    </row>
    <row r="512" spans="1:26" ht="15.75" customHeight="1">
      <c r="A512" s="200"/>
      <c r="B512" s="201"/>
      <c r="C512" s="200"/>
      <c r="D512" s="166"/>
      <c r="E512" s="200"/>
      <c r="F512" s="166"/>
      <c r="G512" s="200"/>
      <c r="H512" s="166"/>
      <c r="I512" s="200"/>
      <c r="J512" s="166"/>
      <c r="K512" s="166"/>
      <c r="L512" s="166"/>
      <c r="M512" s="166"/>
      <c r="N512" s="166"/>
      <c r="O512" s="166"/>
      <c r="P512" s="166"/>
      <c r="Q512" s="166"/>
      <c r="R512" s="166"/>
      <c r="S512" s="166"/>
      <c r="T512" s="166"/>
      <c r="U512" s="166"/>
      <c r="V512" s="166"/>
      <c r="W512" s="166"/>
      <c r="X512" s="166"/>
      <c r="Y512" s="166"/>
      <c r="Z512" s="166"/>
    </row>
    <row r="513" spans="1:26" ht="15.75" customHeight="1">
      <c r="A513" s="200"/>
      <c r="B513" s="201"/>
      <c r="C513" s="200"/>
      <c r="D513" s="166"/>
      <c r="E513" s="200"/>
      <c r="F513" s="166"/>
      <c r="G513" s="200"/>
      <c r="H513" s="166"/>
      <c r="I513" s="200"/>
      <c r="J513" s="166"/>
      <c r="K513" s="166"/>
      <c r="L513" s="166"/>
      <c r="M513" s="166"/>
      <c r="N513" s="166"/>
      <c r="O513" s="166"/>
      <c r="P513" s="166"/>
      <c r="Q513" s="166"/>
      <c r="R513" s="166"/>
      <c r="S513" s="166"/>
      <c r="T513" s="166"/>
      <c r="U513" s="166"/>
      <c r="V513" s="166"/>
      <c r="W513" s="166"/>
      <c r="X513" s="166"/>
      <c r="Y513" s="166"/>
      <c r="Z513" s="166"/>
    </row>
    <row r="514" spans="1:26" ht="15.75" customHeight="1">
      <c r="A514" s="200"/>
      <c r="B514" s="201"/>
      <c r="C514" s="200"/>
      <c r="D514" s="166"/>
      <c r="E514" s="200"/>
      <c r="F514" s="166"/>
      <c r="G514" s="200"/>
      <c r="H514" s="166"/>
      <c r="I514" s="200"/>
      <c r="J514" s="166"/>
      <c r="K514" s="166"/>
      <c r="L514" s="166"/>
      <c r="M514" s="166"/>
      <c r="N514" s="166"/>
      <c r="O514" s="166"/>
      <c r="P514" s="166"/>
      <c r="Q514" s="166"/>
      <c r="R514" s="166"/>
      <c r="S514" s="166"/>
      <c r="T514" s="166"/>
      <c r="U514" s="166"/>
      <c r="V514" s="166"/>
      <c r="W514" s="166"/>
      <c r="X514" s="166"/>
      <c r="Y514" s="166"/>
      <c r="Z514" s="166"/>
    </row>
    <row r="515" spans="1:26" ht="15.75" customHeight="1">
      <c r="A515" s="200"/>
      <c r="B515" s="201"/>
      <c r="C515" s="200"/>
      <c r="D515" s="166"/>
      <c r="E515" s="200"/>
      <c r="F515" s="166"/>
      <c r="G515" s="200"/>
      <c r="H515" s="166"/>
      <c r="I515" s="200"/>
      <c r="J515" s="166"/>
      <c r="K515" s="166"/>
      <c r="L515" s="166"/>
      <c r="M515" s="166"/>
      <c r="N515" s="166"/>
      <c r="O515" s="166"/>
      <c r="P515" s="166"/>
      <c r="Q515" s="166"/>
      <c r="R515" s="166"/>
      <c r="S515" s="166"/>
      <c r="T515" s="166"/>
      <c r="U515" s="166"/>
      <c r="V515" s="166"/>
      <c r="W515" s="166"/>
      <c r="X515" s="166"/>
      <c r="Y515" s="166"/>
      <c r="Z515" s="166"/>
    </row>
    <row r="516" spans="1:26" ht="15.75" customHeight="1">
      <c r="A516" s="200"/>
      <c r="B516" s="201"/>
      <c r="C516" s="200"/>
      <c r="D516" s="166"/>
      <c r="E516" s="200"/>
      <c r="F516" s="166"/>
      <c r="G516" s="200"/>
      <c r="H516" s="166"/>
      <c r="I516" s="200"/>
      <c r="J516" s="166"/>
      <c r="K516" s="166"/>
      <c r="L516" s="166"/>
      <c r="M516" s="166"/>
      <c r="N516" s="166"/>
      <c r="O516" s="166"/>
      <c r="P516" s="166"/>
      <c r="Q516" s="166"/>
      <c r="R516" s="166"/>
      <c r="S516" s="166"/>
      <c r="T516" s="166"/>
      <c r="U516" s="166"/>
      <c r="V516" s="166"/>
      <c r="W516" s="166"/>
      <c r="X516" s="166"/>
      <c r="Y516" s="166"/>
      <c r="Z516" s="166"/>
    </row>
    <row r="517" spans="1:26" ht="15.75" customHeight="1">
      <c r="A517" s="200"/>
      <c r="B517" s="201"/>
      <c r="C517" s="200"/>
      <c r="D517" s="166"/>
      <c r="E517" s="200"/>
      <c r="F517" s="166"/>
      <c r="G517" s="200"/>
      <c r="H517" s="166"/>
      <c r="I517" s="200"/>
      <c r="J517" s="166"/>
      <c r="K517" s="166"/>
      <c r="L517" s="166"/>
      <c r="M517" s="166"/>
      <c r="N517" s="166"/>
      <c r="O517" s="166"/>
      <c r="P517" s="166"/>
      <c r="Q517" s="166"/>
      <c r="R517" s="166"/>
      <c r="S517" s="166"/>
      <c r="T517" s="166"/>
      <c r="U517" s="166"/>
      <c r="V517" s="166"/>
      <c r="W517" s="166"/>
      <c r="X517" s="166"/>
      <c r="Y517" s="166"/>
      <c r="Z517" s="166"/>
    </row>
    <row r="518" spans="1:26" ht="15.75" customHeight="1">
      <c r="A518" s="200"/>
      <c r="B518" s="201"/>
      <c r="C518" s="200"/>
      <c r="D518" s="166"/>
      <c r="E518" s="200"/>
      <c r="F518" s="166"/>
      <c r="G518" s="200"/>
      <c r="H518" s="166"/>
      <c r="I518" s="200"/>
      <c r="J518" s="166"/>
      <c r="K518" s="166"/>
      <c r="L518" s="166"/>
      <c r="M518" s="166"/>
      <c r="N518" s="166"/>
      <c r="O518" s="166"/>
      <c r="P518" s="166"/>
      <c r="Q518" s="166"/>
      <c r="R518" s="166"/>
      <c r="S518" s="166"/>
      <c r="T518" s="166"/>
      <c r="U518" s="166"/>
      <c r="V518" s="166"/>
      <c r="W518" s="166"/>
      <c r="X518" s="166"/>
      <c r="Y518" s="166"/>
      <c r="Z518" s="166"/>
    </row>
    <row r="519" spans="1:26" ht="15.75" customHeight="1">
      <c r="A519" s="200"/>
      <c r="B519" s="201"/>
      <c r="C519" s="200"/>
      <c r="D519" s="166"/>
      <c r="E519" s="200"/>
      <c r="F519" s="166"/>
      <c r="G519" s="200"/>
      <c r="H519" s="166"/>
      <c r="I519" s="200"/>
      <c r="J519" s="166"/>
      <c r="K519" s="166"/>
      <c r="L519" s="166"/>
      <c r="M519" s="166"/>
      <c r="N519" s="166"/>
      <c r="O519" s="166"/>
      <c r="P519" s="166"/>
      <c r="Q519" s="166"/>
      <c r="R519" s="166"/>
      <c r="S519" s="166"/>
      <c r="T519" s="166"/>
      <c r="U519" s="166"/>
      <c r="V519" s="166"/>
      <c r="W519" s="166"/>
      <c r="X519" s="166"/>
      <c r="Y519" s="166"/>
      <c r="Z519" s="166"/>
    </row>
    <row r="520" spans="1:26" ht="15.75" customHeight="1">
      <c r="A520" s="200"/>
      <c r="B520" s="201"/>
      <c r="C520" s="200"/>
      <c r="D520" s="166"/>
      <c r="E520" s="200"/>
      <c r="F520" s="166"/>
      <c r="G520" s="200"/>
      <c r="H520" s="166"/>
      <c r="I520" s="200"/>
      <c r="J520" s="166"/>
      <c r="K520" s="166"/>
      <c r="L520" s="166"/>
      <c r="M520" s="166"/>
      <c r="N520" s="166"/>
      <c r="O520" s="166"/>
      <c r="P520" s="166"/>
      <c r="Q520" s="166"/>
      <c r="R520" s="166"/>
      <c r="S520" s="166"/>
      <c r="T520" s="166"/>
      <c r="U520" s="166"/>
      <c r="V520" s="166"/>
      <c r="W520" s="166"/>
      <c r="X520" s="166"/>
      <c r="Y520" s="166"/>
      <c r="Z520" s="166"/>
    </row>
    <row r="521" spans="1:26" ht="15.75" customHeight="1">
      <c r="A521" s="200"/>
      <c r="B521" s="201"/>
      <c r="C521" s="200"/>
      <c r="D521" s="166"/>
      <c r="E521" s="200"/>
      <c r="F521" s="166"/>
      <c r="G521" s="200"/>
      <c r="H521" s="166"/>
      <c r="I521" s="200"/>
      <c r="J521" s="166"/>
      <c r="K521" s="166"/>
      <c r="L521" s="166"/>
      <c r="M521" s="166"/>
      <c r="N521" s="166"/>
      <c r="O521" s="166"/>
      <c r="P521" s="166"/>
      <c r="Q521" s="166"/>
      <c r="R521" s="166"/>
      <c r="S521" s="166"/>
      <c r="T521" s="166"/>
      <c r="U521" s="166"/>
      <c r="V521" s="166"/>
      <c r="W521" s="166"/>
      <c r="X521" s="166"/>
      <c r="Y521" s="166"/>
      <c r="Z521" s="166"/>
    </row>
    <row r="522" spans="1:26" ht="15.75" customHeight="1">
      <c r="A522" s="200"/>
      <c r="B522" s="201"/>
      <c r="C522" s="200"/>
      <c r="D522" s="166"/>
      <c r="E522" s="200"/>
      <c r="F522" s="166"/>
      <c r="G522" s="200"/>
      <c r="H522" s="166"/>
      <c r="I522" s="200"/>
      <c r="J522" s="166"/>
      <c r="K522" s="166"/>
      <c r="L522" s="166"/>
      <c r="M522" s="166"/>
      <c r="N522" s="166"/>
      <c r="O522" s="166"/>
      <c r="P522" s="166"/>
      <c r="Q522" s="166"/>
      <c r="R522" s="166"/>
      <c r="S522" s="166"/>
      <c r="T522" s="166"/>
      <c r="U522" s="166"/>
      <c r="V522" s="166"/>
      <c r="W522" s="166"/>
      <c r="X522" s="166"/>
      <c r="Y522" s="166"/>
      <c r="Z522" s="166"/>
    </row>
    <row r="523" spans="1:26" ht="15.75" customHeight="1">
      <c r="A523" s="200"/>
      <c r="B523" s="201"/>
      <c r="C523" s="200"/>
      <c r="D523" s="166"/>
      <c r="E523" s="200"/>
      <c r="F523" s="166"/>
      <c r="G523" s="200"/>
      <c r="H523" s="166"/>
      <c r="I523" s="200"/>
      <c r="J523" s="166"/>
      <c r="K523" s="166"/>
      <c r="L523" s="166"/>
      <c r="M523" s="166"/>
      <c r="N523" s="166"/>
      <c r="O523" s="166"/>
      <c r="P523" s="166"/>
      <c r="Q523" s="166"/>
      <c r="R523" s="166"/>
      <c r="S523" s="166"/>
      <c r="T523" s="166"/>
      <c r="U523" s="166"/>
      <c r="V523" s="166"/>
      <c r="W523" s="166"/>
      <c r="X523" s="166"/>
      <c r="Y523" s="166"/>
      <c r="Z523" s="166"/>
    </row>
    <row r="524" spans="1:26" ht="15.75" customHeight="1">
      <c r="A524" s="200"/>
      <c r="B524" s="201"/>
      <c r="C524" s="200"/>
      <c r="D524" s="166"/>
      <c r="E524" s="200"/>
      <c r="F524" s="166"/>
      <c r="G524" s="200"/>
      <c r="H524" s="166"/>
      <c r="I524" s="200"/>
      <c r="J524" s="166"/>
      <c r="K524" s="166"/>
      <c r="L524" s="166"/>
      <c r="M524" s="166"/>
      <c r="N524" s="166"/>
      <c r="O524" s="166"/>
      <c r="P524" s="166"/>
      <c r="Q524" s="166"/>
      <c r="R524" s="166"/>
      <c r="S524" s="166"/>
      <c r="T524" s="166"/>
      <c r="U524" s="166"/>
      <c r="V524" s="166"/>
      <c r="W524" s="166"/>
      <c r="X524" s="166"/>
      <c r="Y524" s="166"/>
      <c r="Z524" s="166"/>
    </row>
    <row r="525" spans="1:26" ht="15.75" customHeight="1">
      <c r="A525" s="200"/>
      <c r="B525" s="201"/>
      <c r="C525" s="200"/>
      <c r="D525" s="166"/>
      <c r="E525" s="200"/>
      <c r="F525" s="166"/>
      <c r="G525" s="200"/>
      <c r="H525" s="166"/>
      <c r="I525" s="200"/>
      <c r="J525" s="166"/>
      <c r="K525" s="166"/>
      <c r="L525" s="166"/>
      <c r="M525" s="166"/>
      <c r="N525" s="166"/>
      <c r="O525" s="166"/>
      <c r="P525" s="166"/>
      <c r="Q525" s="166"/>
      <c r="R525" s="166"/>
      <c r="S525" s="166"/>
      <c r="T525" s="166"/>
      <c r="U525" s="166"/>
      <c r="V525" s="166"/>
      <c r="W525" s="166"/>
      <c r="X525" s="166"/>
      <c r="Y525" s="166"/>
      <c r="Z525" s="166"/>
    </row>
    <row r="526" spans="1:26" ht="15.75" customHeight="1">
      <c r="A526" s="200"/>
      <c r="B526" s="201"/>
      <c r="C526" s="200"/>
      <c r="D526" s="166"/>
      <c r="E526" s="200"/>
      <c r="F526" s="166"/>
      <c r="G526" s="200"/>
      <c r="H526" s="166"/>
      <c r="I526" s="200"/>
      <c r="J526" s="166"/>
      <c r="K526" s="166"/>
      <c r="L526" s="166"/>
      <c r="M526" s="166"/>
      <c r="N526" s="166"/>
      <c r="O526" s="166"/>
      <c r="P526" s="166"/>
      <c r="Q526" s="166"/>
      <c r="R526" s="166"/>
      <c r="S526" s="166"/>
      <c r="T526" s="166"/>
      <c r="U526" s="166"/>
      <c r="V526" s="166"/>
      <c r="W526" s="166"/>
      <c r="X526" s="166"/>
      <c r="Y526" s="166"/>
      <c r="Z526" s="166"/>
    </row>
    <row r="527" spans="1:26" ht="15.75" customHeight="1">
      <c r="A527" s="200"/>
      <c r="B527" s="201"/>
      <c r="C527" s="200"/>
      <c r="D527" s="166"/>
      <c r="E527" s="200"/>
      <c r="F527" s="166"/>
      <c r="G527" s="200"/>
      <c r="H527" s="166"/>
      <c r="I527" s="200"/>
      <c r="J527" s="166"/>
      <c r="K527" s="166"/>
      <c r="L527" s="166"/>
      <c r="M527" s="166"/>
      <c r="N527" s="166"/>
      <c r="O527" s="166"/>
      <c r="P527" s="166"/>
      <c r="Q527" s="166"/>
      <c r="R527" s="166"/>
      <c r="S527" s="166"/>
      <c r="T527" s="166"/>
      <c r="U527" s="166"/>
      <c r="V527" s="166"/>
      <c r="W527" s="166"/>
      <c r="X527" s="166"/>
      <c r="Y527" s="166"/>
      <c r="Z527" s="166"/>
    </row>
    <row r="528" spans="1:26" ht="15.75" customHeight="1">
      <c r="A528" s="200"/>
      <c r="B528" s="201"/>
      <c r="C528" s="200"/>
      <c r="D528" s="166"/>
      <c r="E528" s="200"/>
      <c r="F528" s="166"/>
      <c r="G528" s="200"/>
      <c r="H528" s="166"/>
      <c r="I528" s="200"/>
      <c r="J528" s="166"/>
      <c r="K528" s="166"/>
      <c r="L528" s="166"/>
      <c r="M528" s="166"/>
      <c r="N528" s="166"/>
      <c r="O528" s="166"/>
      <c r="P528" s="166"/>
      <c r="Q528" s="166"/>
      <c r="R528" s="166"/>
      <c r="S528" s="166"/>
      <c r="T528" s="166"/>
      <c r="U528" s="166"/>
      <c r="V528" s="166"/>
      <c r="W528" s="166"/>
      <c r="X528" s="166"/>
      <c r="Y528" s="166"/>
      <c r="Z528" s="166"/>
    </row>
    <row r="529" spans="1:26" ht="15.75" customHeight="1">
      <c r="A529" s="200"/>
      <c r="B529" s="201"/>
      <c r="C529" s="200"/>
      <c r="D529" s="166"/>
      <c r="E529" s="200"/>
      <c r="F529" s="166"/>
      <c r="G529" s="200"/>
      <c r="H529" s="166"/>
      <c r="I529" s="200"/>
      <c r="J529" s="166"/>
      <c r="K529" s="166"/>
      <c r="L529" s="166"/>
      <c r="M529" s="166"/>
      <c r="N529" s="166"/>
      <c r="O529" s="166"/>
      <c r="P529" s="166"/>
      <c r="Q529" s="166"/>
      <c r="R529" s="166"/>
      <c r="S529" s="166"/>
      <c r="T529" s="166"/>
      <c r="U529" s="166"/>
      <c r="V529" s="166"/>
      <c r="W529" s="166"/>
      <c r="X529" s="166"/>
      <c r="Y529" s="166"/>
      <c r="Z529" s="166"/>
    </row>
    <row r="530" spans="1:26" ht="15.75" customHeight="1">
      <c r="A530" s="200"/>
      <c r="B530" s="201"/>
      <c r="C530" s="200"/>
      <c r="D530" s="166"/>
      <c r="E530" s="200"/>
      <c r="F530" s="166"/>
      <c r="G530" s="200"/>
      <c r="H530" s="166"/>
      <c r="I530" s="200"/>
      <c r="J530" s="166"/>
      <c r="K530" s="166"/>
      <c r="L530" s="166"/>
      <c r="M530" s="166"/>
      <c r="N530" s="166"/>
      <c r="O530" s="166"/>
      <c r="P530" s="166"/>
      <c r="Q530" s="166"/>
      <c r="R530" s="166"/>
      <c r="S530" s="166"/>
      <c r="T530" s="166"/>
      <c r="U530" s="166"/>
      <c r="V530" s="166"/>
      <c r="W530" s="166"/>
      <c r="X530" s="166"/>
      <c r="Y530" s="166"/>
      <c r="Z530" s="166"/>
    </row>
    <row r="531" spans="1:26" ht="15.75" customHeight="1">
      <c r="A531" s="200"/>
      <c r="B531" s="201"/>
      <c r="C531" s="200"/>
      <c r="D531" s="166"/>
      <c r="E531" s="200"/>
      <c r="F531" s="166"/>
      <c r="G531" s="200"/>
      <c r="H531" s="166"/>
      <c r="I531" s="200"/>
      <c r="J531" s="166"/>
      <c r="K531" s="166"/>
      <c r="L531" s="166"/>
      <c r="M531" s="166"/>
      <c r="N531" s="166"/>
      <c r="O531" s="166"/>
      <c r="P531" s="166"/>
      <c r="Q531" s="166"/>
      <c r="R531" s="166"/>
      <c r="S531" s="166"/>
      <c r="T531" s="166"/>
      <c r="U531" s="166"/>
      <c r="V531" s="166"/>
      <c r="W531" s="166"/>
      <c r="X531" s="166"/>
      <c r="Y531" s="166"/>
      <c r="Z531" s="166"/>
    </row>
    <row r="532" spans="1:26" ht="15.75" customHeight="1">
      <c r="A532" s="200"/>
      <c r="B532" s="201"/>
      <c r="C532" s="200"/>
      <c r="D532" s="166"/>
      <c r="E532" s="200"/>
      <c r="F532" s="166"/>
      <c r="G532" s="200"/>
      <c r="H532" s="166"/>
      <c r="I532" s="200"/>
      <c r="J532" s="166"/>
      <c r="K532" s="166"/>
      <c r="L532" s="166"/>
      <c r="M532" s="166"/>
      <c r="N532" s="166"/>
      <c r="O532" s="166"/>
      <c r="P532" s="166"/>
      <c r="Q532" s="166"/>
      <c r="R532" s="166"/>
      <c r="S532" s="166"/>
      <c r="T532" s="166"/>
      <c r="U532" s="166"/>
      <c r="V532" s="166"/>
      <c r="W532" s="166"/>
      <c r="X532" s="166"/>
      <c r="Y532" s="166"/>
      <c r="Z532" s="166"/>
    </row>
    <row r="533" spans="1:26" ht="15.75" customHeight="1">
      <c r="A533" s="200"/>
      <c r="B533" s="201"/>
      <c r="C533" s="200"/>
      <c r="D533" s="166"/>
      <c r="E533" s="200"/>
      <c r="F533" s="166"/>
      <c r="G533" s="200"/>
      <c r="H533" s="166"/>
      <c r="I533" s="200"/>
      <c r="J533" s="166"/>
      <c r="K533" s="166"/>
      <c r="L533" s="166"/>
      <c r="M533" s="166"/>
      <c r="N533" s="166"/>
      <c r="O533" s="166"/>
      <c r="P533" s="166"/>
      <c r="Q533" s="166"/>
      <c r="R533" s="166"/>
      <c r="S533" s="166"/>
      <c r="T533" s="166"/>
      <c r="U533" s="166"/>
      <c r="V533" s="166"/>
      <c r="W533" s="166"/>
      <c r="X533" s="166"/>
      <c r="Y533" s="166"/>
      <c r="Z533" s="166"/>
    </row>
    <row r="534" spans="1:26" ht="15.75" customHeight="1">
      <c r="A534" s="200"/>
      <c r="B534" s="201"/>
      <c r="C534" s="200"/>
      <c r="D534" s="166"/>
      <c r="E534" s="200"/>
      <c r="F534" s="166"/>
      <c r="G534" s="200"/>
      <c r="H534" s="166"/>
      <c r="I534" s="200"/>
      <c r="J534" s="166"/>
      <c r="K534" s="166"/>
      <c r="L534" s="166"/>
      <c r="M534" s="166"/>
      <c r="N534" s="166"/>
      <c r="O534" s="166"/>
      <c r="P534" s="166"/>
      <c r="Q534" s="166"/>
      <c r="R534" s="166"/>
      <c r="S534" s="166"/>
      <c r="T534" s="166"/>
      <c r="U534" s="166"/>
      <c r="V534" s="166"/>
      <c r="W534" s="166"/>
      <c r="X534" s="166"/>
      <c r="Y534" s="166"/>
      <c r="Z534" s="166"/>
    </row>
    <row r="535" spans="1:26" ht="15.75" customHeight="1">
      <c r="A535" s="200"/>
      <c r="B535" s="201"/>
      <c r="C535" s="200"/>
      <c r="D535" s="166"/>
      <c r="E535" s="200"/>
      <c r="F535" s="166"/>
      <c r="G535" s="200"/>
      <c r="H535" s="166"/>
      <c r="I535" s="200"/>
      <c r="J535" s="166"/>
      <c r="K535" s="166"/>
      <c r="L535" s="166"/>
      <c r="M535" s="166"/>
      <c r="N535" s="166"/>
      <c r="O535" s="166"/>
      <c r="P535" s="166"/>
      <c r="Q535" s="166"/>
      <c r="R535" s="166"/>
      <c r="S535" s="166"/>
      <c r="T535" s="166"/>
      <c r="U535" s="166"/>
      <c r="V535" s="166"/>
      <c r="W535" s="166"/>
      <c r="X535" s="166"/>
      <c r="Y535" s="166"/>
      <c r="Z535" s="166"/>
    </row>
    <row r="536" spans="1:26" ht="15.75" customHeight="1">
      <c r="A536" s="200"/>
      <c r="B536" s="201"/>
      <c r="C536" s="200"/>
      <c r="D536" s="166"/>
      <c r="E536" s="200"/>
      <c r="F536" s="166"/>
      <c r="G536" s="200"/>
      <c r="H536" s="166"/>
      <c r="I536" s="200"/>
      <c r="J536" s="166"/>
      <c r="K536" s="166"/>
      <c r="L536" s="166"/>
      <c r="M536" s="166"/>
      <c r="N536" s="166"/>
      <c r="O536" s="166"/>
      <c r="P536" s="166"/>
      <c r="Q536" s="166"/>
      <c r="R536" s="166"/>
      <c r="S536" s="166"/>
      <c r="T536" s="166"/>
      <c r="U536" s="166"/>
      <c r="V536" s="166"/>
      <c r="W536" s="166"/>
      <c r="X536" s="166"/>
      <c r="Y536" s="166"/>
      <c r="Z536" s="166"/>
    </row>
    <row r="537" spans="1:26" ht="15.75" customHeight="1">
      <c r="A537" s="200"/>
      <c r="B537" s="201"/>
      <c r="C537" s="200"/>
      <c r="D537" s="166"/>
      <c r="E537" s="200"/>
      <c r="F537" s="166"/>
      <c r="G537" s="200"/>
      <c r="H537" s="166"/>
      <c r="I537" s="200"/>
      <c r="J537" s="166"/>
      <c r="K537" s="166"/>
      <c r="L537" s="166"/>
      <c r="M537" s="166"/>
      <c r="N537" s="166"/>
      <c r="O537" s="166"/>
      <c r="P537" s="166"/>
      <c r="Q537" s="166"/>
      <c r="R537" s="166"/>
      <c r="S537" s="166"/>
      <c r="T537" s="166"/>
      <c r="U537" s="166"/>
      <c r="V537" s="166"/>
      <c r="W537" s="166"/>
      <c r="X537" s="166"/>
      <c r="Y537" s="166"/>
      <c r="Z537" s="166"/>
    </row>
    <row r="538" spans="1:26" ht="15.75" customHeight="1">
      <c r="A538" s="200"/>
      <c r="B538" s="201"/>
      <c r="C538" s="200"/>
      <c r="D538" s="166"/>
      <c r="E538" s="200"/>
      <c r="F538" s="166"/>
      <c r="G538" s="200"/>
      <c r="H538" s="166"/>
      <c r="I538" s="200"/>
      <c r="J538" s="166"/>
      <c r="K538" s="166"/>
      <c r="L538" s="166"/>
      <c r="M538" s="166"/>
      <c r="N538" s="166"/>
      <c r="O538" s="166"/>
      <c r="P538" s="166"/>
      <c r="Q538" s="166"/>
      <c r="R538" s="166"/>
      <c r="S538" s="166"/>
      <c r="T538" s="166"/>
      <c r="U538" s="166"/>
      <c r="V538" s="166"/>
      <c r="W538" s="166"/>
      <c r="X538" s="166"/>
      <c r="Y538" s="166"/>
      <c r="Z538" s="166"/>
    </row>
    <row r="539" spans="1:26" ht="15.75" customHeight="1">
      <c r="A539" s="200"/>
      <c r="B539" s="201"/>
      <c r="C539" s="200"/>
      <c r="D539" s="166"/>
      <c r="E539" s="200"/>
      <c r="F539" s="166"/>
      <c r="G539" s="200"/>
      <c r="H539" s="166"/>
      <c r="I539" s="200"/>
      <c r="J539" s="166"/>
      <c r="K539" s="166"/>
      <c r="L539" s="166"/>
      <c r="M539" s="166"/>
      <c r="N539" s="166"/>
      <c r="O539" s="166"/>
      <c r="P539" s="166"/>
      <c r="Q539" s="166"/>
      <c r="R539" s="166"/>
      <c r="S539" s="166"/>
      <c r="T539" s="166"/>
      <c r="U539" s="166"/>
      <c r="V539" s="166"/>
      <c r="W539" s="166"/>
      <c r="X539" s="166"/>
      <c r="Y539" s="166"/>
      <c r="Z539" s="166"/>
    </row>
    <row r="540" spans="1:26" ht="15.75" customHeight="1">
      <c r="A540" s="200"/>
      <c r="B540" s="201"/>
      <c r="C540" s="200"/>
      <c r="D540" s="166"/>
      <c r="E540" s="200"/>
      <c r="F540" s="166"/>
      <c r="G540" s="200"/>
      <c r="H540" s="166"/>
      <c r="I540" s="200"/>
      <c r="J540" s="166"/>
      <c r="K540" s="166"/>
      <c r="L540" s="166"/>
      <c r="M540" s="166"/>
      <c r="N540" s="166"/>
      <c r="O540" s="166"/>
      <c r="P540" s="166"/>
      <c r="Q540" s="166"/>
      <c r="R540" s="166"/>
      <c r="S540" s="166"/>
      <c r="T540" s="166"/>
      <c r="U540" s="166"/>
      <c r="V540" s="166"/>
      <c r="W540" s="166"/>
      <c r="X540" s="166"/>
      <c r="Y540" s="166"/>
      <c r="Z540" s="166"/>
    </row>
    <row r="541" spans="1:26" ht="15.75" customHeight="1">
      <c r="A541" s="200"/>
      <c r="B541" s="201"/>
      <c r="C541" s="200"/>
      <c r="D541" s="166"/>
      <c r="E541" s="200"/>
      <c r="F541" s="166"/>
      <c r="G541" s="200"/>
      <c r="H541" s="166"/>
      <c r="I541" s="200"/>
      <c r="J541" s="166"/>
      <c r="K541" s="166"/>
      <c r="L541" s="166"/>
      <c r="M541" s="166"/>
      <c r="N541" s="166"/>
      <c r="O541" s="166"/>
      <c r="P541" s="166"/>
      <c r="Q541" s="166"/>
      <c r="R541" s="166"/>
      <c r="S541" s="166"/>
      <c r="T541" s="166"/>
      <c r="U541" s="166"/>
      <c r="V541" s="166"/>
      <c r="W541" s="166"/>
      <c r="X541" s="166"/>
      <c r="Y541" s="166"/>
      <c r="Z541" s="166"/>
    </row>
    <row r="542" spans="1:26" ht="15.75" customHeight="1">
      <c r="A542" s="200"/>
      <c r="B542" s="201"/>
      <c r="C542" s="200"/>
      <c r="D542" s="166"/>
      <c r="E542" s="200"/>
      <c r="F542" s="166"/>
      <c r="G542" s="200"/>
      <c r="H542" s="166"/>
      <c r="I542" s="200"/>
      <c r="J542" s="166"/>
      <c r="K542" s="166"/>
      <c r="L542" s="166"/>
      <c r="M542" s="166"/>
      <c r="N542" s="166"/>
      <c r="O542" s="166"/>
      <c r="P542" s="166"/>
      <c r="Q542" s="166"/>
      <c r="R542" s="166"/>
      <c r="S542" s="166"/>
      <c r="T542" s="166"/>
      <c r="U542" s="166"/>
      <c r="V542" s="166"/>
      <c r="W542" s="166"/>
      <c r="X542" s="166"/>
      <c r="Y542" s="166"/>
      <c r="Z542" s="166"/>
    </row>
    <row r="543" spans="1:26" ht="15.75" customHeight="1">
      <c r="A543" s="200"/>
      <c r="B543" s="201"/>
      <c r="C543" s="200"/>
      <c r="D543" s="166"/>
      <c r="E543" s="200"/>
      <c r="F543" s="166"/>
      <c r="G543" s="200"/>
      <c r="H543" s="166"/>
      <c r="I543" s="200"/>
      <c r="J543" s="166"/>
      <c r="K543" s="166"/>
      <c r="L543" s="166"/>
      <c r="M543" s="166"/>
      <c r="N543" s="166"/>
      <c r="O543" s="166"/>
      <c r="P543" s="166"/>
      <c r="Q543" s="166"/>
      <c r="R543" s="166"/>
      <c r="S543" s="166"/>
      <c r="T543" s="166"/>
      <c r="U543" s="166"/>
      <c r="V543" s="166"/>
      <c r="W543" s="166"/>
      <c r="X543" s="166"/>
      <c r="Y543" s="166"/>
      <c r="Z543" s="166"/>
    </row>
    <row r="544" spans="1:26" ht="15.75" customHeight="1">
      <c r="A544" s="200"/>
      <c r="B544" s="201"/>
      <c r="C544" s="200"/>
      <c r="D544" s="166"/>
      <c r="E544" s="200"/>
      <c r="F544" s="166"/>
      <c r="G544" s="200"/>
      <c r="H544" s="166"/>
      <c r="I544" s="200"/>
      <c r="J544" s="166"/>
      <c r="K544" s="166"/>
      <c r="L544" s="166"/>
      <c r="M544" s="166"/>
      <c r="N544" s="166"/>
      <c r="O544" s="166"/>
      <c r="P544" s="166"/>
      <c r="Q544" s="166"/>
      <c r="R544" s="166"/>
      <c r="S544" s="166"/>
      <c r="T544" s="166"/>
      <c r="U544" s="166"/>
      <c r="V544" s="166"/>
      <c r="W544" s="166"/>
      <c r="X544" s="166"/>
      <c r="Y544" s="166"/>
      <c r="Z544" s="166"/>
    </row>
    <row r="545" spans="1:26" ht="15.75" customHeight="1">
      <c r="A545" s="200"/>
      <c r="B545" s="201"/>
      <c r="C545" s="200"/>
      <c r="D545" s="166"/>
      <c r="E545" s="200"/>
      <c r="F545" s="166"/>
      <c r="G545" s="200"/>
      <c r="H545" s="166"/>
      <c r="I545" s="200"/>
      <c r="J545" s="166"/>
      <c r="K545" s="166"/>
      <c r="L545" s="166"/>
      <c r="M545" s="166"/>
      <c r="N545" s="166"/>
      <c r="O545" s="166"/>
      <c r="P545" s="166"/>
      <c r="Q545" s="166"/>
      <c r="R545" s="166"/>
      <c r="S545" s="166"/>
      <c r="T545" s="166"/>
      <c r="U545" s="166"/>
      <c r="V545" s="166"/>
      <c r="W545" s="166"/>
      <c r="X545" s="166"/>
      <c r="Y545" s="166"/>
      <c r="Z545" s="166"/>
    </row>
    <row r="546" spans="1:26" ht="15.75" customHeight="1">
      <c r="A546" s="200"/>
      <c r="B546" s="201"/>
      <c r="C546" s="200"/>
      <c r="D546" s="166"/>
      <c r="E546" s="200"/>
      <c r="F546" s="166"/>
      <c r="G546" s="200"/>
      <c r="H546" s="166"/>
      <c r="I546" s="200"/>
      <c r="J546" s="166"/>
      <c r="K546" s="166"/>
      <c r="L546" s="166"/>
      <c r="M546" s="166"/>
      <c r="N546" s="166"/>
      <c r="O546" s="166"/>
      <c r="P546" s="166"/>
      <c r="Q546" s="166"/>
      <c r="R546" s="166"/>
      <c r="S546" s="166"/>
      <c r="T546" s="166"/>
      <c r="U546" s="166"/>
      <c r="V546" s="166"/>
      <c r="W546" s="166"/>
      <c r="X546" s="166"/>
      <c r="Y546" s="166"/>
      <c r="Z546" s="166"/>
    </row>
    <row r="547" spans="1:26" ht="15.75" customHeight="1">
      <c r="A547" s="200"/>
      <c r="B547" s="201"/>
      <c r="C547" s="200"/>
      <c r="D547" s="166"/>
      <c r="E547" s="200"/>
      <c r="F547" s="166"/>
      <c r="G547" s="200"/>
      <c r="H547" s="166"/>
      <c r="I547" s="200"/>
      <c r="J547" s="166"/>
      <c r="K547" s="166"/>
      <c r="L547" s="166"/>
      <c r="M547" s="166"/>
      <c r="N547" s="166"/>
      <c r="O547" s="166"/>
      <c r="P547" s="166"/>
      <c r="Q547" s="166"/>
      <c r="R547" s="166"/>
      <c r="S547" s="166"/>
      <c r="T547" s="166"/>
      <c r="U547" s="166"/>
      <c r="V547" s="166"/>
      <c r="W547" s="166"/>
      <c r="X547" s="166"/>
      <c r="Y547" s="166"/>
      <c r="Z547" s="166"/>
    </row>
    <row r="548" spans="1:26" ht="15.75" customHeight="1">
      <c r="A548" s="200"/>
      <c r="B548" s="201"/>
      <c r="C548" s="200"/>
      <c r="D548" s="166"/>
      <c r="E548" s="200"/>
      <c r="F548" s="166"/>
      <c r="G548" s="200"/>
      <c r="H548" s="166"/>
      <c r="I548" s="200"/>
      <c r="J548" s="166"/>
      <c r="K548" s="166"/>
      <c r="L548" s="166"/>
      <c r="M548" s="166"/>
      <c r="N548" s="166"/>
      <c r="O548" s="166"/>
      <c r="P548" s="166"/>
      <c r="Q548" s="166"/>
      <c r="R548" s="166"/>
      <c r="S548" s="166"/>
      <c r="T548" s="166"/>
      <c r="U548" s="166"/>
      <c r="V548" s="166"/>
      <c r="W548" s="166"/>
      <c r="X548" s="166"/>
      <c r="Y548" s="166"/>
      <c r="Z548" s="166"/>
    </row>
    <row r="549" spans="1:26" ht="15.75" customHeight="1">
      <c r="A549" s="200"/>
      <c r="B549" s="201"/>
      <c r="C549" s="200"/>
      <c r="D549" s="166"/>
      <c r="E549" s="200"/>
      <c r="F549" s="166"/>
      <c r="G549" s="200"/>
      <c r="H549" s="166"/>
      <c r="I549" s="200"/>
      <c r="J549" s="166"/>
      <c r="K549" s="166"/>
      <c r="L549" s="166"/>
      <c r="M549" s="166"/>
      <c r="N549" s="166"/>
      <c r="O549" s="166"/>
      <c r="P549" s="166"/>
      <c r="Q549" s="166"/>
      <c r="R549" s="166"/>
      <c r="S549" s="166"/>
      <c r="T549" s="166"/>
      <c r="U549" s="166"/>
      <c r="V549" s="166"/>
      <c r="W549" s="166"/>
      <c r="X549" s="166"/>
      <c r="Y549" s="166"/>
      <c r="Z549" s="166"/>
    </row>
    <row r="550" spans="1:26" ht="15.75" customHeight="1">
      <c r="A550" s="200"/>
      <c r="B550" s="201"/>
      <c r="C550" s="200"/>
      <c r="D550" s="166"/>
      <c r="E550" s="200"/>
      <c r="F550" s="166"/>
      <c r="G550" s="200"/>
      <c r="H550" s="166"/>
      <c r="I550" s="200"/>
      <c r="J550" s="166"/>
      <c r="K550" s="166"/>
      <c r="L550" s="166"/>
      <c r="M550" s="166"/>
      <c r="N550" s="166"/>
      <c r="O550" s="166"/>
      <c r="P550" s="166"/>
      <c r="Q550" s="166"/>
      <c r="R550" s="166"/>
      <c r="S550" s="166"/>
      <c r="T550" s="166"/>
      <c r="U550" s="166"/>
      <c r="V550" s="166"/>
      <c r="W550" s="166"/>
      <c r="X550" s="166"/>
      <c r="Y550" s="166"/>
      <c r="Z550" s="166"/>
    </row>
    <row r="551" spans="1:26" ht="15.75" customHeight="1">
      <c r="A551" s="200"/>
      <c r="B551" s="201"/>
      <c r="C551" s="200"/>
      <c r="D551" s="166"/>
      <c r="E551" s="200"/>
      <c r="F551" s="166"/>
      <c r="G551" s="200"/>
      <c r="H551" s="166"/>
      <c r="I551" s="200"/>
      <c r="J551" s="166"/>
      <c r="K551" s="166"/>
      <c r="L551" s="166"/>
      <c r="M551" s="166"/>
      <c r="N551" s="166"/>
      <c r="O551" s="166"/>
      <c r="P551" s="166"/>
      <c r="Q551" s="166"/>
      <c r="R551" s="166"/>
      <c r="S551" s="166"/>
      <c r="T551" s="166"/>
      <c r="U551" s="166"/>
      <c r="V551" s="166"/>
      <c r="W551" s="166"/>
      <c r="X551" s="166"/>
      <c r="Y551" s="166"/>
      <c r="Z551" s="166"/>
    </row>
    <row r="552" spans="1:26" ht="15.75" customHeight="1">
      <c r="A552" s="200"/>
      <c r="B552" s="201"/>
      <c r="C552" s="200"/>
      <c r="D552" s="166"/>
      <c r="E552" s="200"/>
      <c r="F552" s="166"/>
      <c r="G552" s="200"/>
      <c r="H552" s="166"/>
      <c r="I552" s="200"/>
      <c r="J552" s="166"/>
      <c r="K552" s="166"/>
      <c r="L552" s="166"/>
      <c r="M552" s="166"/>
      <c r="N552" s="166"/>
      <c r="O552" s="166"/>
      <c r="P552" s="166"/>
      <c r="Q552" s="166"/>
      <c r="R552" s="166"/>
      <c r="S552" s="166"/>
      <c r="T552" s="166"/>
      <c r="U552" s="166"/>
      <c r="V552" s="166"/>
      <c r="W552" s="166"/>
      <c r="X552" s="166"/>
      <c r="Y552" s="166"/>
      <c r="Z552" s="166"/>
    </row>
    <row r="553" spans="1:26" ht="15.75" customHeight="1">
      <c r="A553" s="200"/>
      <c r="B553" s="201"/>
      <c r="C553" s="200"/>
      <c r="D553" s="166"/>
      <c r="E553" s="200"/>
      <c r="F553" s="166"/>
      <c r="G553" s="200"/>
      <c r="H553" s="166"/>
      <c r="I553" s="200"/>
      <c r="J553" s="166"/>
      <c r="K553" s="166"/>
      <c r="L553" s="166"/>
      <c r="M553" s="166"/>
      <c r="N553" s="166"/>
      <c r="O553" s="166"/>
      <c r="P553" s="166"/>
      <c r="Q553" s="166"/>
      <c r="R553" s="166"/>
      <c r="S553" s="166"/>
      <c r="T553" s="166"/>
      <c r="U553" s="166"/>
      <c r="V553" s="166"/>
      <c r="W553" s="166"/>
      <c r="X553" s="166"/>
      <c r="Y553" s="166"/>
      <c r="Z553" s="166"/>
    </row>
    <row r="554" spans="1:26" ht="15.75" customHeight="1">
      <c r="A554" s="200"/>
      <c r="B554" s="201"/>
      <c r="C554" s="200"/>
      <c r="D554" s="166"/>
      <c r="E554" s="200"/>
      <c r="F554" s="166"/>
      <c r="G554" s="200"/>
      <c r="H554" s="166"/>
      <c r="I554" s="200"/>
      <c r="J554" s="166"/>
      <c r="K554" s="166"/>
      <c r="L554" s="166"/>
      <c r="M554" s="166"/>
      <c r="N554" s="166"/>
      <c r="O554" s="166"/>
      <c r="P554" s="166"/>
      <c r="Q554" s="166"/>
      <c r="R554" s="166"/>
      <c r="S554" s="166"/>
      <c r="T554" s="166"/>
      <c r="U554" s="166"/>
      <c r="V554" s="166"/>
      <c r="W554" s="166"/>
      <c r="X554" s="166"/>
      <c r="Y554" s="166"/>
      <c r="Z554" s="166"/>
    </row>
    <row r="555" spans="1:26" ht="15.75" customHeight="1">
      <c r="A555" s="200"/>
      <c r="B555" s="201"/>
      <c r="C555" s="200"/>
      <c r="D555" s="166"/>
      <c r="E555" s="200"/>
      <c r="F555" s="166"/>
      <c r="G555" s="200"/>
      <c r="H555" s="166"/>
      <c r="I555" s="200"/>
      <c r="J555" s="166"/>
      <c r="K555" s="166"/>
      <c r="L555" s="166"/>
      <c r="M555" s="166"/>
      <c r="N555" s="166"/>
      <c r="O555" s="166"/>
      <c r="P555" s="166"/>
      <c r="Q555" s="166"/>
      <c r="R555" s="166"/>
      <c r="S555" s="166"/>
      <c r="T555" s="166"/>
      <c r="U555" s="166"/>
      <c r="V555" s="166"/>
      <c r="W555" s="166"/>
      <c r="X555" s="166"/>
      <c r="Y555" s="166"/>
      <c r="Z555" s="166"/>
    </row>
    <row r="556" spans="1:26" ht="15.75" customHeight="1">
      <c r="A556" s="200"/>
      <c r="B556" s="201"/>
      <c r="C556" s="200"/>
      <c r="D556" s="166"/>
      <c r="E556" s="200"/>
      <c r="F556" s="166"/>
      <c r="G556" s="200"/>
      <c r="H556" s="166"/>
      <c r="I556" s="200"/>
      <c r="J556" s="166"/>
      <c r="K556" s="166"/>
      <c r="L556" s="166"/>
      <c r="M556" s="166"/>
      <c r="N556" s="166"/>
      <c r="O556" s="166"/>
      <c r="P556" s="166"/>
      <c r="Q556" s="166"/>
      <c r="R556" s="166"/>
      <c r="S556" s="166"/>
      <c r="T556" s="166"/>
      <c r="U556" s="166"/>
      <c r="V556" s="166"/>
      <c r="W556" s="166"/>
      <c r="X556" s="166"/>
      <c r="Y556" s="166"/>
      <c r="Z556" s="166"/>
    </row>
    <row r="557" spans="1:26" ht="15.75" customHeight="1">
      <c r="A557" s="200"/>
      <c r="B557" s="201"/>
      <c r="C557" s="200"/>
      <c r="D557" s="166"/>
      <c r="E557" s="200"/>
      <c r="F557" s="166"/>
      <c r="G557" s="200"/>
      <c r="H557" s="166"/>
      <c r="I557" s="200"/>
      <c r="J557" s="166"/>
      <c r="K557" s="166"/>
      <c r="L557" s="166"/>
      <c r="M557" s="166"/>
      <c r="N557" s="166"/>
      <c r="O557" s="166"/>
      <c r="P557" s="166"/>
      <c r="Q557" s="166"/>
      <c r="R557" s="166"/>
      <c r="S557" s="166"/>
      <c r="T557" s="166"/>
      <c r="U557" s="166"/>
      <c r="V557" s="166"/>
      <c r="W557" s="166"/>
      <c r="X557" s="166"/>
      <c r="Y557" s="166"/>
      <c r="Z557" s="166"/>
    </row>
    <row r="558" spans="1:26" ht="15.75" customHeight="1">
      <c r="A558" s="200"/>
      <c r="B558" s="201"/>
      <c r="C558" s="200"/>
      <c r="D558" s="166"/>
      <c r="E558" s="200"/>
      <c r="F558" s="166"/>
      <c r="G558" s="200"/>
      <c r="H558" s="166"/>
      <c r="I558" s="200"/>
      <c r="J558" s="166"/>
      <c r="K558" s="166"/>
      <c r="L558" s="166"/>
      <c r="M558" s="166"/>
      <c r="N558" s="166"/>
      <c r="O558" s="166"/>
      <c r="P558" s="166"/>
      <c r="Q558" s="166"/>
      <c r="R558" s="166"/>
      <c r="S558" s="166"/>
      <c r="T558" s="166"/>
      <c r="U558" s="166"/>
      <c r="V558" s="166"/>
      <c r="W558" s="166"/>
      <c r="X558" s="166"/>
      <c r="Y558" s="166"/>
      <c r="Z558" s="166"/>
    </row>
    <row r="559" spans="1:26" ht="15.75" customHeight="1">
      <c r="A559" s="200"/>
      <c r="B559" s="201"/>
      <c r="C559" s="200"/>
      <c r="D559" s="166"/>
      <c r="E559" s="200"/>
      <c r="F559" s="166"/>
      <c r="G559" s="200"/>
      <c r="H559" s="166"/>
      <c r="I559" s="200"/>
      <c r="J559" s="166"/>
      <c r="K559" s="166"/>
      <c r="L559" s="166"/>
      <c r="M559" s="166"/>
      <c r="N559" s="166"/>
      <c r="O559" s="166"/>
      <c r="P559" s="166"/>
      <c r="Q559" s="166"/>
      <c r="R559" s="166"/>
      <c r="S559" s="166"/>
      <c r="T559" s="166"/>
      <c r="U559" s="166"/>
      <c r="V559" s="166"/>
      <c r="W559" s="166"/>
      <c r="X559" s="166"/>
      <c r="Y559" s="166"/>
      <c r="Z559" s="166"/>
    </row>
    <row r="560" spans="1:26" ht="15.75" customHeight="1">
      <c r="A560" s="200"/>
      <c r="B560" s="201"/>
      <c r="C560" s="200"/>
      <c r="D560" s="166"/>
      <c r="E560" s="200"/>
      <c r="F560" s="166"/>
      <c r="G560" s="200"/>
      <c r="H560" s="166"/>
      <c r="I560" s="200"/>
      <c r="J560" s="166"/>
      <c r="K560" s="166"/>
      <c r="L560" s="166"/>
      <c r="M560" s="166"/>
      <c r="N560" s="166"/>
      <c r="O560" s="166"/>
      <c r="P560" s="166"/>
      <c r="Q560" s="166"/>
      <c r="R560" s="166"/>
      <c r="S560" s="166"/>
      <c r="T560" s="166"/>
      <c r="U560" s="166"/>
      <c r="V560" s="166"/>
      <c r="W560" s="166"/>
      <c r="X560" s="166"/>
      <c r="Y560" s="166"/>
      <c r="Z560" s="166"/>
    </row>
    <row r="561" spans="1:26" ht="15.75" customHeight="1">
      <c r="A561" s="200"/>
      <c r="B561" s="201"/>
      <c r="C561" s="200"/>
      <c r="D561" s="166"/>
      <c r="E561" s="200"/>
      <c r="F561" s="166"/>
      <c r="G561" s="200"/>
      <c r="H561" s="166"/>
      <c r="I561" s="200"/>
      <c r="J561" s="166"/>
      <c r="K561" s="166"/>
      <c r="L561" s="166"/>
      <c r="M561" s="166"/>
      <c r="N561" s="166"/>
      <c r="O561" s="166"/>
      <c r="P561" s="166"/>
      <c r="Q561" s="166"/>
      <c r="R561" s="166"/>
      <c r="S561" s="166"/>
      <c r="T561" s="166"/>
      <c r="U561" s="166"/>
      <c r="V561" s="166"/>
      <c r="W561" s="166"/>
      <c r="X561" s="166"/>
      <c r="Y561" s="166"/>
      <c r="Z561" s="166"/>
    </row>
    <row r="562" spans="1:26" ht="15.75" customHeight="1">
      <c r="A562" s="200"/>
      <c r="B562" s="201"/>
      <c r="C562" s="200"/>
      <c r="D562" s="166"/>
      <c r="E562" s="200"/>
      <c r="F562" s="166"/>
      <c r="G562" s="200"/>
      <c r="H562" s="166"/>
      <c r="I562" s="200"/>
      <c r="J562" s="166"/>
      <c r="K562" s="166"/>
      <c r="L562" s="166"/>
      <c r="M562" s="166"/>
      <c r="N562" s="166"/>
      <c r="O562" s="166"/>
      <c r="P562" s="166"/>
      <c r="Q562" s="166"/>
      <c r="R562" s="166"/>
      <c r="S562" s="166"/>
      <c r="T562" s="166"/>
      <c r="U562" s="166"/>
      <c r="V562" s="166"/>
      <c r="W562" s="166"/>
      <c r="X562" s="166"/>
      <c r="Y562" s="166"/>
      <c r="Z562" s="166"/>
    </row>
    <row r="563" spans="1:26" ht="15.75" customHeight="1">
      <c r="A563" s="200"/>
      <c r="B563" s="201"/>
      <c r="C563" s="200"/>
      <c r="D563" s="166"/>
      <c r="E563" s="200"/>
      <c r="F563" s="166"/>
      <c r="G563" s="200"/>
      <c r="H563" s="166"/>
      <c r="I563" s="200"/>
      <c r="J563" s="166"/>
      <c r="K563" s="166"/>
      <c r="L563" s="166"/>
      <c r="M563" s="166"/>
      <c r="N563" s="166"/>
      <c r="O563" s="166"/>
      <c r="P563" s="166"/>
      <c r="Q563" s="166"/>
      <c r="R563" s="166"/>
      <c r="S563" s="166"/>
      <c r="T563" s="166"/>
      <c r="U563" s="166"/>
      <c r="V563" s="166"/>
      <c r="W563" s="166"/>
      <c r="X563" s="166"/>
      <c r="Y563" s="166"/>
      <c r="Z563" s="166"/>
    </row>
    <row r="564" spans="1:26" ht="15.75" customHeight="1">
      <c r="A564" s="200"/>
      <c r="B564" s="201"/>
      <c r="C564" s="200"/>
      <c r="D564" s="166"/>
      <c r="E564" s="200"/>
      <c r="F564" s="166"/>
      <c r="G564" s="200"/>
      <c r="H564" s="166"/>
      <c r="I564" s="200"/>
      <c r="J564" s="166"/>
      <c r="K564" s="166"/>
      <c r="L564" s="166"/>
      <c r="M564" s="166"/>
      <c r="N564" s="166"/>
      <c r="O564" s="166"/>
      <c r="P564" s="166"/>
      <c r="Q564" s="166"/>
      <c r="R564" s="166"/>
      <c r="S564" s="166"/>
      <c r="T564" s="166"/>
      <c r="U564" s="166"/>
      <c r="V564" s="166"/>
      <c r="W564" s="166"/>
      <c r="X564" s="166"/>
      <c r="Y564" s="166"/>
      <c r="Z564" s="166"/>
    </row>
    <row r="565" spans="1:26" ht="15.75" customHeight="1">
      <c r="A565" s="200"/>
      <c r="B565" s="201"/>
      <c r="C565" s="200"/>
      <c r="D565" s="166"/>
      <c r="E565" s="200"/>
      <c r="F565" s="166"/>
      <c r="G565" s="200"/>
      <c r="H565" s="166"/>
      <c r="I565" s="200"/>
      <c r="J565" s="166"/>
      <c r="K565" s="166"/>
      <c r="L565" s="166"/>
      <c r="M565" s="166"/>
      <c r="N565" s="166"/>
      <c r="O565" s="166"/>
      <c r="P565" s="166"/>
      <c r="Q565" s="166"/>
      <c r="R565" s="166"/>
      <c r="S565" s="166"/>
      <c r="T565" s="166"/>
      <c r="U565" s="166"/>
      <c r="V565" s="166"/>
      <c r="W565" s="166"/>
      <c r="X565" s="166"/>
      <c r="Y565" s="166"/>
      <c r="Z565" s="166"/>
    </row>
    <row r="566" spans="1:26" ht="15.75" customHeight="1">
      <c r="A566" s="200"/>
      <c r="B566" s="201"/>
      <c r="C566" s="200"/>
      <c r="D566" s="166"/>
      <c r="E566" s="200"/>
      <c r="F566" s="166"/>
      <c r="G566" s="200"/>
      <c r="H566" s="166"/>
      <c r="I566" s="200"/>
      <c r="J566" s="166"/>
      <c r="K566" s="166"/>
      <c r="L566" s="166"/>
      <c r="M566" s="166"/>
      <c r="N566" s="166"/>
      <c r="O566" s="166"/>
      <c r="P566" s="166"/>
      <c r="Q566" s="166"/>
      <c r="R566" s="166"/>
      <c r="S566" s="166"/>
      <c r="T566" s="166"/>
      <c r="U566" s="166"/>
      <c r="V566" s="166"/>
      <c r="W566" s="166"/>
      <c r="X566" s="166"/>
      <c r="Y566" s="166"/>
      <c r="Z566" s="166"/>
    </row>
    <row r="567" spans="1:26" ht="15.75" customHeight="1">
      <c r="A567" s="200"/>
      <c r="B567" s="201"/>
      <c r="C567" s="200"/>
      <c r="D567" s="166"/>
      <c r="E567" s="200"/>
      <c r="F567" s="166"/>
      <c r="G567" s="200"/>
      <c r="H567" s="166"/>
      <c r="I567" s="200"/>
      <c r="J567" s="166"/>
      <c r="K567" s="166"/>
      <c r="L567" s="166"/>
      <c r="M567" s="166"/>
      <c r="N567" s="166"/>
      <c r="O567" s="166"/>
      <c r="P567" s="166"/>
      <c r="Q567" s="166"/>
      <c r="R567" s="166"/>
      <c r="S567" s="166"/>
      <c r="T567" s="166"/>
      <c r="U567" s="166"/>
      <c r="V567" s="166"/>
      <c r="W567" s="166"/>
      <c r="X567" s="166"/>
      <c r="Y567" s="166"/>
      <c r="Z567" s="166"/>
    </row>
    <row r="568" spans="1:26" ht="15.75" customHeight="1">
      <c r="A568" s="200"/>
      <c r="B568" s="201"/>
      <c r="C568" s="200"/>
      <c r="D568" s="166"/>
      <c r="E568" s="200"/>
      <c r="F568" s="166"/>
      <c r="G568" s="200"/>
      <c r="H568" s="166"/>
      <c r="I568" s="200"/>
      <c r="J568" s="166"/>
      <c r="K568" s="166"/>
      <c r="L568" s="166"/>
      <c r="M568" s="166"/>
      <c r="N568" s="166"/>
      <c r="O568" s="166"/>
      <c r="P568" s="166"/>
      <c r="Q568" s="166"/>
      <c r="R568" s="166"/>
      <c r="S568" s="166"/>
      <c r="T568" s="166"/>
      <c r="U568" s="166"/>
      <c r="V568" s="166"/>
      <c r="W568" s="166"/>
      <c r="X568" s="166"/>
      <c r="Y568" s="166"/>
      <c r="Z568" s="166"/>
    </row>
    <row r="569" spans="1:26" ht="15.75" customHeight="1">
      <c r="A569" s="200"/>
      <c r="B569" s="201"/>
      <c r="C569" s="200"/>
      <c r="D569" s="166"/>
      <c r="E569" s="200"/>
      <c r="F569" s="166"/>
      <c r="G569" s="200"/>
      <c r="H569" s="166"/>
      <c r="I569" s="200"/>
      <c r="J569" s="166"/>
      <c r="K569" s="166"/>
      <c r="L569" s="166"/>
      <c r="M569" s="166"/>
      <c r="N569" s="166"/>
      <c r="O569" s="166"/>
      <c r="P569" s="166"/>
      <c r="Q569" s="166"/>
      <c r="R569" s="166"/>
      <c r="S569" s="166"/>
      <c r="T569" s="166"/>
      <c r="U569" s="166"/>
      <c r="V569" s="166"/>
      <c r="W569" s="166"/>
      <c r="X569" s="166"/>
      <c r="Y569" s="166"/>
      <c r="Z569" s="166"/>
    </row>
    <row r="570" spans="1:26" ht="15.75" customHeight="1">
      <c r="A570" s="200"/>
      <c r="B570" s="201"/>
      <c r="C570" s="200"/>
      <c r="D570" s="166"/>
      <c r="E570" s="200"/>
      <c r="F570" s="166"/>
      <c r="G570" s="200"/>
      <c r="H570" s="166"/>
      <c r="I570" s="200"/>
      <c r="J570" s="166"/>
      <c r="K570" s="166"/>
      <c r="L570" s="166"/>
      <c r="M570" s="166"/>
      <c r="N570" s="166"/>
      <c r="O570" s="166"/>
      <c r="P570" s="166"/>
      <c r="Q570" s="166"/>
      <c r="R570" s="166"/>
      <c r="S570" s="166"/>
      <c r="T570" s="166"/>
      <c r="U570" s="166"/>
      <c r="V570" s="166"/>
      <c r="W570" s="166"/>
      <c r="X570" s="166"/>
      <c r="Y570" s="166"/>
      <c r="Z570" s="166"/>
    </row>
    <row r="571" spans="1:26" ht="15.75" customHeight="1">
      <c r="A571" s="200"/>
      <c r="B571" s="201"/>
      <c r="C571" s="200"/>
      <c r="D571" s="166"/>
      <c r="E571" s="200"/>
      <c r="F571" s="166"/>
      <c r="G571" s="200"/>
      <c r="H571" s="166"/>
      <c r="I571" s="200"/>
      <c r="J571" s="166"/>
      <c r="K571" s="166"/>
      <c r="L571" s="166"/>
      <c r="M571" s="166"/>
      <c r="N571" s="166"/>
      <c r="O571" s="166"/>
      <c r="P571" s="166"/>
      <c r="Q571" s="166"/>
      <c r="R571" s="166"/>
      <c r="S571" s="166"/>
      <c r="T571" s="166"/>
      <c r="U571" s="166"/>
      <c r="V571" s="166"/>
      <c r="W571" s="166"/>
      <c r="X571" s="166"/>
      <c r="Y571" s="166"/>
      <c r="Z571" s="166"/>
    </row>
    <row r="572" spans="1:26" ht="15.75" customHeight="1">
      <c r="A572" s="200"/>
      <c r="B572" s="201"/>
      <c r="C572" s="200"/>
      <c r="D572" s="166"/>
      <c r="E572" s="200"/>
      <c r="F572" s="166"/>
      <c r="G572" s="200"/>
      <c r="H572" s="166"/>
      <c r="I572" s="200"/>
      <c r="J572" s="166"/>
      <c r="K572" s="166"/>
      <c r="L572" s="166"/>
      <c r="M572" s="166"/>
      <c r="N572" s="166"/>
      <c r="O572" s="166"/>
      <c r="P572" s="166"/>
      <c r="Q572" s="166"/>
      <c r="R572" s="166"/>
      <c r="S572" s="166"/>
      <c r="T572" s="166"/>
      <c r="U572" s="166"/>
      <c r="V572" s="166"/>
      <c r="W572" s="166"/>
      <c r="X572" s="166"/>
      <c r="Y572" s="166"/>
      <c r="Z572" s="166"/>
    </row>
    <row r="573" spans="1:26" ht="15.75" customHeight="1">
      <c r="A573" s="200"/>
      <c r="B573" s="201"/>
      <c r="C573" s="200"/>
      <c r="D573" s="166"/>
      <c r="E573" s="200"/>
      <c r="F573" s="166"/>
      <c r="G573" s="200"/>
      <c r="H573" s="166"/>
      <c r="I573" s="200"/>
      <c r="J573" s="166"/>
      <c r="K573" s="166"/>
      <c r="L573" s="166"/>
      <c r="M573" s="166"/>
      <c r="N573" s="166"/>
      <c r="O573" s="166"/>
      <c r="P573" s="166"/>
      <c r="Q573" s="166"/>
      <c r="R573" s="166"/>
      <c r="S573" s="166"/>
      <c r="T573" s="166"/>
      <c r="U573" s="166"/>
      <c r="V573" s="166"/>
      <c r="W573" s="166"/>
      <c r="X573" s="166"/>
      <c r="Y573" s="166"/>
      <c r="Z573" s="166"/>
    </row>
    <row r="574" spans="1:26" ht="15.75" customHeight="1">
      <c r="A574" s="200"/>
      <c r="B574" s="201"/>
      <c r="C574" s="200"/>
      <c r="D574" s="166"/>
      <c r="E574" s="200"/>
      <c r="F574" s="166"/>
      <c r="G574" s="200"/>
      <c r="H574" s="166"/>
      <c r="I574" s="200"/>
      <c r="J574" s="166"/>
      <c r="K574" s="166"/>
      <c r="L574" s="166"/>
      <c r="M574" s="166"/>
      <c r="N574" s="166"/>
      <c r="O574" s="166"/>
      <c r="P574" s="166"/>
      <c r="Q574" s="166"/>
      <c r="R574" s="166"/>
      <c r="S574" s="166"/>
      <c r="T574" s="166"/>
      <c r="U574" s="166"/>
      <c r="V574" s="166"/>
      <c r="W574" s="166"/>
      <c r="X574" s="166"/>
      <c r="Y574" s="166"/>
      <c r="Z574" s="166"/>
    </row>
    <row r="575" spans="1:26" ht="15.75" customHeight="1">
      <c r="A575" s="200"/>
      <c r="B575" s="201"/>
      <c r="C575" s="200"/>
      <c r="D575" s="166"/>
      <c r="E575" s="200"/>
      <c r="F575" s="166"/>
      <c r="G575" s="200"/>
      <c r="H575" s="166"/>
      <c r="I575" s="200"/>
      <c r="J575" s="166"/>
      <c r="K575" s="166"/>
      <c r="L575" s="166"/>
      <c r="M575" s="166"/>
      <c r="N575" s="166"/>
      <c r="O575" s="166"/>
      <c r="P575" s="166"/>
      <c r="Q575" s="166"/>
      <c r="R575" s="166"/>
      <c r="S575" s="166"/>
      <c r="T575" s="166"/>
      <c r="U575" s="166"/>
      <c r="V575" s="166"/>
      <c r="W575" s="166"/>
      <c r="X575" s="166"/>
      <c r="Y575" s="166"/>
      <c r="Z575" s="166"/>
    </row>
    <row r="576" spans="1:26" ht="15.75" customHeight="1">
      <c r="A576" s="200"/>
      <c r="B576" s="201"/>
      <c r="C576" s="200"/>
      <c r="D576" s="166"/>
      <c r="E576" s="200"/>
      <c r="F576" s="166"/>
      <c r="G576" s="200"/>
      <c r="H576" s="166"/>
      <c r="I576" s="200"/>
      <c r="J576" s="166"/>
      <c r="K576" s="166"/>
      <c r="L576" s="166"/>
      <c r="M576" s="166"/>
      <c r="N576" s="166"/>
      <c r="O576" s="166"/>
      <c r="P576" s="166"/>
      <c r="Q576" s="166"/>
      <c r="R576" s="166"/>
      <c r="S576" s="166"/>
      <c r="T576" s="166"/>
      <c r="U576" s="166"/>
      <c r="V576" s="166"/>
      <c r="W576" s="166"/>
      <c r="X576" s="166"/>
      <c r="Y576" s="166"/>
      <c r="Z576" s="166"/>
    </row>
    <row r="577" spans="1:26" ht="15.75" customHeight="1">
      <c r="A577" s="200"/>
      <c r="B577" s="201"/>
      <c r="C577" s="200"/>
      <c r="D577" s="166"/>
      <c r="E577" s="200"/>
      <c r="F577" s="166"/>
      <c r="G577" s="200"/>
      <c r="H577" s="166"/>
      <c r="I577" s="200"/>
      <c r="J577" s="166"/>
      <c r="K577" s="166"/>
      <c r="L577" s="166"/>
      <c r="M577" s="166"/>
      <c r="N577" s="166"/>
      <c r="O577" s="166"/>
      <c r="P577" s="166"/>
      <c r="Q577" s="166"/>
      <c r="R577" s="166"/>
      <c r="S577" s="166"/>
      <c r="T577" s="166"/>
      <c r="U577" s="166"/>
      <c r="V577" s="166"/>
      <c r="W577" s="166"/>
      <c r="X577" s="166"/>
      <c r="Y577" s="166"/>
      <c r="Z577" s="166"/>
    </row>
    <row r="578" spans="1:26" ht="15.75" customHeight="1">
      <c r="A578" s="200"/>
      <c r="B578" s="201"/>
      <c r="C578" s="200"/>
      <c r="D578" s="166"/>
      <c r="E578" s="200"/>
      <c r="F578" s="166"/>
      <c r="G578" s="200"/>
      <c r="H578" s="166"/>
      <c r="I578" s="200"/>
      <c r="J578" s="166"/>
      <c r="K578" s="166"/>
      <c r="L578" s="166"/>
      <c r="M578" s="166"/>
      <c r="N578" s="166"/>
      <c r="O578" s="166"/>
      <c r="P578" s="166"/>
      <c r="Q578" s="166"/>
      <c r="R578" s="166"/>
      <c r="S578" s="166"/>
      <c r="T578" s="166"/>
      <c r="U578" s="166"/>
      <c r="V578" s="166"/>
      <c r="W578" s="166"/>
      <c r="X578" s="166"/>
      <c r="Y578" s="166"/>
      <c r="Z578" s="166"/>
    </row>
    <row r="579" spans="1:26" ht="15.75" customHeight="1">
      <c r="A579" s="200"/>
      <c r="B579" s="201"/>
      <c r="C579" s="200"/>
      <c r="D579" s="166"/>
      <c r="E579" s="200"/>
      <c r="F579" s="166"/>
      <c r="G579" s="200"/>
      <c r="H579" s="166"/>
      <c r="I579" s="200"/>
      <c r="J579" s="166"/>
      <c r="K579" s="166"/>
      <c r="L579" s="166"/>
      <c r="M579" s="166"/>
      <c r="N579" s="166"/>
      <c r="O579" s="166"/>
      <c r="P579" s="166"/>
      <c r="Q579" s="166"/>
      <c r="R579" s="166"/>
      <c r="S579" s="166"/>
      <c r="T579" s="166"/>
      <c r="U579" s="166"/>
      <c r="V579" s="166"/>
      <c r="W579" s="166"/>
      <c r="X579" s="166"/>
      <c r="Y579" s="166"/>
      <c r="Z579" s="166"/>
    </row>
    <row r="580" spans="1:26" ht="15.75" customHeight="1">
      <c r="A580" s="200"/>
      <c r="B580" s="201"/>
      <c r="C580" s="200"/>
      <c r="D580" s="166"/>
      <c r="E580" s="200"/>
      <c r="F580" s="166"/>
      <c r="G580" s="200"/>
      <c r="H580" s="166"/>
      <c r="I580" s="200"/>
      <c r="J580" s="166"/>
      <c r="K580" s="166"/>
      <c r="L580" s="166"/>
      <c r="M580" s="166"/>
      <c r="N580" s="166"/>
      <c r="O580" s="166"/>
      <c r="P580" s="166"/>
      <c r="Q580" s="166"/>
      <c r="R580" s="166"/>
      <c r="S580" s="166"/>
      <c r="T580" s="166"/>
      <c r="U580" s="166"/>
      <c r="V580" s="166"/>
      <c r="W580" s="166"/>
      <c r="X580" s="166"/>
      <c r="Y580" s="166"/>
      <c r="Z580" s="166"/>
    </row>
    <row r="581" spans="1:26" ht="15.75" customHeight="1">
      <c r="A581" s="200"/>
      <c r="B581" s="201"/>
      <c r="C581" s="200"/>
      <c r="D581" s="166"/>
      <c r="E581" s="200"/>
      <c r="F581" s="166"/>
      <c r="G581" s="200"/>
      <c r="H581" s="166"/>
      <c r="I581" s="200"/>
      <c r="J581" s="166"/>
      <c r="K581" s="166"/>
      <c r="L581" s="166"/>
      <c r="M581" s="166"/>
      <c r="N581" s="166"/>
      <c r="O581" s="166"/>
      <c r="P581" s="166"/>
      <c r="Q581" s="166"/>
      <c r="R581" s="166"/>
      <c r="S581" s="166"/>
      <c r="T581" s="166"/>
      <c r="U581" s="166"/>
      <c r="V581" s="166"/>
      <c r="W581" s="166"/>
      <c r="X581" s="166"/>
      <c r="Y581" s="166"/>
      <c r="Z581" s="166"/>
    </row>
    <row r="582" spans="1:26" ht="15.75" customHeight="1">
      <c r="A582" s="200"/>
      <c r="B582" s="201"/>
      <c r="C582" s="200"/>
      <c r="D582" s="166"/>
      <c r="E582" s="200"/>
      <c r="F582" s="166"/>
      <c r="G582" s="200"/>
      <c r="H582" s="166"/>
      <c r="I582" s="200"/>
      <c r="J582" s="166"/>
      <c r="K582" s="166"/>
      <c r="L582" s="166"/>
      <c r="M582" s="166"/>
      <c r="N582" s="166"/>
      <c r="O582" s="166"/>
      <c r="P582" s="166"/>
      <c r="Q582" s="166"/>
      <c r="R582" s="166"/>
      <c r="S582" s="166"/>
      <c r="T582" s="166"/>
      <c r="U582" s="166"/>
      <c r="V582" s="166"/>
      <c r="W582" s="166"/>
      <c r="X582" s="166"/>
      <c r="Y582" s="166"/>
      <c r="Z582" s="166"/>
    </row>
    <row r="583" spans="1:26" ht="15.75" customHeight="1">
      <c r="A583" s="200"/>
      <c r="B583" s="201"/>
      <c r="C583" s="200"/>
      <c r="D583" s="166"/>
      <c r="E583" s="200"/>
      <c r="F583" s="166"/>
      <c r="G583" s="200"/>
      <c r="H583" s="166"/>
      <c r="I583" s="200"/>
      <c r="J583" s="166"/>
      <c r="K583" s="166"/>
      <c r="L583" s="166"/>
      <c r="M583" s="166"/>
      <c r="N583" s="166"/>
      <c r="O583" s="166"/>
      <c r="P583" s="166"/>
      <c r="Q583" s="166"/>
      <c r="R583" s="166"/>
      <c r="S583" s="166"/>
      <c r="T583" s="166"/>
      <c r="U583" s="166"/>
      <c r="V583" s="166"/>
      <c r="W583" s="166"/>
      <c r="X583" s="166"/>
      <c r="Y583" s="166"/>
      <c r="Z583" s="166"/>
    </row>
    <row r="584" spans="1:26" ht="15.75" customHeight="1">
      <c r="A584" s="200"/>
      <c r="B584" s="201"/>
      <c r="C584" s="200"/>
      <c r="D584" s="166"/>
      <c r="E584" s="200"/>
      <c r="F584" s="166"/>
      <c r="G584" s="200"/>
      <c r="H584" s="166"/>
      <c r="I584" s="200"/>
      <c r="J584" s="166"/>
      <c r="K584" s="166"/>
      <c r="L584" s="166"/>
      <c r="M584" s="166"/>
      <c r="N584" s="166"/>
      <c r="O584" s="166"/>
      <c r="P584" s="166"/>
      <c r="Q584" s="166"/>
      <c r="R584" s="166"/>
      <c r="S584" s="166"/>
      <c r="T584" s="166"/>
      <c r="U584" s="166"/>
      <c r="V584" s="166"/>
      <c r="W584" s="166"/>
      <c r="X584" s="166"/>
      <c r="Y584" s="166"/>
      <c r="Z584" s="166"/>
    </row>
    <row r="585" spans="1:26" ht="15.75" customHeight="1">
      <c r="A585" s="200"/>
      <c r="B585" s="201"/>
      <c r="C585" s="200"/>
      <c r="D585" s="166"/>
      <c r="E585" s="200"/>
      <c r="F585" s="166"/>
      <c r="G585" s="200"/>
      <c r="H585" s="166"/>
      <c r="I585" s="200"/>
      <c r="J585" s="166"/>
      <c r="K585" s="166"/>
      <c r="L585" s="166"/>
      <c r="M585" s="166"/>
      <c r="N585" s="166"/>
      <c r="O585" s="166"/>
      <c r="P585" s="166"/>
      <c r="Q585" s="166"/>
      <c r="R585" s="166"/>
      <c r="S585" s="166"/>
      <c r="T585" s="166"/>
      <c r="U585" s="166"/>
      <c r="V585" s="166"/>
      <c r="W585" s="166"/>
      <c r="X585" s="166"/>
      <c r="Y585" s="166"/>
      <c r="Z585" s="166"/>
    </row>
    <row r="586" spans="1:26" ht="15.75" customHeight="1">
      <c r="A586" s="200"/>
      <c r="B586" s="201"/>
      <c r="C586" s="200"/>
      <c r="D586" s="166"/>
      <c r="E586" s="200"/>
      <c r="F586" s="166"/>
      <c r="G586" s="200"/>
      <c r="H586" s="166"/>
      <c r="I586" s="200"/>
      <c r="J586" s="166"/>
      <c r="K586" s="166"/>
      <c r="L586" s="166"/>
      <c r="M586" s="166"/>
      <c r="N586" s="166"/>
      <c r="O586" s="166"/>
      <c r="P586" s="166"/>
      <c r="Q586" s="166"/>
      <c r="R586" s="166"/>
      <c r="S586" s="166"/>
      <c r="T586" s="166"/>
      <c r="U586" s="166"/>
      <c r="V586" s="166"/>
      <c r="W586" s="166"/>
      <c r="X586" s="166"/>
      <c r="Y586" s="166"/>
      <c r="Z586" s="166"/>
    </row>
    <row r="587" spans="1:26" ht="15.75" customHeight="1">
      <c r="A587" s="200"/>
      <c r="B587" s="201"/>
      <c r="C587" s="200"/>
      <c r="D587" s="166"/>
      <c r="E587" s="200"/>
      <c r="F587" s="166"/>
      <c r="G587" s="200"/>
      <c r="H587" s="166"/>
      <c r="I587" s="200"/>
      <c r="J587" s="166"/>
      <c r="K587" s="166"/>
      <c r="L587" s="166"/>
      <c r="M587" s="166"/>
      <c r="N587" s="166"/>
      <c r="O587" s="166"/>
      <c r="P587" s="166"/>
      <c r="Q587" s="166"/>
      <c r="R587" s="166"/>
      <c r="S587" s="166"/>
      <c r="T587" s="166"/>
      <c r="U587" s="166"/>
      <c r="V587" s="166"/>
      <c r="W587" s="166"/>
      <c r="X587" s="166"/>
      <c r="Y587" s="166"/>
      <c r="Z587" s="166"/>
    </row>
    <row r="588" spans="1:26" ht="15.75" customHeight="1">
      <c r="A588" s="200"/>
      <c r="B588" s="201"/>
      <c r="C588" s="200"/>
      <c r="D588" s="166"/>
      <c r="E588" s="200"/>
      <c r="F588" s="166"/>
      <c r="G588" s="200"/>
      <c r="H588" s="166"/>
      <c r="I588" s="200"/>
      <c r="J588" s="166"/>
      <c r="K588" s="166"/>
      <c r="L588" s="166"/>
      <c r="M588" s="166"/>
      <c r="N588" s="166"/>
      <c r="O588" s="166"/>
      <c r="P588" s="166"/>
      <c r="Q588" s="166"/>
      <c r="R588" s="166"/>
      <c r="S588" s="166"/>
      <c r="T588" s="166"/>
      <c r="U588" s="166"/>
      <c r="V588" s="166"/>
      <c r="W588" s="166"/>
      <c r="X588" s="166"/>
      <c r="Y588" s="166"/>
      <c r="Z588" s="166"/>
    </row>
    <row r="589" spans="1:26" ht="15.75" customHeight="1">
      <c r="A589" s="200"/>
      <c r="B589" s="201"/>
      <c r="C589" s="200"/>
      <c r="D589" s="166"/>
      <c r="E589" s="200"/>
      <c r="F589" s="166"/>
      <c r="G589" s="200"/>
      <c r="H589" s="166"/>
      <c r="I589" s="200"/>
      <c r="J589" s="166"/>
      <c r="K589" s="166"/>
      <c r="L589" s="166"/>
      <c r="M589" s="166"/>
      <c r="N589" s="166"/>
      <c r="O589" s="166"/>
      <c r="P589" s="166"/>
      <c r="Q589" s="166"/>
      <c r="R589" s="166"/>
      <c r="S589" s="166"/>
      <c r="T589" s="166"/>
      <c r="U589" s="166"/>
      <c r="V589" s="166"/>
      <c r="W589" s="166"/>
      <c r="X589" s="166"/>
      <c r="Y589" s="166"/>
      <c r="Z589" s="166"/>
    </row>
    <row r="590" spans="1:26" ht="15.75" customHeight="1">
      <c r="A590" s="200"/>
      <c r="B590" s="201"/>
      <c r="C590" s="200"/>
      <c r="D590" s="166"/>
      <c r="E590" s="200"/>
      <c r="F590" s="166"/>
      <c r="G590" s="200"/>
      <c r="H590" s="166"/>
      <c r="I590" s="200"/>
      <c r="J590" s="166"/>
      <c r="K590" s="166"/>
      <c r="L590" s="166"/>
      <c r="M590" s="166"/>
      <c r="N590" s="166"/>
      <c r="O590" s="166"/>
      <c r="P590" s="166"/>
      <c r="Q590" s="166"/>
      <c r="R590" s="166"/>
      <c r="S590" s="166"/>
      <c r="T590" s="166"/>
      <c r="U590" s="166"/>
      <c r="V590" s="166"/>
      <c r="W590" s="166"/>
      <c r="X590" s="166"/>
      <c r="Y590" s="166"/>
      <c r="Z590" s="166"/>
    </row>
    <row r="591" spans="1:26" ht="15.75" customHeight="1">
      <c r="A591" s="200"/>
      <c r="B591" s="201"/>
      <c r="C591" s="200"/>
      <c r="D591" s="166"/>
      <c r="E591" s="200"/>
      <c r="F591" s="166"/>
      <c r="G591" s="200"/>
      <c r="H591" s="166"/>
      <c r="I591" s="200"/>
      <c r="J591" s="166"/>
      <c r="K591" s="166"/>
      <c r="L591" s="166"/>
      <c r="M591" s="166"/>
      <c r="N591" s="166"/>
      <c r="O591" s="166"/>
      <c r="P591" s="166"/>
      <c r="Q591" s="166"/>
      <c r="R591" s="166"/>
      <c r="S591" s="166"/>
      <c r="T591" s="166"/>
      <c r="U591" s="166"/>
      <c r="V591" s="166"/>
      <c r="W591" s="166"/>
      <c r="X591" s="166"/>
      <c r="Y591" s="166"/>
      <c r="Z591" s="166"/>
    </row>
    <row r="592" spans="1:26" ht="15.75" customHeight="1">
      <c r="A592" s="200"/>
      <c r="B592" s="201"/>
      <c r="C592" s="200"/>
      <c r="D592" s="166"/>
      <c r="E592" s="200"/>
      <c r="F592" s="166"/>
      <c r="G592" s="200"/>
      <c r="H592" s="166"/>
      <c r="I592" s="200"/>
      <c r="J592" s="166"/>
      <c r="K592" s="166"/>
      <c r="L592" s="166"/>
      <c r="M592" s="166"/>
      <c r="N592" s="166"/>
      <c r="O592" s="166"/>
      <c r="P592" s="166"/>
      <c r="Q592" s="166"/>
      <c r="R592" s="166"/>
      <c r="S592" s="166"/>
      <c r="T592" s="166"/>
      <c r="U592" s="166"/>
      <c r="V592" s="166"/>
      <c r="W592" s="166"/>
      <c r="X592" s="166"/>
      <c r="Y592" s="166"/>
      <c r="Z592" s="166"/>
    </row>
    <row r="593" spans="1:26" ht="15.75" customHeight="1">
      <c r="A593" s="200"/>
      <c r="B593" s="201"/>
      <c r="C593" s="200"/>
      <c r="D593" s="166"/>
      <c r="E593" s="200"/>
      <c r="F593" s="166"/>
      <c r="G593" s="200"/>
      <c r="H593" s="166"/>
      <c r="I593" s="200"/>
      <c r="J593" s="166"/>
      <c r="K593" s="166"/>
      <c r="L593" s="166"/>
      <c r="M593" s="166"/>
      <c r="N593" s="166"/>
      <c r="O593" s="166"/>
      <c r="P593" s="166"/>
      <c r="Q593" s="166"/>
      <c r="R593" s="166"/>
      <c r="S593" s="166"/>
      <c r="T593" s="166"/>
      <c r="U593" s="166"/>
      <c r="V593" s="166"/>
      <c r="W593" s="166"/>
      <c r="X593" s="166"/>
      <c r="Y593" s="166"/>
      <c r="Z593" s="166"/>
    </row>
    <row r="594" spans="1:26" ht="15.75" customHeight="1">
      <c r="A594" s="200"/>
      <c r="B594" s="201"/>
      <c r="C594" s="200"/>
      <c r="D594" s="166"/>
      <c r="E594" s="200"/>
      <c r="F594" s="166"/>
      <c r="G594" s="200"/>
      <c r="H594" s="166"/>
      <c r="I594" s="200"/>
      <c r="J594" s="166"/>
      <c r="K594" s="166"/>
      <c r="L594" s="166"/>
      <c r="M594" s="166"/>
      <c r="N594" s="166"/>
      <c r="O594" s="166"/>
      <c r="P594" s="166"/>
      <c r="Q594" s="166"/>
      <c r="R594" s="166"/>
      <c r="S594" s="166"/>
      <c r="T594" s="166"/>
      <c r="U594" s="166"/>
      <c r="V594" s="166"/>
      <c r="W594" s="166"/>
      <c r="X594" s="166"/>
      <c r="Y594" s="166"/>
      <c r="Z594" s="166"/>
    </row>
    <row r="595" spans="1:26" ht="15.75" customHeight="1">
      <c r="A595" s="200"/>
      <c r="B595" s="201"/>
      <c r="C595" s="200"/>
      <c r="D595" s="166"/>
      <c r="E595" s="200"/>
      <c r="F595" s="166"/>
      <c r="G595" s="200"/>
      <c r="H595" s="166"/>
      <c r="I595" s="200"/>
      <c r="J595" s="166"/>
      <c r="K595" s="166"/>
      <c r="L595" s="166"/>
      <c r="M595" s="166"/>
      <c r="N595" s="166"/>
      <c r="O595" s="166"/>
      <c r="P595" s="166"/>
      <c r="Q595" s="166"/>
      <c r="R595" s="166"/>
      <c r="S595" s="166"/>
      <c r="T595" s="166"/>
      <c r="U595" s="166"/>
      <c r="V595" s="166"/>
      <c r="W595" s="166"/>
      <c r="X595" s="166"/>
      <c r="Y595" s="166"/>
      <c r="Z595" s="166"/>
    </row>
    <row r="596" spans="1:26" ht="15.75" customHeight="1">
      <c r="A596" s="200"/>
      <c r="B596" s="201"/>
      <c r="C596" s="200"/>
      <c r="D596" s="166"/>
      <c r="E596" s="200"/>
      <c r="F596" s="166"/>
      <c r="G596" s="200"/>
      <c r="H596" s="166"/>
      <c r="I596" s="200"/>
      <c r="J596" s="166"/>
      <c r="K596" s="166"/>
      <c r="L596" s="166"/>
      <c r="M596" s="166"/>
      <c r="N596" s="166"/>
      <c r="O596" s="166"/>
      <c r="P596" s="166"/>
      <c r="Q596" s="166"/>
      <c r="R596" s="166"/>
      <c r="S596" s="166"/>
      <c r="T596" s="166"/>
      <c r="U596" s="166"/>
      <c r="V596" s="166"/>
      <c r="W596" s="166"/>
      <c r="X596" s="166"/>
      <c r="Y596" s="166"/>
      <c r="Z596" s="166"/>
    </row>
    <row r="597" spans="1:26" ht="15.75" customHeight="1">
      <c r="A597" s="200"/>
      <c r="B597" s="201"/>
      <c r="C597" s="200"/>
      <c r="D597" s="166"/>
      <c r="E597" s="200"/>
      <c r="F597" s="166"/>
      <c r="G597" s="200"/>
      <c r="H597" s="166"/>
      <c r="I597" s="200"/>
      <c r="J597" s="166"/>
      <c r="K597" s="166"/>
      <c r="L597" s="166"/>
      <c r="M597" s="166"/>
      <c r="N597" s="166"/>
      <c r="O597" s="166"/>
      <c r="P597" s="166"/>
      <c r="Q597" s="166"/>
      <c r="R597" s="166"/>
      <c r="S597" s="166"/>
      <c r="T597" s="166"/>
      <c r="U597" s="166"/>
      <c r="V597" s="166"/>
      <c r="W597" s="166"/>
      <c r="X597" s="166"/>
      <c r="Y597" s="166"/>
      <c r="Z597" s="166"/>
    </row>
    <row r="598" spans="1:26" ht="15.75" customHeight="1">
      <c r="A598" s="200"/>
      <c r="B598" s="201"/>
      <c r="C598" s="200"/>
      <c r="D598" s="166"/>
      <c r="E598" s="200"/>
      <c r="F598" s="166"/>
      <c r="G598" s="200"/>
      <c r="H598" s="166"/>
      <c r="I598" s="200"/>
      <c r="J598" s="166"/>
      <c r="K598" s="166"/>
      <c r="L598" s="166"/>
      <c r="M598" s="166"/>
      <c r="N598" s="166"/>
      <c r="O598" s="166"/>
      <c r="P598" s="166"/>
      <c r="Q598" s="166"/>
      <c r="R598" s="166"/>
      <c r="S598" s="166"/>
      <c r="T598" s="166"/>
      <c r="U598" s="166"/>
      <c r="V598" s="166"/>
      <c r="W598" s="166"/>
      <c r="X598" s="166"/>
      <c r="Y598" s="166"/>
      <c r="Z598" s="166"/>
    </row>
    <row r="599" spans="1:26" ht="15.75" customHeight="1">
      <c r="A599" s="200"/>
      <c r="B599" s="201"/>
      <c r="C599" s="200"/>
      <c r="D599" s="166"/>
      <c r="E599" s="200"/>
      <c r="F599" s="166"/>
      <c r="G599" s="200"/>
      <c r="H599" s="166"/>
      <c r="I599" s="200"/>
      <c r="J599" s="166"/>
      <c r="K599" s="166"/>
      <c r="L599" s="166"/>
      <c r="M599" s="166"/>
      <c r="N599" s="166"/>
      <c r="O599" s="166"/>
      <c r="P599" s="166"/>
      <c r="Q599" s="166"/>
      <c r="R599" s="166"/>
      <c r="S599" s="166"/>
      <c r="T599" s="166"/>
      <c r="U599" s="166"/>
      <c r="V599" s="166"/>
      <c r="W599" s="166"/>
      <c r="X599" s="166"/>
      <c r="Y599" s="166"/>
      <c r="Z599" s="166"/>
    </row>
    <row r="600" spans="1:26" ht="15.75" customHeight="1">
      <c r="A600" s="200"/>
      <c r="B600" s="201"/>
      <c r="C600" s="200"/>
      <c r="D600" s="166"/>
      <c r="E600" s="200"/>
      <c r="F600" s="166"/>
      <c r="G600" s="200"/>
      <c r="H600" s="166"/>
      <c r="I600" s="200"/>
      <c r="J600" s="166"/>
      <c r="K600" s="166"/>
      <c r="L600" s="166"/>
      <c r="M600" s="166"/>
      <c r="N600" s="166"/>
      <c r="O600" s="166"/>
      <c r="P600" s="166"/>
      <c r="Q600" s="166"/>
      <c r="R600" s="166"/>
      <c r="S600" s="166"/>
      <c r="T600" s="166"/>
      <c r="U600" s="166"/>
      <c r="V600" s="166"/>
      <c r="W600" s="166"/>
      <c r="X600" s="166"/>
      <c r="Y600" s="166"/>
      <c r="Z600" s="166"/>
    </row>
    <row r="601" spans="1:26" ht="15.75" customHeight="1">
      <c r="A601" s="200"/>
      <c r="B601" s="201"/>
      <c r="C601" s="200"/>
      <c r="D601" s="166"/>
      <c r="E601" s="200"/>
      <c r="F601" s="166"/>
      <c r="G601" s="200"/>
      <c r="H601" s="166"/>
      <c r="I601" s="200"/>
      <c r="J601" s="166"/>
      <c r="K601" s="166"/>
      <c r="L601" s="166"/>
      <c r="M601" s="166"/>
      <c r="N601" s="166"/>
      <c r="O601" s="166"/>
      <c r="P601" s="166"/>
      <c r="Q601" s="166"/>
      <c r="R601" s="166"/>
      <c r="S601" s="166"/>
      <c r="T601" s="166"/>
      <c r="U601" s="166"/>
      <c r="V601" s="166"/>
      <c r="W601" s="166"/>
      <c r="X601" s="166"/>
      <c r="Y601" s="166"/>
      <c r="Z601" s="166"/>
    </row>
    <row r="602" spans="1:26" ht="15.75" customHeight="1">
      <c r="A602" s="200"/>
      <c r="B602" s="201"/>
      <c r="C602" s="200"/>
      <c r="D602" s="166"/>
      <c r="E602" s="200"/>
      <c r="F602" s="166"/>
      <c r="G602" s="200"/>
      <c r="H602" s="166"/>
      <c r="I602" s="200"/>
      <c r="J602" s="166"/>
      <c r="K602" s="166"/>
      <c r="L602" s="166"/>
      <c r="M602" s="166"/>
      <c r="N602" s="166"/>
      <c r="O602" s="166"/>
      <c r="P602" s="166"/>
      <c r="Q602" s="166"/>
      <c r="R602" s="166"/>
      <c r="S602" s="166"/>
      <c r="T602" s="166"/>
      <c r="U602" s="166"/>
      <c r="V602" s="166"/>
      <c r="W602" s="166"/>
      <c r="X602" s="166"/>
      <c r="Y602" s="166"/>
      <c r="Z602" s="166"/>
    </row>
    <row r="603" spans="1:26" ht="15.75" customHeight="1">
      <c r="A603" s="200"/>
      <c r="B603" s="201"/>
      <c r="C603" s="200"/>
      <c r="D603" s="166"/>
      <c r="E603" s="200"/>
      <c r="F603" s="166"/>
      <c r="G603" s="200"/>
      <c r="H603" s="166"/>
      <c r="I603" s="200"/>
      <c r="J603" s="166"/>
      <c r="K603" s="166"/>
      <c r="L603" s="166"/>
      <c r="M603" s="166"/>
      <c r="N603" s="166"/>
      <c r="O603" s="166"/>
      <c r="P603" s="166"/>
      <c r="Q603" s="166"/>
      <c r="R603" s="166"/>
      <c r="S603" s="166"/>
      <c r="T603" s="166"/>
      <c r="U603" s="166"/>
      <c r="V603" s="166"/>
      <c r="W603" s="166"/>
      <c r="X603" s="166"/>
      <c r="Y603" s="166"/>
      <c r="Z603" s="166"/>
    </row>
    <row r="604" spans="1:26" ht="15.75" customHeight="1">
      <c r="A604" s="200"/>
      <c r="B604" s="201"/>
      <c r="C604" s="200"/>
      <c r="D604" s="166"/>
      <c r="E604" s="200"/>
      <c r="F604" s="166"/>
      <c r="G604" s="200"/>
      <c r="H604" s="166"/>
      <c r="I604" s="200"/>
      <c r="J604" s="166"/>
      <c r="K604" s="166"/>
      <c r="L604" s="166"/>
      <c r="M604" s="166"/>
      <c r="N604" s="166"/>
      <c r="O604" s="166"/>
      <c r="P604" s="166"/>
      <c r="Q604" s="166"/>
      <c r="R604" s="166"/>
      <c r="S604" s="166"/>
      <c r="T604" s="166"/>
      <c r="U604" s="166"/>
      <c r="V604" s="166"/>
      <c r="W604" s="166"/>
      <c r="X604" s="166"/>
      <c r="Y604" s="166"/>
      <c r="Z604" s="166"/>
    </row>
    <row r="605" spans="1:26" ht="15.75" customHeight="1">
      <c r="A605" s="200"/>
      <c r="B605" s="201"/>
      <c r="C605" s="200"/>
      <c r="D605" s="166"/>
      <c r="E605" s="200"/>
      <c r="F605" s="166"/>
      <c r="G605" s="200"/>
      <c r="H605" s="166"/>
      <c r="I605" s="200"/>
      <c r="J605" s="166"/>
      <c r="K605" s="166"/>
      <c r="L605" s="166"/>
      <c r="M605" s="166"/>
      <c r="N605" s="166"/>
      <c r="O605" s="166"/>
      <c r="P605" s="166"/>
      <c r="Q605" s="166"/>
      <c r="R605" s="166"/>
      <c r="S605" s="166"/>
      <c r="T605" s="166"/>
      <c r="U605" s="166"/>
      <c r="V605" s="166"/>
      <c r="W605" s="166"/>
      <c r="X605" s="166"/>
      <c r="Y605" s="166"/>
      <c r="Z605" s="166"/>
    </row>
    <row r="606" spans="1:26" ht="15.75" customHeight="1">
      <c r="A606" s="200"/>
      <c r="B606" s="201"/>
      <c r="C606" s="200"/>
      <c r="D606" s="166"/>
      <c r="E606" s="200"/>
      <c r="F606" s="166"/>
      <c r="G606" s="200"/>
      <c r="H606" s="166"/>
      <c r="I606" s="200"/>
      <c r="J606" s="166"/>
      <c r="K606" s="166"/>
      <c r="L606" s="166"/>
      <c r="M606" s="166"/>
      <c r="N606" s="166"/>
      <c r="O606" s="166"/>
      <c r="P606" s="166"/>
      <c r="Q606" s="166"/>
      <c r="R606" s="166"/>
      <c r="S606" s="166"/>
      <c r="T606" s="166"/>
      <c r="U606" s="166"/>
      <c r="V606" s="166"/>
      <c r="W606" s="166"/>
      <c r="X606" s="166"/>
      <c r="Y606" s="166"/>
      <c r="Z606" s="166"/>
    </row>
    <row r="607" spans="1:26" ht="15.75" customHeight="1">
      <c r="A607" s="200"/>
      <c r="B607" s="201"/>
      <c r="C607" s="200"/>
      <c r="D607" s="166"/>
      <c r="E607" s="200"/>
      <c r="F607" s="166"/>
      <c r="G607" s="200"/>
      <c r="H607" s="166"/>
      <c r="I607" s="200"/>
      <c r="J607" s="166"/>
      <c r="K607" s="166"/>
      <c r="L607" s="166"/>
      <c r="M607" s="166"/>
      <c r="N607" s="166"/>
      <c r="O607" s="166"/>
      <c r="P607" s="166"/>
      <c r="Q607" s="166"/>
      <c r="R607" s="166"/>
      <c r="S607" s="166"/>
      <c r="T607" s="166"/>
      <c r="U607" s="166"/>
      <c r="V607" s="166"/>
      <c r="W607" s="166"/>
      <c r="X607" s="166"/>
      <c r="Y607" s="166"/>
      <c r="Z607" s="166"/>
    </row>
    <row r="608" spans="1:26" ht="15.75" customHeight="1">
      <c r="A608" s="200"/>
      <c r="B608" s="201"/>
      <c r="C608" s="200"/>
      <c r="D608" s="166"/>
      <c r="E608" s="200"/>
      <c r="F608" s="166"/>
      <c r="G608" s="200"/>
      <c r="H608" s="166"/>
      <c r="I608" s="200"/>
      <c r="J608" s="166"/>
      <c r="K608" s="166"/>
      <c r="L608" s="166"/>
      <c r="M608" s="166"/>
      <c r="N608" s="166"/>
      <c r="O608" s="166"/>
      <c r="P608" s="166"/>
      <c r="Q608" s="166"/>
      <c r="R608" s="166"/>
      <c r="S608" s="166"/>
      <c r="T608" s="166"/>
      <c r="U608" s="166"/>
      <c r="V608" s="166"/>
      <c r="W608" s="166"/>
      <c r="X608" s="166"/>
      <c r="Y608" s="166"/>
      <c r="Z608" s="166"/>
    </row>
    <row r="609" spans="1:26" ht="15.75" customHeight="1">
      <c r="A609" s="200"/>
      <c r="B609" s="201"/>
      <c r="C609" s="200"/>
      <c r="D609" s="166"/>
      <c r="E609" s="200"/>
      <c r="F609" s="166"/>
      <c r="G609" s="200"/>
      <c r="H609" s="166"/>
      <c r="I609" s="200"/>
      <c r="J609" s="166"/>
      <c r="K609" s="166"/>
      <c r="L609" s="166"/>
      <c r="M609" s="166"/>
      <c r="N609" s="166"/>
      <c r="O609" s="166"/>
      <c r="P609" s="166"/>
      <c r="Q609" s="166"/>
      <c r="R609" s="166"/>
      <c r="S609" s="166"/>
      <c r="T609" s="166"/>
      <c r="U609" s="166"/>
      <c r="V609" s="166"/>
      <c r="W609" s="166"/>
      <c r="X609" s="166"/>
      <c r="Y609" s="166"/>
      <c r="Z609" s="166"/>
    </row>
    <row r="610" spans="1:26" ht="15.75" customHeight="1">
      <c r="A610" s="200"/>
      <c r="B610" s="201"/>
      <c r="C610" s="200"/>
      <c r="D610" s="166"/>
      <c r="E610" s="200"/>
      <c r="F610" s="166"/>
      <c r="G610" s="200"/>
      <c r="H610" s="166"/>
      <c r="I610" s="200"/>
      <c r="J610" s="166"/>
      <c r="K610" s="166"/>
      <c r="L610" s="166"/>
      <c r="M610" s="166"/>
      <c r="N610" s="166"/>
      <c r="O610" s="166"/>
      <c r="P610" s="166"/>
      <c r="Q610" s="166"/>
      <c r="R610" s="166"/>
      <c r="S610" s="166"/>
      <c r="T610" s="166"/>
      <c r="U610" s="166"/>
      <c r="V610" s="166"/>
      <c r="W610" s="166"/>
      <c r="X610" s="166"/>
      <c r="Y610" s="166"/>
      <c r="Z610" s="166"/>
    </row>
    <row r="611" spans="1:26" ht="15.75" customHeight="1">
      <c r="A611" s="200"/>
      <c r="B611" s="201"/>
      <c r="C611" s="200"/>
      <c r="D611" s="166"/>
      <c r="E611" s="200"/>
      <c r="F611" s="166"/>
      <c r="G611" s="200"/>
      <c r="H611" s="166"/>
      <c r="I611" s="200"/>
      <c r="J611" s="166"/>
      <c r="K611" s="166"/>
      <c r="L611" s="166"/>
      <c r="M611" s="166"/>
      <c r="N611" s="166"/>
      <c r="O611" s="166"/>
      <c r="P611" s="166"/>
      <c r="Q611" s="166"/>
      <c r="R611" s="166"/>
      <c r="S611" s="166"/>
      <c r="T611" s="166"/>
      <c r="U611" s="166"/>
      <c r="V611" s="166"/>
      <c r="W611" s="166"/>
      <c r="X611" s="166"/>
      <c r="Y611" s="166"/>
      <c r="Z611" s="166"/>
    </row>
    <row r="612" spans="1:26" ht="15.75" customHeight="1">
      <c r="A612" s="200"/>
      <c r="B612" s="201"/>
      <c r="C612" s="200"/>
      <c r="D612" s="166"/>
      <c r="E612" s="200"/>
      <c r="F612" s="166"/>
      <c r="G612" s="200"/>
      <c r="H612" s="166"/>
      <c r="I612" s="200"/>
      <c r="J612" s="166"/>
      <c r="K612" s="166"/>
      <c r="L612" s="166"/>
      <c r="M612" s="166"/>
      <c r="N612" s="166"/>
      <c r="O612" s="166"/>
      <c r="P612" s="166"/>
      <c r="Q612" s="166"/>
      <c r="R612" s="166"/>
      <c r="S612" s="166"/>
      <c r="T612" s="166"/>
      <c r="U612" s="166"/>
      <c r="V612" s="166"/>
      <c r="W612" s="166"/>
      <c r="X612" s="166"/>
      <c r="Y612" s="166"/>
      <c r="Z612" s="166"/>
    </row>
    <row r="613" spans="1:26" ht="15.75" customHeight="1">
      <c r="A613" s="200"/>
      <c r="B613" s="201"/>
      <c r="C613" s="200"/>
      <c r="D613" s="166"/>
      <c r="E613" s="200"/>
      <c r="F613" s="166"/>
      <c r="G613" s="200"/>
      <c r="H613" s="166"/>
      <c r="I613" s="200"/>
      <c r="J613" s="166"/>
      <c r="K613" s="166"/>
      <c r="L613" s="166"/>
      <c r="M613" s="166"/>
      <c r="N613" s="166"/>
      <c r="O613" s="166"/>
      <c r="P613" s="166"/>
      <c r="Q613" s="166"/>
      <c r="R613" s="166"/>
      <c r="S613" s="166"/>
      <c r="T613" s="166"/>
      <c r="U613" s="166"/>
      <c r="V613" s="166"/>
      <c r="W613" s="166"/>
      <c r="X613" s="166"/>
      <c r="Y613" s="166"/>
      <c r="Z613" s="166"/>
    </row>
    <row r="614" spans="1:26" ht="15.75" customHeight="1">
      <c r="A614" s="200"/>
      <c r="B614" s="201"/>
      <c r="C614" s="200"/>
      <c r="D614" s="166"/>
      <c r="E614" s="200"/>
      <c r="F614" s="166"/>
      <c r="G614" s="200"/>
      <c r="H614" s="166"/>
      <c r="I614" s="200"/>
      <c r="J614" s="166"/>
      <c r="K614" s="166"/>
      <c r="L614" s="166"/>
      <c r="M614" s="166"/>
      <c r="N614" s="166"/>
      <c r="O614" s="166"/>
      <c r="P614" s="166"/>
      <c r="Q614" s="166"/>
      <c r="R614" s="166"/>
      <c r="S614" s="166"/>
      <c r="T614" s="166"/>
      <c r="U614" s="166"/>
      <c r="V614" s="166"/>
      <c r="W614" s="166"/>
      <c r="X614" s="166"/>
      <c r="Y614" s="166"/>
      <c r="Z614" s="166"/>
    </row>
    <row r="615" spans="1:26" ht="15.75" customHeight="1">
      <c r="A615" s="200"/>
      <c r="B615" s="201"/>
      <c r="C615" s="200"/>
      <c r="D615" s="166"/>
      <c r="E615" s="200"/>
      <c r="F615" s="166"/>
      <c r="G615" s="200"/>
      <c r="H615" s="166"/>
      <c r="I615" s="200"/>
      <c r="J615" s="166"/>
      <c r="K615" s="166"/>
      <c r="L615" s="166"/>
      <c r="M615" s="166"/>
      <c r="N615" s="166"/>
      <c r="O615" s="166"/>
      <c r="P615" s="166"/>
      <c r="Q615" s="166"/>
      <c r="R615" s="166"/>
      <c r="S615" s="166"/>
      <c r="T615" s="166"/>
      <c r="U615" s="166"/>
      <c r="V615" s="166"/>
      <c r="W615" s="166"/>
      <c r="X615" s="166"/>
      <c r="Y615" s="166"/>
      <c r="Z615" s="166"/>
    </row>
    <row r="616" spans="1:26" ht="15.75" customHeight="1">
      <c r="A616" s="200"/>
      <c r="B616" s="201"/>
      <c r="C616" s="200"/>
      <c r="D616" s="166"/>
      <c r="E616" s="200"/>
      <c r="F616" s="166"/>
      <c r="G616" s="200"/>
      <c r="H616" s="166"/>
      <c r="I616" s="200"/>
      <c r="J616" s="166"/>
      <c r="K616" s="166"/>
      <c r="L616" s="166"/>
      <c r="M616" s="166"/>
      <c r="N616" s="166"/>
      <c r="O616" s="166"/>
      <c r="P616" s="166"/>
      <c r="Q616" s="166"/>
      <c r="R616" s="166"/>
      <c r="S616" s="166"/>
      <c r="T616" s="166"/>
      <c r="U616" s="166"/>
      <c r="V616" s="166"/>
      <c r="W616" s="166"/>
      <c r="X616" s="166"/>
      <c r="Y616" s="166"/>
      <c r="Z616" s="166"/>
    </row>
    <row r="617" spans="1:26" ht="15.75" customHeight="1">
      <c r="A617" s="200"/>
      <c r="B617" s="201"/>
      <c r="C617" s="200"/>
      <c r="D617" s="166"/>
      <c r="E617" s="200"/>
      <c r="F617" s="166"/>
      <c r="G617" s="200"/>
      <c r="H617" s="166"/>
      <c r="I617" s="200"/>
      <c r="J617" s="166"/>
      <c r="K617" s="166"/>
      <c r="L617" s="166"/>
      <c r="M617" s="166"/>
      <c r="N617" s="166"/>
      <c r="O617" s="166"/>
      <c r="P617" s="166"/>
      <c r="Q617" s="166"/>
      <c r="R617" s="166"/>
      <c r="S617" s="166"/>
      <c r="T617" s="166"/>
      <c r="U617" s="166"/>
      <c r="V617" s="166"/>
      <c r="W617" s="166"/>
      <c r="X617" s="166"/>
      <c r="Y617" s="166"/>
      <c r="Z617" s="166"/>
    </row>
    <row r="618" spans="1:26" ht="15.75" customHeight="1">
      <c r="A618" s="200"/>
      <c r="B618" s="201"/>
      <c r="C618" s="200"/>
      <c r="D618" s="166"/>
      <c r="E618" s="200"/>
      <c r="F618" s="166"/>
      <c r="G618" s="200"/>
      <c r="H618" s="166"/>
      <c r="I618" s="200"/>
      <c r="J618" s="166"/>
      <c r="K618" s="166"/>
      <c r="L618" s="166"/>
      <c r="M618" s="166"/>
      <c r="N618" s="166"/>
      <c r="O618" s="166"/>
      <c r="P618" s="166"/>
      <c r="Q618" s="166"/>
      <c r="R618" s="166"/>
      <c r="S618" s="166"/>
      <c r="T618" s="166"/>
      <c r="U618" s="166"/>
      <c r="V618" s="166"/>
      <c r="W618" s="166"/>
      <c r="X618" s="166"/>
      <c r="Y618" s="166"/>
      <c r="Z618" s="166"/>
    </row>
    <row r="619" spans="1:26" ht="15.75" customHeight="1">
      <c r="A619" s="200"/>
      <c r="B619" s="201"/>
      <c r="C619" s="200"/>
      <c r="D619" s="166"/>
      <c r="E619" s="200"/>
      <c r="F619" s="166"/>
      <c r="G619" s="200"/>
      <c r="H619" s="166"/>
      <c r="I619" s="200"/>
      <c r="J619" s="166"/>
      <c r="K619" s="166"/>
      <c r="L619" s="166"/>
      <c r="M619" s="166"/>
      <c r="N619" s="166"/>
      <c r="O619" s="166"/>
      <c r="P619" s="166"/>
      <c r="Q619" s="166"/>
      <c r="R619" s="166"/>
      <c r="S619" s="166"/>
      <c r="T619" s="166"/>
      <c r="U619" s="166"/>
      <c r="V619" s="166"/>
      <c r="W619" s="166"/>
      <c r="X619" s="166"/>
      <c r="Y619" s="166"/>
      <c r="Z619" s="166"/>
    </row>
    <row r="620" spans="1:26" ht="15.75" customHeight="1">
      <c r="A620" s="200"/>
      <c r="B620" s="201"/>
      <c r="C620" s="200"/>
      <c r="D620" s="166"/>
      <c r="E620" s="200"/>
      <c r="F620" s="166"/>
      <c r="G620" s="200"/>
      <c r="H620" s="166"/>
      <c r="I620" s="200"/>
      <c r="J620" s="166"/>
      <c r="K620" s="166"/>
      <c r="L620" s="166"/>
      <c r="M620" s="166"/>
      <c r="N620" s="166"/>
      <c r="O620" s="166"/>
      <c r="P620" s="166"/>
      <c r="Q620" s="166"/>
      <c r="R620" s="166"/>
      <c r="S620" s="166"/>
      <c r="T620" s="166"/>
      <c r="U620" s="166"/>
      <c r="V620" s="166"/>
      <c r="W620" s="166"/>
      <c r="X620" s="166"/>
      <c r="Y620" s="166"/>
      <c r="Z620" s="166"/>
    </row>
    <row r="621" spans="1:26" ht="15.75" customHeight="1">
      <c r="A621" s="200"/>
      <c r="B621" s="201"/>
      <c r="C621" s="200"/>
      <c r="D621" s="166"/>
      <c r="E621" s="200"/>
      <c r="F621" s="166"/>
      <c r="G621" s="200"/>
      <c r="H621" s="166"/>
      <c r="I621" s="200"/>
      <c r="J621" s="166"/>
      <c r="K621" s="166"/>
      <c r="L621" s="166"/>
      <c r="M621" s="166"/>
      <c r="N621" s="166"/>
      <c r="O621" s="166"/>
      <c r="P621" s="166"/>
      <c r="Q621" s="166"/>
      <c r="R621" s="166"/>
      <c r="S621" s="166"/>
      <c r="T621" s="166"/>
      <c r="U621" s="166"/>
      <c r="V621" s="166"/>
      <c r="W621" s="166"/>
      <c r="X621" s="166"/>
      <c r="Y621" s="166"/>
      <c r="Z621" s="166"/>
    </row>
    <row r="622" spans="1:26" ht="15.75" customHeight="1">
      <c r="A622" s="200"/>
      <c r="B622" s="201"/>
      <c r="C622" s="200"/>
      <c r="D622" s="166"/>
      <c r="E622" s="200"/>
      <c r="F622" s="166"/>
      <c r="G622" s="200"/>
      <c r="H622" s="166"/>
      <c r="I622" s="200"/>
      <c r="J622" s="166"/>
      <c r="K622" s="166"/>
      <c r="L622" s="166"/>
      <c r="M622" s="166"/>
      <c r="N622" s="166"/>
      <c r="O622" s="166"/>
      <c r="P622" s="166"/>
      <c r="Q622" s="166"/>
      <c r="R622" s="166"/>
      <c r="S622" s="166"/>
      <c r="T622" s="166"/>
      <c r="U622" s="166"/>
      <c r="V622" s="166"/>
      <c r="W622" s="166"/>
      <c r="X622" s="166"/>
      <c r="Y622" s="166"/>
      <c r="Z622" s="166"/>
    </row>
    <row r="623" spans="1:26" ht="15.75" customHeight="1">
      <c r="A623" s="200"/>
      <c r="B623" s="201"/>
      <c r="C623" s="200"/>
      <c r="D623" s="166"/>
      <c r="E623" s="200"/>
      <c r="F623" s="166"/>
      <c r="G623" s="200"/>
      <c r="H623" s="166"/>
      <c r="I623" s="200"/>
      <c r="J623" s="166"/>
      <c r="K623" s="166"/>
      <c r="L623" s="166"/>
      <c r="M623" s="166"/>
      <c r="N623" s="166"/>
      <c r="O623" s="166"/>
      <c r="P623" s="166"/>
      <c r="Q623" s="166"/>
      <c r="R623" s="166"/>
      <c r="S623" s="166"/>
      <c r="T623" s="166"/>
      <c r="U623" s="166"/>
      <c r="V623" s="166"/>
      <c r="W623" s="166"/>
      <c r="X623" s="166"/>
      <c r="Y623" s="166"/>
      <c r="Z623" s="166"/>
    </row>
    <row r="624" spans="1:26" ht="15.75" customHeight="1">
      <c r="A624" s="200"/>
      <c r="B624" s="201"/>
      <c r="C624" s="200"/>
      <c r="D624" s="166"/>
      <c r="E624" s="200"/>
      <c r="F624" s="166"/>
      <c r="G624" s="200"/>
      <c r="H624" s="166"/>
      <c r="I624" s="200"/>
      <c r="J624" s="166"/>
      <c r="K624" s="166"/>
      <c r="L624" s="166"/>
      <c r="M624" s="166"/>
      <c r="N624" s="166"/>
      <c r="O624" s="166"/>
      <c r="P624" s="166"/>
      <c r="Q624" s="166"/>
      <c r="R624" s="166"/>
      <c r="S624" s="166"/>
      <c r="T624" s="166"/>
      <c r="U624" s="166"/>
      <c r="V624" s="166"/>
      <c r="W624" s="166"/>
      <c r="X624" s="166"/>
      <c r="Y624" s="166"/>
      <c r="Z624" s="166"/>
    </row>
    <row r="625" spans="1:26" ht="15.75" customHeight="1">
      <c r="A625" s="200"/>
      <c r="B625" s="201"/>
      <c r="C625" s="200"/>
      <c r="D625" s="166"/>
      <c r="E625" s="200"/>
      <c r="F625" s="166"/>
      <c r="G625" s="200"/>
      <c r="H625" s="166"/>
      <c r="I625" s="200"/>
      <c r="J625" s="166"/>
      <c r="K625" s="166"/>
      <c r="L625" s="166"/>
      <c r="M625" s="166"/>
      <c r="N625" s="166"/>
      <c r="O625" s="166"/>
      <c r="P625" s="166"/>
      <c r="Q625" s="166"/>
      <c r="R625" s="166"/>
      <c r="S625" s="166"/>
      <c r="T625" s="166"/>
      <c r="U625" s="166"/>
      <c r="V625" s="166"/>
      <c r="W625" s="166"/>
      <c r="X625" s="166"/>
      <c r="Y625" s="166"/>
      <c r="Z625" s="166"/>
    </row>
    <row r="626" spans="1:26" ht="15.75" customHeight="1">
      <c r="A626" s="200"/>
      <c r="B626" s="201"/>
      <c r="C626" s="200"/>
      <c r="D626" s="166"/>
      <c r="E626" s="200"/>
      <c r="F626" s="166"/>
      <c r="G626" s="200"/>
      <c r="H626" s="166"/>
      <c r="I626" s="200"/>
      <c r="J626" s="166"/>
      <c r="K626" s="166"/>
      <c r="L626" s="166"/>
      <c r="M626" s="166"/>
      <c r="N626" s="166"/>
      <c r="O626" s="166"/>
      <c r="P626" s="166"/>
      <c r="Q626" s="166"/>
      <c r="R626" s="166"/>
      <c r="S626" s="166"/>
      <c r="T626" s="166"/>
      <c r="U626" s="166"/>
      <c r="V626" s="166"/>
      <c r="W626" s="166"/>
      <c r="X626" s="166"/>
      <c r="Y626" s="166"/>
      <c r="Z626" s="166"/>
    </row>
    <row r="627" spans="1:26" ht="15.75" customHeight="1">
      <c r="A627" s="200"/>
      <c r="B627" s="201"/>
      <c r="C627" s="200"/>
      <c r="D627" s="166"/>
      <c r="E627" s="200"/>
      <c r="F627" s="166"/>
      <c r="G627" s="200"/>
      <c r="H627" s="166"/>
      <c r="I627" s="200"/>
      <c r="J627" s="166"/>
      <c r="K627" s="166"/>
      <c r="L627" s="166"/>
      <c r="M627" s="166"/>
      <c r="N627" s="166"/>
      <c r="O627" s="166"/>
      <c r="P627" s="166"/>
      <c r="Q627" s="166"/>
      <c r="R627" s="166"/>
      <c r="S627" s="166"/>
      <c r="T627" s="166"/>
      <c r="U627" s="166"/>
      <c r="V627" s="166"/>
      <c r="W627" s="166"/>
      <c r="X627" s="166"/>
      <c r="Y627" s="166"/>
      <c r="Z627" s="166"/>
    </row>
    <row r="628" spans="1:26" ht="15.75" customHeight="1">
      <c r="A628" s="200"/>
      <c r="B628" s="201"/>
      <c r="C628" s="200"/>
      <c r="D628" s="166"/>
      <c r="E628" s="200"/>
      <c r="F628" s="166"/>
      <c r="G628" s="200"/>
      <c r="H628" s="166"/>
      <c r="I628" s="200"/>
      <c r="J628" s="166"/>
      <c r="K628" s="166"/>
      <c r="L628" s="166"/>
      <c r="M628" s="166"/>
      <c r="N628" s="166"/>
      <c r="O628" s="166"/>
      <c r="P628" s="166"/>
      <c r="Q628" s="166"/>
      <c r="R628" s="166"/>
      <c r="S628" s="166"/>
      <c r="T628" s="166"/>
      <c r="U628" s="166"/>
      <c r="V628" s="166"/>
      <c r="W628" s="166"/>
      <c r="X628" s="166"/>
      <c r="Y628" s="166"/>
      <c r="Z628" s="166"/>
    </row>
    <row r="629" spans="1:26" ht="15.75" customHeight="1">
      <c r="A629" s="200"/>
      <c r="B629" s="201"/>
      <c r="C629" s="200"/>
      <c r="D629" s="166"/>
      <c r="E629" s="200"/>
      <c r="F629" s="166"/>
      <c r="G629" s="200"/>
      <c r="H629" s="166"/>
      <c r="I629" s="200"/>
      <c r="J629" s="166"/>
      <c r="K629" s="166"/>
      <c r="L629" s="166"/>
      <c r="M629" s="166"/>
      <c r="N629" s="166"/>
      <c r="O629" s="166"/>
      <c r="P629" s="166"/>
      <c r="Q629" s="166"/>
      <c r="R629" s="166"/>
      <c r="S629" s="166"/>
      <c r="T629" s="166"/>
      <c r="U629" s="166"/>
      <c r="V629" s="166"/>
      <c r="W629" s="166"/>
      <c r="X629" s="166"/>
      <c r="Y629" s="166"/>
      <c r="Z629" s="166"/>
    </row>
    <row r="630" spans="1:26" ht="15.75" customHeight="1">
      <c r="A630" s="200"/>
      <c r="B630" s="201"/>
      <c r="C630" s="200"/>
      <c r="D630" s="166"/>
      <c r="E630" s="200"/>
      <c r="F630" s="166"/>
      <c r="G630" s="200"/>
      <c r="H630" s="166"/>
      <c r="I630" s="200"/>
      <c r="J630" s="166"/>
      <c r="K630" s="166"/>
      <c r="L630" s="166"/>
      <c r="M630" s="166"/>
      <c r="N630" s="166"/>
      <c r="O630" s="166"/>
      <c r="P630" s="166"/>
      <c r="Q630" s="166"/>
      <c r="R630" s="166"/>
      <c r="S630" s="166"/>
      <c r="T630" s="166"/>
      <c r="U630" s="166"/>
      <c r="V630" s="166"/>
      <c r="W630" s="166"/>
      <c r="X630" s="166"/>
      <c r="Y630" s="166"/>
      <c r="Z630" s="166"/>
    </row>
    <row r="631" spans="1:26" ht="15.75" customHeight="1">
      <c r="A631" s="200"/>
      <c r="B631" s="201"/>
      <c r="C631" s="200"/>
      <c r="D631" s="166"/>
      <c r="E631" s="200"/>
      <c r="F631" s="166"/>
      <c r="G631" s="200"/>
      <c r="H631" s="166"/>
      <c r="I631" s="200"/>
      <c r="J631" s="166"/>
      <c r="K631" s="166"/>
      <c r="L631" s="166"/>
      <c r="M631" s="166"/>
      <c r="N631" s="166"/>
      <c r="O631" s="166"/>
      <c r="P631" s="166"/>
      <c r="Q631" s="166"/>
      <c r="R631" s="166"/>
      <c r="S631" s="166"/>
      <c r="T631" s="166"/>
      <c r="U631" s="166"/>
      <c r="V631" s="166"/>
      <c r="W631" s="166"/>
      <c r="X631" s="166"/>
      <c r="Y631" s="166"/>
      <c r="Z631" s="166"/>
    </row>
    <row r="632" spans="1:26" ht="15.75" customHeight="1">
      <c r="A632" s="200"/>
      <c r="B632" s="201"/>
      <c r="C632" s="200"/>
      <c r="D632" s="166"/>
      <c r="E632" s="200"/>
      <c r="F632" s="166"/>
      <c r="G632" s="200"/>
      <c r="H632" s="166"/>
      <c r="I632" s="200"/>
      <c r="J632" s="166"/>
      <c r="K632" s="166"/>
      <c r="L632" s="166"/>
      <c r="M632" s="166"/>
      <c r="N632" s="166"/>
      <c r="O632" s="166"/>
      <c r="P632" s="166"/>
      <c r="Q632" s="166"/>
      <c r="R632" s="166"/>
      <c r="S632" s="166"/>
      <c r="T632" s="166"/>
      <c r="U632" s="166"/>
      <c r="V632" s="166"/>
      <c r="W632" s="166"/>
      <c r="X632" s="166"/>
      <c r="Y632" s="166"/>
      <c r="Z632" s="166"/>
    </row>
    <row r="633" spans="1:26" ht="15.75" customHeight="1">
      <c r="A633" s="200"/>
      <c r="B633" s="201"/>
      <c r="C633" s="200"/>
      <c r="D633" s="166"/>
      <c r="E633" s="200"/>
      <c r="F633" s="166"/>
      <c r="G633" s="200"/>
      <c r="H633" s="166"/>
      <c r="I633" s="200"/>
      <c r="J633" s="166"/>
      <c r="K633" s="166"/>
      <c r="L633" s="166"/>
      <c r="M633" s="166"/>
      <c r="N633" s="166"/>
      <c r="O633" s="166"/>
      <c r="P633" s="166"/>
      <c r="Q633" s="166"/>
      <c r="R633" s="166"/>
      <c r="S633" s="166"/>
      <c r="T633" s="166"/>
      <c r="U633" s="166"/>
      <c r="V633" s="166"/>
      <c r="W633" s="166"/>
      <c r="X633" s="166"/>
      <c r="Y633" s="166"/>
      <c r="Z633" s="166"/>
    </row>
    <row r="634" spans="1:26" ht="15.75" customHeight="1">
      <c r="A634" s="200"/>
      <c r="B634" s="201"/>
      <c r="C634" s="200"/>
      <c r="D634" s="166"/>
      <c r="E634" s="200"/>
      <c r="F634" s="166"/>
      <c r="G634" s="200"/>
      <c r="H634" s="166"/>
      <c r="I634" s="200"/>
      <c r="J634" s="166"/>
      <c r="K634" s="166"/>
      <c r="L634" s="166"/>
      <c r="M634" s="166"/>
      <c r="N634" s="166"/>
      <c r="O634" s="166"/>
      <c r="P634" s="166"/>
      <c r="Q634" s="166"/>
      <c r="R634" s="166"/>
      <c r="S634" s="166"/>
      <c r="T634" s="166"/>
      <c r="U634" s="166"/>
      <c r="V634" s="166"/>
      <c r="W634" s="166"/>
      <c r="X634" s="166"/>
      <c r="Y634" s="166"/>
      <c r="Z634" s="166"/>
    </row>
    <row r="635" spans="1:26" ht="15.75" customHeight="1">
      <c r="A635" s="200"/>
      <c r="B635" s="201"/>
      <c r="C635" s="200"/>
      <c r="D635" s="166"/>
      <c r="E635" s="200"/>
      <c r="F635" s="166"/>
      <c r="G635" s="200"/>
      <c r="H635" s="166"/>
      <c r="I635" s="200"/>
      <c r="J635" s="166"/>
      <c r="K635" s="166"/>
      <c r="L635" s="166"/>
      <c r="M635" s="166"/>
      <c r="N635" s="166"/>
      <c r="O635" s="166"/>
      <c r="P635" s="166"/>
      <c r="Q635" s="166"/>
      <c r="R635" s="166"/>
      <c r="S635" s="166"/>
      <c r="T635" s="166"/>
      <c r="U635" s="166"/>
      <c r="V635" s="166"/>
      <c r="W635" s="166"/>
      <c r="X635" s="166"/>
      <c r="Y635" s="166"/>
      <c r="Z635" s="166"/>
    </row>
    <row r="636" spans="1:26" ht="15.75" customHeight="1">
      <c r="A636" s="200"/>
      <c r="B636" s="201"/>
      <c r="C636" s="200"/>
      <c r="D636" s="166"/>
      <c r="E636" s="200"/>
      <c r="F636" s="166"/>
      <c r="G636" s="200"/>
      <c r="H636" s="166"/>
      <c r="I636" s="200"/>
      <c r="J636" s="166"/>
      <c r="K636" s="166"/>
      <c r="L636" s="166"/>
      <c r="M636" s="166"/>
      <c r="N636" s="166"/>
      <c r="O636" s="166"/>
      <c r="P636" s="166"/>
      <c r="Q636" s="166"/>
      <c r="R636" s="166"/>
      <c r="S636" s="166"/>
      <c r="T636" s="166"/>
      <c r="U636" s="166"/>
      <c r="V636" s="166"/>
      <c r="W636" s="166"/>
      <c r="X636" s="166"/>
      <c r="Y636" s="166"/>
      <c r="Z636" s="166"/>
    </row>
    <row r="637" spans="1:26" ht="15.75" customHeight="1">
      <c r="A637" s="200"/>
      <c r="B637" s="201"/>
      <c r="C637" s="200"/>
      <c r="D637" s="166"/>
      <c r="E637" s="200"/>
      <c r="F637" s="166"/>
      <c r="G637" s="200"/>
      <c r="H637" s="166"/>
      <c r="I637" s="200"/>
      <c r="J637" s="166"/>
      <c r="K637" s="166"/>
      <c r="L637" s="166"/>
      <c r="M637" s="166"/>
      <c r="N637" s="166"/>
      <c r="O637" s="166"/>
      <c r="P637" s="166"/>
      <c r="Q637" s="166"/>
      <c r="R637" s="166"/>
      <c r="S637" s="166"/>
      <c r="T637" s="166"/>
      <c r="U637" s="166"/>
      <c r="V637" s="166"/>
      <c r="W637" s="166"/>
      <c r="X637" s="166"/>
      <c r="Y637" s="166"/>
      <c r="Z637" s="166"/>
    </row>
    <row r="638" spans="1:26" ht="15.75" customHeight="1">
      <c r="A638" s="200"/>
      <c r="B638" s="201"/>
      <c r="C638" s="200"/>
      <c r="D638" s="166"/>
      <c r="E638" s="200"/>
      <c r="F638" s="166"/>
      <c r="G638" s="200"/>
      <c r="H638" s="166"/>
      <c r="I638" s="200"/>
      <c r="J638" s="166"/>
      <c r="K638" s="166"/>
      <c r="L638" s="166"/>
      <c r="M638" s="166"/>
      <c r="N638" s="166"/>
      <c r="O638" s="166"/>
      <c r="P638" s="166"/>
      <c r="Q638" s="166"/>
      <c r="R638" s="166"/>
      <c r="S638" s="166"/>
      <c r="T638" s="166"/>
      <c r="U638" s="166"/>
      <c r="V638" s="166"/>
      <c r="W638" s="166"/>
      <c r="X638" s="166"/>
      <c r="Y638" s="166"/>
      <c r="Z638" s="166"/>
    </row>
    <row r="639" spans="1:26" ht="15.75" customHeight="1">
      <c r="A639" s="200"/>
      <c r="B639" s="201"/>
      <c r="C639" s="200"/>
      <c r="D639" s="166"/>
      <c r="E639" s="200"/>
      <c r="F639" s="166"/>
      <c r="G639" s="200"/>
      <c r="H639" s="166"/>
      <c r="I639" s="200"/>
      <c r="J639" s="166"/>
      <c r="K639" s="166"/>
      <c r="L639" s="166"/>
      <c r="M639" s="166"/>
      <c r="N639" s="166"/>
      <c r="O639" s="166"/>
      <c r="P639" s="166"/>
      <c r="Q639" s="166"/>
      <c r="R639" s="166"/>
      <c r="S639" s="166"/>
      <c r="T639" s="166"/>
      <c r="U639" s="166"/>
      <c r="V639" s="166"/>
      <c r="W639" s="166"/>
      <c r="X639" s="166"/>
      <c r="Y639" s="166"/>
      <c r="Z639" s="166"/>
    </row>
    <row r="640" spans="1:26" ht="15.75" customHeight="1">
      <c r="A640" s="200"/>
      <c r="B640" s="201"/>
      <c r="C640" s="200"/>
      <c r="D640" s="166"/>
      <c r="E640" s="200"/>
      <c r="F640" s="166"/>
      <c r="G640" s="200"/>
      <c r="H640" s="166"/>
      <c r="I640" s="200"/>
      <c r="J640" s="166"/>
      <c r="K640" s="166"/>
      <c r="L640" s="166"/>
      <c r="M640" s="166"/>
      <c r="N640" s="166"/>
      <c r="O640" s="166"/>
      <c r="P640" s="166"/>
      <c r="Q640" s="166"/>
      <c r="R640" s="166"/>
      <c r="S640" s="166"/>
      <c r="T640" s="166"/>
      <c r="U640" s="166"/>
      <c r="V640" s="166"/>
      <c r="W640" s="166"/>
      <c r="X640" s="166"/>
      <c r="Y640" s="166"/>
      <c r="Z640" s="166"/>
    </row>
    <row r="641" spans="1:26" ht="15.75" customHeight="1">
      <c r="A641" s="200"/>
      <c r="B641" s="201"/>
      <c r="C641" s="200"/>
      <c r="D641" s="166"/>
      <c r="E641" s="200"/>
      <c r="F641" s="166"/>
      <c r="G641" s="200"/>
      <c r="H641" s="166"/>
      <c r="I641" s="200"/>
      <c r="J641" s="166"/>
      <c r="K641" s="166"/>
      <c r="L641" s="166"/>
      <c r="M641" s="166"/>
      <c r="N641" s="166"/>
      <c r="O641" s="166"/>
      <c r="P641" s="166"/>
      <c r="Q641" s="166"/>
      <c r="R641" s="166"/>
      <c r="S641" s="166"/>
      <c r="T641" s="166"/>
      <c r="U641" s="166"/>
      <c r="V641" s="166"/>
      <c r="W641" s="166"/>
      <c r="X641" s="166"/>
      <c r="Y641" s="166"/>
      <c r="Z641" s="166"/>
    </row>
    <row r="642" spans="1:26" ht="15.75" customHeight="1">
      <c r="A642" s="200"/>
      <c r="B642" s="201"/>
      <c r="C642" s="200"/>
      <c r="D642" s="166"/>
      <c r="E642" s="200"/>
      <c r="F642" s="166"/>
      <c r="G642" s="200"/>
      <c r="H642" s="166"/>
      <c r="I642" s="200"/>
      <c r="J642" s="166"/>
      <c r="K642" s="166"/>
      <c r="L642" s="166"/>
      <c r="M642" s="166"/>
      <c r="N642" s="166"/>
      <c r="O642" s="166"/>
      <c r="P642" s="166"/>
      <c r="Q642" s="166"/>
      <c r="R642" s="166"/>
      <c r="S642" s="166"/>
      <c r="T642" s="166"/>
      <c r="U642" s="166"/>
      <c r="V642" s="166"/>
      <c r="W642" s="166"/>
      <c r="X642" s="166"/>
      <c r="Y642" s="166"/>
      <c r="Z642" s="166"/>
    </row>
    <row r="643" spans="1:26" ht="15.75" customHeight="1">
      <c r="A643" s="200"/>
      <c r="B643" s="201"/>
      <c r="C643" s="200"/>
      <c r="D643" s="166"/>
      <c r="E643" s="200"/>
      <c r="F643" s="166"/>
      <c r="G643" s="200"/>
      <c r="H643" s="166"/>
      <c r="I643" s="200"/>
      <c r="J643" s="166"/>
      <c r="K643" s="166"/>
      <c r="L643" s="166"/>
      <c r="M643" s="166"/>
      <c r="N643" s="166"/>
      <c r="O643" s="166"/>
      <c r="P643" s="166"/>
      <c r="Q643" s="166"/>
      <c r="R643" s="166"/>
      <c r="S643" s="166"/>
      <c r="T643" s="166"/>
      <c r="U643" s="166"/>
      <c r="V643" s="166"/>
      <c r="W643" s="166"/>
      <c r="X643" s="166"/>
      <c r="Y643" s="166"/>
      <c r="Z643" s="166"/>
    </row>
    <row r="644" spans="1:26" ht="15.75" customHeight="1">
      <c r="A644" s="200"/>
      <c r="B644" s="201"/>
      <c r="C644" s="200"/>
      <c r="D644" s="166"/>
      <c r="E644" s="200"/>
      <c r="F644" s="166"/>
      <c r="G644" s="200"/>
      <c r="H644" s="166"/>
      <c r="I644" s="200"/>
      <c r="J644" s="166"/>
      <c r="K644" s="166"/>
      <c r="L644" s="166"/>
      <c r="M644" s="166"/>
      <c r="N644" s="166"/>
      <c r="O644" s="166"/>
      <c r="P644" s="166"/>
      <c r="Q644" s="166"/>
      <c r="R644" s="166"/>
      <c r="S644" s="166"/>
      <c r="T644" s="166"/>
      <c r="U644" s="166"/>
      <c r="V644" s="166"/>
      <c r="W644" s="166"/>
      <c r="X644" s="166"/>
      <c r="Y644" s="166"/>
      <c r="Z644" s="166"/>
    </row>
    <row r="645" spans="1:26" ht="15.75" customHeight="1">
      <c r="A645" s="200"/>
      <c r="B645" s="201"/>
      <c r="C645" s="200"/>
      <c r="D645" s="166"/>
      <c r="E645" s="200"/>
      <c r="F645" s="166"/>
      <c r="G645" s="200"/>
      <c r="H645" s="166"/>
      <c r="I645" s="200"/>
      <c r="J645" s="166"/>
      <c r="K645" s="166"/>
      <c r="L645" s="166"/>
      <c r="M645" s="166"/>
      <c r="N645" s="166"/>
      <c r="O645" s="166"/>
      <c r="P645" s="166"/>
      <c r="Q645" s="166"/>
      <c r="R645" s="166"/>
      <c r="S645" s="166"/>
      <c r="T645" s="166"/>
      <c r="U645" s="166"/>
      <c r="V645" s="166"/>
      <c r="W645" s="166"/>
      <c r="X645" s="166"/>
      <c r="Y645" s="166"/>
      <c r="Z645" s="166"/>
    </row>
    <row r="646" spans="1:26" ht="15.75" customHeight="1">
      <c r="A646" s="200"/>
      <c r="B646" s="201"/>
      <c r="C646" s="200"/>
      <c r="D646" s="166"/>
      <c r="E646" s="200"/>
      <c r="F646" s="166"/>
      <c r="G646" s="200"/>
      <c r="H646" s="166"/>
      <c r="I646" s="200"/>
      <c r="J646" s="166"/>
      <c r="K646" s="166"/>
      <c r="L646" s="166"/>
      <c r="M646" s="166"/>
      <c r="N646" s="166"/>
      <c r="O646" s="166"/>
      <c r="P646" s="166"/>
      <c r="Q646" s="166"/>
      <c r="R646" s="166"/>
      <c r="S646" s="166"/>
      <c r="T646" s="166"/>
      <c r="U646" s="166"/>
      <c r="V646" s="166"/>
      <c r="W646" s="166"/>
      <c r="X646" s="166"/>
      <c r="Y646" s="166"/>
      <c r="Z646" s="166"/>
    </row>
    <row r="647" spans="1:26" ht="15.75" customHeight="1">
      <c r="A647" s="200"/>
      <c r="B647" s="201"/>
      <c r="C647" s="200"/>
      <c r="D647" s="166"/>
      <c r="E647" s="200"/>
      <c r="F647" s="166"/>
      <c r="G647" s="200"/>
      <c r="H647" s="166"/>
      <c r="I647" s="200"/>
      <c r="J647" s="166"/>
      <c r="K647" s="166"/>
      <c r="L647" s="166"/>
      <c r="M647" s="166"/>
      <c r="N647" s="166"/>
      <c r="O647" s="166"/>
      <c r="P647" s="166"/>
      <c r="Q647" s="166"/>
      <c r="R647" s="166"/>
      <c r="S647" s="166"/>
      <c r="T647" s="166"/>
      <c r="U647" s="166"/>
      <c r="V647" s="166"/>
      <c r="W647" s="166"/>
      <c r="X647" s="166"/>
      <c r="Y647" s="166"/>
      <c r="Z647" s="166"/>
    </row>
    <row r="648" spans="1:26" ht="15.75" customHeight="1">
      <c r="A648" s="200"/>
      <c r="B648" s="201"/>
      <c r="C648" s="200"/>
      <c r="D648" s="166"/>
      <c r="E648" s="200"/>
      <c r="F648" s="166"/>
      <c r="G648" s="200"/>
      <c r="H648" s="166"/>
      <c r="I648" s="200"/>
      <c r="J648" s="166"/>
      <c r="K648" s="166"/>
      <c r="L648" s="166"/>
      <c r="M648" s="166"/>
      <c r="N648" s="166"/>
      <c r="O648" s="166"/>
      <c r="P648" s="166"/>
      <c r="Q648" s="166"/>
      <c r="R648" s="166"/>
      <c r="S648" s="166"/>
      <c r="T648" s="166"/>
      <c r="U648" s="166"/>
      <c r="V648" s="166"/>
      <c r="W648" s="166"/>
      <c r="X648" s="166"/>
      <c r="Y648" s="166"/>
      <c r="Z648" s="166"/>
    </row>
    <row r="649" spans="1:26" ht="15.75" customHeight="1">
      <c r="A649" s="200"/>
      <c r="B649" s="201"/>
      <c r="C649" s="200"/>
      <c r="D649" s="166"/>
      <c r="E649" s="200"/>
      <c r="F649" s="166"/>
      <c r="G649" s="200"/>
      <c r="H649" s="166"/>
      <c r="I649" s="200"/>
      <c r="J649" s="166"/>
      <c r="K649" s="166"/>
      <c r="L649" s="166"/>
      <c r="M649" s="166"/>
      <c r="N649" s="166"/>
      <c r="O649" s="166"/>
      <c r="P649" s="166"/>
      <c r="Q649" s="166"/>
      <c r="R649" s="166"/>
      <c r="S649" s="166"/>
      <c r="T649" s="166"/>
      <c r="U649" s="166"/>
      <c r="V649" s="166"/>
      <c r="W649" s="166"/>
      <c r="X649" s="166"/>
      <c r="Y649" s="166"/>
      <c r="Z649" s="166"/>
    </row>
    <row r="650" spans="1:26" ht="15.75" customHeight="1">
      <c r="A650" s="200"/>
      <c r="B650" s="201"/>
      <c r="C650" s="200"/>
      <c r="D650" s="166"/>
      <c r="E650" s="200"/>
      <c r="F650" s="166"/>
      <c r="G650" s="200"/>
      <c r="H650" s="166"/>
      <c r="I650" s="200"/>
      <c r="J650" s="166"/>
      <c r="K650" s="166"/>
      <c r="L650" s="166"/>
      <c r="M650" s="166"/>
      <c r="N650" s="166"/>
      <c r="O650" s="166"/>
      <c r="P650" s="166"/>
      <c r="Q650" s="166"/>
      <c r="R650" s="166"/>
      <c r="S650" s="166"/>
      <c r="T650" s="166"/>
      <c r="U650" s="166"/>
      <c r="V650" s="166"/>
      <c r="W650" s="166"/>
      <c r="X650" s="166"/>
      <c r="Y650" s="166"/>
      <c r="Z650" s="166"/>
    </row>
    <row r="651" spans="1:26" ht="15.75" customHeight="1">
      <c r="A651" s="200"/>
      <c r="B651" s="201"/>
      <c r="C651" s="200"/>
      <c r="D651" s="166"/>
      <c r="E651" s="200"/>
      <c r="F651" s="166"/>
      <c r="G651" s="200"/>
      <c r="H651" s="166"/>
      <c r="I651" s="200"/>
      <c r="J651" s="166"/>
      <c r="K651" s="166"/>
      <c r="L651" s="166"/>
      <c r="M651" s="166"/>
      <c r="N651" s="166"/>
      <c r="O651" s="166"/>
      <c r="P651" s="166"/>
      <c r="Q651" s="166"/>
      <c r="R651" s="166"/>
      <c r="S651" s="166"/>
      <c r="T651" s="166"/>
      <c r="U651" s="166"/>
      <c r="V651" s="166"/>
      <c r="W651" s="166"/>
      <c r="X651" s="166"/>
      <c r="Y651" s="166"/>
      <c r="Z651" s="166"/>
    </row>
    <row r="652" spans="1:26" ht="15.75" customHeight="1">
      <c r="A652" s="200"/>
      <c r="B652" s="201"/>
      <c r="C652" s="200"/>
      <c r="D652" s="166"/>
      <c r="E652" s="200"/>
      <c r="F652" s="166"/>
      <c r="G652" s="200"/>
      <c r="H652" s="166"/>
      <c r="I652" s="200"/>
      <c r="J652" s="166"/>
      <c r="K652" s="166"/>
      <c r="L652" s="166"/>
      <c r="M652" s="166"/>
      <c r="N652" s="166"/>
      <c r="O652" s="166"/>
      <c r="P652" s="166"/>
      <c r="Q652" s="166"/>
      <c r="R652" s="166"/>
      <c r="S652" s="166"/>
      <c r="T652" s="166"/>
      <c r="U652" s="166"/>
      <c r="V652" s="166"/>
      <c r="W652" s="166"/>
      <c r="X652" s="166"/>
      <c r="Y652" s="166"/>
      <c r="Z652" s="166"/>
    </row>
    <row r="653" spans="1:26" ht="15.75" customHeight="1">
      <c r="A653" s="200"/>
      <c r="B653" s="201"/>
      <c r="C653" s="200"/>
      <c r="D653" s="166"/>
      <c r="E653" s="200"/>
      <c r="F653" s="166"/>
      <c r="G653" s="200"/>
      <c r="H653" s="166"/>
      <c r="I653" s="200"/>
      <c r="J653" s="166"/>
      <c r="K653" s="166"/>
      <c r="L653" s="166"/>
      <c r="M653" s="166"/>
      <c r="N653" s="166"/>
      <c r="O653" s="166"/>
      <c r="P653" s="166"/>
      <c r="Q653" s="166"/>
      <c r="R653" s="166"/>
      <c r="S653" s="166"/>
      <c r="T653" s="166"/>
      <c r="U653" s="166"/>
      <c r="V653" s="166"/>
      <c r="W653" s="166"/>
      <c r="X653" s="166"/>
      <c r="Y653" s="166"/>
      <c r="Z653" s="166"/>
    </row>
    <row r="654" spans="1:26" ht="15.75" customHeight="1">
      <c r="A654" s="200"/>
      <c r="B654" s="201"/>
      <c r="C654" s="200"/>
      <c r="D654" s="166"/>
      <c r="E654" s="200"/>
      <c r="F654" s="166"/>
      <c r="G654" s="200"/>
      <c r="H654" s="166"/>
      <c r="I654" s="200"/>
      <c r="J654" s="166"/>
      <c r="K654" s="166"/>
      <c r="L654" s="166"/>
      <c r="M654" s="166"/>
      <c r="N654" s="166"/>
      <c r="O654" s="166"/>
      <c r="P654" s="166"/>
      <c r="Q654" s="166"/>
      <c r="R654" s="166"/>
      <c r="S654" s="166"/>
      <c r="T654" s="166"/>
      <c r="U654" s="166"/>
      <c r="V654" s="166"/>
      <c r="W654" s="166"/>
      <c r="X654" s="166"/>
      <c r="Y654" s="166"/>
      <c r="Z654" s="166"/>
    </row>
    <row r="655" spans="1:26" ht="15.75" customHeight="1">
      <c r="A655" s="200"/>
      <c r="B655" s="201"/>
      <c r="C655" s="200"/>
      <c r="D655" s="166"/>
      <c r="E655" s="200"/>
      <c r="F655" s="166"/>
      <c r="G655" s="200"/>
      <c r="H655" s="166"/>
      <c r="I655" s="200"/>
      <c r="J655" s="166"/>
      <c r="K655" s="166"/>
      <c r="L655" s="166"/>
      <c r="M655" s="166"/>
      <c r="N655" s="166"/>
      <c r="O655" s="166"/>
      <c r="P655" s="166"/>
      <c r="Q655" s="166"/>
      <c r="R655" s="166"/>
      <c r="S655" s="166"/>
      <c r="T655" s="166"/>
      <c r="U655" s="166"/>
      <c r="V655" s="166"/>
      <c r="W655" s="166"/>
      <c r="X655" s="166"/>
      <c r="Y655" s="166"/>
      <c r="Z655" s="166"/>
    </row>
    <row r="656" spans="1:26" ht="15.75" customHeight="1">
      <c r="A656" s="200"/>
      <c r="B656" s="201"/>
      <c r="C656" s="200"/>
      <c r="D656" s="166"/>
      <c r="E656" s="200"/>
      <c r="F656" s="166"/>
      <c r="G656" s="200"/>
      <c r="H656" s="166"/>
      <c r="I656" s="200"/>
      <c r="J656" s="166"/>
      <c r="K656" s="166"/>
      <c r="L656" s="166"/>
      <c r="M656" s="166"/>
      <c r="N656" s="166"/>
      <c r="O656" s="166"/>
      <c r="P656" s="166"/>
      <c r="Q656" s="166"/>
      <c r="R656" s="166"/>
      <c r="S656" s="166"/>
      <c r="T656" s="166"/>
      <c r="U656" s="166"/>
      <c r="V656" s="166"/>
      <c r="W656" s="166"/>
      <c r="X656" s="166"/>
      <c r="Y656" s="166"/>
      <c r="Z656" s="166"/>
    </row>
    <row r="657" spans="1:26" ht="15.75" customHeight="1">
      <c r="A657" s="200"/>
      <c r="B657" s="201"/>
      <c r="C657" s="200"/>
      <c r="D657" s="166"/>
      <c r="E657" s="200"/>
      <c r="F657" s="166"/>
      <c r="G657" s="200"/>
      <c r="H657" s="166"/>
      <c r="I657" s="200"/>
      <c r="J657" s="166"/>
      <c r="K657" s="166"/>
      <c r="L657" s="166"/>
      <c r="M657" s="166"/>
      <c r="N657" s="166"/>
      <c r="O657" s="166"/>
      <c r="P657" s="166"/>
      <c r="Q657" s="166"/>
      <c r="R657" s="166"/>
      <c r="S657" s="166"/>
      <c r="T657" s="166"/>
      <c r="U657" s="166"/>
      <c r="V657" s="166"/>
      <c r="W657" s="166"/>
      <c r="X657" s="166"/>
      <c r="Y657" s="166"/>
      <c r="Z657" s="166"/>
    </row>
    <row r="658" spans="1:26" ht="15.75" customHeight="1">
      <c r="A658" s="200"/>
      <c r="B658" s="201"/>
      <c r="C658" s="200"/>
      <c r="D658" s="166"/>
      <c r="E658" s="200"/>
      <c r="F658" s="166"/>
      <c r="G658" s="200"/>
      <c r="H658" s="166"/>
      <c r="I658" s="200"/>
      <c r="J658" s="166"/>
      <c r="K658" s="166"/>
      <c r="L658" s="166"/>
      <c r="M658" s="166"/>
      <c r="N658" s="166"/>
      <c r="O658" s="166"/>
      <c r="P658" s="166"/>
      <c r="Q658" s="166"/>
      <c r="R658" s="166"/>
      <c r="S658" s="166"/>
      <c r="T658" s="166"/>
      <c r="U658" s="166"/>
      <c r="V658" s="166"/>
      <c r="W658" s="166"/>
      <c r="X658" s="166"/>
      <c r="Y658" s="166"/>
      <c r="Z658" s="166"/>
    </row>
    <row r="659" spans="1:26" ht="15.75" customHeight="1">
      <c r="A659" s="200"/>
      <c r="B659" s="201"/>
      <c r="C659" s="200"/>
      <c r="D659" s="166"/>
      <c r="E659" s="200"/>
      <c r="F659" s="166"/>
      <c r="G659" s="200"/>
      <c r="H659" s="166"/>
      <c r="I659" s="200"/>
      <c r="J659" s="166"/>
      <c r="K659" s="166"/>
      <c r="L659" s="166"/>
      <c r="M659" s="166"/>
      <c r="N659" s="166"/>
      <c r="O659" s="166"/>
      <c r="P659" s="166"/>
      <c r="Q659" s="166"/>
      <c r="R659" s="166"/>
      <c r="S659" s="166"/>
      <c r="T659" s="166"/>
      <c r="U659" s="166"/>
      <c r="V659" s="166"/>
      <c r="W659" s="166"/>
      <c r="X659" s="166"/>
      <c r="Y659" s="166"/>
      <c r="Z659" s="166"/>
    </row>
    <row r="660" spans="1:26" ht="15.75" customHeight="1">
      <c r="A660" s="200"/>
      <c r="B660" s="201"/>
      <c r="C660" s="200"/>
      <c r="D660" s="166"/>
      <c r="E660" s="200"/>
      <c r="F660" s="166"/>
      <c r="G660" s="200"/>
      <c r="H660" s="166"/>
      <c r="I660" s="200"/>
      <c r="J660" s="166"/>
      <c r="K660" s="166"/>
      <c r="L660" s="166"/>
      <c r="M660" s="166"/>
      <c r="N660" s="166"/>
      <c r="O660" s="166"/>
      <c r="P660" s="166"/>
      <c r="Q660" s="166"/>
      <c r="R660" s="166"/>
      <c r="S660" s="166"/>
      <c r="T660" s="166"/>
      <c r="U660" s="166"/>
      <c r="V660" s="166"/>
      <c r="W660" s="166"/>
      <c r="X660" s="166"/>
      <c r="Y660" s="166"/>
      <c r="Z660" s="166"/>
    </row>
    <row r="661" spans="1:26" ht="15.75" customHeight="1">
      <c r="A661" s="200"/>
      <c r="B661" s="201"/>
      <c r="C661" s="200"/>
      <c r="D661" s="166"/>
      <c r="E661" s="200"/>
      <c r="F661" s="166"/>
      <c r="G661" s="200"/>
      <c r="H661" s="166"/>
      <c r="I661" s="200"/>
      <c r="J661" s="166"/>
      <c r="K661" s="166"/>
      <c r="L661" s="166"/>
      <c r="M661" s="166"/>
      <c r="N661" s="166"/>
      <c r="O661" s="166"/>
      <c r="P661" s="166"/>
      <c r="Q661" s="166"/>
      <c r="R661" s="166"/>
      <c r="S661" s="166"/>
      <c r="T661" s="166"/>
      <c r="U661" s="166"/>
      <c r="V661" s="166"/>
      <c r="W661" s="166"/>
      <c r="X661" s="166"/>
      <c r="Y661" s="166"/>
      <c r="Z661" s="166"/>
    </row>
    <row r="662" spans="1:26" ht="15.75" customHeight="1">
      <c r="A662" s="200"/>
      <c r="B662" s="201"/>
      <c r="C662" s="200"/>
      <c r="D662" s="166"/>
      <c r="E662" s="200"/>
      <c r="F662" s="166"/>
      <c r="G662" s="200"/>
      <c r="H662" s="166"/>
      <c r="I662" s="200"/>
      <c r="J662" s="166"/>
      <c r="K662" s="166"/>
      <c r="L662" s="166"/>
      <c r="M662" s="166"/>
      <c r="N662" s="166"/>
      <c r="O662" s="166"/>
      <c r="P662" s="166"/>
      <c r="Q662" s="166"/>
      <c r="R662" s="166"/>
      <c r="S662" s="166"/>
      <c r="T662" s="166"/>
      <c r="U662" s="166"/>
      <c r="V662" s="166"/>
      <c r="W662" s="166"/>
      <c r="X662" s="166"/>
      <c r="Y662" s="166"/>
      <c r="Z662" s="166"/>
    </row>
    <row r="663" spans="1:26" ht="15.75" customHeight="1">
      <c r="A663" s="200"/>
      <c r="B663" s="201"/>
      <c r="C663" s="200"/>
      <c r="D663" s="166"/>
      <c r="E663" s="200"/>
      <c r="F663" s="166"/>
      <c r="G663" s="200"/>
      <c r="H663" s="166"/>
      <c r="I663" s="200"/>
      <c r="J663" s="166"/>
      <c r="K663" s="166"/>
      <c r="L663" s="166"/>
      <c r="M663" s="166"/>
      <c r="N663" s="166"/>
      <c r="O663" s="166"/>
      <c r="P663" s="166"/>
      <c r="Q663" s="166"/>
      <c r="R663" s="166"/>
      <c r="S663" s="166"/>
      <c r="T663" s="166"/>
      <c r="U663" s="166"/>
      <c r="V663" s="166"/>
      <c r="W663" s="166"/>
      <c r="X663" s="166"/>
      <c r="Y663" s="166"/>
      <c r="Z663" s="166"/>
    </row>
    <row r="664" spans="1:26" ht="15.75" customHeight="1">
      <c r="A664" s="200"/>
      <c r="B664" s="201"/>
      <c r="C664" s="200"/>
      <c r="D664" s="166"/>
      <c r="E664" s="200"/>
      <c r="F664" s="166"/>
      <c r="G664" s="200"/>
      <c r="H664" s="166"/>
      <c r="I664" s="200"/>
      <c r="J664" s="166"/>
      <c r="K664" s="166"/>
      <c r="L664" s="166"/>
      <c r="M664" s="166"/>
      <c r="N664" s="166"/>
      <c r="O664" s="166"/>
      <c r="P664" s="166"/>
      <c r="Q664" s="166"/>
      <c r="R664" s="166"/>
      <c r="S664" s="166"/>
      <c r="T664" s="166"/>
      <c r="U664" s="166"/>
      <c r="V664" s="166"/>
      <c r="W664" s="166"/>
      <c r="X664" s="166"/>
      <c r="Y664" s="166"/>
      <c r="Z664" s="166"/>
    </row>
    <row r="665" spans="1:26" ht="15.75" customHeight="1">
      <c r="A665" s="200"/>
      <c r="B665" s="201"/>
      <c r="C665" s="200"/>
      <c r="D665" s="166"/>
      <c r="E665" s="200"/>
      <c r="F665" s="166"/>
      <c r="G665" s="200"/>
      <c r="H665" s="166"/>
      <c r="I665" s="200"/>
      <c r="J665" s="166"/>
      <c r="K665" s="166"/>
      <c r="L665" s="166"/>
      <c r="M665" s="166"/>
      <c r="N665" s="166"/>
      <c r="O665" s="166"/>
      <c r="P665" s="166"/>
      <c r="Q665" s="166"/>
      <c r="R665" s="166"/>
      <c r="S665" s="166"/>
      <c r="T665" s="166"/>
      <c r="U665" s="166"/>
      <c r="V665" s="166"/>
      <c r="W665" s="166"/>
      <c r="X665" s="166"/>
      <c r="Y665" s="166"/>
      <c r="Z665" s="166"/>
    </row>
    <row r="666" spans="1:26" ht="15.75" customHeight="1">
      <c r="A666" s="200"/>
      <c r="B666" s="201"/>
      <c r="C666" s="200"/>
      <c r="D666" s="166"/>
      <c r="E666" s="200"/>
      <c r="F666" s="166"/>
      <c r="G666" s="200"/>
      <c r="H666" s="166"/>
      <c r="I666" s="200"/>
      <c r="J666" s="166"/>
      <c r="K666" s="166"/>
      <c r="L666" s="166"/>
      <c r="M666" s="166"/>
      <c r="N666" s="166"/>
      <c r="O666" s="166"/>
      <c r="P666" s="166"/>
      <c r="Q666" s="166"/>
      <c r="R666" s="166"/>
      <c r="S666" s="166"/>
      <c r="T666" s="166"/>
      <c r="U666" s="166"/>
      <c r="V666" s="166"/>
      <c r="W666" s="166"/>
      <c r="X666" s="166"/>
      <c r="Y666" s="166"/>
      <c r="Z666" s="166"/>
    </row>
    <row r="667" spans="1:26" ht="15.75" customHeight="1">
      <c r="A667" s="200"/>
      <c r="B667" s="201"/>
      <c r="C667" s="200"/>
      <c r="D667" s="166"/>
      <c r="E667" s="200"/>
      <c r="F667" s="166"/>
      <c r="G667" s="200"/>
      <c r="H667" s="166"/>
      <c r="I667" s="200"/>
      <c r="J667" s="166"/>
      <c r="K667" s="166"/>
      <c r="L667" s="166"/>
      <c r="M667" s="166"/>
      <c r="N667" s="166"/>
      <c r="O667" s="166"/>
      <c r="P667" s="166"/>
      <c r="Q667" s="166"/>
      <c r="R667" s="166"/>
      <c r="S667" s="166"/>
      <c r="T667" s="166"/>
      <c r="U667" s="166"/>
      <c r="V667" s="166"/>
      <c r="W667" s="166"/>
      <c r="X667" s="166"/>
      <c r="Y667" s="166"/>
      <c r="Z667" s="166"/>
    </row>
    <row r="668" spans="1:26" ht="15.75" customHeight="1">
      <c r="A668" s="200"/>
      <c r="B668" s="201"/>
      <c r="C668" s="200"/>
      <c r="D668" s="166"/>
      <c r="E668" s="200"/>
      <c r="F668" s="166"/>
      <c r="G668" s="200"/>
      <c r="H668" s="166"/>
      <c r="I668" s="200"/>
      <c r="J668" s="166"/>
      <c r="K668" s="166"/>
      <c r="L668" s="166"/>
      <c r="M668" s="166"/>
      <c r="N668" s="166"/>
      <c r="O668" s="166"/>
      <c r="P668" s="166"/>
      <c r="Q668" s="166"/>
      <c r="R668" s="166"/>
      <c r="S668" s="166"/>
      <c r="T668" s="166"/>
      <c r="U668" s="166"/>
      <c r="V668" s="166"/>
      <c r="W668" s="166"/>
      <c r="X668" s="166"/>
      <c r="Y668" s="166"/>
      <c r="Z668" s="166"/>
    </row>
    <row r="669" spans="1:26" ht="15.75" customHeight="1">
      <c r="A669" s="200"/>
      <c r="B669" s="201"/>
      <c r="C669" s="200"/>
      <c r="D669" s="166"/>
      <c r="E669" s="200"/>
      <c r="F669" s="166"/>
      <c r="G669" s="200"/>
      <c r="H669" s="166"/>
      <c r="I669" s="200"/>
      <c r="J669" s="166"/>
      <c r="K669" s="166"/>
      <c r="L669" s="166"/>
      <c r="M669" s="166"/>
      <c r="N669" s="166"/>
      <c r="O669" s="166"/>
      <c r="P669" s="166"/>
      <c r="Q669" s="166"/>
      <c r="R669" s="166"/>
      <c r="S669" s="166"/>
      <c r="T669" s="166"/>
      <c r="U669" s="166"/>
      <c r="V669" s="166"/>
      <c r="W669" s="166"/>
      <c r="X669" s="166"/>
      <c r="Y669" s="166"/>
      <c r="Z669" s="166"/>
    </row>
    <row r="670" spans="1:26" ht="15.75" customHeight="1">
      <c r="A670" s="200"/>
      <c r="B670" s="201"/>
      <c r="C670" s="200"/>
      <c r="D670" s="166"/>
      <c r="E670" s="200"/>
      <c r="F670" s="166"/>
      <c r="G670" s="200"/>
      <c r="H670" s="166"/>
      <c r="I670" s="200"/>
      <c r="J670" s="166"/>
      <c r="K670" s="166"/>
      <c r="L670" s="166"/>
      <c r="M670" s="166"/>
      <c r="N670" s="166"/>
      <c r="O670" s="166"/>
      <c r="P670" s="166"/>
      <c r="Q670" s="166"/>
      <c r="R670" s="166"/>
      <c r="S670" s="166"/>
      <c r="T670" s="166"/>
      <c r="U670" s="166"/>
      <c r="V670" s="166"/>
      <c r="W670" s="166"/>
      <c r="X670" s="166"/>
      <c r="Y670" s="166"/>
      <c r="Z670" s="166"/>
    </row>
    <row r="671" spans="1:26" ht="15.75" customHeight="1">
      <c r="A671" s="200"/>
      <c r="B671" s="201"/>
      <c r="C671" s="200"/>
      <c r="D671" s="166"/>
      <c r="E671" s="200"/>
      <c r="F671" s="166"/>
      <c r="G671" s="200"/>
      <c r="H671" s="166"/>
      <c r="I671" s="200"/>
      <c r="J671" s="166"/>
      <c r="K671" s="166"/>
      <c r="L671" s="166"/>
      <c r="M671" s="166"/>
      <c r="N671" s="166"/>
      <c r="O671" s="166"/>
      <c r="P671" s="166"/>
      <c r="Q671" s="166"/>
      <c r="R671" s="166"/>
      <c r="S671" s="166"/>
      <c r="T671" s="166"/>
      <c r="U671" s="166"/>
      <c r="V671" s="166"/>
      <c r="W671" s="166"/>
      <c r="X671" s="166"/>
      <c r="Y671" s="166"/>
      <c r="Z671" s="166"/>
    </row>
    <row r="672" spans="1:26" ht="15.75" customHeight="1">
      <c r="A672" s="200"/>
      <c r="B672" s="201"/>
      <c r="C672" s="200"/>
      <c r="D672" s="166"/>
      <c r="E672" s="200"/>
      <c r="F672" s="166"/>
      <c r="G672" s="200"/>
      <c r="H672" s="166"/>
      <c r="I672" s="200"/>
      <c r="J672" s="166"/>
      <c r="K672" s="166"/>
      <c r="L672" s="166"/>
      <c r="M672" s="166"/>
      <c r="N672" s="166"/>
      <c r="O672" s="166"/>
      <c r="P672" s="166"/>
      <c r="Q672" s="166"/>
      <c r="R672" s="166"/>
      <c r="S672" s="166"/>
      <c r="T672" s="166"/>
      <c r="U672" s="166"/>
      <c r="V672" s="166"/>
      <c r="W672" s="166"/>
      <c r="X672" s="166"/>
      <c r="Y672" s="166"/>
      <c r="Z672" s="166"/>
    </row>
    <row r="673" spans="1:26" ht="15.75" customHeight="1">
      <c r="A673" s="200"/>
      <c r="B673" s="201"/>
      <c r="C673" s="200"/>
      <c r="D673" s="166"/>
      <c r="E673" s="200"/>
      <c r="F673" s="166"/>
      <c r="G673" s="200"/>
      <c r="H673" s="166"/>
      <c r="I673" s="200"/>
      <c r="J673" s="166"/>
      <c r="K673" s="166"/>
      <c r="L673" s="166"/>
      <c r="M673" s="166"/>
      <c r="N673" s="166"/>
      <c r="O673" s="166"/>
      <c r="P673" s="166"/>
      <c r="Q673" s="166"/>
      <c r="R673" s="166"/>
      <c r="S673" s="166"/>
      <c r="T673" s="166"/>
      <c r="U673" s="166"/>
      <c r="V673" s="166"/>
      <c r="W673" s="166"/>
      <c r="X673" s="166"/>
      <c r="Y673" s="166"/>
      <c r="Z673" s="166"/>
    </row>
    <row r="674" spans="1:26" ht="15.75" customHeight="1">
      <c r="A674" s="200"/>
      <c r="B674" s="201"/>
      <c r="C674" s="200"/>
      <c r="D674" s="166"/>
      <c r="E674" s="200"/>
      <c r="F674" s="166"/>
      <c r="G674" s="200"/>
      <c r="H674" s="166"/>
      <c r="I674" s="200"/>
      <c r="J674" s="166"/>
      <c r="K674" s="166"/>
      <c r="L674" s="166"/>
      <c r="M674" s="166"/>
      <c r="N674" s="166"/>
      <c r="O674" s="166"/>
      <c r="P674" s="166"/>
      <c r="Q674" s="166"/>
      <c r="R674" s="166"/>
      <c r="S674" s="166"/>
      <c r="T674" s="166"/>
      <c r="U674" s="166"/>
      <c r="V674" s="166"/>
      <c r="W674" s="166"/>
      <c r="X674" s="166"/>
      <c r="Y674" s="166"/>
      <c r="Z674" s="166"/>
    </row>
    <row r="675" spans="1:26" ht="15.75" customHeight="1">
      <c r="A675" s="200"/>
      <c r="B675" s="201"/>
      <c r="C675" s="200"/>
      <c r="D675" s="166"/>
      <c r="E675" s="200"/>
      <c r="F675" s="166"/>
      <c r="G675" s="200"/>
      <c r="H675" s="166"/>
      <c r="I675" s="200"/>
      <c r="J675" s="166"/>
      <c r="K675" s="166"/>
      <c r="L675" s="166"/>
      <c r="M675" s="166"/>
      <c r="N675" s="166"/>
      <c r="O675" s="166"/>
      <c r="P675" s="166"/>
      <c r="Q675" s="166"/>
      <c r="R675" s="166"/>
      <c r="S675" s="166"/>
      <c r="T675" s="166"/>
      <c r="U675" s="166"/>
      <c r="V675" s="166"/>
      <c r="W675" s="166"/>
      <c r="X675" s="166"/>
      <c r="Y675" s="166"/>
      <c r="Z675" s="166"/>
    </row>
    <row r="676" spans="1:26" ht="15.75" customHeight="1">
      <c r="A676" s="200"/>
      <c r="B676" s="201"/>
      <c r="C676" s="200"/>
      <c r="D676" s="166"/>
      <c r="E676" s="200"/>
      <c r="F676" s="166"/>
      <c r="G676" s="200"/>
      <c r="H676" s="166"/>
      <c r="I676" s="200"/>
      <c r="J676" s="166"/>
      <c r="K676" s="166"/>
      <c r="L676" s="166"/>
      <c r="M676" s="166"/>
      <c r="N676" s="166"/>
      <c r="O676" s="166"/>
      <c r="P676" s="166"/>
      <c r="Q676" s="166"/>
      <c r="R676" s="166"/>
      <c r="S676" s="166"/>
      <c r="T676" s="166"/>
      <c r="U676" s="166"/>
      <c r="V676" s="166"/>
      <c r="W676" s="166"/>
      <c r="X676" s="166"/>
      <c r="Y676" s="166"/>
      <c r="Z676" s="166"/>
    </row>
    <row r="677" spans="1:26" ht="15.75" customHeight="1">
      <c r="A677" s="200"/>
      <c r="B677" s="201"/>
      <c r="C677" s="200"/>
      <c r="D677" s="166"/>
      <c r="E677" s="200"/>
      <c r="F677" s="166"/>
      <c r="G677" s="200"/>
      <c r="H677" s="166"/>
      <c r="I677" s="200"/>
      <c r="J677" s="166"/>
      <c r="K677" s="166"/>
      <c r="L677" s="166"/>
      <c r="M677" s="166"/>
      <c r="N677" s="166"/>
      <c r="O677" s="166"/>
      <c r="P677" s="166"/>
      <c r="Q677" s="166"/>
      <c r="R677" s="166"/>
      <c r="S677" s="166"/>
      <c r="T677" s="166"/>
      <c r="U677" s="166"/>
      <c r="V677" s="166"/>
      <c r="W677" s="166"/>
      <c r="X677" s="166"/>
      <c r="Y677" s="166"/>
      <c r="Z677" s="166"/>
    </row>
    <row r="678" spans="1:26" ht="15.75" customHeight="1">
      <c r="A678" s="200"/>
      <c r="B678" s="201"/>
      <c r="C678" s="200"/>
      <c r="D678" s="166"/>
      <c r="E678" s="200"/>
      <c r="F678" s="166"/>
      <c r="G678" s="200"/>
      <c r="H678" s="166"/>
      <c r="I678" s="200"/>
      <c r="J678" s="166"/>
      <c r="K678" s="166"/>
      <c r="L678" s="166"/>
      <c r="M678" s="166"/>
      <c r="N678" s="166"/>
      <c r="O678" s="166"/>
      <c r="P678" s="166"/>
      <c r="Q678" s="166"/>
      <c r="R678" s="166"/>
      <c r="S678" s="166"/>
      <c r="T678" s="166"/>
      <c r="U678" s="166"/>
      <c r="V678" s="166"/>
      <c r="W678" s="166"/>
      <c r="X678" s="166"/>
      <c r="Y678" s="166"/>
      <c r="Z678" s="166"/>
    </row>
    <row r="679" spans="1:26" ht="15.75" customHeight="1">
      <c r="A679" s="200"/>
      <c r="B679" s="201"/>
      <c r="C679" s="200"/>
      <c r="D679" s="166"/>
      <c r="E679" s="200"/>
      <c r="F679" s="166"/>
      <c r="G679" s="200"/>
      <c r="H679" s="166"/>
      <c r="I679" s="200"/>
      <c r="J679" s="166"/>
      <c r="K679" s="166"/>
      <c r="L679" s="166"/>
      <c r="M679" s="166"/>
      <c r="N679" s="166"/>
      <c r="O679" s="166"/>
      <c r="P679" s="166"/>
      <c r="Q679" s="166"/>
      <c r="R679" s="166"/>
      <c r="S679" s="166"/>
      <c r="T679" s="166"/>
      <c r="U679" s="166"/>
      <c r="V679" s="166"/>
      <c r="W679" s="166"/>
      <c r="X679" s="166"/>
      <c r="Y679" s="166"/>
      <c r="Z679" s="166"/>
    </row>
    <row r="680" spans="1:26" ht="15.75" customHeight="1">
      <c r="A680" s="200"/>
      <c r="B680" s="201"/>
      <c r="C680" s="200"/>
      <c r="D680" s="166"/>
      <c r="E680" s="200"/>
      <c r="F680" s="166"/>
      <c r="G680" s="200"/>
      <c r="H680" s="166"/>
      <c r="I680" s="200"/>
      <c r="J680" s="166"/>
      <c r="K680" s="166"/>
      <c r="L680" s="166"/>
      <c r="M680" s="166"/>
      <c r="N680" s="166"/>
      <c r="O680" s="166"/>
      <c r="P680" s="166"/>
      <c r="Q680" s="166"/>
      <c r="R680" s="166"/>
      <c r="S680" s="166"/>
      <c r="T680" s="166"/>
      <c r="U680" s="166"/>
      <c r="V680" s="166"/>
      <c r="W680" s="166"/>
      <c r="X680" s="166"/>
      <c r="Y680" s="166"/>
      <c r="Z680" s="166"/>
    </row>
    <row r="681" spans="1:26" ht="15.75" customHeight="1">
      <c r="A681" s="200"/>
      <c r="B681" s="201"/>
      <c r="C681" s="200"/>
      <c r="D681" s="166"/>
      <c r="E681" s="200"/>
      <c r="F681" s="166"/>
      <c r="G681" s="200"/>
      <c r="H681" s="166"/>
      <c r="I681" s="200"/>
      <c r="J681" s="166"/>
      <c r="K681" s="166"/>
      <c r="L681" s="166"/>
      <c r="M681" s="166"/>
      <c r="N681" s="166"/>
      <c r="O681" s="166"/>
      <c r="P681" s="166"/>
      <c r="Q681" s="166"/>
      <c r="R681" s="166"/>
      <c r="S681" s="166"/>
      <c r="T681" s="166"/>
      <c r="U681" s="166"/>
      <c r="V681" s="166"/>
      <c r="W681" s="166"/>
      <c r="X681" s="166"/>
      <c r="Y681" s="166"/>
      <c r="Z681" s="166"/>
    </row>
    <row r="682" spans="1:26" ht="15.75" customHeight="1">
      <c r="A682" s="200"/>
      <c r="B682" s="201"/>
      <c r="C682" s="200"/>
      <c r="D682" s="166"/>
      <c r="E682" s="200"/>
      <c r="F682" s="166"/>
      <c r="G682" s="200"/>
      <c r="H682" s="166"/>
      <c r="I682" s="200"/>
      <c r="J682" s="166"/>
      <c r="K682" s="166"/>
      <c r="L682" s="166"/>
      <c r="M682" s="166"/>
      <c r="N682" s="166"/>
      <c r="O682" s="166"/>
      <c r="P682" s="166"/>
      <c r="Q682" s="166"/>
      <c r="R682" s="166"/>
      <c r="S682" s="166"/>
      <c r="T682" s="166"/>
      <c r="U682" s="166"/>
      <c r="V682" s="166"/>
      <c r="W682" s="166"/>
      <c r="X682" s="166"/>
      <c r="Y682" s="166"/>
      <c r="Z682" s="166"/>
    </row>
    <row r="683" spans="1:26" ht="15.75" customHeight="1">
      <c r="A683" s="200"/>
      <c r="B683" s="201"/>
      <c r="C683" s="200"/>
      <c r="D683" s="166"/>
      <c r="E683" s="200"/>
      <c r="F683" s="166"/>
      <c r="G683" s="200"/>
      <c r="H683" s="166"/>
      <c r="I683" s="200"/>
      <c r="J683" s="166"/>
      <c r="K683" s="166"/>
      <c r="L683" s="166"/>
      <c r="M683" s="166"/>
      <c r="N683" s="166"/>
      <c r="O683" s="166"/>
      <c r="P683" s="166"/>
      <c r="Q683" s="166"/>
      <c r="R683" s="166"/>
      <c r="S683" s="166"/>
      <c r="T683" s="166"/>
      <c r="U683" s="166"/>
      <c r="V683" s="166"/>
      <c r="W683" s="166"/>
      <c r="X683" s="166"/>
      <c r="Y683" s="166"/>
      <c r="Z683" s="166"/>
    </row>
    <row r="684" spans="1:26" ht="15.75" customHeight="1">
      <c r="A684" s="200"/>
      <c r="B684" s="201"/>
      <c r="C684" s="200"/>
      <c r="D684" s="166"/>
      <c r="E684" s="200"/>
      <c r="F684" s="166"/>
      <c r="G684" s="200"/>
      <c r="H684" s="166"/>
      <c r="I684" s="200"/>
      <c r="J684" s="166"/>
      <c r="K684" s="166"/>
      <c r="L684" s="166"/>
      <c r="M684" s="166"/>
      <c r="N684" s="166"/>
      <c r="O684" s="166"/>
      <c r="P684" s="166"/>
      <c r="Q684" s="166"/>
      <c r="R684" s="166"/>
      <c r="S684" s="166"/>
      <c r="T684" s="166"/>
      <c r="U684" s="166"/>
      <c r="V684" s="166"/>
      <c r="W684" s="166"/>
      <c r="X684" s="166"/>
      <c r="Y684" s="166"/>
      <c r="Z684" s="166"/>
    </row>
    <row r="685" spans="1:26" ht="15.75" customHeight="1">
      <c r="A685" s="200"/>
      <c r="B685" s="201"/>
      <c r="C685" s="200"/>
      <c r="D685" s="166"/>
      <c r="E685" s="200"/>
      <c r="F685" s="166"/>
      <c r="G685" s="200"/>
      <c r="H685" s="166"/>
      <c r="I685" s="200"/>
      <c r="J685" s="166"/>
      <c r="K685" s="166"/>
      <c r="L685" s="166"/>
      <c r="M685" s="166"/>
      <c r="N685" s="166"/>
      <c r="O685" s="166"/>
      <c r="P685" s="166"/>
      <c r="Q685" s="166"/>
      <c r="R685" s="166"/>
      <c r="S685" s="166"/>
      <c r="T685" s="166"/>
      <c r="U685" s="166"/>
      <c r="V685" s="166"/>
      <c r="W685" s="166"/>
      <c r="X685" s="166"/>
      <c r="Y685" s="166"/>
      <c r="Z685" s="166"/>
    </row>
    <row r="686" spans="1:26" ht="15.75" customHeight="1">
      <c r="A686" s="200"/>
      <c r="B686" s="201"/>
      <c r="C686" s="200"/>
      <c r="D686" s="166"/>
      <c r="E686" s="200"/>
      <c r="F686" s="166"/>
      <c r="G686" s="200"/>
      <c r="H686" s="166"/>
      <c r="I686" s="200"/>
      <c r="J686" s="166"/>
      <c r="K686" s="166"/>
      <c r="L686" s="166"/>
      <c r="M686" s="166"/>
      <c r="N686" s="166"/>
      <c r="O686" s="166"/>
      <c r="P686" s="166"/>
      <c r="Q686" s="166"/>
      <c r="R686" s="166"/>
      <c r="S686" s="166"/>
      <c r="T686" s="166"/>
      <c r="U686" s="166"/>
      <c r="V686" s="166"/>
      <c r="W686" s="166"/>
      <c r="X686" s="166"/>
      <c r="Y686" s="166"/>
      <c r="Z686" s="166"/>
    </row>
    <row r="687" spans="1:26" ht="15.75" customHeight="1">
      <c r="A687" s="200"/>
      <c r="B687" s="201"/>
      <c r="C687" s="200"/>
      <c r="D687" s="166"/>
      <c r="E687" s="200"/>
      <c r="F687" s="166"/>
      <c r="G687" s="200"/>
      <c r="H687" s="166"/>
      <c r="I687" s="200"/>
      <c r="J687" s="166"/>
      <c r="K687" s="166"/>
      <c r="L687" s="166"/>
      <c r="M687" s="166"/>
      <c r="N687" s="166"/>
      <c r="O687" s="166"/>
      <c r="P687" s="166"/>
      <c r="Q687" s="166"/>
      <c r="R687" s="166"/>
      <c r="S687" s="166"/>
      <c r="T687" s="166"/>
      <c r="U687" s="166"/>
      <c r="V687" s="166"/>
      <c r="W687" s="166"/>
      <c r="X687" s="166"/>
      <c r="Y687" s="166"/>
      <c r="Z687" s="166"/>
    </row>
    <row r="688" spans="1:26" ht="15.75" customHeight="1">
      <c r="A688" s="200"/>
      <c r="B688" s="201"/>
      <c r="C688" s="200"/>
      <c r="D688" s="166"/>
      <c r="E688" s="200"/>
      <c r="F688" s="166"/>
      <c r="G688" s="200"/>
      <c r="H688" s="166"/>
      <c r="I688" s="200"/>
      <c r="J688" s="166"/>
      <c r="K688" s="166"/>
      <c r="L688" s="166"/>
      <c r="M688" s="166"/>
      <c r="N688" s="166"/>
      <c r="O688" s="166"/>
      <c r="P688" s="166"/>
      <c r="Q688" s="166"/>
      <c r="R688" s="166"/>
      <c r="S688" s="166"/>
      <c r="T688" s="166"/>
      <c r="U688" s="166"/>
      <c r="V688" s="166"/>
      <c r="W688" s="166"/>
      <c r="X688" s="166"/>
      <c r="Y688" s="166"/>
      <c r="Z688" s="166"/>
    </row>
    <row r="689" spans="1:26" ht="15.75" customHeight="1">
      <c r="A689" s="200"/>
      <c r="B689" s="201"/>
      <c r="C689" s="200"/>
      <c r="D689" s="166"/>
      <c r="E689" s="200"/>
      <c r="F689" s="166"/>
      <c r="G689" s="200"/>
      <c r="H689" s="166"/>
      <c r="I689" s="200"/>
      <c r="J689" s="166"/>
      <c r="K689" s="166"/>
      <c r="L689" s="166"/>
      <c r="M689" s="166"/>
      <c r="N689" s="166"/>
      <c r="O689" s="166"/>
      <c r="P689" s="166"/>
      <c r="Q689" s="166"/>
      <c r="R689" s="166"/>
      <c r="S689" s="166"/>
      <c r="T689" s="166"/>
      <c r="U689" s="166"/>
      <c r="V689" s="166"/>
      <c r="W689" s="166"/>
      <c r="X689" s="166"/>
      <c r="Y689" s="166"/>
      <c r="Z689" s="166"/>
    </row>
    <row r="690" spans="1:26" ht="15.75" customHeight="1">
      <c r="A690" s="200"/>
      <c r="B690" s="201"/>
      <c r="C690" s="200"/>
      <c r="D690" s="166"/>
      <c r="E690" s="200"/>
      <c r="F690" s="166"/>
      <c r="G690" s="200"/>
      <c r="H690" s="166"/>
      <c r="I690" s="200"/>
      <c r="J690" s="166"/>
      <c r="K690" s="166"/>
      <c r="L690" s="166"/>
      <c r="M690" s="166"/>
      <c r="N690" s="166"/>
      <c r="O690" s="166"/>
      <c r="P690" s="166"/>
      <c r="Q690" s="166"/>
      <c r="R690" s="166"/>
      <c r="S690" s="166"/>
      <c r="T690" s="166"/>
      <c r="U690" s="166"/>
      <c r="V690" s="166"/>
      <c r="W690" s="166"/>
      <c r="X690" s="166"/>
      <c r="Y690" s="166"/>
      <c r="Z690" s="166"/>
    </row>
    <row r="691" spans="1:26" ht="15.75" customHeight="1">
      <c r="A691" s="200"/>
      <c r="B691" s="201"/>
      <c r="C691" s="200"/>
      <c r="D691" s="166"/>
      <c r="E691" s="200"/>
      <c r="F691" s="166"/>
      <c r="G691" s="200"/>
      <c r="H691" s="166"/>
      <c r="I691" s="200"/>
      <c r="J691" s="166"/>
      <c r="K691" s="166"/>
      <c r="L691" s="166"/>
      <c r="M691" s="166"/>
      <c r="N691" s="166"/>
      <c r="O691" s="166"/>
      <c r="P691" s="166"/>
      <c r="Q691" s="166"/>
      <c r="R691" s="166"/>
      <c r="S691" s="166"/>
      <c r="T691" s="166"/>
      <c r="U691" s="166"/>
      <c r="V691" s="166"/>
      <c r="W691" s="166"/>
      <c r="X691" s="166"/>
      <c r="Y691" s="166"/>
      <c r="Z691" s="166"/>
    </row>
    <row r="692" spans="1:26" ht="15.75" customHeight="1">
      <c r="A692" s="200"/>
      <c r="B692" s="201"/>
      <c r="C692" s="200"/>
      <c r="D692" s="166"/>
      <c r="E692" s="200"/>
      <c r="F692" s="166"/>
      <c r="G692" s="200"/>
      <c r="H692" s="166"/>
      <c r="I692" s="200"/>
      <c r="J692" s="166"/>
      <c r="K692" s="166"/>
      <c r="L692" s="166"/>
      <c r="M692" s="166"/>
      <c r="N692" s="166"/>
      <c r="O692" s="166"/>
      <c r="P692" s="166"/>
      <c r="Q692" s="166"/>
      <c r="R692" s="166"/>
      <c r="S692" s="166"/>
      <c r="T692" s="166"/>
      <c r="U692" s="166"/>
      <c r="V692" s="166"/>
      <c r="W692" s="166"/>
      <c r="X692" s="166"/>
      <c r="Y692" s="166"/>
      <c r="Z692" s="166"/>
    </row>
    <row r="693" spans="1:26" ht="15.75" customHeight="1">
      <c r="A693" s="200"/>
      <c r="B693" s="201"/>
      <c r="C693" s="200"/>
      <c r="D693" s="166"/>
      <c r="E693" s="200"/>
      <c r="F693" s="166"/>
      <c r="G693" s="200"/>
      <c r="H693" s="166"/>
      <c r="I693" s="200"/>
      <c r="J693" s="166"/>
      <c r="K693" s="166"/>
      <c r="L693" s="166"/>
      <c r="M693" s="166"/>
      <c r="N693" s="166"/>
      <c r="O693" s="166"/>
      <c r="P693" s="166"/>
      <c r="Q693" s="166"/>
      <c r="R693" s="166"/>
      <c r="S693" s="166"/>
      <c r="T693" s="166"/>
      <c r="U693" s="166"/>
      <c r="V693" s="166"/>
      <c r="W693" s="166"/>
      <c r="X693" s="166"/>
      <c r="Y693" s="166"/>
      <c r="Z693" s="166"/>
    </row>
    <row r="694" spans="1:26" ht="15.75" customHeight="1">
      <c r="A694" s="200"/>
      <c r="B694" s="201"/>
      <c r="C694" s="200"/>
      <c r="D694" s="166"/>
      <c r="E694" s="200"/>
      <c r="F694" s="166"/>
      <c r="G694" s="200"/>
      <c r="H694" s="166"/>
      <c r="I694" s="200"/>
      <c r="J694" s="166"/>
      <c r="K694" s="166"/>
      <c r="L694" s="166"/>
      <c r="M694" s="166"/>
      <c r="N694" s="166"/>
      <c r="O694" s="166"/>
      <c r="P694" s="166"/>
      <c r="Q694" s="166"/>
      <c r="R694" s="166"/>
      <c r="S694" s="166"/>
      <c r="T694" s="166"/>
      <c r="U694" s="166"/>
      <c r="V694" s="166"/>
      <c r="W694" s="166"/>
      <c r="X694" s="166"/>
      <c r="Y694" s="166"/>
      <c r="Z694" s="166"/>
    </row>
    <row r="695" spans="1:26" ht="15.75" customHeight="1">
      <c r="A695" s="200"/>
      <c r="B695" s="201"/>
      <c r="C695" s="200"/>
      <c r="D695" s="166"/>
      <c r="E695" s="200"/>
      <c r="F695" s="166"/>
      <c r="G695" s="200"/>
      <c r="H695" s="166"/>
      <c r="I695" s="200"/>
      <c r="J695" s="166"/>
      <c r="K695" s="166"/>
      <c r="L695" s="166"/>
      <c r="M695" s="166"/>
      <c r="N695" s="166"/>
      <c r="O695" s="166"/>
      <c r="P695" s="166"/>
      <c r="Q695" s="166"/>
      <c r="R695" s="166"/>
      <c r="S695" s="166"/>
      <c r="T695" s="166"/>
      <c r="U695" s="166"/>
      <c r="V695" s="166"/>
      <c r="W695" s="166"/>
      <c r="X695" s="166"/>
      <c r="Y695" s="166"/>
      <c r="Z695" s="166"/>
    </row>
    <row r="696" spans="1:26" ht="15.75" customHeight="1">
      <c r="A696" s="200"/>
      <c r="B696" s="201"/>
      <c r="C696" s="200"/>
      <c r="D696" s="166"/>
      <c r="E696" s="200"/>
      <c r="F696" s="166"/>
      <c r="G696" s="200"/>
      <c r="H696" s="166"/>
      <c r="I696" s="200"/>
      <c r="J696" s="166"/>
      <c r="K696" s="166"/>
      <c r="L696" s="166"/>
      <c r="M696" s="166"/>
      <c r="N696" s="166"/>
      <c r="O696" s="166"/>
      <c r="P696" s="166"/>
      <c r="Q696" s="166"/>
      <c r="R696" s="166"/>
      <c r="S696" s="166"/>
      <c r="T696" s="166"/>
      <c r="U696" s="166"/>
      <c r="V696" s="166"/>
      <c r="W696" s="166"/>
      <c r="X696" s="166"/>
      <c r="Y696" s="166"/>
      <c r="Z696" s="166"/>
    </row>
    <row r="697" spans="1:26" ht="15.75" customHeight="1">
      <c r="A697" s="200"/>
      <c r="B697" s="201"/>
      <c r="C697" s="200"/>
      <c r="D697" s="166"/>
      <c r="E697" s="200"/>
      <c r="F697" s="166"/>
      <c r="G697" s="200"/>
      <c r="H697" s="166"/>
      <c r="I697" s="200"/>
      <c r="J697" s="166"/>
      <c r="K697" s="166"/>
      <c r="L697" s="166"/>
      <c r="M697" s="166"/>
      <c r="N697" s="166"/>
      <c r="O697" s="166"/>
      <c r="P697" s="166"/>
      <c r="Q697" s="166"/>
      <c r="R697" s="166"/>
      <c r="S697" s="166"/>
      <c r="T697" s="166"/>
      <c r="U697" s="166"/>
      <c r="V697" s="166"/>
      <c r="W697" s="166"/>
      <c r="X697" s="166"/>
      <c r="Y697" s="166"/>
      <c r="Z697" s="166"/>
    </row>
    <row r="698" spans="1:26" ht="15.75" customHeight="1">
      <c r="A698" s="200"/>
      <c r="B698" s="201"/>
      <c r="C698" s="200"/>
      <c r="D698" s="166"/>
      <c r="E698" s="200"/>
      <c r="F698" s="166"/>
      <c r="G698" s="200"/>
      <c r="H698" s="166"/>
      <c r="I698" s="200"/>
      <c r="J698" s="166"/>
      <c r="K698" s="166"/>
      <c r="L698" s="166"/>
      <c r="M698" s="166"/>
      <c r="N698" s="166"/>
      <c r="O698" s="166"/>
      <c r="P698" s="166"/>
      <c r="Q698" s="166"/>
      <c r="R698" s="166"/>
      <c r="S698" s="166"/>
      <c r="T698" s="166"/>
      <c r="U698" s="166"/>
      <c r="V698" s="166"/>
      <c r="W698" s="166"/>
      <c r="X698" s="166"/>
      <c r="Y698" s="166"/>
      <c r="Z698" s="166"/>
    </row>
    <row r="699" spans="1:26" ht="15.75" customHeight="1">
      <c r="A699" s="200"/>
      <c r="B699" s="201"/>
      <c r="C699" s="200"/>
      <c r="D699" s="166"/>
      <c r="E699" s="200"/>
      <c r="F699" s="166"/>
      <c r="G699" s="200"/>
      <c r="H699" s="166"/>
      <c r="I699" s="200"/>
      <c r="J699" s="166"/>
      <c r="K699" s="166"/>
      <c r="L699" s="166"/>
      <c r="M699" s="166"/>
      <c r="N699" s="166"/>
      <c r="O699" s="166"/>
      <c r="P699" s="166"/>
      <c r="Q699" s="166"/>
      <c r="R699" s="166"/>
      <c r="S699" s="166"/>
      <c r="T699" s="166"/>
      <c r="U699" s="166"/>
      <c r="V699" s="166"/>
      <c r="W699" s="166"/>
      <c r="X699" s="166"/>
      <c r="Y699" s="166"/>
      <c r="Z699" s="166"/>
    </row>
    <row r="700" spans="1:26" ht="15.75" customHeight="1">
      <c r="A700" s="200"/>
      <c r="B700" s="201"/>
      <c r="C700" s="200"/>
      <c r="D700" s="166"/>
      <c r="E700" s="200"/>
      <c r="F700" s="166"/>
      <c r="G700" s="200"/>
      <c r="H700" s="166"/>
      <c r="I700" s="200"/>
      <c r="J700" s="166"/>
      <c r="K700" s="166"/>
      <c r="L700" s="166"/>
      <c r="M700" s="166"/>
      <c r="N700" s="166"/>
      <c r="O700" s="166"/>
      <c r="P700" s="166"/>
      <c r="Q700" s="166"/>
      <c r="R700" s="166"/>
      <c r="S700" s="166"/>
      <c r="T700" s="166"/>
      <c r="U700" s="166"/>
      <c r="V700" s="166"/>
      <c r="W700" s="166"/>
      <c r="X700" s="166"/>
      <c r="Y700" s="166"/>
      <c r="Z700" s="166"/>
    </row>
    <row r="701" spans="1:26" ht="15.75" customHeight="1">
      <c r="A701" s="200"/>
      <c r="B701" s="201"/>
      <c r="C701" s="200"/>
      <c r="D701" s="166"/>
      <c r="E701" s="200"/>
      <c r="F701" s="166"/>
      <c r="G701" s="200"/>
      <c r="H701" s="166"/>
      <c r="I701" s="200"/>
      <c r="J701" s="166"/>
      <c r="K701" s="166"/>
      <c r="L701" s="166"/>
      <c r="M701" s="166"/>
      <c r="N701" s="166"/>
      <c r="O701" s="166"/>
      <c r="P701" s="166"/>
      <c r="Q701" s="166"/>
      <c r="R701" s="166"/>
      <c r="S701" s="166"/>
      <c r="T701" s="166"/>
      <c r="U701" s="166"/>
      <c r="V701" s="166"/>
      <c r="W701" s="166"/>
      <c r="X701" s="166"/>
      <c r="Y701" s="166"/>
      <c r="Z701" s="166"/>
    </row>
    <row r="702" spans="1:26" ht="15.75" customHeight="1">
      <c r="A702" s="200"/>
      <c r="B702" s="201"/>
      <c r="C702" s="200"/>
      <c r="D702" s="166"/>
      <c r="E702" s="200"/>
      <c r="F702" s="166"/>
      <c r="G702" s="200"/>
      <c r="H702" s="166"/>
      <c r="I702" s="200"/>
      <c r="J702" s="166"/>
      <c r="K702" s="166"/>
      <c r="L702" s="166"/>
      <c r="M702" s="166"/>
      <c r="N702" s="166"/>
      <c r="O702" s="166"/>
      <c r="P702" s="166"/>
      <c r="Q702" s="166"/>
      <c r="R702" s="166"/>
      <c r="S702" s="166"/>
      <c r="T702" s="166"/>
      <c r="U702" s="166"/>
      <c r="V702" s="166"/>
      <c r="W702" s="166"/>
      <c r="X702" s="166"/>
      <c r="Y702" s="166"/>
      <c r="Z702" s="166"/>
    </row>
    <row r="703" spans="1:26" ht="15.75" customHeight="1">
      <c r="A703" s="200"/>
      <c r="B703" s="201"/>
      <c r="C703" s="200"/>
      <c r="D703" s="166"/>
      <c r="E703" s="200"/>
      <c r="F703" s="166"/>
      <c r="G703" s="200"/>
      <c r="H703" s="166"/>
      <c r="I703" s="200"/>
      <c r="J703" s="166"/>
      <c r="K703" s="166"/>
      <c r="L703" s="166"/>
      <c r="M703" s="166"/>
      <c r="N703" s="166"/>
      <c r="O703" s="166"/>
      <c r="P703" s="166"/>
      <c r="Q703" s="166"/>
      <c r="R703" s="166"/>
      <c r="S703" s="166"/>
      <c r="T703" s="166"/>
      <c r="U703" s="166"/>
      <c r="V703" s="166"/>
      <c r="W703" s="166"/>
      <c r="X703" s="166"/>
      <c r="Y703" s="166"/>
      <c r="Z703" s="166"/>
    </row>
    <row r="704" spans="1:26" ht="15.75" customHeight="1">
      <c r="A704" s="200"/>
      <c r="B704" s="201"/>
      <c r="C704" s="200"/>
      <c r="D704" s="166"/>
      <c r="E704" s="200"/>
      <c r="F704" s="166"/>
      <c r="G704" s="200"/>
      <c r="H704" s="166"/>
      <c r="I704" s="200"/>
      <c r="J704" s="166"/>
      <c r="K704" s="166"/>
      <c r="L704" s="166"/>
      <c r="M704" s="166"/>
      <c r="N704" s="166"/>
      <c r="O704" s="166"/>
      <c r="P704" s="166"/>
      <c r="Q704" s="166"/>
      <c r="R704" s="166"/>
      <c r="S704" s="166"/>
      <c r="T704" s="166"/>
      <c r="U704" s="166"/>
      <c r="V704" s="166"/>
      <c r="W704" s="166"/>
      <c r="X704" s="166"/>
      <c r="Y704" s="166"/>
      <c r="Z704" s="166"/>
    </row>
    <row r="705" spans="1:26" ht="15.75" customHeight="1">
      <c r="A705" s="200"/>
      <c r="B705" s="201"/>
      <c r="C705" s="200"/>
      <c r="D705" s="166"/>
      <c r="E705" s="200"/>
      <c r="F705" s="166"/>
      <c r="G705" s="200"/>
      <c r="H705" s="166"/>
      <c r="I705" s="200"/>
      <c r="J705" s="166"/>
      <c r="K705" s="166"/>
      <c r="L705" s="166"/>
      <c r="M705" s="166"/>
      <c r="N705" s="166"/>
      <c r="O705" s="166"/>
      <c r="P705" s="166"/>
      <c r="Q705" s="166"/>
      <c r="R705" s="166"/>
      <c r="S705" s="166"/>
      <c r="T705" s="166"/>
      <c r="U705" s="166"/>
      <c r="V705" s="166"/>
      <c r="W705" s="166"/>
      <c r="X705" s="166"/>
      <c r="Y705" s="166"/>
      <c r="Z705" s="166"/>
    </row>
    <row r="706" spans="1:26" ht="15.75" customHeight="1">
      <c r="A706" s="200"/>
      <c r="B706" s="201"/>
      <c r="C706" s="200"/>
      <c r="D706" s="166"/>
      <c r="E706" s="200"/>
      <c r="F706" s="166"/>
      <c r="G706" s="200"/>
      <c r="H706" s="166"/>
      <c r="I706" s="200"/>
      <c r="J706" s="166"/>
      <c r="K706" s="166"/>
      <c r="L706" s="166"/>
      <c r="M706" s="166"/>
      <c r="N706" s="166"/>
      <c r="O706" s="166"/>
      <c r="P706" s="166"/>
      <c r="Q706" s="166"/>
      <c r="R706" s="166"/>
      <c r="S706" s="166"/>
      <c r="T706" s="166"/>
      <c r="U706" s="166"/>
      <c r="V706" s="166"/>
      <c r="W706" s="166"/>
      <c r="X706" s="166"/>
      <c r="Y706" s="166"/>
      <c r="Z706" s="166"/>
    </row>
    <row r="707" spans="1:26" ht="15.75" customHeight="1">
      <c r="A707" s="200"/>
      <c r="B707" s="201"/>
      <c r="C707" s="200"/>
      <c r="D707" s="166"/>
      <c r="E707" s="200"/>
      <c r="F707" s="166"/>
      <c r="G707" s="200"/>
      <c r="H707" s="166"/>
      <c r="I707" s="200"/>
      <c r="J707" s="166"/>
      <c r="K707" s="166"/>
      <c r="L707" s="166"/>
      <c r="M707" s="166"/>
      <c r="N707" s="166"/>
      <c r="O707" s="166"/>
      <c r="P707" s="166"/>
      <c r="Q707" s="166"/>
      <c r="R707" s="166"/>
      <c r="S707" s="166"/>
      <c r="T707" s="166"/>
      <c r="U707" s="166"/>
      <c r="V707" s="166"/>
      <c r="W707" s="166"/>
      <c r="X707" s="166"/>
      <c r="Y707" s="166"/>
      <c r="Z707" s="166"/>
    </row>
    <row r="708" spans="1:26" ht="15.75" customHeight="1">
      <c r="A708" s="200"/>
      <c r="B708" s="201"/>
      <c r="C708" s="200"/>
      <c r="D708" s="166"/>
      <c r="E708" s="200"/>
      <c r="F708" s="166"/>
      <c r="G708" s="200"/>
      <c r="H708" s="166"/>
      <c r="I708" s="200"/>
      <c r="J708" s="166"/>
      <c r="K708" s="166"/>
      <c r="L708" s="166"/>
      <c r="M708" s="166"/>
      <c r="N708" s="166"/>
      <c r="O708" s="166"/>
      <c r="P708" s="166"/>
      <c r="Q708" s="166"/>
      <c r="R708" s="166"/>
      <c r="S708" s="166"/>
      <c r="T708" s="166"/>
      <c r="U708" s="166"/>
      <c r="V708" s="166"/>
      <c r="W708" s="166"/>
      <c r="X708" s="166"/>
      <c r="Y708" s="166"/>
      <c r="Z708" s="166"/>
    </row>
    <row r="709" spans="1:26" ht="15.75" customHeight="1">
      <c r="A709" s="200"/>
      <c r="B709" s="201"/>
      <c r="C709" s="200"/>
      <c r="D709" s="166"/>
      <c r="E709" s="200"/>
      <c r="F709" s="166"/>
      <c r="G709" s="200"/>
      <c r="H709" s="166"/>
      <c r="I709" s="200"/>
      <c r="J709" s="166"/>
      <c r="K709" s="166"/>
      <c r="L709" s="166"/>
      <c r="M709" s="166"/>
      <c r="N709" s="166"/>
      <c r="O709" s="166"/>
      <c r="P709" s="166"/>
      <c r="Q709" s="166"/>
      <c r="R709" s="166"/>
      <c r="S709" s="166"/>
      <c r="T709" s="166"/>
      <c r="U709" s="166"/>
      <c r="V709" s="166"/>
      <c r="W709" s="166"/>
      <c r="X709" s="166"/>
      <c r="Y709" s="166"/>
      <c r="Z709" s="166"/>
    </row>
    <row r="710" spans="1:26" ht="15.75" customHeight="1">
      <c r="A710" s="200"/>
      <c r="B710" s="201"/>
      <c r="C710" s="200"/>
      <c r="D710" s="166"/>
      <c r="E710" s="200"/>
      <c r="F710" s="166"/>
      <c r="G710" s="200"/>
      <c r="H710" s="166"/>
      <c r="I710" s="200"/>
      <c r="J710" s="166"/>
      <c r="K710" s="166"/>
      <c r="L710" s="166"/>
      <c r="M710" s="166"/>
      <c r="N710" s="166"/>
      <c r="O710" s="166"/>
      <c r="P710" s="166"/>
      <c r="Q710" s="166"/>
      <c r="R710" s="166"/>
      <c r="S710" s="166"/>
      <c r="T710" s="166"/>
      <c r="U710" s="166"/>
      <c r="V710" s="166"/>
      <c r="W710" s="166"/>
      <c r="X710" s="166"/>
      <c r="Y710" s="166"/>
      <c r="Z710" s="166"/>
    </row>
    <row r="711" spans="1:26" ht="15.75" customHeight="1">
      <c r="A711" s="200"/>
      <c r="B711" s="201"/>
      <c r="C711" s="200"/>
      <c r="D711" s="166"/>
      <c r="E711" s="200"/>
      <c r="F711" s="166"/>
      <c r="G711" s="200"/>
      <c r="H711" s="166"/>
      <c r="I711" s="200"/>
      <c r="J711" s="166"/>
      <c r="K711" s="166"/>
      <c r="L711" s="166"/>
      <c r="M711" s="166"/>
      <c r="N711" s="166"/>
      <c r="O711" s="166"/>
      <c r="P711" s="166"/>
      <c r="Q711" s="166"/>
      <c r="R711" s="166"/>
      <c r="S711" s="166"/>
      <c r="T711" s="166"/>
      <c r="U711" s="166"/>
      <c r="V711" s="166"/>
      <c r="W711" s="166"/>
      <c r="X711" s="166"/>
      <c r="Y711" s="166"/>
      <c r="Z711" s="166"/>
    </row>
    <row r="712" spans="1:26" ht="15.75" customHeight="1">
      <c r="A712" s="200"/>
      <c r="B712" s="201"/>
      <c r="C712" s="200"/>
      <c r="D712" s="166"/>
      <c r="E712" s="200"/>
      <c r="F712" s="166"/>
      <c r="G712" s="200"/>
      <c r="H712" s="166"/>
      <c r="I712" s="200"/>
      <c r="J712" s="166"/>
      <c r="K712" s="166"/>
      <c r="L712" s="166"/>
      <c r="M712" s="166"/>
      <c r="N712" s="166"/>
      <c r="O712" s="166"/>
      <c r="P712" s="166"/>
      <c r="Q712" s="166"/>
      <c r="R712" s="166"/>
      <c r="S712" s="166"/>
      <c r="T712" s="166"/>
      <c r="U712" s="166"/>
      <c r="V712" s="166"/>
      <c r="W712" s="166"/>
      <c r="X712" s="166"/>
      <c r="Y712" s="166"/>
      <c r="Z712" s="166"/>
    </row>
    <row r="713" spans="1:26" ht="15.75" customHeight="1">
      <c r="A713" s="200"/>
      <c r="B713" s="201"/>
      <c r="C713" s="200"/>
      <c r="D713" s="166"/>
      <c r="E713" s="200"/>
      <c r="F713" s="166"/>
      <c r="G713" s="200"/>
      <c r="H713" s="166"/>
      <c r="I713" s="200"/>
      <c r="J713" s="166"/>
      <c r="K713" s="166"/>
      <c r="L713" s="166"/>
      <c r="M713" s="166"/>
      <c r="N713" s="166"/>
      <c r="O713" s="166"/>
      <c r="P713" s="166"/>
      <c r="Q713" s="166"/>
      <c r="R713" s="166"/>
      <c r="S713" s="166"/>
      <c r="T713" s="166"/>
      <c r="U713" s="166"/>
      <c r="V713" s="166"/>
      <c r="W713" s="166"/>
      <c r="X713" s="166"/>
      <c r="Y713" s="166"/>
      <c r="Z713" s="166"/>
    </row>
    <row r="714" spans="1:26" ht="15.75" customHeight="1">
      <c r="A714" s="200"/>
      <c r="B714" s="201"/>
      <c r="C714" s="200"/>
      <c r="D714" s="166"/>
      <c r="E714" s="200"/>
      <c r="F714" s="166"/>
      <c r="G714" s="200"/>
      <c r="H714" s="166"/>
      <c r="I714" s="200"/>
      <c r="J714" s="166"/>
      <c r="K714" s="166"/>
      <c r="L714" s="166"/>
      <c r="M714" s="166"/>
      <c r="N714" s="166"/>
      <c r="O714" s="166"/>
      <c r="P714" s="166"/>
      <c r="Q714" s="166"/>
      <c r="R714" s="166"/>
      <c r="S714" s="166"/>
      <c r="T714" s="166"/>
      <c r="U714" s="166"/>
      <c r="V714" s="166"/>
      <c r="W714" s="166"/>
      <c r="X714" s="166"/>
      <c r="Y714" s="166"/>
      <c r="Z714" s="166"/>
    </row>
    <row r="715" spans="1:26" ht="15.75" customHeight="1">
      <c r="A715" s="200"/>
      <c r="B715" s="201"/>
      <c r="C715" s="200"/>
      <c r="D715" s="166"/>
      <c r="E715" s="200"/>
      <c r="F715" s="166"/>
      <c r="G715" s="200"/>
      <c r="H715" s="166"/>
      <c r="I715" s="200"/>
      <c r="J715" s="166"/>
      <c r="K715" s="166"/>
      <c r="L715" s="166"/>
      <c r="M715" s="166"/>
      <c r="N715" s="166"/>
      <c r="O715" s="166"/>
      <c r="P715" s="166"/>
      <c r="Q715" s="166"/>
      <c r="R715" s="166"/>
      <c r="S715" s="166"/>
      <c r="T715" s="166"/>
      <c r="U715" s="166"/>
      <c r="V715" s="166"/>
      <c r="W715" s="166"/>
      <c r="X715" s="166"/>
      <c r="Y715" s="166"/>
      <c r="Z715" s="166"/>
    </row>
    <row r="716" spans="1:26" ht="15.75" customHeight="1">
      <c r="A716" s="200"/>
      <c r="B716" s="201"/>
      <c r="C716" s="200"/>
      <c r="D716" s="166"/>
      <c r="E716" s="200"/>
      <c r="F716" s="166"/>
      <c r="G716" s="200"/>
      <c r="H716" s="166"/>
      <c r="I716" s="200"/>
      <c r="J716" s="166"/>
      <c r="K716" s="166"/>
      <c r="L716" s="166"/>
      <c r="M716" s="166"/>
      <c r="N716" s="166"/>
      <c r="O716" s="166"/>
      <c r="P716" s="166"/>
      <c r="Q716" s="166"/>
      <c r="R716" s="166"/>
      <c r="S716" s="166"/>
      <c r="T716" s="166"/>
      <c r="U716" s="166"/>
      <c r="V716" s="166"/>
      <c r="W716" s="166"/>
      <c r="X716" s="166"/>
      <c r="Y716" s="166"/>
      <c r="Z716" s="166"/>
    </row>
    <row r="717" spans="1:26" ht="15.75" customHeight="1">
      <c r="A717" s="200"/>
      <c r="B717" s="201"/>
      <c r="C717" s="200"/>
      <c r="D717" s="166"/>
      <c r="E717" s="200"/>
      <c r="F717" s="166"/>
      <c r="G717" s="200"/>
      <c r="H717" s="166"/>
      <c r="I717" s="200"/>
      <c r="J717" s="166"/>
      <c r="K717" s="166"/>
      <c r="L717" s="166"/>
      <c r="M717" s="166"/>
      <c r="N717" s="166"/>
      <c r="O717" s="166"/>
      <c r="P717" s="166"/>
      <c r="Q717" s="166"/>
      <c r="R717" s="166"/>
      <c r="S717" s="166"/>
      <c r="T717" s="166"/>
      <c r="U717" s="166"/>
      <c r="V717" s="166"/>
      <c r="W717" s="166"/>
      <c r="X717" s="166"/>
      <c r="Y717" s="166"/>
      <c r="Z717" s="166"/>
    </row>
    <row r="718" spans="1:26" ht="15.75" customHeight="1">
      <c r="A718" s="200"/>
      <c r="B718" s="201"/>
      <c r="C718" s="200"/>
      <c r="D718" s="166"/>
      <c r="E718" s="200"/>
      <c r="F718" s="166"/>
      <c r="G718" s="200"/>
      <c r="H718" s="166"/>
      <c r="I718" s="200"/>
      <c r="J718" s="166"/>
      <c r="K718" s="166"/>
      <c r="L718" s="166"/>
      <c r="M718" s="166"/>
      <c r="N718" s="166"/>
      <c r="O718" s="166"/>
      <c r="P718" s="166"/>
      <c r="Q718" s="166"/>
      <c r="R718" s="166"/>
      <c r="S718" s="166"/>
      <c r="T718" s="166"/>
      <c r="U718" s="166"/>
      <c r="V718" s="166"/>
      <c r="W718" s="166"/>
      <c r="X718" s="166"/>
      <c r="Y718" s="166"/>
      <c r="Z718" s="166"/>
    </row>
    <row r="719" spans="1:26" ht="15.75" customHeight="1">
      <c r="A719" s="200"/>
      <c r="B719" s="201"/>
      <c r="C719" s="200"/>
      <c r="D719" s="166"/>
      <c r="E719" s="200"/>
      <c r="F719" s="166"/>
      <c r="G719" s="200"/>
      <c r="H719" s="166"/>
      <c r="I719" s="200"/>
      <c r="J719" s="166"/>
      <c r="K719" s="166"/>
      <c r="L719" s="166"/>
      <c r="M719" s="166"/>
      <c r="N719" s="166"/>
      <c r="O719" s="166"/>
      <c r="P719" s="166"/>
      <c r="Q719" s="166"/>
      <c r="R719" s="166"/>
      <c r="S719" s="166"/>
      <c r="T719" s="166"/>
      <c r="U719" s="166"/>
      <c r="V719" s="166"/>
      <c r="W719" s="166"/>
      <c r="X719" s="166"/>
      <c r="Y719" s="166"/>
      <c r="Z719" s="166"/>
    </row>
    <row r="720" spans="1:26" ht="15.75" customHeight="1">
      <c r="A720" s="200"/>
      <c r="B720" s="201"/>
      <c r="C720" s="200"/>
      <c r="D720" s="166"/>
      <c r="E720" s="200"/>
      <c r="F720" s="166"/>
      <c r="G720" s="200"/>
      <c r="H720" s="166"/>
      <c r="I720" s="200"/>
      <c r="J720" s="166"/>
      <c r="K720" s="166"/>
      <c r="L720" s="166"/>
      <c r="M720" s="166"/>
      <c r="N720" s="166"/>
      <c r="O720" s="166"/>
      <c r="P720" s="166"/>
      <c r="Q720" s="166"/>
      <c r="R720" s="166"/>
      <c r="S720" s="166"/>
      <c r="T720" s="166"/>
      <c r="U720" s="166"/>
      <c r="V720" s="166"/>
      <c r="W720" s="166"/>
      <c r="X720" s="166"/>
      <c r="Y720" s="166"/>
      <c r="Z720" s="166"/>
    </row>
    <row r="721" spans="1:26" ht="15.75" customHeight="1">
      <c r="A721" s="200"/>
      <c r="B721" s="201"/>
      <c r="C721" s="200"/>
      <c r="D721" s="166"/>
      <c r="E721" s="200"/>
      <c r="F721" s="166"/>
      <c r="G721" s="200"/>
      <c r="H721" s="166"/>
      <c r="I721" s="200"/>
      <c r="J721" s="166"/>
      <c r="K721" s="166"/>
      <c r="L721" s="166"/>
      <c r="M721" s="166"/>
      <c r="N721" s="166"/>
      <c r="O721" s="166"/>
      <c r="P721" s="166"/>
      <c r="Q721" s="166"/>
      <c r="R721" s="166"/>
      <c r="S721" s="166"/>
      <c r="T721" s="166"/>
      <c r="U721" s="166"/>
      <c r="V721" s="166"/>
      <c r="W721" s="166"/>
      <c r="X721" s="166"/>
      <c r="Y721" s="166"/>
      <c r="Z721" s="166"/>
    </row>
    <row r="722" spans="1:26" ht="15.75" customHeight="1">
      <c r="A722" s="200"/>
      <c r="B722" s="201"/>
      <c r="C722" s="200"/>
      <c r="D722" s="166"/>
      <c r="E722" s="200"/>
      <c r="F722" s="166"/>
      <c r="G722" s="200"/>
      <c r="H722" s="166"/>
      <c r="I722" s="200"/>
      <c r="J722" s="166"/>
      <c r="K722" s="166"/>
      <c r="L722" s="166"/>
      <c r="M722" s="166"/>
      <c r="N722" s="166"/>
      <c r="O722" s="166"/>
      <c r="P722" s="166"/>
      <c r="Q722" s="166"/>
      <c r="R722" s="166"/>
      <c r="S722" s="166"/>
      <c r="T722" s="166"/>
      <c r="U722" s="166"/>
      <c r="V722" s="166"/>
      <c r="W722" s="166"/>
      <c r="X722" s="166"/>
      <c r="Y722" s="166"/>
      <c r="Z722" s="166"/>
    </row>
    <row r="723" spans="1:26" ht="15.75" customHeight="1">
      <c r="A723" s="200"/>
      <c r="B723" s="201"/>
      <c r="C723" s="200"/>
      <c r="D723" s="166"/>
      <c r="E723" s="200"/>
      <c r="F723" s="166"/>
      <c r="G723" s="200"/>
      <c r="H723" s="166"/>
      <c r="I723" s="200"/>
      <c r="J723" s="166"/>
      <c r="K723" s="166"/>
      <c r="L723" s="166"/>
      <c r="M723" s="166"/>
      <c r="N723" s="166"/>
      <c r="O723" s="166"/>
      <c r="P723" s="166"/>
      <c r="Q723" s="166"/>
      <c r="R723" s="166"/>
      <c r="S723" s="166"/>
      <c r="T723" s="166"/>
      <c r="U723" s="166"/>
      <c r="V723" s="166"/>
      <c r="W723" s="166"/>
      <c r="X723" s="166"/>
      <c r="Y723" s="166"/>
      <c r="Z723" s="166"/>
    </row>
    <row r="724" spans="1:26" ht="15.75" customHeight="1">
      <c r="A724" s="200"/>
      <c r="B724" s="201"/>
      <c r="C724" s="200"/>
      <c r="D724" s="166"/>
      <c r="E724" s="200"/>
      <c r="F724" s="166"/>
      <c r="G724" s="200"/>
      <c r="H724" s="166"/>
      <c r="I724" s="200"/>
      <c r="J724" s="166"/>
      <c r="K724" s="166"/>
      <c r="L724" s="166"/>
      <c r="M724" s="166"/>
      <c r="N724" s="166"/>
      <c r="O724" s="166"/>
      <c r="P724" s="166"/>
      <c r="Q724" s="166"/>
      <c r="R724" s="166"/>
      <c r="S724" s="166"/>
      <c r="T724" s="166"/>
      <c r="U724" s="166"/>
      <c r="V724" s="166"/>
      <c r="W724" s="166"/>
      <c r="X724" s="166"/>
      <c r="Y724" s="166"/>
      <c r="Z724" s="166"/>
    </row>
    <row r="725" spans="1:26" ht="15.75" customHeight="1">
      <c r="A725" s="200"/>
      <c r="B725" s="201"/>
      <c r="C725" s="200"/>
      <c r="D725" s="166"/>
      <c r="E725" s="200"/>
      <c r="F725" s="166"/>
      <c r="G725" s="200"/>
      <c r="H725" s="166"/>
      <c r="I725" s="200"/>
      <c r="J725" s="166"/>
      <c r="K725" s="166"/>
      <c r="L725" s="166"/>
      <c r="M725" s="166"/>
      <c r="N725" s="166"/>
      <c r="O725" s="166"/>
      <c r="P725" s="166"/>
      <c r="Q725" s="166"/>
      <c r="R725" s="166"/>
      <c r="S725" s="166"/>
      <c r="T725" s="166"/>
      <c r="U725" s="166"/>
      <c r="V725" s="166"/>
      <c r="W725" s="166"/>
      <c r="X725" s="166"/>
      <c r="Y725" s="166"/>
      <c r="Z725" s="166"/>
    </row>
    <row r="726" spans="1:26" ht="15.75" customHeight="1">
      <c r="A726" s="200"/>
      <c r="B726" s="201"/>
      <c r="C726" s="200"/>
      <c r="D726" s="166"/>
      <c r="E726" s="200"/>
      <c r="F726" s="166"/>
      <c r="G726" s="200"/>
      <c r="H726" s="166"/>
      <c r="I726" s="200"/>
      <c r="J726" s="166"/>
      <c r="K726" s="166"/>
      <c r="L726" s="166"/>
      <c r="M726" s="166"/>
      <c r="N726" s="166"/>
      <c r="O726" s="166"/>
      <c r="P726" s="166"/>
      <c r="Q726" s="166"/>
      <c r="R726" s="166"/>
      <c r="S726" s="166"/>
      <c r="T726" s="166"/>
      <c r="U726" s="166"/>
      <c r="V726" s="166"/>
      <c r="W726" s="166"/>
      <c r="X726" s="166"/>
      <c r="Y726" s="166"/>
      <c r="Z726" s="166"/>
    </row>
    <row r="727" spans="1:26" ht="15.75" customHeight="1">
      <c r="A727" s="200"/>
      <c r="B727" s="201"/>
      <c r="C727" s="200"/>
      <c r="D727" s="166"/>
      <c r="E727" s="200"/>
      <c r="F727" s="166"/>
      <c r="G727" s="200"/>
      <c r="H727" s="166"/>
      <c r="I727" s="200"/>
      <c r="J727" s="166"/>
      <c r="K727" s="166"/>
      <c r="L727" s="166"/>
      <c r="M727" s="166"/>
      <c r="N727" s="166"/>
      <c r="O727" s="166"/>
      <c r="P727" s="166"/>
      <c r="Q727" s="166"/>
      <c r="R727" s="166"/>
      <c r="S727" s="166"/>
      <c r="T727" s="166"/>
      <c r="U727" s="166"/>
      <c r="V727" s="166"/>
      <c r="W727" s="166"/>
      <c r="X727" s="166"/>
      <c r="Y727" s="166"/>
      <c r="Z727" s="166"/>
    </row>
    <row r="728" spans="1:26" ht="15.75" customHeight="1">
      <c r="A728" s="200"/>
      <c r="B728" s="201"/>
      <c r="C728" s="200"/>
      <c r="D728" s="166"/>
      <c r="E728" s="200"/>
      <c r="F728" s="166"/>
      <c r="G728" s="200"/>
      <c r="H728" s="166"/>
      <c r="I728" s="200"/>
      <c r="J728" s="166"/>
      <c r="K728" s="166"/>
      <c r="L728" s="166"/>
      <c r="M728" s="166"/>
      <c r="N728" s="166"/>
      <c r="O728" s="166"/>
      <c r="P728" s="166"/>
      <c r="Q728" s="166"/>
      <c r="R728" s="166"/>
      <c r="S728" s="166"/>
      <c r="T728" s="166"/>
      <c r="U728" s="166"/>
      <c r="V728" s="166"/>
      <c r="W728" s="166"/>
      <c r="X728" s="166"/>
      <c r="Y728" s="166"/>
      <c r="Z728" s="166"/>
    </row>
    <row r="729" spans="1:26" ht="15.75" customHeight="1">
      <c r="A729" s="200"/>
      <c r="B729" s="201"/>
      <c r="C729" s="200"/>
      <c r="D729" s="166"/>
      <c r="E729" s="200"/>
      <c r="F729" s="166"/>
      <c r="G729" s="200"/>
      <c r="H729" s="166"/>
      <c r="I729" s="200"/>
      <c r="J729" s="166"/>
      <c r="K729" s="166"/>
      <c r="L729" s="166"/>
      <c r="M729" s="166"/>
      <c r="N729" s="166"/>
      <c r="O729" s="166"/>
      <c r="P729" s="166"/>
      <c r="Q729" s="166"/>
      <c r="R729" s="166"/>
      <c r="S729" s="166"/>
      <c r="T729" s="166"/>
      <c r="U729" s="166"/>
      <c r="V729" s="166"/>
      <c r="W729" s="166"/>
      <c r="X729" s="166"/>
      <c r="Y729" s="166"/>
      <c r="Z729" s="166"/>
    </row>
    <row r="730" spans="1:26" ht="15.75" customHeight="1">
      <c r="A730" s="200"/>
      <c r="B730" s="201"/>
      <c r="C730" s="200"/>
      <c r="D730" s="166"/>
      <c r="E730" s="200"/>
      <c r="F730" s="166"/>
      <c r="G730" s="200"/>
      <c r="H730" s="166"/>
      <c r="I730" s="200"/>
      <c r="J730" s="166"/>
      <c r="K730" s="166"/>
      <c r="L730" s="166"/>
      <c r="M730" s="166"/>
      <c r="N730" s="166"/>
      <c r="O730" s="166"/>
      <c r="P730" s="166"/>
      <c r="Q730" s="166"/>
      <c r="R730" s="166"/>
      <c r="S730" s="166"/>
      <c r="T730" s="166"/>
      <c r="U730" s="166"/>
      <c r="V730" s="166"/>
      <c r="W730" s="166"/>
      <c r="X730" s="166"/>
      <c r="Y730" s="166"/>
      <c r="Z730" s="166"/>
    </row>
    <row r="731" spans="1:26" ht="15.75" customHeight="1">
      <c r="A731" s="200"/>
      <c r="B731" s="201"/>
      <c r="C731" s="200"/>
      <c r="D731" s="166"/>
      <c r="E731" s="200"/>
      <c r="F731" s="166"/>
      <c r="G731" s="200"/>
      <c r="H731" s="166"/>
      <c r="I731" s="200"/>
      <c r="J731" s="166"/>
      <c r="K731" s="166"/>
      <c r="L731" s="166"/>
      <c r="M731" s="166"/>
      <c r="N731" s="166"/>
      <c r="O731" s="166"/>
      <c r="P731" s="166"/>
      <c r="Q731" s="166"/>
      <c r="R731" s="166"/>
      <c r="S731" s="166"/>
      <c r="T731" s="166"/>
      <c r="U731" s="166"/>
      <c r="V731" s="166"/>
      <c r="W731" s="166"/>
      <c r="X731" s="166"/>
      <c r="Y731" s="166"/>
      <c r="Z731" s="166"/>
    </row>
    <row r="732" spans="1:26" ht="15.75" customHeight="1">
      <c r="A732" s="200"/>
      <c r="B732" s="201"/>
      <c r="C732" s="200"/>
      <c r="D732" s="166"/>
      <c r="E732" s="200"/>
      <c r="F732" s="166"/>
      <c r="G732" s="200"/>
      <c r="H732" s="166"/>
      <c r="I732" s="200"/>
      <c r="J732" s="166"/>
      <c r="K732" s="166"/>
      <c r="L732" s="166"/>
      <c r="M732" s="166"/>
      <c r="N732" s="166"/>
      <c r="O732" s="166"/>
      <c r="P732" s="166"/>
      <c r="Q732" s="166"/>
      <c r="R732" s="166"/>
      <c r="S732" s="166"/>
      <c r="T732" s="166"/>
      <c r="U732" s="166"/>
      <c r="V732" s="166"/>
      <c r="W732" s="166"/>
      <c r="X732" s="166"/>
      <c r="Y732" s="166"/>
      <c r="Z732" s="166"/>
    </row>
    <row r="733" spans="1:26" ht="15.75" customHeight="1">
      <c r="A733" s="200"/>
      <c r="B733" s="201"/>
      <c r="C733" s="200"/>
      <c r="D733" s="166"/>
      <c r="E733" s="200"/>
      <c r="F733" s="166"/>
      <c r="G733" s="200"/>
      <c r="H733" s="166"/>
      <c r="I733" s="200"/>
      <c r="J733" s="166"/>
      <c r="K733" s="166"/>
      <c r="L733" s="166"/>
      <c r="M733" s="166"/>
      <c r="N733" s="166"/>
      <c r="O733" s="166"/>
      <c r="P733" s="166"/>
      <c r="Q733" s="166"/>
      <c r="R733" s="166"/>
      <c r="S733" s="166"/>
      <c r="T733" s="166"/>
      <c r="U733" s="166"/>
      <c r="V733" s="166"/>
      <c r="W733" s="166"/>
      <c r="X733" s="166"/>
      <c r="Y733" s="166"/>
      <c r="Z733" s="166"/>
    </row>
    <row r="734" spans="1:26" ht="15.75" customHeight="1">
      <c r="A734" s="200"/>
      <c r="B734" s="201"/>
      <c r="C734" s="200"/>
      <c r="D734" s="166"/>
      <c r="E734" s="200"/>
      <c r="F734" s="166"/>
      <c r="G734" s="200"/>
      <c r="H734" s="166"/>
      <c r="I734" s="200"/>
      <c r="J734" s="166"/>
      <c r="K734" s="166"/>
      <c r="L734" s="166"/>
      <c r="M734" s="166"/>
      <c r="N734" s="166"/>
      <c r="O734" s="166"/>
      <c r="P734" s="166"/>
      <c r="Q734" s="166"/>
      <c r="R734" s="166"/>
      <c r="S734" s="166"/>
      <c r="T734" s="166"/>
      <c r="U734" s="166"/>
      <c r="V734" s="166"/>
      <c r="W734" s="166"/>
      <c r="X734" s="166"/>
      <c r="Y734" s="166"/>
      <c r="Z734" s="166"/>
    </row>
    <row r="735" spans="1:26" ht="15.75" customHeight="1">
      <c r="A735" s="200"/>
      <c r="B735" s="201"/>
      <c r="C735" s="200"/>
      <c r="D735" s="166"/>
      <c r="E735" s="200"/>
      <c r="F735" s="166"/>
      <c r="G735" s="200"/>
      <c r="H735" s="166"/>
      <c r="I735" s="200"/>
      <c r="J735" s="166"/>
      <c r="K735" s="166"/>
      <c r="L735" s="166"/>
      <c r="M735" s="166"/>
      <c r="N735" s="166"/>
      <c r="O735" s="166"/>
      <c r="P735" s="166"/>
      <c r="Q735" s="166"/>
      <c r="R735" s="166"/>
      <c r="S735" s="166"/>
      <c r="T735" s="166"/>
      <c r="U735" s="166"/>
      <c r="V735" s="166"/>
      <c r="W735" s="166"/>
      <c r="X735" s="166"/>
      <c r="Y735" s="166"/>
      <c r="Z735" s="166"/>
    </row>
    <row r="736" spans="1:26" ht="15.75" customHeight="1">
      <c r="A736" s="200"/>
      <c r="B736" s="201"/>
      <c r="C736" s="200"/>
      <c r="D736" s="166"/>
      <c r="E736" s="200"/>
      <c r="F736" s="166"/>
      <c r="G736" s="200"/>
      <c r="H736" s="166"/>
      <c r="I736" s="200"/>
      <c r="J736" s="166"/>
      <c r="K736" s="166"/>
      <c r="L736" s="166"/>
      <c r="M736" s="166"/>
      <c r="N736" s="166"/>
      <c r="O736" s="166"/>
      <c r="P736" s="166"/>
      <c r="Q736" s="166"/>
      <c r="R736" s="166"/>
      <c r="S736" s="166"/>
      <c r="T736" s="166"/>
      <c r="U736" s="166"/>
      <c r="V736" s="166"/>
      <c r="W736" s="166"/>
      <c r="X736" s="166"/>
      <c r="Y736" s="166"/>
      <c r="Z736" s="166"/>
    </row>
    <row r="737" spans="1:26" ht="15.75" customHeight="1">
      <c r="A737" s="200"/>
      <c r="B737" s="201"/>
      <c r="C737" s="200"/>
      <c r="D737" s="166"/>
      <c r="E737" s="200"/>
      <c r="F737" s="166"/>
      <c r="G737" s="200"/>
      <c r="H737" s="166"/>
      <c r="I737" s="200"/>
      <c r="J737" s="166"/>
      <c r="K737" s="166"/>
      <c r="L737" s="166"/>
      <c r="M737" s="166"/>
      <c r="N737" s="166"/>
      <c r="O737" s="166"/>
      <c r="P737" s="166"/>
      <c r="Q737" s="166"/>
      <c r="R737" s="166"/>
      <c r="S737" s="166"/>
      <c r="T737" s="166"/>
      <c r="U737" s="166"/>
      <c r="V737" s="166"/>
      <c r="W737" s="166"/>
      <c r="X737" s="166"/>
      <c r="Y737" s="166"/>
      <c r="Z737" s="166"/>
    </row>
    <row r="738" spans="1:26" ht="15.75" customHeight="1">
      <c r="A738" s="200"/>
      <c r="B738" s="201"/>
      <c r="C738" s="200"/>
      <c r="D738" s="166"/>
      <c r="E738" s="200"/>
      <c r="F738" s="166"/>
      <c r="G738" s="200"/>
      <c r="H738" s="166"/>
      <c r="I738" s="200"/>
      <c r="J738" s="166"/>
      <c r="K738" s="166"/>
      <c r="L738" s="166"/>
      <c r="M738" s="166"/>
      <c r="N738" s="166"/>
      <c r="O738" s="166"/>
      <c r="P738" s="166"/>
      <c r="Q738" s="166"/>
      <c r="R738" s="166"/>
      <c r="S738" s="166"/>
      <c r="T738" s="166"/>
      <c r="U738" s="166"/>
      <c r="V738" s="166"/>
      <c r="W738" s="166"/>
      <c r="X738" s="166"/>
      <c r="Y738" s="166"/>
      <c r="Z738" s="166"/>
    </row>
    <row r="739" spans="1:26" ht="15.75" customHeight="1">
      <c r="A739" s="200"/>
      <c r="B739" s="201"/>
      <c r="C739" s="200"/>
      <c r="D739" s="166"/>
      <c r="E739" s="200"/>
      <c r="F739" s="166"/>
      <c r="G739" s="200"/>
      <c r="H739" s="166"/>
      <c r="I739" s="200"/>
      <c r="J739" s="166"/>
      <c r="K739" s="166"/>
      <c r="L739" s="166"/>
      <c r="M739" s="166"/>
      <c r="N739" s="166"/>
      <c r="O739" s="166"/>
      <c r="P739" s="166"/>
      <c r="Q739" s="166"/>
      <c r="R739" s="166"/>
      <c r="S739" s="166"/>
      <c r="T739" s="166"/>
      <c r="U739" s="166"/>
      <c r="V739" s="166"/>
      <c r="W739" s="166"/>
      <c r="X739" s="166"/>
      <c r="Y739" s="166"/>
      <c r="Z739" s="166"/>
    </row>
    <row r="740" spans="1:26" ht="15.75" customHeight="1">
      <c r="A740" s="200"/>
      <c r="B740" s="201"/>
      <c r="C740" s="200"/>
      <c r="D740" s="166"/>
      <c r="E740" s="200"/>
      <c r="F740" s="166"/>
      <c r="G740" s="200"/>
      <c r="H740" s="166"/>
      <c r="I740" s="200"/>
      <c r="J740" s="166"/>
      <c r="K740" s="166"/>
      <c r="L740" s="166"/>
      <c r="M740" s="166"/>
      <c r="N740" s="166"/>
      <c r="O740" s="166"/>
      <c r="P740" s="166"/>
      <c r="Q740" s="166"/>
      <c r="R740" s="166"/>
      <c r="S740" s="166"/>
      <c r="T740" s="166"/>
      <c r="U740" s="166"/>
      <c r="V740" s="166"/>
      <c r="W740" s="166"/>
      <c r="X740" s="166"/>
      <c r="Y740" s="166"/>
      <c r="Z740" s="166"/>
    </row>
    <row r="741" spans="1:26" ht="15.75" customHeight="1">
      <c r="A741" s="200"/>
      <c r="B741" s="201"/>
      <c r="C741" s="200"/>
      <c r="D741" s="166"/>
      <c r="E741" s="200"/>
      <c r="F741" s="166"/>
      <c r="G741" s="200"/>
      <c r="H741" s="166"/>
      <c r="I741" s="200"/>
      <c r="J741" s="166"/>
      <c r="K741" s="166"/>
      <c r="L741" s="166"/>
      <c r="M741" s="166"/>
      <c r="N741" s="166"/>
      <c r="O741" s="166"/>
      <c r="P741" s="166"/>
      <c r="Q741" s="166"/>
      <c r="R741" s="166"/>
      <c r="S741" s="166"/>
      <c r="T741" s="166"/>
      <c r="U741" s="166"/>
      <c r="V741" s="166"/>
      <c r="W741" s="166"/>
      <c r="X741" s="166"/>
      <c r="Y741" s="166"/>
      <c r="Z741" s="166"/>
    </row>
    <row r="742" spans="1:26" ht="15.75" customHeight="1">
      <c r="A742" s="200"/>
      <c r="B742" s="201"/>
      <c r="C742" s="200"/>
      <c r="D742" s="166"/>
      <c r="E742" s="200"/>
      <c r="F742" s="166"/>
      <c r="G742" s="200"/>
      <c r="H742" s="166"/>
      <c r="I742" s="200"/>
      <c r="J742" s="166"/>
      <c r="K742" s="166"/>
      <c r="L742" s="166"/>
      <c r="M742" s="166"/>
      <c r="N742" s="166"/>
      <c r="O742" s="166"/>
      <c r="P742" s="166"/>
      <c r="Q742" s="166"/>
      <c r="R742" s="166"/>
      <c r="S742" s="166"/>
      <c r="T742" s="166"/>
      <c r="U742" s="166"/>
      <c r="V742" s="166"/>
      <c r="W742" s="166"/>
      <c r="X742" s="166"/>
      <c r="Y742" s="166"/>
      <c r="Z742" s="166"/>
    </row>
    <row r="743" spans="1:26" ht="15.75" customHeight="1">
      <c r="A743" s="200"/>
      <c r="B743" s="201"/>
      <c r="C743" s="200"/>
      <c r="D743" s="166"/>
      <c r="E743" s="200"/>
      <c r="F743" s="166"/>
      <c r="G743" s="200"/>
      <c r="H743" s="166"/>
      <c r="I743" s="200"/>
      <c r="J743" s="166"/>
      <c r="K743" s="166"/>
      <c r="L743" s="166"/>
      <c r="M743" s="166"/>
      <c r="N743" s="166"/>
      <c r="O743" s="166"/>
      <c r="P743" s="166"/>
      <c r="Q743" s="166"/>
      <c r="R743" s="166"/>
      <c r="S743" s="166"/>
      <c r="T743" s="166"/>
      <c r="U743" s="166"/>
      <c r="V743" s="166"/>
      <c r="W743" s="166"/>
      <c r="X743" s="166"/>
      <c r="Y743" s="166"/>
      <c r="Z743" s="166"/>
    </row>
    <row r="744" spans="1:26" ht="15.75" customHeight="1">
      <c r="A744" s="200"/>
      <c r="B744" s="201"/>
      <c r="C744" s="200"/>
      <c r="D744" s="166"/>
      <c r="E744" s="200"/>
      <c r="F744" s="166"/>
      <c r="G744" s="200"/>
      <c r="H744" s="166"/>
      <c r="I744" s="200"/>
      <c r="J744" s="166"/>
      <c r="K744" s="166"/>
      <c r="L744" s="166"/>
      <c r="M744" s="166"/>
      <c r="N744" s="166"/>
      <c r="O744" s="166"/>
      <c r="P744" s="166"/>
      <c r="Q744" s="166"/>
      <c r="R744" s="166"/>
      <c r="S744" s="166"/>
      <c r="T744" s="166"/>
      <c r="U744" s="166"/>
      <c r="V744" s="166"/>
      <c r="W744" s="166"/>
      <c r="X744" s="166"/>
      <c r="Y744" s="166"/>
      <c r="Z744" s="166"/>
    </row>
    <row r="745" spans="1:26" ht="15.75" customHeight="1">
      <c r="A745" s="200"/>
      <c r="B745" s="201"/>
      <c r="C745" s="200"/>
      <c r="D745" s="166"/>
      <c r="E745" s="200"/>
      <c r="F745" s="166"/>
      <c r="G745" s="200"/>
      <c r="H745" s="166"/>
      <c r="I745" s="200"/>
      <c r="J745" s="166"/>
      <c r="K745" s="166"/>
      <c r="L745" s="166"/>
      <c r="M745" s="166"/>
      <c r="N745" s="166"/>
      <c r="O745" s="166"/>
      <c r="P745" s="166"/>
      <c r="Q745" s="166"/>
      <c r="R745" s="166"/>
      <c r="S745" s="166"/>
      <c r="T745" s="166"/>
      <c r="U745" s="166"/>
      <c r="V745" s="166"/>
      <c r="W745" s="166"/>
      <c r="X745" s="166"/>
      <c r="Y745" s="166"/>
      <c r="Z745" s="166"/>
    </row>
    <row r="746" spans="1:26" ht="15.75" customHeight="1">
      <c r="A746" s="200"/>
      <c r="B746" s="201"/>
      <c r="C746" s="200"/>
      <c r="D746" s="166"/>
      <c r="E746" s="200"/>
      <c r="F746" s="166"/>
      <c r="G746" s="200"/>
      <c r="H746" s="166"/>
      <c r="I746" s="200"/>
      <c r="J746" s="166"/>
      <c r="K746" s="166"/>
      <c r="L746" s="166"/>
      <c r="M746" s="166"/>
      <c r="N746" s="166"/>
      <c r="O746" s="166"/>
      <c r="P746" s="166"/>
      <c r="Q746" s="166"/>
      <c r="R746" s="166"/>
      <c r="S746" s="166"/>
      <c r="T746" s="166"/>
      <c r="U746" s="166"/>
      <c r="V746" s="166"/>
      <c r="W746" s="166"/>
      <c r="X746" s="166"/>
      <c r="Y746" s="166"/>
      <c r="Z746" s="166"/>
    </row>
    <row r="747" spans="1:26" ht="15.75" customHeight="1">
      <c r="A747" s="200"/>
      <c r="B747" s="201"/>
      <c r="C747" s="200"/>
      <c r="D747" s="166"/>
      <c r="E747" s="200"/>
      <c r="F747" s="166"/>
      <c r="G747" s="200"/>
      <c r="H747" s="166"/>
      <c r="I747" s="200"/>
      <c r="J747" s="166"/>
      <c r="K747" s="166"/>
      <c r="L747" s="166"/>
      <c r="M747" s="166"/>
      <c r="N747" s="166"/>
      <c r="O747" s="166"/>
      <c r="P747" s="166"/>
      <c r="Q747" s="166"/>
      <c r="R747" s="166"/>
      <c r="S747" s="166"/>
      <c r="T747" s="166"/>
      <c r="U747" s="166"/>
      <c r="V747" s="166"/>
      <c r="W747" s="166"/>
      <c r="X747" s="166"/>
      <c r="Y747" s="166"/>
      <c r="Z747" s="166"/>
    </row>
    <row r="748" spans="1:26" ht="15.75" customHeight="1">
      <c r="A748" s="200"/>
      <c r="B748" s="201"/>
      <c r="C748" s="200"/>
      <c r="D748" s="166"/>
      <c r="E748" s="200"/>
      <c r="F748" s="166"/>
      <c r="G748" s="200"/>
      <c r="H748" s="166"/>
      <c r="I748" s="200"/>
      <c r="J748" s="166"/>
      <c r="K748" s="166"/>
      <c r="L748" s="166"/>
      <c r="M748" s="166"/>
      <c r="N748" s="166"/>
      <c r="O748" s="166"/>
      <c r="P748" s="166"/>
      <c r="Q748" s="166"/>
      <c r="R748" s="166"/>
      <c r="S748" s="166"/>
      <c r="T748" s="166"/>
      <c r="U748" s="166"/>
      <c r="V748" s="166"/>
      <c r="W748" s="166"/>
      <c r="X748" s="166"/>
      <c r="Y748" s="166"/>
      <c r="Z748" s="166"/>
    </row>
    <row r="749" spans="1:26" ht="15.75" customHeight="1">
      <c r="A749" s="200"/>
      <c r="B749" s="201"/>
      <c r="C749" s="200"/>
      <c r="D749" s="166"/>
      <c r="E749" s="200"/>
      <c r="F749" s="166"/>
      <c r="G749" s="200"/>
      <c r="H749" s="166"/>
      <c r="I749" s="200"/>
      <c r="J749" s="166"/>
      <c r="K749" s="166"/>
      <c r="L749" s="166"/>
      <c r="M749" s="166"/>
      <c r="N749" s="166"/>
      <c r="O749" s="166"/>
      <c r="P749" s="166"/>
      <c r="Q749" s="166"/>
      <c r="R749" s="166"/>
      <c r="S749" s="166"/>
      <c r="T749" s="166"/>
      <c r="U749" s="166"/>
      <c r="V749" s="166"/>
      <c r="W749" s="166"/>
      <c r="X749" s="166"/>
      <c r="Y749" s="166"/>
      <c r="Z749" s="166"/>
    </row>
    <row r="750" spans="1:26" ht="15.75" customHeight="1">
      <c r="A750" s="200"/>
      <c r="B750" s="201"/>
      <c r="C750" s="200"/>
      <c r="D750" s="166"/>
      <c r="E750" s="200"/>
      <c r="F750" s="166"/>
      <c r="G750" s="200"/>
      <c r="H750" s="166"/>
      <c r="I750" s="200"/>
      <c r="J750" s="166"/>
      <c r="K750" s="166"/>
      <c r="L750" s="166"/>
      <c r="M750" s="166"/>
      <c r="N750" s="166"/>
      <c r="O750" s="166"/>
      <c r="P750" s="166"/>
      <c r="Q750" s="166"/>
      <c r="R750" s="166"/>
      <c r="S750" s="166"/>
      <c r="T750" s="166"/>
      <c r="U750" s="166"/>
      <c r="V750" s="166"/>
      <c r="W750" s="166"/>
      <c r="X750" s="166"/>
      <c r="Y750" s="166"/>
      <c r="Z750" s="166"/>
    </row>
    <row r="751" spans="1:26" ht="15.75" customHeight="1">
      <c r="A751" s="200"/>
      <c r="B751" s="201"/>
      <c r="C751" s="200"/>
      <c r="D751" s="166"/>
      <c r="E751" s="200"/>
      <c r="F751" s="166"/>
      <c r="G751" s="200"/>
      <c r="H751" s="166"/>
      <c r="I751" s="200"/>
      <c r="J751" s="166"/>
      <c r="K751" s="166"/>
      <c r="L751" s="166"/>
      <c r="M751" s="166"/>
      <c r="N751" s="166"/>
      <c r="O751" s="166"/>
      <c r="P751" s="166"/>
      <c r="Q751" s="166"/>
      <c r="R751" s="166"/>
      <c r="S751" s="166"/>
      <c r="T751" s="166"/>
      <c r="U751" s="166"/>
      <c r="V751" s="166"/>
      <c r="W751" s="166"/>
      <c r="X751" s="166"/>
      <c r="Y751" s="166"/>
      <c r="Z751" s="166"/>
    </row>
    <row r="752" spans="1:26" ht="15.75" customHeight="1">
      <c r="A752" s="200"/>
      <c r="B752" s="201"/>
      <c r="C752" s="200"/>
      <c r="D752" s="166"/>
      <c r="E752" s="200"/>
      <c r="F752" s="166"/>
      <c r="G752" s="200"/>
      <c r="H752" s="166"/>
      <c r="I752" s="200"/>
      <c r="J752" s="166"/>
      <c r="K752" s="166"/>
      <c r="L752" s="166"/>
      <c r="M752" s="166"/>
      <c r="N752" s="166"/>
      <c r="O752" s="166"/>
      <c r="P752" s="166"/>
      <c r="Q752" s="166"/>
      <c r="R752" s="166"/>
      <c r="S752" s="166"/>
      <c r="T752" s="166"/>
      <c r="U752" s="166"/>
      <c r="V752" s="166"/>
      <c r="W752" s="166"/>
      <c r="X752" s="166"/>
      <c r="Y752" s="166"/>
      <c r="Z752" s="166"/>
    </row>
    <row r="753" spans="1:26" ht="15.75" customHeight="1">
      <c r="A753" s="200"/>
      <c r="B753" s="201"/>
      <c r="C753" s="200"/>
      <c r="D753" s="166"/>
      <c r="E753" s="200"/>
      <c r="F753" s="166"/>
      <c r="G753" s="200"/>
      <c r="H753" s="166"/>
      <c r="I753" s="200"/>
      <c r="J753" s="166"/>
      <c r="K753" s="166"/>
      <c r="L753" s="166"/>
      <c r="M753" s="166"/>
      <c r="N753" s="166"/>
      <c r="O753" s="166"/>
      <c r="P753" s="166"/>
      <c r="Q753" s="166"/>
      <c r="R753" s="166"/>
      <c r="S753" s="166"/>
      <c r="T753" s="166"/>
      <c r="U753" s="166"/>
      <c r="V753" s="166"/>
      <c r="W753" s="166"/>
      <c r="X753" s="166"/>
      <c r="Y753" s="166"/>
      <c r="Z753" s="166"/>
    </row>
    <row r="754" spans="1:26" ht="15.75" customHeight="1">
      <c r="A754" s="200"/>
      <c r="B754" s="201"/>
      <c r="C754" s="200"/>
      <c r="D754" s="166"/>
      <c r="E754" s="200"/>
      <c r="F754" s="166"/>
      <c r="G754" s="200"/>
      <c r="H754" s="166"/>
      <c r="I754" s="200"/>
      <c r="J754" s="166"/>
      <c r="K754" s="166"/>
      <c r="L754" s="166"/>
      <c r="M754" s="166"/>
      <c r="N754" s="166"/>
      <c r="O754" s="166"/>
      <c r="P754" s="166"/>
      <c r="Q754" s="166"/>
      <c r="R754" s="166"/>
      <c r="S754" s="166"/>
      <c r="T754" s="166"/>
      <c r="U754" s="166"/>
      <c r="V754" s="166"/>
      <c r="W754" s="166"/>
      <c r="X754" s="166"/>
      <c r="Y754" s="166"/>
      <c r="Z754" s="166"/>
    </row>
    <row r="755" spans="1:26" ht="15.75" customHeight="1">
      <c r="A755" s="200"/>
      <c r="B755" s="201"/>
      <c r="C755" s="200"/>
      <c r="D755" s="166"/>
      <c r="E755" s="200"/>
      <c r="F755" s="166"/>
      <c r="G755" s="200"/>
      <c r="H755" s="166"/>
      <c r="I755" s="200"/>
      <c r="J755" s="166"/>
      <c r="K755" s="166"/>
      <c r="L755" s="166"/>
      <c r="M755" s="166"/>
      <c r="N755" s="166"/>
      <c r="O755" s="166"/>
      <c r="P755" s="166"/>
      <c r="Q755" s="166"/>
      <c r="R755" s="166"/>
      <c r="S755" s="166"/>
      <c r="T755" s="166"/>
      <c r="U755" s="166"/>
      <c r="V755" s="166"/>
      <c r="W755" s="166"/>
      <c r="X755" s="166"/>
      <c r="Y755" s="166"/>
      <c r="Z755" s="166"/>
    </row>
    <row r="756" spans="1:26" ht="15.75" customHeight="1">
      <c r="A756" s="200"/>
      <c r="B756" s="201"/>
      <c r="C756" s="200"/>
      <c r="D756" s="166"/>
      <c r="E756" s="200"/>
      <c r="F756" s="166"/>
      <c r="G756" s="200"/>
      <c r="H756" s="166"/>
      <c r="I756" s="200"/>
      <c r="J756" s="166"/>
      <c r="K756" s="166"/>
      <c r="L756" s="166"/>
      <c r="M756" s="166"/>
      <c r="N756" s="166"/>
      <c r="O756" s="166"/>
      <c r="P756" s="166"/>
      <c r="Q756" s="166"/>
      <c r="R756" s="166"/>
      <c r="S756" s="166"/>
      <c r="T756" s="166"/>
      <c r="U756" s="166"/>
      <c r="V756" s="166"/>
      <c r="W756" s="166"/>
      <c r="X756" s="166"/>
      <c r="Y756" s="166"/>
      <c r="Z756" s="166"/>
    </row>
    <row r="757" spans="1:26" ht="15.75" customHeight="1">
      <c r="A757" s="200"/>
      <c r="B757" s="201"/>
      <c r="C757" s="200"/>
      <c r="D757" s="166"/>
      <c r="E757" s="200"/>
      <c r="F757" s="166"/>
      <c r="G757" s="200"/>
      <c r="H757" s="166"/>
      <c r="I757" s="200"/>
      <c r="J757" s="166"/>
      <c r="K757" s="166"/>
      <c r="L757" s="166"/>
      <c r="M757" s="166"/>
      <c r="N757" s="166"/>
      <c r="O757" s="166"/>
      <c r="P757" s="166"/>
      <c r="Q757" s="166"/>
      <c r="R757" s="166"/>
      <c r="S757" s="166"/>
      <c r="T757" s="166"/>
      <c r="U757" s="166"/>
      <c r="V757" s="166"/>
      <c r="W757" s="166"/>
      <c r="X757" s="166"/>
      <c r="Y757" s="166"/>
      <c r="Z757" s="166"/>
    </row>
    <row r="758" spans="1:26" ht="15.75" customHeight="1">
      <c r="A758" s="200"/>
      <c r="B758" s="201"/>
      <c r="C758" s="200"/>
      <c r="D758" s="166"/>
      <c r="E758" s="200"/>
      <c r="F758" s="166"/>
      <c r="G758" s="200"/>
      <c r="H758" s="166"/>
      <c r="I758" s="200"/>
      <c r="J758" s="166"/>
      <c r="K758" s="166"/>
      <c r="L758" s="166"/>
      <c r="M758" s="166"/>
      <c r="N758" s="166"/>
      <c r="O758" s="166"/>
      <c r="P758" s="166"/>
      <c r="Q758" s="166"/>
      <c r="R758" s="166"/>
      <c r="S758" s="166"/>
      <c r="T758" s="166"/>
      <c r="U758" s="166"/>
      <c r="V758" s="166"/>
      <c r="W758" s="166"/>
      <c r="X758" s="166"/>
      <c r="Y758" s="166"/>
      <c r="Z758" s="166"/>
    </row>
    <row r="759" spans="1:26" ht="15.75" customHeight="1">
      <c r="A759" s="200"/>
      <c r="B759" s="201"/>
      <c r="C759" s="200"/>
      <c r="D759" s="166"/>
      <c r="E759" s="200"/>
      <c r="F759" s="166"/>
      <c r="G759" s="200"/>
      <c r="H759" s="166"/>
      <c r="I759" s="200"/>
      <c r="J759" s="166"/>
      <c r="K759" s="166"/>
      <c r="L759" s="166"/>
      <c r="M759" s="166"/>
      <c r="N759" s="166"/>
      <c r="O759" s="166"/>
      <c r="P759" s="166"/>
      <c r="Q759" s="166"/>
      <c r="R759" s="166"/>
      <c r="S759" s="166"/>
      <c r="T759" s="166"/>
      <c r="U759" s="166"/>
      <c r="V759" s="166"/>
      <c r="W759" s="166"/>
      <c r="X759" s="166"/>
      <c r="Y759" s="166"/>
      <c r="Z759" s="166"/>
    </row>
    <row r="760" spans="1:26" ht="15.75" customHeight="1">
      <c r="A760" s="200"/>
      <c r="B760" s="201"/>
      <c r="C760" s="200"/>
      <c r="D760" s="166"/>
      <c r="E760" s="200"/>
      <c r="F760" s="166"/>
      <c r="G760" s="200"/>
      <c r="H760" s="166"/>
      <c r="I760" s="200"/>
      <c r="J760" s="166"/>
      <c r="K760" s="166"/>
      <c r="L760" s="166"/>
      <c r="M760" s="166"/>
      <c r="N760" s="166"/>
      <c r="O760" s="166"/>
      <c r="P760" s="166"/>
      <c r="Q760" s="166"/>
      <c r="R760" s="166"/>
      <c r="S760" s="166"/>
      <c r="T760" s="166"/>
      <c r="U760" s="166"/>
      <c r="V760" s="166"/>
      <c r="W760" s="166"/>
      <c r="X760" s="166"/>
      <c r="Y760" s="166"/>
      <c r="Z760" s="166"/>
    </row>
    <row r="761" spans="1:26" ht="15.75" customHeight="1">
      <c r="A761" s="200"/>
      <c r="B761" s="201"/>
      <c r="C761" s="200"/>
      <c r="D761" s="166"/>
      <c r="E761" s="200"/>
      <c r="F761" s="166"/>
      <c r="G761" s="200"/>
      <c r="H761" s="166"/>
      <c r="I761" s="200"/>
      <c r="J761" s="166"/>
      <c r="K761" s="166"/>
      <c r="L761" s="166"/>
      <c r="M761" s="166"/>
      <c r="N761" s="166"/>
      <c r="O761" s="166"/>
      <c r="P761" s="166"/>
      <c r="Q761" s="166"/>
      <c r="R761" s="166"/>
      <c r="S761" s="166"/>
      <c r="T761" s="166"/>
      <c r="U761" s="166"/>
      <c r="V761" s="166"/>
      <c r="W761" s="166"/>
      <c r="X761" s="166"/>
      <c r="Y761" s="166"/>
      <c r="Z761" s="166"/>
    </row>
    <row r="762" spans="1:26" ht="15.75" customHeight="1">
      <c r="A762" s="200"/>
      <c r="B762" s="201"/>
      <c r="C762" s="200"/>
      <c r="D762" s="166"/>
      <c r="E762" s="200"/>
      <c r="F762" s="166"/>
      <c r="G762" s="200"/>
      <c r="H762" s="166"/>
      <c r="I762" s="200"/>
      <c r="J762" s="166"/>
      <c r="K762" s="166"/>
      <c r="L762" s="166"/>
      <c r="M762" s="166"/>
      <c r="N762" s="166"/>
      <c r="O762" s="166"/>
      <c r="P762" s="166"/>
      <c r="Q762" s="166"/>
      <c r="R762" s="166"/>
      <c r="S762" s="166"/>
      <c r="T762" s="166"/>
      <c r="U762" s="166"/>
      <c r="V762" s="166"/>
      <c r="W762" s="166"/>
      <c r="X762" s="166"/>
      <c r="Y762" s="166"/>
      <c r="Z762" s="166"/>
    </row>
    <row r="763" spans="1:26" ht="15.75" customHeight="1">
      <c r="A763" s="200"/>
      <c r="B763" s="201"/>
      <c r="C763" s="200"/>
      <c r="D763" s="166"/>
      <c r="E763" s="200"/>
      <c r="F763" s="166"/>
      <c r="G763" s="200"/>
      <c r="H763" s="166"/>
      <c r="I763" s="200"/>
      <c r="J763" s="166"/>
      <c r="K763" s="166"/>
      <c r="L763" s="166"/>
      <c r="M763" s="166"/>
      <c r="N763" s="166"/>
      <c r="O763" s="166"/>
      <c r="P763" s="166"/>
      <c r="Q763" s="166"/>
      <c r="R763" s="166"/>
      <c r="S763" s="166"/>
      <c r="T763" s="166"/>
      <c r="U763" s="166"/>
      <c r="V763" s="166"/>
      <c r="W763" s="166"/>
      <c r="X763" s="166"/>
      <c r="Y763" s="166"/>
      <c r="Z763" s="166"/>
    </row>
    <row r="764" spans="1:26" ht="15.75" customHeight="1">
      <c r="A764" s="200"/>
      <c r="B764" s="201"/>
      <c r="C764" s="200"/>
      <c r="D764" s="166"/>
      <c r="E764" s="200"/>
      <c r="F764" s="166"/>
      <c r="G764" s="200"/>
      <c r="H764" s="166"/>
      <c r="I764" s="200"/>
      <c r="J764" s="166"/>
      <c r="K764" s="166"/>
      <c r="L764" s="166"/>
      <c r="M764" s="166"/>
      <c r="N764" s="166"/>
      <c r="O764" s="166"/>
      <c r="P764" s="166"/>
      <c r="Q764" s="166"/>
      <c r="R764" s="166"/>
      <c r="S764" s="166"/>
      <c r="T764" s="166"/>
      <c r="U764" s="166"/>
      <c r="V764" s="166"/>
      <c r="W764" s="166"/>
      <c r="X764" s="166"/>
      <c r="Y764" s="166"/>
      <c r="Z764" s="166"/>
    </row>
    <row r="765" spans="1:26" ht="15.75" customHeight="1">
      <c r="A765" s="200"/>
      <c r="B765" s="201"/>
      <c r="C765" s="200"/>
      <c r="D765" s="166"/>
      <c r="E765" s="200"/>
      <c r="F765" s="166"/>
      <c r="G765" s="200"/>
      <c r="H765" s="166"/>
      <c r="I765" s="200"/>
      <c r="J765" s="166"/>
      <c r="K765" s="166"/>
      <c r="L765" s="166"/>
      <c r="M765" s="166"/>
      <c r="N765" s="166"/>
      <c r="O765" s="166"/>
      <c r="P765" s="166"/>
      <c r="Q765" s="166"/>
      <c r="R765" s="166"/>
      <c r="S765" s="166"/>
      <c r="T765" s="166"/>
      <c r="U765" s="166"/>
      <c r="V765" s="166"/>
      <c r="W765" s="166"/>
      <c r="X765" s="166"/>
      <c r="Y765" s="166"/>
      <c r="Z765" s="166"/>
    </row>
    <row r="766" spans="1:26" ht="15.75" customHeight="1">
      <c r="A766" s="200"/>
      <c r="B766" s="201"/>
      <c r="C766" s="200"/>
      <c r="D766" s="166"/>
      <c r="E766" s="200"/>
      <c r="F766" s="166"/>
      <c r="G766" s="200"/>
      <c r="H766" s="166"/>
      <c r="I766" s="200"/>
      <c r="J766" s="166"/>
      <c r="K766" s="166"/>
      <c r="L766" s="166"/>
      <c r="M766" s="166"/>
      <c r="N766" s="166"/>
      <c r="O766" s="166"/>
      <c r="P766" s="166"/>
      <c r="Q766" s="166"/>
      <c r="R766" s="166"/>
      <c r="S766" s="166"/>
      <c r="T766" s="166"/>
      <c r="U766" s="166"/>
      <c r="V766" s="166"/>
      <c r="W766" s="166"/>
      <c r="X766" s="166"/>
      <c r="Y766" s="166"/>
      <c r="Z766" s="166"/>
    </row>
    <row r="767" spans="1:26" ht="15.75" customHeight="1">
      <c r="A767" s="200"/>
      <c r="B767" s="201"/>
      <c r="C767" s="200"/>
      <c r="D767" s="166"/>
      <c r="E767" s="200"/>
      <c r="F767" s="166"/>
      <c r="G767" s="200"/>
      <c r="H767" s="166"/>
      <c r="I767" s="200"/>
      <c r="J767" s="166"/>
      <c r="K767" s="166"/>
      <c r="L767" s="166"/>
      <c r="M767" s="166"/>
      <c r="N767" s="166"/>
      <c r="O767" s="166"/>
      <c r="P767" s="166"/>
      <c r="Q767" s="166"/>
      <c r="R767" s="166"/>
      <c r="S767" s="166"/>
      <c r="T767" s="166"/>
      <c r="U767" s="166"/>
      <c r="V767" s="166"/>
      <c r="W767" s="166"/>
      <c r="X767" s="166"/>
      <c r="Y767" s="166"/>
      <c r="Z767" s="166"/>
    </row>
    <row r="768" spans="1:26" ht="15.75" customHeight="1">
      <c r="A768" s="200"/>
      <c r="B768" s="201"/>
      <c r="C768" s="200"/>
      <c r="D768" s="166"/>
      <c r="E768" s="200"/>
      <c r="F768" s="166"/>
      <c r="G768" s="200"/>
      <c r="H768" s="166"/>
      <c r="I768" s="200"/>
      <c r="J768" s="166"/>
      <c r="K768" s="166"/>
      <c r="L768" s="166"/>
      <c r="M768" s="166"/>
      <c r="N768" s="166"/>
      <c r="O768" s="166"/>
      <c r="P768" s="166"/>
      <c r="Q768" s="166"/>
      <c r="R768" s="166"/>
      <c r="S768" s="166"/>
      <c r="T768" s="166"/>
      <c r="U768" s="166"/>
      <c r="V768" s="166"/>
      <c r="W768" s="166"/>
      <c r="X768" s="166"/>
      <c r="Y768" s="166"/>
      <c r="Z768" s="166"/>
    </row>
    <row r="769" spans="1:26" ht="15.75" customHeight="1">
      <c r="A769" s="200"/>
      <c r="B769" s="201"/>
      <c r="C769" s="200"/>
      <c r="D769" s="166"/>
      <c r="E769" s="200"/>
      <c r="F769" s="166"/>
      <c r="G769" s="200"/>
      <c r="H769" s="166"/>
      <c r="I769" s="200"/>
      <c r="J769" s="166"/>
      <c r="K769" s="166"/>
      <c r="L769" s="166"/>
      <c r="M769" s="166"/>
      <c r="N769" s="166"/>
      <c r="O769" s="166"/>
      <c r="P769" s="166"/>
      <c r="Q769" s="166"/>
      <c r="R769" s="166"/>
      <c r="S769" s="166"/>
      <c r="T769" s="166"/>
      <c r="U769" s="166"/>
      <c r="V769" s="166"/>
      <c r="W769" s="166"/>
      <c r="X769" s="166"/>
      <c r="Y769" s="166"/>
      <c r="Z769" s="166"/>
    </row>
    <row r="770" spans="1:26" ht="15.75" customHeight="1">
      <c r="A770" s="200"/>
      <c r="B770" s="201"/>
      <c r="C770" s="200"/>
      <c r="D770" s="166"/>
      <c r="E770" s="200"/>
      <c r="F770" s="166"/>
      <c r="G770" s="200"/>
      <c r="H770" s="166"/>
      <c r="I770" s="200"/>
      <c r="J770" s="166"/>
      <c r="K770" s="166"/>
      <c r="L770" s="166"/>
      <c r="M770" s="166"/>
      <c r="N770" s="166"/>
      <c r="O770" s="166"/>
      <c r="P770" s="166"/>
      <c r="Q770" s="166"/>
      <c r="R770" s="166"/>
      <c r="S770" s="166"/>
      <c r="T770" s="166"/>
      <c r="U770" s="166"/>
      <c r="V770" s="166"/>
      <c r="W770" s="166"/>
      <c r="X770" s="166"/>
      <c r="Y770" s="166"/>
      <c r="Z770" s="166"/>
    </row>
    <row r="771" spans="1:26" ht="15.75" customHeight="1">
      <c r="A771" s="200"/>
      <c r="B771" s="201"/>
      <c r="C771" s="200"/>
      <c r="D771" s="166"/>
      <c r="E771" s="200"/>
      <c r="F771" s="166"/>
      <c r="G771" s="200"/>
      <c r="H771" s="166"/>
      <c r="I771" s="200"/>
      <c r="J771" s="166"/>
      <c r="K771" s="166"/>
      <c r="L771" s="166"/>
      <c r="M771" s="166"/>
      <c r="N771" s="166"/>
      <c r="O771" s="166"/>
      <c r="P771" s="166"/>
      <c r="Q771" s="166"/>
      <c r="R771" s="166"/>
      <c r="S771" s="166"/>
      <c r="T771" s="166"/>
      <c r="U771" s="166"/>
      <c r="V771" s="166"/>
      <c r="W771" s="166"/>
      <c r="X771" s="166"/>
      <c r="Y771" s="166"/>
      <c r="Z771" s="166"/>
    </row>
    <row r="772" spans="1:26" ht="15.75" customHeight="1">
      <c r="A772" s="200"/>
      <c r="B772" s="201"/>
      <c r="C772" s="200"/>
      <c r="D772" s="166"/>
      <c r="E772" s="200"/>
      <c r="F772" s="166"/>
      <c r="G772" s="200"/>
      <c r="H772" s="166"/>
      <c r="I772" s="200"/>
      <c r="J772" s="166"/>
      <c r="K772" s="166"/>
      <c r="L772" s="166"/>
      <c r="M772" s="166"/>
      <c r="N772" s="166"/>
      <c r="O772" s="166"/>
      <c r="P772" s="166"/>
      <c r="Q772" s="166"/>
      <c r="R772" s="166"/>
      <c r="S772" s="166"/>
      <c r="T772" s="166"/>
      <c r="U772" s="166"/>
      <c r="V772" s="166"/>
      <c r="W772" s="166"/>
      <c r="X772" s="166"/>
      <c r="Y772" s="166"/>
      <c r="Z772" s="166"/>
    </row>
    <row r="773" spans="1:26" ht="15.75" customHeight="1">
      <c r="A773" s="200"/>
      <c r="B773" s="201"/>
      <c r="C773" s="200"/>
      <c r="D773" s="166"/>
      <c r="E773" s="200"/>
      <c r="F773" s="166"/>
      <c r="G773" s="200"/>
      <c r="H773" s="166"/>
      <c r="I773" s="200"/>
      <c r="J773" s="166"/>
      <c r="K773" s="166"/>
      <c r="L773" s="166"/>
      <c r="M773" s="166"/>
      <c r="N773" s="166"/>
      <c r="O773" s="166"/>
      <c r="P773" s="166"/>
      <c r="Q773" s="166"/>
      <c r="R773" s="166"/>
      <c r="S773" s="166"/>
      <c r="T773" s="166"/>
      <c r="U773" s="166"/>
      <c r="V773" s="166"/>
      <c r="W773" s="166"/>
      <c r="X773" s="166"/>
      <c r="Y773" s="166"/>
      <c r="Z773" s="166"/>
    </row>
    <row r="774" spans="1:26" ht="15.75" customHeight="1">
      <c r="A774" s="200"/>
      <c r="B774" s="201"/>
      <c r="C774" s="200"/>
      <c r="D774" s="166"/>
      <c r="E774" s="200"/>
      <c r="F774" s="166"/>
      <c r="G774" s="200"/>
      <c r="H774" s="166"/>
      <c r="I774" s="200"/>
      <c r="J774" s="166"/>
      <c r="K774" s="166"/>
      <c r="L774" s="166"/>
      <c r="M774" s="166"/>
      <c r="N774" s="166"/>
      <c r="O774" s="166"/>
      <c r="P774" s="166"/>
      <c r="Q774" s="166"/>
      <c r="R774" s="166"/>
      <c r="S774" s="166"/>
      <c r="T774" s="166"/>
      <c r="U774" s="166"/>
      <c r="V774" s="166"/>
      <c r="W774" s="166"/>
      <c r="X774" s="166"/>
      <c r="Y774" s="166"/>
      <c r="Z774" s="166"/>
    </row>
    <row r="775" spans="1:26" ht="15.75" customHeight="1">
      <c r="A775" s="200"/>
      <c r="B775" s="201"/>
      <c r="C775" s="200"/>
      <c r="D775" s="166"/>
      <c r="E775" s="200"/>
      <c r="F775" s="166"/>
      <c r="G775" s="200"/>
      <c r="H775" s="166"/>
      <c r="I775" s="200"/>
      <c r="J775" s="166"/>
      <c r="K775" s="166"/>
      <c r="L775" s="166"/>
      <c r="M775" s="166"/>
      <c r="N775" s="166"/>
      <c r="O775" s="166"/>
      <c r="P775" s="166"/>
      <c r="Q775" s="166"/>
      <c r="R775" s="166"/>
      <c r="S775" s="166"/>
      <c r="T775" s="166"/>
      <c r="U775" s="166"/>
      <c r="V775" s="166"/>
      <c r="W775" s="166"/>
      <c r="X775" s="166"/>
      <c r="Y775" s="166"/>
      <c r="Z775" s="166"/>
    </row>
    <row r="776" spans="1:26" ht="15.75" customHeight="1">
      <c r="A776" s="200"/>
      <c r="B776" s="201"/>
      <c r="C776" s="200"/>
      <c r="D776" s="166"/>
      <c r="E776" s="200"/>
      <c r="F776" s="166"/>
      <c r="G776" s="200"/>
      <c r="H776" s="166"/>
      <c r="I776" s="200"/>
      <c r="J776" s="166"/>
      <c r="K776" s="166"/>
      <c r="L776" s="166"/>
      <c r="M776" s="166"/>
      <c r="N776" s="166"/>
      <c r="O776" s="166"/>
      <c r="P776" s="166"/>
      <c r="Q776" s="166"/>
      <c r="R776" s="166"/>
      <c r="S776" s="166"/>
      <c r="T776" s="166"/>
      <c r="U776" s="166"/>
      <c r="V776" s="166"/>
      <c r="W776" s="166"/>
      <c r="X776" s="166"/>
      <c r="Y776" s="166"/>
      <c r="Z776" s="166"/>
    </row>
    <row r="777" spans="1:26" ht="15.75" customHeight="1">
      <c r="A777" s="200"/>
      <c r="B777" s="201"/>
      <c r="C777" s="200"/>
      <c r="D777" s="166"/>
      <c r="E777" s="200"/>
      <c r="F777" s="166"/>
      <c r="G777" s="200"/>
      <c r="H777" s="166"/>
      <c r="I777" s="200"/>
      <c r="J777" s="166"/>
      <c r="K777" s="166"/>
      <c r="L777" s="166"/>
      <c r="M777" s="166"/>
      <c r="N777" s="166"/>
      <c r="O777" s="166"/>
      <c r="P777" s="166"/>
      <c r="Q777" s="166"/>
      <c r="R777" s="166"/>
      <c r="S777" s="166"/>
      <c r="T777" s="166"/>
      <c r="U777" s="166"/>
      <c r="V777" s="166"/>
      <c r="W777" s="166"/>
      <c r="X777" s="166"/>
      <c r="Y777" s="166"/>
      <c r="Z777" s="166"/>
    </row>
    <row r="778" spans="1:26" ht="15.75" customHeight="1">
      <c r="A778" s="200"/>
      <c r="B778" s="201"/>
      <c r="C778" s="200"/>
      <c r="D778" s="166"/>
      <c r="E778" s="200"/>
      <c r="F778" s="166"/>
      <c r="G778" s="200"/>
      <c r="H778" s="166"/>
      <c r="I778" s="200"/>
      <c r="J778" s="166"/>
      <c r="K778" s="166"/>
      <c r="L778" s="166"/>
      <c r="M778" s="166"/>
      <c r="N778" s="166"/>
      <c r="O778" s="166"/>
      <c r="P778" s="166"/>
      <c r="Q778" s="166"/>
      <c r="R778" s="166"/>
      <c r="S778" s="166"/>
      <c r="T778" s="166"/>
      <c r="U778" s="166"/>
      <c r="V778" s="166"/>
      <c r="W778" s="166"/>
      <c r="X778" s="166"/>
      <c r="Y778" s="166"/>
      <c r="Z778" s="166"/>
    </row>
    <row r="779" spans="1:26" ht="15.75" customHeight="1">
      <c r="A779" s="200"/>
      <c r="B779" s="201"/>
      <c r="C779" s="200"/>
      <c r="D779" s="166"/>
      <c r="E779" s="200"/>
      <c r="F779" s="166"/>
      <c r="G779" s="200"/>
      <c r="H779" s="166"/>
      <c r="I779" s="200"/>
      <c r="J779" s="166"/>
      <c r="K779" s="166"/>
      <c r="L779" s="166"/>
      <c r="M779" s="166"/>
      <c r="N779" s="166"/>
      <c r="O779" s="166"/>
      <c r="P779" s="166"/>
      <c r="Q779" s="166"/>
      <c r="R779" s="166"/>
      <c r="S779" s="166"/>
      <c r="T779" s="166"/>
      <c r="U779" s="166"/>
      <c r="V779" s="166"/>
      <c r="W779" s="166"/>
      <c r="X779" s="166"/>
      <c r="Y779" s="166"/>
      <c r="Z779" s="166"/>
    </row>
    <row r="780" spans="1:26" ht="15.75" customHeight="1">
      <c r="A780" s="200"/>
      <c r="B780" s="201"/>
      <c r="C780" s="200"/>
      <c r="D780" s="166"/>
      <c r="E780" s="200"/>
      <c r="F780" s="166"/>
      <c r="G780" s="200"/>
      <c r="H780" s="166"/>
      <c r="I780" s="200"/>
      <c r="J780" s="166"/>
      <c r="K780" s="166"/>
      <c r="L780" s="166"/>
      <c r="M780" s="166"/>
      <c r="N780" s="166"/>
      <c r="O780" s="166"/>
      <c r="P780" s="166"/>
      <c r="Q780" s="166"/>
      <c r="R780" s="166"/>
      <c r="S780" s="166"/>
      <c r="T780" s="166"/>
      <c r="U780" s="166"/>
      <c r="V780" s="166"/>
      <c r="W780" s="166"/>
      <c r="X780" s="166"/>
      <c r="Y780" s="166"/>
      <c r="Z780" s="166"/>
    </row>
    <row r="781" spans="1:26" ht="15.75" customHeight="1">
      <c r="A781" s="200"/>
      <c r="B781" s="201"/>
      <c r="C781" s="200"/>
      <c r="D781" s="166"/>
      <c r="E781" s="200"/>
      <c r="F781" s="166"/>
      <c r="G781" s="200"/>
      <c r="H781" s="166"/>
      <c r="I781" s="200"/>
      <c r="J781" s="166"/>
      <c r="K781" s="166"/>
      <c r="L781" s="166"/>
      <c r="M781" s="166"/>
      <c r="N781" s="166"/>
      <c r="O781" s="166"/>
      <c r="P781" s="166"/>
      <c r="Q781" s="166"/>
      <c r="R781" s="166"/>
      <c r="S781" s="166"/>
      <c r="T781" s="166"/>
      <c r="U781" s="166"/>
      <c r="V781" s="166"/>
      <c r="W781" s="166"/>
      <c r="X781" s="166"/>
      <c r="Y781" s="166"/>
      <c r="Z781" s="166"/>
    </row>
    <row r="782" spans="1:26" ht="15.75" customHeight="1">
      <c r="A782" s="200"/>
      <c r="B782" s="201"/>
      <c r="C782" s="200"/>
      <c r="D782" s="166"/>
      <c r="E782" s="200"/>
      <c r="F782" s="166"/>
      <c r="G782" s="200"/>
      <c r="H782" s="166"/>
      <c r="I782" s="200"/>
      <c r="J782" s="166"/>
      <c r="K782" s="166"/>
      <c r="L782" s="166"/>
      <c r="M782" s="166"/>
      <c r="N782" s="166"/>
      <c r="O782" s="166"/>
      <c r="P782" s="166"/>
      <c r="Q782" s="166"/>
      <c r="R782" s="166"/>
      <c r="S782" s="166"/>
      <c r="T782" s="166"/>
      <c r="U782" s="166"/>
      <c r="V782" s="166"/>
      <c r="W782" s="166"/>
      <c r="X782" s="166"/>
      <c r="Y782" s="166"/>
      <c r="Z782" s="166"/>
    </row>
    <row r="783" spans="1:26" ht="15.75" customHeight="1">
      <c r="A783" s="200"/>
      <c r="B783" s="201"/>
      <c r="C783" s="200"/>
      <c r="D783" s="166"/>
      <c r="E783" s="200"/>
      <c r="F783" s="166"/>
      <c r="G783" s="200"/>
      <c r="H783" s="166"/>
      <c r="I783" s="200"/>
      <c r="J783" s="166"/>
      <c r="K783" s="166"/>
      <c r="L783" s="166"/>
      <c r="M783" s="166"/>
      <c r="N783" s="166"/>
      <c r="O783" s="166"/>
      <c r="P783" s="166"/>
      <c r="Q783" s="166"/>
      <c r="R783" s="166"/>
      <c r="S783" s="166"/>
      <c r="T783" s="166"/>
      <c r="U783" s="166"/>
      <c r="V783" s="166"/>
      <c r="W783" s="166"/>
      <c r="X783" s="166"/>
      <c r="Y783" s="166"/>
      <c r="Z783" s="166"/>
    </row>
    <row r="784" spans="1:26" ht="15.75" customHeight="1">
      <c r="A784" s="200"/>
      <c r="B784" s="201"/>
      <c r="C784" s="200"/>
      <c r="D784" s="166"/>
      <c r="E784" s="200"/>
      <c r="F784" s="166"/>
      <c r="G784" s="200"/>
      <c r="H784" s="166"/>
      <c r="I784" s="200"/>
      <c r="J784" s="166"/>
      <c r="K784" s="166"/>
      <c r="L784" s="166"/>
      <c r="M784" s="166"/>
      <c r="N784" s="166"/>
      <c r="O784" s="166"/>
      <c r="P784" s="166"/>
      <c r="Q784" s="166"/>
      <c r="R784" s="166"/>
      <c r="S784" s="166"/>
      <c r="T784" s="166"/>
      <c r="U784" s="166"/>
      <c r="V784" s="166"/>
      <c r="W784" s="166"/>
      <c r="X784" s="166"/>
      <c r="Y784" s="166"/>
      <c r="Z784" s="166"/>
    </row>
    <row r="785" spans="1:26" ht="15.75" customHeight="1">
      <c r="A785" s="200"/>
      <c r="B785" s="201"/>
      <c r="C785" s="200"/>
      <c r="D785" s="166"/>
      <c r="E785" s="200"/>
      <c r="F785" s="166"/>
      <c r="G785" s="200"/>
      <c r="H785" s="166"/>
      <c r="I785" s="200"/>
      <c r="J785" s="166"/>
      <c r="K785" s="166"/>
      <c r="L785" s="166"/>
      <c r="M785" s="166"/>
      <c r="N785" s="166"/>
      <c r="O785" s="166"/>
      <c r="P785" s="166"/>
      <c r="Q785" s="166"/>
      <c r="R785" s="166"/>
      <c r="S785" s="166"/>
      <c r="T785" s="166"/>
      <c r="U785" s="166"/>
      <c r="V785" s="166"/>
      <c r="W785" s="166"/>
      <c r="X785" s="166"/>
      <c r="Y785" s="166"/>
      <c r="Z785" s="166"/>
    </row>
    <row r="786" spans="1:26" ht="15.75" customHeight="1">
      <c r="A786" s="200"/>
      <c r="B786" s="201"/>
      <c r="C786" s="200"/>
      <c r="D786" s="166"/>
      <c r="E786" s="200"/>
      <c r="F786" s="166"/>
      <c r="G786" s="200"/>
      <c r="H786" s="166"/>
      <c r="I786" s="200"/>
      <c r="J786" s="166"/>
      <c r="K786" s="166"/>
      <c r="L786" s="166"/>
      <c r="M786" s="166"/>
      <c r="N786" s="166"/>
      <c r="O786" s="166"/>
      <c r="P786" s="166"/>
      <c r="Q786" s="166"/>
      <c r="R786" s="166"/>
      <c r="S786" s="166"/>
      <c r="T786" s="166"/>
      <c r="U786" s="166"/>
      <c r="V786" s="166"/>
      <c r="W786" s="166"/>
      <c r="X786" s="166"/>
      <c r="Y786" s="166"/>
      <c r="Z786" s="166"/>
    </row>
    <row r="787" spans="1:26" ht="15.75" customHeight="1">
      <c r="A787" s="200"/>
      <c r="B787" s="201"/>
      <c r="C787" s="200"/>
      <c r="D787" s="166"/>
      <c r="E787" s="200"/>
      <c r="F787" s="166"/>
      <c r="G787" s="200"/>
      <c r="H787" s="166"/>
      <c r="I787" s="200"/>
      <c r="J787" s="166"/>
      <c r="K787" s="166"/>
      <c r="L787" s="166"/>
      <c r="M787" s="166"/>
      <c r="N787" s="166"/>
      <c r="O787" s="166"/>
      <c r="P787" s="166"/>
      <c r="Q787" s="166"/>
      <c r="R787" s="166"/>
      <c r="S787" s="166"/>
      <c r="T787" s="166"/>
      <c r="U787" s="166"/>
      <c r="V787" s="166"/>
      <c r="W787" s="166"/>
      <c r="X787" s="166"/>
      <c r="Y787" s="166"/>
      <c r="Z787" s="166"/>
    </row>
    <row r="788" spans="1:26" ht="15.75" customHeight="1">
      <c r="A788" s="200"/>
      <c r="B788" s="201"/>
      <c r="C788" s="200"/>
      <c r="D788" s="166"/>
      <c r="E788" s="200"/>
      <c r="F788" s="166"/>
      <c r="G788" s="200"/>
      <c r="H788" s="166"/>
      <c r="I788" s="200"/>
      <c r="J788" s="166"/>
      <c r="K788" s="166"/>
      <c r="L788" s="166"/>
      <c r="M788" s="166"/>
      <c r="N788" s="166"/>
      <c r="O788" s="166"/>
      <c r="P788" s="166"/>
      <c r="Q788" s="166"/>
      <c r="R788" s="166"/>
      <c r="S788" s="166"/>
      <c r="T788" s="166"/>
      <c r="U788" s="166"/>
      <c r="V788" s="166"/>
      <c r="W788" s="166"/>
      <c r="X788" s="166"/>
      <c r="Y788" s="166"/>
      <c r="Z788" s="166"/>
    </row>
    <row r="789" spans="1:26" ht="15.75" customHeight="1">
      <c r="A789" s="200"/>
      <c r="B789" s="201"/>
      <c r="C789" s="200"/>
      <c r="D789" s="166"/>
      <c r="E789" s="200"/>
      <c r="F789" s="166"/>
      <c r="G789" s="200"/>
      <c r="H789" s="166"/>
      <c r="I789" s="200"/>
      <c r="J789" s="166"/>
      <c r="K789" s="166"/>
      <c r="L789" s="166"/>
      <c r="M789" s="166"/>
      <c r="N789" s="166"/>
      <c r="O789" s="166"/>
      <c r="P789" s="166"/>
      <c r="Q789" s="166"/>
      <c r="R789" s="166"/>
      <c r="S789" s="166"/>
      <c r="T789" s="166"/>
      <c r="U789" s="166"/>
      <c r="V789" s="166"/>
      <c r="W789" s="166"/>
      <c r="X789" s="166"/>
      <c r="Y789" s="166"/>
      <c r="Z789" s="166"/>
    </row>
    <row r="790" spans="1:26" ht="15.75" customHeight="1">
      <c r="A790" s="200"/>
      <c r="B790" s="201"/>
      <c r="C790" s="200"/>
      <c r="D790" s="166"/>
      <c r="E790" s="200"/>
      <c r="F790" s="166"/>
      <c r="G790" s="200"/>
      <c r="H790" s="166"/>
      <c r="I790" s="200"/>
      <c r="J790" s="166"/>
      <c r="K790" s="166"/>
      <c r="L790" s="166"/>
      <c r="M790" s="166"/>
      <c r="N790" s="166"/>
      <c r="O790" s="166"/>
      <c r="P790" s="166"/>
      <c r="Q790" s="166"/>
      <c r="R790" s="166"/>
      <c r="S790" s="166"/>
      <c r="T790" s="166"/>
      <c r="U790" s="166"/>
      <c r="V790" s="166"/>
      <c r="W790" s="166"/>
      <c r="X790" s="166"/>
      <c r="Y790" s="166"/>
      <c r="Z790" s="166"/>
    </row>
    <row r="791" spans="1:26" ht="15.75" customHeight="1">
      <c r="A791" s="200"/>
      <c r="B791" s="201"/>
      <c r="C791" s="200"/>
      <c r="D791" s="166"/>
      <c r="E791" s="200"/>
      <c r="F791" s="166"/>
      <c r="G791" s="200"/>
      <c r="H791" s="166"/>
      <c r="I791" s="200"/>
      <c r="J791" s="166"/>
      <c r="K791" s="166"/>
      <c r="L791" s="166"/>
      <c r="M791" s="166"/>
      <c r="N791" s="166"/>
      <c r="O791" s="166"/>
      <c r="P791" s="166"/>
      <c r="Q791" s="166"/>
      <c r="R791" s="166"/>
      <c r="S791" s="166"/>
      <c r="T791" s="166"/>
      <c r="U791" s="166"/>
      <c r="V791" s="166"/>
      <c r="W791" s="166"/>
      <c r="X791" s="166"/>
      <c r="Y791" s="166"/>
      <c r="Z791" s="166"/>
    </row>
    <row r="792" spans="1:26" ht="15.75" customHeight="1">
      <c r="A792" s="200"/>
      <c r="B792" s="201"/>
      <c r="C792" s="200"/>
      <c r="D792" s="166"/>
      <c r="E792" s="200"/>
      <c r="F792" s="166"/>
      <c r="G792" s="200"/>
      <c r="H792" s="166"/>
      <c r="I792" s="200"/>
      <c r="J792" s="166"/>
      <c r="K792" s="166"/>
      <c r="L792" s="166"/>
      <c r="M792" s="166"/>
      <c r="N792" s="166"/>
      <c r="O792" s="166"/>
      <c r="P792" s="166"/>
      <c r="Q792" s="166"/>
      <c r="R792" s="166"/>
      <c r="S792" s="166"/>
      <c r="T792" s="166"/>
      <c r="U792" s="166"/>
      <c r="V792" s="166"/>
      <c r="W792" s="166"/>
      <c r="X792" s="166"/>
      <c r="Y792" s="166"/>
      <c r="Z792" s="166"/>
    </row>
    <row r="793" spans="1:26" ht="15.75" customHeight="1">
      <c r="A793" s="200"/>
      <c r="B793" s="201"/>
      <c r="C793" s="200"/>
      <c r="D793" s="166"/>
      <c r="E793" s="200"/>
      <c r="F793" s="166"/>
      <c r="G793" s="200"/>
      <c r="H793" s="166"/>
      <c r="I793" s="200"/>
      <c r="J793" s="166"/>
      <c r="K793" s="166"/>
      <c r="L793" s="166"/>
      <c r="M793" s="166"/>
      <c r="N793" s="166"/>
      <c r="O793" s="166"/>
      <c r="P793" s="166"/>
      <c r="Q793" s="166"/>
      <c r="R793" s="166"/>
      <c r="S793" s="166"/>
      <c r="T793" s="166"/>
      <c r="U793" s="166"/>
      <c r="V793" s="166"/>
      <c r="W793" s="166"/>
      <c r="X793" s="166"/>
      <c r="Y793" s="166"/>
      <c r="Z793" s="166"/>
    </row>
    <row r="794" spans="1:26" ht="15.75" customHeight="1">
      <c r="A794" s="200"/>
      <c r="B794" s="201"/>
      <c r="C794" s="200"/>
      <c r="D794" s="166"/>
      <c r="E794" s="200"/>
      <c r="F794" s="166"/>
      <c r="G794" s="200"/>
      <c r="H794" s="166"/>
      <c r="I794" s="200"/>
      <c r="J794" s="166"/>
      <c r="K794" s="166"/>
      <c r="L794" s="166"/>
      <c r="M794" s="166"/>
      <c r="N794" s="166"/>
      <c r="O794" s="166"/>
      <c r="P794" s="166"/>
      <c r="Q794" s="166"/>
      <c r="R794" s="166"/>
      <c r="S794" s="166"/>
      <c r="T794" s="166"/>
      <c r="U794" s="166"/>
      <c r="V794" s="166"/>
      <c r="W794" s="166"/>
      <c r="X794" s="166"/>
      <c r="Y794" s="166"/>
      <c r="Z794" s="166"/>
    </row>
    <row r="795" spans="1:26" ht="15.75" customHeight="1">
      <c r="A795" s="200"/>
      <c r="B795" s="201"/>
      <c r="C795" s="200"/>
      <c r="D795" s="166"/>
      <c r="E795" s="200"/>
      <c r="F795" s="166"/>
      <c r="G795" s="200"/>
      <c r="H795" s="166"/>
      <c r="I795" s="200"/>
      <c r="J795" s="166"/>
      <c r="K795" s="166"/>
      <c r="L795" s="166"/>
      <c r="M795" s="166"/>
      <c r="N795" s="166"/>
      <c r="O795" s="166"/>
      <c r="P795" s="166"/>
      <c r="Q795" s="166"/>
      <c r="R795" s="166"/>
      <c r="S795" s="166"/>
      <c r="T795" s="166"/>
      <c r="U795" s="166"/>
      <c r="V795" s="166"/>
      <c r="W795" s="166"/>
      <c r="X795" s="166"/>
      <c r="Y795" s="166"/>
      <c r="Z795" s="166"/>
    </row>
    <row r="796" spans="1:26" ht="15.75" customHeight="1">
      <c r="A796" s="200"/>
      <c r="B796" s="201"/>
      <c r="C796" s="200"/>
      <c r="D796" s="166"/>
      <c r="E796" s="200"/>
      <c r="F796" s="166"/>
      <c r="G796" s="200"/>
      <c r="H796" s="166"/>
      <c r="I796" s="200"/>
      <c r="J796" s="166"/>
      <c r="K796" s="166"/>
      <c r="L796" s="166"/>
      <c r="M796" s="166"/>
      <c r="N796" s="166"/>
      <c r="O796" s="166"/>
      <c r="P796" s="166"/>
      <c r="Q796" s="166"/>
      <c r="R796" s="166"/>
      <c r="S796" s="166"/>
      <c r="T796" s="166"/>
      <c r="U796" s="166"/>
      <c r="V796" s="166"/>
      <c r="W796" s="166"/>
      <c r="X796" s="166"/>
      <c r="Y796" s="166"/>
      <c r="Z796" s="166"/>
    </row>
    <row r="797" spans="1:26" ht="15.75" customHeight="1">
      <c r="A797" s="200"/>
      <c r="B797" s="201"/>
      <c r="C797" s="200"/>
      <c r="D797" s="166"/>
      <c r="E797" s="200"/>
      <c r="F797" s="166"/>
      <c r="G797" s="200"/>
      <c r="H797" s="166"/>
      <c r="I797" s="200"/>
      <c r="J797" s="166"/>
      <c r="K797" s="166"/>
      <c r="L797" s="166"/>
      <c r="M797" s="166"/>
      <c r="N797" s="166"/>
      <c r="O797" s="166"/>
      <c r="P797" s="166"/>
      <c r="Q797" s="166"/>
      <c r="R797" s="166"/>
      <c r="S797" s="166"/>
      <c r="T797" s="166"/>
      <c r="U797" s="166"/>
      <c r="V797" s="166"/>
      <c r="W797" s="166"/>
      <c r="X797" s="166"/>
      <c r="Y797" s="166"/>
      <c r="Z797" s="166"/>
    </row>
    <row r="798" spans="1:26" ht="15.75" customHeight="1">
      <c r="A798" s="200"/>
      <c r="B798" s="201"/>
      <c r="C798" s="200"/>
      <c r="D798" s="166"/>
      <c r="E798" s="200"/>
      <c r="F798" s="166"/>
      <c r="G798" s="200"/>
      <c r="H798" s="166"/>
      <c r="I798" s="200"/>
      <c r="J798" s="166"/>
      <c r="K798" s="166"/>
      <c r="L798" s="166"/>
      <c r="M798" s="166"/>
      <c r="N798" s="166"/>
      <c r="O798" s="166"/>
      <c r="P798" s="166"/>
      <c r="Q798" s="166"/>
      <c r="R798" s="166"/>
      <c r="S798" s="166"/>
      <c r="T798" s="166"/>
      <c r="U798" s="166"/>
      <c r="V798" s="166"/>
      <c r="W798" s="166"/>
      <c r="X798" s="166"/>
      <c r="Y798" s="166"/>
      <c r="Z798" s="166"/>
    </row>
    <row r="799" spans="1:26" ht="15.75" customHeight="1">
      <c r="A799" s="200"/>
      <c r="B799" s="201"/>
      <c r="C799" s="200"/>
      <c r="D799" s="166"/>
      <c r="E799" s="200"/>
      <c r="F799" s="166"/>
      <c r="G799" s="200"/>
      <c r="H799" s="166"/>
      <c r="I799" s="200"/>
      <c r="J799" s="166"/>
      <c r="K799" s="166"/>
      <c r="L799" s="166"/>
      <c r="M799" s="166"/>
      <c r="N799" s="166"/>
      <c r="O799" s="166"/>
      <c r="P799" s="166"/>
      <c r="Q799" s="166"/>
      <c r="R799" s="166"/>
      <c r="S799" s="166"/>
      <c r="T799" s="166"/>
      <c r="U799" s="166"/>
      <c r="V799" s="166"/>
      <c r="W799" s="166"/>
      <c r="X799" s="166"/>
      <c r="Y799" s="166"/>
      <c r="Z799" s="166"/>
    </row>
    <row r="800" spans="1:26" ht="15.75" customHeight="1">
      <c r="A800" s="200"/>
      <c r="B800" s="201"/>
      <c r="C800" s="200"/>
      <c r="D800" s="166"/>
      <c r="E800" s="200"/>
      <c r="F800" s="166"/>
      <c r="G800" s="200"/>
      <c r="H800" s="166"/>
      <c r="I800" s="200"/>
      <c r="J800" s="166"/>
      <c r="K800" s="166"/>
      <c r="L800" s="166"/>
      <c r="M800" s="166"/>
      <c r="N800" s="166"/>
      <c r="O800" s="166"/>
      <c r="P800" s="166"/>
      <c r="Q800" s="166"/>
      <c r="R800" s="166"/>
      <c r="S800" s="166"/>
      <c r="T800" s="166"/>
      <c r="U800" s="166"/>
      <c r="V800" s="166"/>
      <c r="W800" s="166"/>
      <c r="X800" s="166"/>
      <c r="Y800" s="166"/>
      <c r="Z800" s="166"/>
    </row>
    <row r="801" spans="1:26" ht="15.75" customHeight="1">
      <c r="A801" s="200"/>
      <c r="B801" s="201"/>
      <c r="C801" s="200"/>
      <c r="D801" s="166"/>
      <c r="E801" s="200"/>
      <c r="F801" s="166"/>
      <c r="G801" s="200"/>
      <c r="H801" s="166"/>
      <c r="I801" s="200"/>
      <c r="J801" s="166"/>
      <c r="K801" s="166"/>
      <c r="L801" s="166"/>
      <c r="M801" s="166"/>
      <c r="N801" s="166"/>
      <c r="O801" s="166"/>
      <c r="P801" s="166"/>
      <c r="Q801" s="166"/>
      <c r="R801" s="166"/>
      <c r="S801" s="166"/>
      <c r="T801" s="166"/>
      <c r="U801" s="166"/>
      <c r="V801" s="166"/>
      <c r="W801" s="166"/>
      <c r="X801" s="166"/>
      <c r="Y801" s="166"/>
      <c r="Z801" s="166"/>
    </row>
    <row r="802" spans="1:26" ht="15.75" customHeight="1">
      <c r="A802" s="200"/>
      <c r="B802" s="201"/>
      <c r="C802" s="200"/>
      <c r="D802" s="166"/>
      <c r="E802" s="200"/>
      <c r="F802" s="166"/>
      <c r="G802" s="200"/>
      <c r="H802" s="166"/>
      <c r="I802" s="200"/>
      <c r="J802" s="166"/>
      <c r="K802" s="166"/>
      <c r="L802" s="166"/>
      <c r="M802" s="166"/>
      <c r="N802" s="166"/>
      <c r="O802" s="166"/>
      <c r="P802" s="166"/>
      <c r="Q802" s="166"/>
      <c r="R802" s="166"/>
      <c r="S802" s="166"/>
      <c r="T802" s="166"/>
      <c r="U802" s="166"/>
      <c r="V802" s="166"/>
      <c r="W802" s="166"/>
      <c r="X802" s="166"/>
      <c r="Y802" s="166"/>
      <c r="Z802" s="166"/>
    </row>
    <row r="803" spans="1:26" ht="15.75" customHeight="1">
      <c r="A803" s="200"/>
      <c r="B803" s="201"/>
      <c r="C803" s="200"/>
      <c r="D803" s="166"/>
      <c r="E803" s="200"/>
      <c r="F803" s="166"/>
      <c r="G803" s="200"/>
      <c r="H803" s="166"/>
      <c r="I803" s="200"/>
      <c r="J803" s="166"/>
      <c r="K803" s="166"/>
      <c r="L803" s="166"/>
      <c r="M803" s="166"/>
      <c r="N803" s="166"/>
      <c r="O803" s="166"/>
      <c r="P803" s="166"/>
      <c r="Q803" s="166"/>
      <c r="R803" s="166"/>
      <c r="S803" s="166"/>
      <c r="T803" s="166"/>
      <c r="U803" s="166"/>
      <c r="V803" s="166"/>
      <c r="W803" s="166"/>
      <c r="X803" s="166"/>
      <c r="Y803" s="166"/>
      <c r="Z803" s="166"/>
    </row>
    <row r="804" spans="1:26" ht="15.75" customHeight="1">
      <c r="A804" s="200"/>
      <c r="B804" s="201"/>
      <c r="C804" s="200"/>
      <c r="D804" s="166"/>
      <c r="E804" s="200"/>
      <c r="F804" s="166"/>
      <c r="G804" s="200"/>
      <c r="H804" s="166"/>
      <c r="I804" s="200"/>
      <c r="J804" s="166"/>
      <c r="K804" s="166"/>
      <c r="L804" s="166"/>
      <c r="M804" s="166"/>
      <c r="N804" s="166"/>
      <c r="O804" s="166"/>
      <c r="P804" s="166"/>
      <c r="Q804" s="166"/>
      <c r="R804" s="166"/>
      <c r="S804" s="166"/>
      <c r="T804" s="166"/>
      <c r="U804" s="166"/>
      <c r="V804" s="166"/>
      <c r="W804" s="166"/>
      <c r="X804" s="166"/>
      <c r="Y804" s="166"/>
      <c r="Z804" s="166"/>
    </row>
    <row r="805" spans="1:26" ht="15.75" customHeight="1">
      <c r="A805" s="200"/>
      <c r="B805" s="201"/>
      <c r="C805" s="200"/>
      <c r="D805" s="166"/>
      <c r="E805" s="200"/>
      <c r="F805" s="166"/>
      <c r="G805" s="200"/>
      <c r="H805" s="166"/>
      <c r="I805" s="200"/>
      <c r="J805" s="166"/>
      <c r="K805" s="166"/>
      <c r="L805" s="166"/>
      <c r="M805" s="166"/>
      <c r="N805" s="166"/>
      <c r="O805" s="166"/>
      <c r="P805" s="166"/>
      <c r="Q805" s="166"/>
      <c r="R805" s="166"/>
      <c r="S805" s="166"/>
      <c r="T805" s="166"/>
      <c r="U805" s="166"/>
      <c r="V805" s="166"/>
      <c r="W805" s="166"/>
      <c r="X805" s="166"/>
      <c r="Y805" s="166"/>
      <c r="Z805" s="166"/>
    </row>
    <row r="806" spans="1:26" ht="15.75" customHeight="1">
      <c r="A806" s="200"/>
      <c r="B806" s="201"/>
      <c r="C806" s="200"/>
      <c r="D806" s="166"/>
      <c r="E806" s="200"/>
      <c r="F806" s="166"/>
      <c r="G806" s="200"/>
      <c r="H806" s="166"/>
      <c r="I806" s="200"/>
      <c r="J806" s="166"/>
      <c r="K806" s="166"/>
      <c r="L806" s="166"/>
      <c r="M806" s="166"/>
      <c r="N806" s="166"/>
      <c r="O806" s="166"/>
      <c r="P806" s="166"/>
      <c r="Q806" s="166"/>
      <c r="R806" s="166"/>
      <c r="S806" s="166"/>
      <c r="T806" s="166"/>
      <c r="U806" s="166"/>
      <c r="V806" s="166"/>
      <c r="W806" s="166"/>
      <c r="X806" s="166"/>
      <c r="Y806" s="166"/>
      <c r="Z806" s="166"/>
    </row>
    <row r="807" spans="1:26" ht="15.75" customHeight="1">
      <c r="A807" s="200"/>
      <c r="B807" s="201"/>
      <c r="C807" s="200"/>
      <c r="D807" s="166"/>
      <c r="E807" s="200"/>
      <c r="F807" s="166"/>
      <c r="G807" s="200"/>
      <c r="H807" s="166"/>
      <c r="I807" s="200"/>
      <c r="J807" s="166"/>
      <c r="K807" s="166"/>
      <c r="L807" s="166"/>
      <c r="M807" s="166"/>
      <c r="N807" s="166"/>
      <c r="O807" s="166"/>
      <c r="P807" s="166"/>
      <c r="Q807" s="166"/>
      <c r="R807" s="166"/>
      <c r="S807" s="166"/>
      <c r="T807" s="166"/>
      <c r="U807" s="166"/>
      <c r="V807" s="166"/>
      <c r="W807" s="166"/>
      <c r="X807" s="166"/>
      <c r="Y807" s="166"/>
      <c r="Z807" s="166"/>
    </row>
    <row r="808" spans="1:26" ht="15.75" customHeight="1">
      <c r="A808" s="200"/>
      <c r="B808" s="201"/>
      <c r="C808" s="200"/>
      <c r="D808" s="166"/>
      <c r="E808" s="200"/>
      <c r="F808" s="166"/>
      <c r="G808" s="200"/>
      <c r="H808" s="166"/>
      <c r="I808" s="200"/>
      <c r="J808" s="166"/>
      <c r="K808" s="166"/>
      <c r="L808" s="166"/>
      <c r="M808" s="166"/>
      <c r="N808" s="166"/>
      <c r="O808" s="166"/>
      <c r="P808" s="166"/>
      <c r="Q808" s="166"/>
      <c r="R808" s="166"/>
      <c r="S808" s="166"/>
      <c r="T808" s="166"/>
      <c r="U808" s="166"/>
      <c r="V808" s="166"/>
      <c r="W808" s="166"/>
      <c r="X808" s="166"/>
      <c r="Y808" s="166"/>
      <c r="Z808" s="166"/>
    </row>
    <row r="809" spans="1:26" ht="15.75" customHeight="1">
      <c r="A809" s="200"/>
      <c r="B809" s="201"/>
      <c r="C809" s="200"/>
      <c r="D809" s="166"/>
      <c r="E809" s="200"/>
      <c r="F809" s="166"/>
      <c r="G809" s="200"/>
      <c r="H809" s="166"/>
      <c r="I809" s="200"/>
      <c r="J809" s="166"/>
      <c r="K809" s="166"/>
      <c r="L809" s="166"/>
      <c r="M809" s="166"/>
      <c r="N809" s="166"/>
      <c r="O809" s="166"/>
      <c r="P809" s="166"/>
      <c r="Q809" s="166"/>
      <c r="R809" s="166"/>
      <c r="S809" s="166"/>
      <c r="T809" s="166"/>
      <c r="U809" s="166"/>
      <c r="V809" s="166"/>
      <c r="W809" s="166"/>
      <c r="X809" s="166"/>
      <c r="Y809" s="166"/>
      <c r="Z809" s="166"/>
    </row>
    <row r="810" spans="1:26" ht="15.75" customHeight="1">
      <c r="A810" s="200"/>
      <c r="B810" s="201"/>
      <c r="C810" s="200"/>
      <c r="D810" s="166"/>
      <c r="E810" s="200"/>
      <c r="F810" s="166"/>
      <c r="G810" s="200"/>
      <c r="H810" s="166"/>
      <c r="I810" s="200"/>
      <c r="J810" s="166"/>
      <c r="K810" s="166"/>
      <c r="L810" s="166"/>
      <c r="M810" s="166"/>
      <c r="N810" s="166"/>
      <c r="O810" s="166"/>
      <c r="P810" s="166"/>
      <c r="Q810" s="166"/>
      <c r="R810" s="166"/>
      <c r="S810" s="166"/>
      <c r="T810" s="166"/>
      <c r="U810" s="166"/>
      <c r="V810" s="166"/>
      <c r="W810" s="166"/>
      <c r="X810" s="166"/>
      <c r="Y810" s="166"/>
      <c r="Z810" s="166"/>
    </row>
    <row r="811" spans="1:26" ht="15.75" customHeight="1">
      <c r="A811" s="200"/>
      <c r="B811" s="201"/>
      <c r="C811" s="200"/>
      <c r="D811" s="166"/>
      <c r="E811" s="200"/>
      <c r="F811" s="166"/>
      <c r="G811" s="200"/>
      <c r="H811" s="166"/>
      <c r="I811" s="200"/>
      <c r="J811" s="166"/>
      <c r="K811" s="166"/>
      <c r="L811" s="166"/>
      <c r="M811" s="166"/>
      <c r="N811" s="166"/>
      <c r="O811" s="166"/>
      <c r="P811" s="166"/>
      <c r="Q811" s="166"/>
      <c r="R811" s="166"/>
      <c r="S811" s="166"/>
      <c r="T811" s="166"/>
      <c r="U811" s="166"/>
      <c r="V811" s="166"/>
      <c r="W811" s="166"/>
      <c r="X811" s="166"/>
      <c r="Y811" s="166"/>
      <c r="Z811" s="166"/>
    </row>
    <row r="812" spans="1:26" ht="15.75" customHeight="1">
      <c r="A812" s="200"/>
      <c r="B812" s="201"/>
      <c r="C812" s="200"/>
      <c r="D812" s="166"/>
      <c r="E812" s="200"/>
      <c r="F812" s="166"/>
      <c r="G812" s="200"/>
      <c r="H812" s="166"/>
      <c r="I812" s="200"/>
      <c r="J812" s="166"/>
      <c r="K812" s="166"/>
      <c r="L812" s="166"/>
      <c r="M812" s="166"/>
      <c r="N812" s="166"/>
      <c r="O812" s="166"/>
      <c r="P812" s="166"/>
      <c r="Q812" s="166"/>
      <c r="R812" s="166"/>
      <c r="S812" s="166"/>
      <c r="T812" s="166"/>
      <c r="U812" s="166"/>
      <c r="V812" s="166"/>
      <c r="W812" s="166"/>
      <c r="X812" s="166"/>
      <c r="Y812" s="166"/>
      <c r="Z812" s="166"/>
    </row>
    <row r="813" spans="1:26" ht="15.75" customHeight="1">
      <c r="A813" s="200"/>
      <c r="B813" s="201"/>
      <c r="C813" s="200"/>
      <c r="D813" s="166"/>
      <c r="E813" s="200"/>
      <c r="F813" s="166"/>
      <c r="G813" s="200"/>
      <c r="H813" s="166"/>
      <c r="I813" s="200"/>
      <c r="J813" s="166"/>
      <c r="K813" s="166"/>
      <c r="L813" s="166"/>
      <c r="M813" s="166"/>
      <c r="N813" s="166"/>
      <c r="O813" s="166"/>
      <c r="P813" s="166"/>
      <c r="Q813" s="166"/>
      <c r="R813" s="166"/>
      <c r="S813" s="166"/>
      <c r="T813" s="166"/>
      <c r="U813" s="166"/>
      <c r="V813" s="166"/>
      <c r="W813" s="166"/>
      <c r="X813" s="166"/>
      <c r="Y813" s="166"/>
      <c r="Z813" s="166"/>
    </row>
    <row r="814" spans="1:26" ht="15.75" customHeight="1">
      <c r="A814" s="200"/>
      <c r="B814" s="201"/>
      <c r="C814" s="200"/>
      <c r="D814" s="166"/>
      <c r="E814" s="200"/>
      <c r="F814" s="166"/>
      <c r="G814" s="200"/>
      <c r="H814" s="166"/>
      <c r="I814" s="200"/>
      <c r="J814" s="166"/>
      <c r="K814" s="166"/>
      <c r="L814" s="166"/>
      <c r="M814" s="166"/>
      <c r="N814" s="166"/>
      <c r="O814" s="166"/>
      <c r="P814" s="166"/>
      <c r="Q814" s="166"/>
      <c r="R814" s="166"/>
      <c r="S814" s="166"/>
      <c r="T814" s="166"/>
      <c r="U814" s="166"/>
      <c r="V814" s="166"/>
      <c r="W814" s="166"/>
      <c r="X814" s="166"/>
      <c r="Y814" s="166"/>
      <c r="Z814" s="166"/>
    </row>
    <row r="815" spans="1:26" ht="15.75" customHeight="1">
      <c r="A815" s="200"/>
      <c r="B815" s="201"/>
      <c r="C815" s="200"/>
      <c r="D815" s="166"/>
      <c r="E815" s="200"/>
      <c r="F815" s="166"/>
      <c r="G815" s="200"/>
      <c r="H815" s="166"/>
      <c r="I815" s="200"/>
      <c r="J815" s="166"/>
      <c r="K815" s="166"/>
      <c r="L815" s="166"/>
      <c r="M815" s="166"/>
      <c r="N815" s="166"/>
      <c r="O815" s="166"/>
      <c r="P815" s="166"/>
      <c r="Q815" s="166"/>
      <c r="R815" s="166"/>
      <c r="S815" s="166"/>
      <c r="T815" s="166"/>
      <c r="U815" s="166"/>
      <c r="V815" s="166"/>
      <c r="W815" s="166"/>
      <c r="X815" s="166"/>
      <c r="Y815" s="166"/>
      <c r="Z815" s="166"/>
    </row>
    <row r="816" spans="1:26" ht="15.75" customHeight="1">
      <c r="A816" s="200"/>
      <c r="B816" s="201"/>
      <c r="C816" s="200"/>
      <c r="D816" s="166"/>
      <c r="E816" s="200"/>
      <c r="F816" s="166"/>
      <c r="G816" s="200"/>
      <c r="H816" s="166"/>
      <c r="I816" s="200"/>
      <c r="J816" s="166"/>
      <c r="K816" s="166"/>
      <c r="L816" s="166"/>
      <c r="M816" s="166"/>
      <c r="N816" s="166"/>
      <c r="O816" s="166"/>
      <c r="P816" s="166"/>
      <c r="Q816" s="166"/>
      <c r="R816" s="166"/>
      <c r="S816" s="166"/>
      <c r="T816" s="166"/>
      <c r="U816" s="166"/>
      <c r="V816" s="166"/>
      <c r="W816" s="166"/>
      <c r="X816" s="166"/>
      <c r="Y816" s="166"/>
      <c r="Z816" s="166"/>
    </row>
    <row r="817" spans="1:26" ht="15.75" customHeight="1">
      <c r="A817" s="200"/>
      <c r="B817" s="201"/>
      <c r="C817" s="200"/>
      <c r="D817" s="166"/>
      <c r="E817" s="200"/>
      <c r="F817" s="166"/>
      <c r="G817" s="200"/>
      <c r="H817" s="166"/>
      <c r="I817" s="200"/>
      <c r="J817" s="166"/>
      <c r="K817" s="166"/>
      <c r="L817" s="166"/>
      <c r="M817" s="166"/>
      <c r="N817" s="166"/>
      <c r="O817" s="166"/>
      <c r="P817" s="166"/>
      <c r="Q817" s="166"/>
      <c r="R817" s="166"/>
      <c r="S817" s="166"/>
      <c r="T817" s="166"/>
      <c r="U817" s="166"/>
      <c r="V817" s="166"/>
      <c r="W817" s="166"/>
      <c r="X817" s="166"/>
      <c r="Y817" s="166"/>
      <c r="Z817" s="166"/>
    </row>
    <row r="818" spans="1:26" ht="15.75" customHeight="1">
      <c r="A818" s="200"/>
      <c r="B818" s="201"/>
      <c r="C818" s="200"/>
      <c r="D818" s="166"/>
      <c r="E818" s="200"/>
      <c r="F818" s="166"/>
      <c r="G818" s="200"/>
      <c r="H818" s="166"/>
      <c r="I818" s="200"/>
      <c r="J818" s="166"/>
      <c r="K818" s="166"/>
      <c r="L818" s="166"/>
      <c r="M818" s="166"/>
      <c r="N818" s="166"/>
      <c r="O818" s="166"/>
      <c r="P818" s="166"/>
      <c r="Q818" s="166"/>
      <c r="R818" s="166"/>
      <c r="S818" s="166"/>
      <c r="T818" s="166"/>
      <c r="U818" s="166"/>
      <c r="V818" s="166"/>
      <c r="W818" s="166"/>
      <c r="X818" s="166"/>
      <c r="Y818" s="166"/>
      <c r="Z818" s="166"/>
    </row>
    <row r="819" spans="1:26" ht="15.75" customHeight="1">
      <c r="A819" s="200"/>
      <c r="B819" s="201"/>
      <c r="C819" s="200"/>
      <c r="D819" s="166"/>
      <c r="E819" s="200"/>
      <c r="F819" s="166"/>
      <c r="G819" s="200"/>
      <c r="H819" s="166"/>
      <c r="I819" s="200"/>
      <c r="J819" s="166"/>
      <c r="K819" s="166"/>
      <c r="L819" s="166"/>
      <c r="M819" s="166"/>
      <c r="N819" s="166"/>
      <c r="O819" s="166"/>
      <c r="P819" s="166"/>
      <c r="Q819" s="166"/>
      <c r="R819" s="166"/>
      <c r="S819" s="166"/>
      <c r="T819" s="166"/>
      <c r="U819" s="166"/>
      <c r="V819" s="166"/>
      <c r="W819" s="166"/>
      <c r="X819" s="166"/>
      <c r="Y819" s="166"/>
      <c r="Z819" s="166"/>
    </row>
    <row r="820" spans="1:26" ht="15.75" customHeight="1">
      <c r="A820" s="200"/>
      <c r="B820" s="201"/>
      <c r="C820" s="200"/>
      <c r="D820" s="166"/>
      <c r="E820" s="200"/>
      <c r="F820" s="166"/>
      <c r="G820" s="200"/>
      <c r="H820" s="166"/>
      <c r="I820" s="200"/>
      <c r="J820" s="166"/>
      <c r="K820" s="166"/>
      <c r="L820" s="166"/>
      <c r="M820" s="166"/>
      <c r="N820" s="166"/>
      <c r="O820" s="166"/>
      <c r="P820" s="166"/>
      <c r="Q820" s="166"/>
      <c r="R820" s="166"/>
      <c r="S820" s="166"/>
      <c r="T820" s="166"/>
      <c r="U820" s="166"/>
      <c r="V820" s="166"/>
      <c r="W820" s="166"/>
      <c r="X820" s="166"/>
      <c r="Y820" s="166"/>
      <c r="Z820" s="166"/>
    </row>
    <row r="821" spans="1:26" ht="15.75" customHeight="1">
      <c r="A821" s="200"/>
      <c r="B821" s="201"/>
      <c r="C821" s="200"/>
      <c r="D821" s="166"/>
      <c r="E821" s="200"/>
      <c r="F821" s="166"/>
      <c r="G821" s="200"/>
      <c r="H821" s="166"/>
      <c r="I821" s="200"/>
      <c r="J821" s="166"/>
      <c r="K821" s="166"/>
      <c r="L821" s="166"/>
      <c r="M821" s="166"/>
      <c r="N821" s="166"/>
      <c r="O821" s="166"/>
      <c r="P821" s="166"/>
      <c r="Q821" s="166"/>
      <c r="R821" s="166"/>
      <c r="S821" s="166"/>
      <c r="T821" s="166"/>
      <c r="U821" s="166"/>
      <c r="V821" s="166"/>
      <c r="W821" s="166"/>
      <c r="X821" s="166"/>
      <c r="Y821" s="166"/>
      <c r="Z821" s="166"/>
    </row>
    <row r="822" spans="1:26" ht="15.75" customHeight="1">
      <c r="A822" s="200"/>
      <c r="B822" s="201"/>
      <c r="C822" s="200"/>
      <c r="D822" s="166"/>
      <c r="E822" s="200"/>
      <c r="F822" s="166"/>
      <c r="G822" s="200"/>
      <c r="H822" s="166"/>
      <c r="I822" s="200"/>
      <c r="J822" s="166"/>
      <c r="K822" s="166"/>
      <c r="L822" s="166"/>
      <c r="M822" s="166"/>
      <c r="N822" s="166"/>
      <c r="O822" s="166"/>
      <c r="P822" s="166"/>
      <c r="Q822" s="166"/>
      <c r="R822" s="166"/>
      <c r="S822" s="166"/>
      <c r="T822" s="166"/>
      <c r="U822" s="166"/>
      <c r="V822" s="166"/>
      <c r="W822" s="166"/>
      <c r="X822" s="166"/>
      <c r="Y822" s="166"/>
      <c r="Z822" s="166"/>
    </row>
    <row r="823" spans="1:26" ht="15.75" customHeight="1">
      <c r="A823" s="200"/>
      <c r="B823" s="201"/>
      <c r="C823" s="200"/>
      <c r="D823" s="166"/>
      <c r="E823" s="200"/>
      <c r="F823" s="166"/>
      <c r="G823" s="200"/>
      <c r="H823" s="166"/>
      <c r="I823" s="200"/>
      <c r="J823" s="166"/>
      <c r="K823" s="166"/>
      <c r="L823" s="166"/>
      <c r="M823" s="166"/>
      <c r="N823" s="166"/>
      <c r="O823" s="166"/>
      <c r="P823" s="166"/>
      <c r="Q823" s="166"/>
      <c r="R823" s="166"/>
      <c r="S823" s="166"/>
      <c r="T823" s="166"/>
      <c r="U823" s="166"/>
      <c r="V823" s="166"/>
      <c r="W823" s="166"/>
      <c r="X823" s="166"/>
      <c r="Y823" s="166"/>
      <c r="Z823" s="166"/>
    </row>
    <row r="824" spans="1:26" ht="15.75" customHeight="1">
      <c r="A824" s="200"/>
      <c r="B824" s="201"/>
      <c r="C824" s="200"/>
      <c r="D824" s="166"/>
      <c r="E824" s="200"/>
      <c r="F824" s="166"/>
      <c r="G824" s="200"/>
      <c r="H824" s="166"/>
      <c r="I824" s="200"/>
      <c r="J824" s="166"/>
      <c r="K824" s="166"/>
      <c r="L824" s="166"/>
      <c r="M824" s="166"/>
      <c r="N824" s="166"/>
      <c r="O824" s="166"/>
      <c r="P824" s="166"/>
      <c r="Q824" s="166"/>
      <c r="R824" s="166"/>
      <c r="S824" s="166"/>
      <c r="T824" s="166"/>
      <c r="U824" s="166"/>
      <c r="V824" s="166"/>
      <c r="W824" s="166"/>
      <c r="X824" s="166"/>
      <c r="Y824" s="166"/>
      <c r="Z824" s="166"/>
    </row>
    <row r="825" spans="1:26" ht="15.75" customHeight="1">
      <c r="A825" s="200"/>
      <c r="B825" s="201"/>
      <c r="C825" s="200"/>
      <c r="D825" s="166"/>
      <c r="E825" s="200"/>
      <c r="F825" s="166"/>
      <c r="G825" s="200"/>
      <c r="H825" s="166"/>
      <c r="I825" s="200"/>
      <c r="J825" s="166"/>
      <c r="K825" s="166"/>
      <c r="L825" s="166"/>
      <c r="M825" s="166"/>
      <c r="N825" s="166"/>
      <c r="O825" s="166"/>
      <c r="P825" s="166"/>
      <c r="Q825" s="166"/>
      <c r="R825" s="166"/>
      <c r="S825" s="166"/>
      <c r="T825" s="166"/>
      <c r="U825" s="166"/>
      <c r="V825" s="166"/>
      <c r="W825" s="166"/>
      <c r="X825" s="166"/>
      <c r="Y825" s="166"/>
      <c r="Z825" s="166"/>
    </row>
    <row r="826" spans="1:26" ht="15.75" customHeight="1">
      <c r="A826" s="200"/>
      <c r="B826" s="201"/>
      <c r="C826" s="200"/>
      <c r="D826" s="166"/>
      <c r="E826" s="200"/>
      <c r="F826" s="166"/>
      <c r="G826" s="200"/>
      <c r="H826" s="166"/>
      <c r="I826" s="200"/>
      <c r="J826" s="166"/>
      <c r="K826" s="166"/>
      <c r="L826" s="166"/>
      <c r="M826" s="166"/>
      <c r="N826" s="166"/>
      <c r="O826" s="166"/>
      <c r="P826" s="166"/>
      <c r="Q826" s="166"/>
      <c r="R826" s="166"/>
      <c r="S826" s="166"/>
      <c r="T826" s="166"/>
      <c r="U826" s="166"/>
      <c r="V826" s="166"/>
      <c r="W826" s="166"/>
      <c r="X826" s="166"/>
      <c r="Y826" s="166"/>
      <c r="Z826" s="166"/>
    </row>
    <row r="827" spans="1:26" ht="15.75" customHeight="1">
      <c r="A827" s="200"/>
      <c r="B827" s="201"/>
      <c r="C827" s="200"/>
      <c r="D827" s="166"/>
      <c r="E827" s="200"/>
      <c r="F827" s="166"/>
      <c r="G827" s="200"/>
      <c r="H827" s="166"/>
      <c r="I827" s="200"/>
      <c r="J827" s="166"/>
      <c r="K827" s="166"/>
      <c r="L827" s="166"/>
      <c r="M827" s="166"/>
      <c r="N827" s="166"/>
      <c r="O827" s="166"/>
      <c r="P827" s="166"/>
      <c r="Q827" s="166"/>
      <c r="R827" s="166"/>
      <c r="S827" s="166"/>
      <c r="T827" s="166"/>
      <c r="U827" s="166"/>
      <c r="V827" s="166"/>
      <c r="W827" s="166"/>
      <c r="X827" s="166"/>
      <c r="Y827" s="166"/>
      <c r="Z827" s="166"/>
    </row>
    <row r="828" spans="1:26" ht="15.75" customHeight="1">
      <c r="A828" s="200"/>
      <c r="B828" s="201"/>
      <c r="C828" s="200"/>
      <c r="D828" s="166"/>
      <c r="E828" s="200"/>
      <c r="F828" s="166"/>
      <c r="G828" s="200"/>
      <c r="H828" s="166"/>
      <c r="I828" s="200"/>
      <c r="J828" s="166"/>
      <c r="K828" s="166"/>
      <c r="L828" s="166"/>
      <c r="M828" s="166"/>
      <c r="N828" s="166"/>
      <c r="O828" s="166"/>
      <c r="P828" s="166"/>
      <c r="Q828" s="166"/>
      <c r="R828" s="166"/>
      <c r="S828" s="166"/>
      <c r="T828" s="166"/>
      <c r="U828" s="166"/>
      <c r="V828" s="166"/>
      <c r="W828" s="166"/>
      <c r="X828" s="166"/>
      <c r="Y828" s="166"/>
      <c r="Z828" s="166"/>
    </row>
    <row r="829" spans="1:26" ht="15.75" customHeight="1">
      <c r="A829" s="200"/>
      <c r="B829" s="201"/>
      <c r="C829" s="200"/>
      <c r="D829" s="166"/>
      <c r="E829" s="200"/>
      <c r="F829" s="166"/>
      <c r="G829" s="200"/>
      <c r="H829" s="166"/>
      <c r="I829" s="200"/>
      <c r="J829" s="166"/>
      <c r="K829" s="166"/>
      <c r="L829" s="166"/>
      <c r="M829" s="166"/>
      <c r="N829" s="166"/>
      <c r="O829" s="166"/>
      <c r="P829" s="166"/>
      <c r="Q829" s="166"/>
      <c r="R829" s="166"/>
      <c r="S829" s="166"/>
      <c r="T829" s="166"/>
      <c r="U829" s="166"/>
      <c r="V829" s="166"/>
      <c r="W829" s="166"/>
      <c r="X829" s="166"/>
      <c r="Y829" s="166"/>
      <c r="Z829" s="166"/>
    </row>
    <row r="830" spans="1:26" ht="15.75" customHeight="1">
      <c r="A830" s="200"/>
      <c r="B830" s="201"/>
      <c r="C830" s="200"/>
      <c r="D830" s="166"/>
      <c r="E830" s="200"/>
      <c r="F830" s="166"/>
      <c r="G830" s="200"/>
      <c r="H830" s="166"/>
      <c r="I830" s="200"/>
      <c r="J830" s="166"/>
      <c r="K830" s="166"/>
      <c r="L830" s="166"/>
      <c r="M830" s="166"/>
      <c r="N830" s="166"/>
      <c r="O830" s="166"/>
      <c r="P830" s="166"/>
      <c r="Q830" s="166"/>
      <c r="R830" s="166"/>
      <c r="S830" s="166"/>
      <c r="T830" s="166"/>
      <c r="U830" s="166"/>
      <c r="V830" s="166"/>
      <c r="W830" s="166"/>
      <c r="X830" s="166"/>
      <c r="Y830" s="166"/>
      <c r="Z830" s="166"/>
    </row>
    <row r="831" spans="1:26" ht="15.75" customHeight="1">
      <c r="A831" s="200"/>
      <c r="B831" s="201"/>
      <c r="C831" s="200"/>
      <c r="D831" s="166"/>
      <c r="E831" s="200"/>
      <c r="F831" s="166"/>
      <c r="G831" s="200"/>
      <c r="H831" s="166"/>
      <c r="I831" s="200"/>
      <c r="J831" s="166"/>
      <c r="K831" s="166"/>
      <c r="L831" s="166"/>
      <c r="M831" s="166"/>
      <c r="N831" s="166"/>
      <c r="O831" s="166"/>
      <c r="P831" s="166"/>
      <c r="Q831" s="166"/>
      <c r="R831" s="166"/>
      <c r="S831" s="166"/>
      <c r="T831" s="166"/>
      <c r="U831" s="166"/>
      <c r="V831" s="166"/>
      <c r="W831" s="166"/>
      <c r="X831" s="166"/>
      <c r="Y831" s="166"/>
      <c r="Z831" s="166"/>
    </row>
    <row r="832" spans="1:26" ht="15.75" customHeight="1">
      <c r="A832" s="200"/>
      <c r="B832" s="201"/>
      <c r="C832" s="200"/>
      <c r="D832" s="166"/>
      <c r="E832" s="200"/>
      <c r="F832" s="166"/>
      <c r="G832" s="200"/>
      <c r="H832" s="166"/>
      <c r="I832" s="200"/>
      <c r="J832" s="166"/>
      <c r="K832" s="166"/>
      <c r="L832" s="166"/>
      <c r="M832" s="166"/>
      <c r="N832" s="166"/>
      <c r="O832" s="166"/>
      <c r="P832" s="166"/>
      <c r="Q832" s="166"/>
      <c r="R832" s="166"/>
      <c r="S832" s="166"/>
      <c r="T832" s="166"/>
      <c r="U832" s="166"/>
      <c r="V832" s="166"/>
      <c r="W832" s="166"/>
      <c r="X832" s="166"/>
      <c r="Y832" s="166"/>
      <c r="Z832" s="166"/>
    </row>
    <row r="833" spans="1:26" ht="15.75" customHeight="1">
      <c r="A833" s="200"/>
      <c r="B833" s="201"/>
      <c r="C833" s="200"/>
      <c r="D833" s="166"/>
      <c r="E833" s="200"/>
      <c r="F833" s="166"/>
      <c r="G833" s="200"/>
      <c r="H833" s="166"/>
      <c r="I833" s="200"/>
      <c r="J833" s="166"/>
      <c r="K833" s="166"/>
      <c r="L833" s="166"/>
      <c r="M833" s="166"/>
      <c r="N833" s="166"/>
      <c r="O833" s="166"/>
      <c r="P833" s="166"/>
      <c r="Q833" s="166"/>
      <c r="R833" s="166"/>
      <c r="S833" s="166"/>
      <c r="T833" s="166"/>
      <c r="U833" s="166"/>
      <c r="V833" s="166"/>
      <c r="W833" s="166"/>
      <c r="X833" s="166"/>
      <c r="Y833" s="166"/>
      <c r="Z833" s="166"/>
    </row>
    <row r="834" spans="1:26" ht="15.75" customHeight="1">
      <c r="A834" s="200"/>
      <c r="B834" s="201"/>
      <c r="C834" s="200"/>
      <c r="D834" s="166"/>
      <c r="E834" s="200"/>
      <c r="F834" s="166"/>
      <c r="G834" s="200"/>
      <c r="H834" s="166"/>
      <c r="I834" s="200"/>
      <c r="J834" s="166"/>
      <c r="K834" s="166"/>
      <c r="L834" s="166"/>
      <c r="M834" s="166"/>
      <c r="N834" s="166"/>
      <c r="O834" s="166"/>
      <c r="P834" s="166"/>
      <c r="Q834" s="166"/>
      <c r="R834" s="166"/>
      <c r="S834" s="166"/>
      <c r="T834" s="166"/>
      <c r="U834" s="166"/>
      <c r="V834" s="166"/>
      <c r="W834" s="166"/>
      <c r="X834" s="166"/>
      <c r="Y834" s="166"/>
      <c r="Z834" s="166"/>
    </row>
    <row r="835" spans="1:26" ht="15.75" customHeight="1">
      <c r="A835" s="200"/>
      <c r="B835" s="201"/>
      <c r="C835" s="200"/>
      <c r="D835" s="166"/>
      <c r="E835" s="200"/>
      <c r="F835" s="166"/>
      <c r="G835" s="200"/>
      <c r="H835" s="166"/>
      <c r="I835" s="200"/>
      <c r="J835" s="166"/>
      <c r="K835" s="166"/>
      <c r="L835" s="166"/>
      <c r="M835" s="166"/>
      <c r="N835" s="166"/>
      <c r="O835" s="166"/>
      <c r="P835" s="166"/>
      <c r="Q835" s="166"/>
      <c r="R835" s="166"/>
      <c r="S835" s="166"/>
      <c r="T835" s="166"/>
      <c r="U835" s="166"/>
      <c r="V835" s="166"/>
      <c r="W835" s="166"/>
      <c r="X835" s="166"/>
      <c r="Y835" s="166"/>
      <c r="Z835" s="166"/>
    </row>
    <row r="836" spans="1:26" ht="15.75" customHeight="1">
      <c r="A836" s="200"/>
      <c r="B836" s="201"/>
      <c r="C836" s="200"/>
      <c r="D836" s="166"/>
      <c r="E836" s="200"/>
      <c r="F836" s="166"/>
      <c r="G836" s="200"/>
      <c r="H836" s="166"/>
      <c r="I836" s="200"/>
      <c r="J836" s="166"/>
      <c r="K836" s="166"/>
      <c r="L836" s="166"/>
      <c r="M836" s="166"/>
      <c r="N836" s="166"/>
      <c r="O836" s="166"/>
      <c r="P836" s="166"/>
      <c r="Q836" s="166"/>
      <c r="R836" s="166"/>
      <c r="S836" s="166"/>
      <c r="T836" s="166"/>
      <c r="U836" s="166"/>
      <c r="V836" s="166"/>
      <c r="W836" s="166"/>
      <c r="X836" s="166"/>
      <c r="Y836" s="166"/>
      <c r="Z836" s="166"/>
    </row>
    <row r="837" spans="1:26" ht="15.75" customHeight="1">
      <c r="A837" s="200"/>
      <c r="B837" s="201"/>
      <c r="C837" s="200"/>
      <c r="D837" s="166"/>
      <c r="E837" s="200"/>
      <c r="F837" s="166"/>
      <c r="G837" s="200"/>
      <c r="H837" s="166"/>
      <c r="I837" s="200"/>
      <c r="J837" s="166"/>
      <c r="K837" s="166"/>
      <c r="L837" s="166"/>
      <c r="M837" s="166"/>
      <c r="N837" s="166"/>
      <c r="O837" s="166"/>
      <c r="P837" s="166"/>
      <c r="Q837" s="166"/>
      <c r="R837" s="166"/>
      <c r="S837" s="166"/>
      <c r="T837" s="166"/>
      <c r="U837" s="166"/>
      <c r="V837" s="166"/>
      <c r="W837" s="166"/>
      <c r="X837" s="166"/>
      <c r="Y837" s="166"/>
      <c r="Z837" s="166"/>
    </row>
    <row r="838" spans="1:26" ht="15.75" customHeight="1">
      <c r="A838" s="200"/>
      <c r="B838" s="201"/>
      <c r="C838" s="200"/>
      <c r="D838" s="166"/>
      <c r="E838" s="200"/>
      <c r="F838" s="166"/>
      <c r="G838" s="200"/>
      <c r="H838" s="166"/>
      <c r="I838" s="200"/>
      <c r="J838" s="166"/>
      <c r="K838" s="166"/>
      <c r="L838" s="166"/>
      <c r="M838" s="166"/>
      <c r="N838" s="166"/>
      <c r="O838" s="166"/>
      <c r="P838" s="166"/>
      <c r="Q838" s="166"/>
      <c r="R838" s="166"/>
      <c r="S838" s="166"/>
      <c r="T838" s="166"/>
      <c r="U838" s="166"/>
      <c r="V838" s="166"/>
      <c r="W838" s="166"/>
      <c r="X838" s="166"/>
      <c r="Y838" s="166"/>
      <c r="Z838" s="166"/>
    </row>
    <row r="839" spans="1:26" ht="15.75" customHeight="1">
      <c r="A839" s="200"/>
      <c r="B839" s="201"/>
      <c r="C839" s="200"/>
      <c r="D839" s="166"/>
      <c r="E839" s="200"/>
      <c r="F839" s="166"/>
      <c r="G839" s="200"/>
      <c r="H839" s="166"/>
      <c r="I839" s="200"/>
      <c r="J839" s="166"/>
      <c r="K839" s="166"/>
      <c r="L839" s="166"/>
      <c r="M839" s="166"/>
      <c r="N839" s="166"/>
      <c r="O839" s="166"/>
      <c r="P839" s="166"/>
      <c r="Q839" s="166"/>
      <c r="R839" s="166"/>
      <c r="S839" s="166"/>
      <c r="T839" s="166"/>
      <c r="U839" s="166"/>
      <c r="V839" s="166"/>
      <c r="W839" s="166"/>
      <c r="X839" s="166"/>
      <c r="Y839" s="166"/>
      <c r="Z839" s="166"/>
    </row>
    <row r="840" spans="1:26" ht="15.75" customHeight="1">
      <c r="A840" s="200"/>
      <c r="B840" s="201"/>
      <c r="C840" s="200"/>
      <c r="D840" s="166"/>
      <c r="E840" s="200"/>
      <c r="F840" s="166"/>
      <c r="G840" s="200"/>
      <c r="H840" s="166"/>
      <c r="I840" s="200"/>
      <c r="J840" s="166"/>
      <c r="K840" s="166"/>
      <c r="L840" s="166"/>
      <c r="M840" s="166"/>
      <c r="N840" s="166"/>
      <c r="O840" s="166"/>
      <c r="P840" s="166"/>
      <c r="Q840" s="166"/>
      <c r="R840" s="166"/>
      <c r="S840" s="166"/>
      <c r="T840" s="166"/>
      <c r="U840" s="166"/>
      <c r="V840" s="166"/>
      <c r="W840" s="166"/>
      <c r="X840" s="166"/>
      <c r="Y840" s="166"/>
      <c r="Z840" s="166"/>
    </row>
    <row r="841" spans="1:26" ht="15.75" customHeight="1">
      <c r="A841" s="200"/>
      <c r="B841" s="201"/>
      <c r="C841" s="200"/>
      <c r="D841" s="166"/>
      <c r="E841" s="200"/>
      <c r="F841" s="166"/>
      <c r="G841" s="200"/>
      <c r="H841" s="166"/>
      <c r="I841" s="200"/>
      <c r="J841" s="166"/>
      <c r="K841" s="166"/>
      <c r="L841" s="166"/>
      <c r="M841" s="166"/>
      <c r="N841" s="166"/>
      <c r="O841" s="166"/>
      <c r="P841" s="166"/>
      <c r="Q841" s="166"/>
      <c r="R841" s="166"/>
      <c r="S841" s="166"/>
      <c r="T841" s="166"/>
      <c r="U841" s="166"/>
      <c r="V841" s="166"/>
      <c r="W841" s="166"/>
      <c r="X841" s="166"/>
      <c r="Y841" s="166"/>
      <c r="Z841" s="166"/>
    </row>
    <row r="842" spans="1:26" ht="15.75" customHeight="1">
      <c r="A842" s="200"/>
      <c r="B842" s="201"/>
      <c r="C842" s="200"/>
      <c r="D842" s="166"/>
      <c r="E842" s="200"/>
      <c r="F842" s="166"/>
      <c r="G842" s="200"/>
      <c r="H842" s="166"/>
      <c r="I842" s="200"/>
      <c r="J842" s="166"/>
      <c r="K842" s="166"/>
      <c r="L842" s="166"/>
      <c r="M842" s="166"/>
      <c r="N842" s="166"/>
      <c r="O842" s="166"/>
      <c r="P842" s="166"/>
      <c r="Q842" s="166"/>
      <c r="R842" s="166"/>
      <c r="S842" s="166"/>
      <c r="T842" s="166"/>
      <c r="U842" s="166"/>
      <c r="V842" s="166"/>
      <c r="W842" s="166"/>
      <c r="X842" s="166"/>
      <c r="Y842" s="166"/>
      <c r="Z842" s="166"/>
    </row>
    <row r="843" spans="1:26" ht="15.75" customHeight="1">
      <c r="A843" s="200"/>
      <c r="B843" s="201"/>
      <c r="C843" s="200"/>
      <c r="D843" s="166"/>
      <c r="E843" s="200"/>
      <c r="F843" s="166"/>
      <c r="G843" s="200"/>
      <c r="H843" s="166"/>
      <c r="I843" s="200"/>
      <c r="J843" s="166"/>
      <c r="K843" s="166"/>
      <c r="L843" s="166"/>
      <c r="M843" s="166"/>
      <c r="N843" s="166"/>
      <c r="O843" s="166"/>
      <c r="P843" s="166"/>
      <c r="Q843" s="166"/>
      <c r="R843" s="166"/>
      <c r="S843" s="166"/>
      <c r="T843" s="166"/>
      <c r="U843" s="166"/>
      <c r="V843" s="166"/>
      <c r="W843" s="166"/>
      <c r="X843" s="166"/>
      <c r="Y843" s="166"/>
      <c r="Z843" s="166"/>
    </row>
    <row r="844" spans="1:26" ht="15.75" customHeight="1">
      <c r="A844" s="200"/>
      <c r="B844" s="201"/>
      <c r="C844" s="200"/>
      <c r="D844" s="166"/>
      <c r="E844" s="200"/>
      <c r="F844" s="166"/>
      <c r="G844" s="200"/>
      <c r="H844" s="166"/>
      <c r="I844" s="200"/>
      <c r="J844" s="166"/>
      <c r="K844" s="166"/>
      <c r="L844" s="166"/>
      <c r="M844" s="166"/>
      <c r="N844" s="166"/>
      <c r="O844" s="166"/>
      <c r="P844" s="166"/>
      <c r="Q844" s="166"/>
      <c r="R844" s="166"/>
      <c r="S844" s="166"/>
      <c r="T844" s="166"/>
      <c r="U844" s="166"/>
      <c r="V844" s="166"/>
      <c r="W844" s="166"/>
      <c r="X844" s="166"/>
      <c r="Y844" s="166"/>
      <c r="Z844" s="166"/>
    </row>
    <row r="845" spans="1:26" ht="15.75" customHeight="1">
      <c r="A845" s="200"/>
      <c r="B845" s="201"/>
      <c r="C845" s="200"/>
      <c r="D845" s="166"/>
      <c r="E845" s="200"/>
      <c r="F845" s="166"/>
      <c r="G845" s="200"/>
      <c r="H845" s="166"/>
      <c r="I845" s="200"/>
      <c r="J845" s="166"/>
      <c r="K845" s="166"/>
      <c r="L845" s="166"/>
      <c r="M845" s="166"/>
      <c r="N845" s="166"/>
      <c r="O845" s="166"/>
      <c r="P845" s="166"/>
      <c r="Q845" s="166"/>
      <c r="R845" s="166"/>
      <c r="S845" s="166"/>
      <c r="T845" s="166"/>
      <c r="U845" s="166"/>
      <c r="V845" s="166"/>
      <c r="W845" s="166"/>
      <c r="X845" s="166"/>
      <c r="Y845" s="166"/>
      <c r="Z845" s="166"/>
    </row>
    <row r="846" spans="1:26" ht="15.75" customHeight="1">
      <c r="A846" s="200"/>
      <c r="B846" s="201"/>
      <c r="C846" s="200"/>
      <c r="D846" s="166"/>
      <c r="E846" s="200"/>
      <c r="F846" s="166"/>
      <c r="G846" s="200"/>
      <c r="H846" s="166"/>
      <c r="I846" s="200"/>
      <c r="J846" s="166"/>
      <c r="K846" s="166"/>
      <c r="L846" s="166"/>
      <c r="M846" s="166"/>
      <c r="N846" s="166"/>
      <c r="O846" s="166"/>
      <c r="P846" s="166"/>
      <c r="Q846" s="166"/>
      <c r="R846" s="166"/>
      <c r="S846" s="166"/>
      <c r="T846" s="166"/>
      <c r="U846" s="166"/>
      <c r="V846" s="166"/>
      <c r="W846" s="166"/>
      <c r="X846" s="166"/>
      <c r="Y846" s="166"/>
      <c r="Z846" s="166"/>
    </row>
    <row r="847" spans="1:26" ht="15.75" customHeight="1">
      <c r="A847" s="200"/>
      <c r="B847" s="201"/>
      <c r="C847" s="200"/>
      <c r="D847" s="166"/>
      <c r="E847" s="200"/>
      <c r="F847" s="166"/>
      <c r="G847" s="200"/>
      <c r="H847" s="166"/>
      <c r="I847" s="200"/>
      <c r="J847" s="166"/>
      <c r="K847" s="166"/>
      <c r="L847" s="166"/>
      <c r="M847" s="166"/>
      <c r="N847" s="166"/>
      <c r="O847" s="166"/>
      <c r="P847" s="166"/>
      <c r="Q847" s="166"/>
      <c r="R847" s="166"/>
      <c r="S847" s="166"/>
      <c r="T847" s="166"/>
      <c r="U847" s="166"/>
      <c r="V847" s="166"/>
      <c r="W847" s="166"/>
      <c r="X847" s="166"/>
      <c r="Y847" s="166"/>
      <c r="Z847" s="166"/>
    </row>
    <row r="848" spans="1:26" ht="15.75" customHeight="1">
      <c r="A848" s="200"/>
      <c r="B848" s="201"/>
      <c r="C848" s="200"/>
      <c r="D848" s="166"/>
      <c r="E848" s="200"/>
      <c r="F848" s="166"/>
      <c r="G848" s="200"/>
      <c r="H848" s="166"/>
      <c r="I848" s="200"/>
      <c r="J848" s="166"/>
      <c r="K848" s="166"/>
      <c r="L848" s="166"/>
      <c r="M848" s="166"/>
      <c r="N848" s="166"/>
      <c r="O848" s="166"/>
      <c r="P848" s="166"/>
      <c r="Q848" s="166"/>
      <c r="R848" s="166"/>
      <c r="S848" s="166"/>
      <c r="T848" s="166"/>
      <c r="U848" s="166"/>
      <c r="V848" s="166"/>
      <c r="W848" s="166"/>
      <c r="X848" s="166"/>
      <c r="Y848" s="166"/>
      <c r="Z848" s="166"/>
    </row>
    <row r="849" spans="1:26" ht="15.75" customHeight="1">
      <c r="A849" s="200"/>
      <c r="B849" s="201"/>
      <c r="C849" s="200"/>
      <c r="D849" s="166"/>
      <c r="E849" s="200"/>
      <c r="F849" s="166"/>
      <c r="G849" s="200"/>
      <c r="H849" s="166"/>
      <c r="I849" s="200"/>
      <c r="J849" s="166"/>
      <c r="K849" s="166"/>
      <c r="L849" s="166"/>
      <c r="M849" s="166"/>
      <c r="N849" s="166"/>
      <c r="O849" s="166"/>
      <c r="P849" s="166"/>
      <c r="Q849" s="166"/>
      <c r="R849" s="166"/>
      <c r="S849" s="166"/>
      <c r="T849" s="166"/>
      <c r="U849" s="166"/>
      <c r="V849" s="166"/>
      <c r="W849" s="166"/>
      <c r="X849" s="166"/>
      <c r="Y849" s="166"/>
      <c r="Z849" s="166"/>
    </row>
    <row r="850" spans="1:26" ht="15.75" customHeight="1">
      <c r="A850" s="200"/>
      <c r="B850" s="201"/>
      <c r="C850" s="200"/>
      <c r="D850" s="166"/>
      <c r="E850" s="200"/>
      <c r="F850" s="166"/>
      <c r="G850" s="200"/>
      <c r="H850" s="166"/>
      <c r="I850" s="200"/>
      <c r="J850" s="166"/>
      <c r="K850" s="166"/>
      <c r="L850" s="166"/>
      <c r="M850" s="166"/>
      <c r="N850" s="166"/>
      <c r="O850" s="166"/>
      <c r="P850" s="166"/>
      <c r="Q850" s="166"/>
      <c r="R850" s="166"/>
      <c r="S850" s="166"/>
      <c r="T850" s="166"/>
      <c r="U850" s="166"/>
      <c r="V850" s="166"/>
      <c r="W850" s="166"/>
      <c r="X850" s="166"/>
      <c r="Y850" s="166"/>
      <c r="Z850" s="166"/>
    </row>
    <row r="851" spans="1:26" ht="15.75" customHeight="1">
      <c r="A851" s="200"/>
      <c r="B851" s="201"/>
      <c r="C851" s="200"/>
      <c r="D851" s="166"/>
      <c r="E851" s="200"/>
      <c r="F851" s="166"/>
      <c r="G851" s="200"/>
      <c r="H851" s="166"/>
      <c r="I851" s="200"/>
      <c r="J851" s="166"/>
      <c r="K851" s="166"/>
      <c r="L851" s="166"/>
      <c r="M851" s="166"/>
      <c r="N851" s="166"/>
      <c r="O851" s="166"/>
      <c r="P851" s="166"/>
      <c r="Q851" s="166"/>
      <c r="R851" s="166"/>
      <c r="S851" s="166"/>
      <c r="T851" s="166"/>
      <c r="U851" s="166"/>
      <c r="V851" s="166"/>
      <c r="W851" s="166"/>
      <c r="X851" s="166"/>
      <c r="Y851" s="166"/>
      <c r="Z851" s="166"/>
    </row>
    <row r="852" spans="1:26" ht="15.75" customHeight="1">
      <c r="A852" s="200"/>
      <c r="B852" s="201"/>
      <c r="C852" s="200"/>
      <c r="D852" s="166"/>
      <c r="E852" s="200"/>
      <c r="F852" s="166"/>
      <c r="G852" s="200"/>
      <c r="H852" s="166"/>
      <c r="I852" s="200"/>
      <c r="J852" s="166"/>
      <c r="K852" s="166"/>
      <c r="L852" s="166"/>
      <c r="M852" s="166"/>
      <c r="N852" s="166"/>
      <c r="O852" s="166"/>
      <c r="P852" s="166"/>
      <c r="Q852" s="166"/>
      <c r="R852" s="166"/>
      <c r="S852" s="166"/>
      <c r="T852" s="166"/>
      <c r="U852" s="166"/>
      <c r="V852" s="166"/>
      <c r="W852" s="166"/>
      <c r="X852" s="166"/>
      <c r="Y852" s="166"/>
      <c r="Z852" s="166"/>
    </row>
    <row r="853" spans="1:26" ht="15.75" customHeight="1">
      <c r="A853" s="200"/>
      <c r="B853" s="201"/>
      <c r="C853" s="200"/>
      <c r="D853" s="166"/>
      <c r="E853" s="200"/>
      <c r="F853" s="166"/>
      <c r="G853" s="200"/>
      <c r="H853" s="166"/>
      <c r="I853" s="200"/>
      <c r="J853" s="166"/>
      <c r="K853" s="166"/>
      <c r="L853" s="166"/>
      <c r="M853" s="166"/>
      <c r="N853" s="166"/>
      <c r="O853" s="166"/>
      <c r="P853" s="166"/>
      <c r="Q853" s="166"/>
      <c r="R853" s="166"/>
      <c r="S853" s="166"/>
      <c r="T853" s="166"/>
      <c r="U853" s="166"/>
      <c r="V853" s="166"/>
      <c r="W853" s="166"/>
      <c r="X853" s="166"/>
      <c r="Y853" s="166"/>
      <c r="Z853" s="166"/>
    </row>
    <row r="854" spans="1:26" ht="15.75" customHeight="1">
      <c r="A854" s="200"/>
      <c r="B854" s="201"/>
      <c r="C854" s="200"/>
      <c r="D854" s="166"/>
      <c r="E854" s="200"/>
      <c r="F854" s="166"/>
      <c r="G854" s="200"/>
      <c r="H854" s="166"/>
      <c r="I854" s="200"/>
      <c r="J854" s="166"/>
      <c r="K854" s="166"/>
      <c r="L854" s="166"/>
      <c r="M854" s="166"/>
      <c r="N854" s="166"/>
      <c r="O854" s="166"/>
      <c r="P854" s="166"/>
      <c r="Q854" s="166"/>
      <c r="R854" s="166"/>
      <c r="S854" s="166"/>
      <c r="T854" s="166"/>
      <c r="U854" s="166"/>
      <c r="V854" s="166"/>
      <c r="W854" s="166"/>
      <c r="X854" s="166"/>
      <c r="Y854" s="166"/>
      <c r="Z854" s="166"/>
    </row>
    <row r="855" spans="1:26" ht="15.75" customHeight="1">
      <c r="A855" s="200"/>
      <c r="B855" s="201"/>
      <c r="C855" s="200"/>
      <c r="D855" s="166"/>
      <c r="E855" s="200"/>
      <c r="F855" s="166"/>
      <c r="G855" s="200"/>
      <c r="H855" s="166"/>
      <c r="I855" s="200"/>
      <c r="J855" s="166"/>
      <c r="K855" s="166"/>
      <c r="L855" s="166"/>
      <c r="M855" s="166"/>
      <c r="N855" s="166"/>
      <c r="O855" s="166"/>
      <c r="P855" s="166"/>
      <c r="Q855" s="166"/>
      <c r="R855" s="166"/>
      <c r="S855" s="166"/>
      <c r="T855" s="166"/>
      <c r="U855" s="166"/>
      <c r="V855" s="166"/>
      <c r="W855" s="166"/>
      <c r="X855" s="166"/>
      <c r="Y855" s="166"/>
      <c r="Z855" s="166"/>
    </row>
    <row r="856" spans="1:26" ht="15.75" customHeight="1">
      <c r="A856" s="200"/>
      <c r="B856" s="201"/>
      <c r="C856" s="200"/>
      <c r="D856" s="166"/>
      <c r="E856" s="200"/>
      <c r="F856" s="166"/>
      <c r="G856" s="200"/>
      <c r="H856" s="166"/>
      <c r="I856" s="200"/>
      <c r="J856" s="166"/>
      <c r="K856" s="166"/>
      <c r="L856" s="166"/>
      <c r="M856" s="166"/>
      <c r="N856" s="166"/>
      <c r="O856" s="166"/>
      <c r="P856" s="166"/>
      <c r="Q856" s="166"/>
      <c r="R856" s="166"/>
      <c r="S856" s="166"/>
      <c r="T856" s="166"/>
      <c r="U856" s="166"/>
      <c r="V856" s="166"/>
      <c r="W856" s="166"/>
      <c r="X856" s="166"/>
      <c r="Y856" s="166"/>
      <c r="Z856" s="166"/>
    </row>
    <row r="857" spans="1:26" ht="15.75" customHeight="1">
      <c r="A857" s="200"/>
      <c r="B857" s="201"/>
      <c r="C857" s="200"/>
      <c r="D857" s="166"/>
      <c r="E857" s="200"/>
      <c r="F857" s="166"/>
      <c r="G857" s="200"/>
      <c r="H857" s="166"/>
      <c r="I857" s="200"/>
      <c r="J857" s="166"/>
      <c r="K857" s="166"/>
      <c r="L857" s="166"/>
      <c r="M857" s="166"/>
      <c r="N857" s="166"/>
      <c r="O857" s="166"/>
      <c r="P857" s="166"/>
      <c r="Q857" s="166"/>
      <c r="R857" s="166"/>
      <c r="S857" s="166"/>
      <c r="T857" s="166"/>
      <c r="U857" s="166"/>
      <c r="V857" s="166"/>
      <c r="W857" s="166"/>
      <c r="X857" s="166"/>
      <c r="Y857" s="166"/>
      <c r="Z857" s="166"/>
    </row>
    <row r="858" spans="1:26" ht="15.75" customHeight="1">
      <c r="A858" s="200"/>
      <c r="B858" s="201"/>
      <c r="C858" s="200"/>
      <c r="D858" s="166"/>
      <c r="E858" s="200"/>
      <c r="F858" s="166"/>
      <c r="G858" s="200"/>
      <c r="H858" s="166"/>
      <c r="I858" s="200"/>
      <c r="J858" s="166"/>
      <c r="K858" s="166"/>
      <c r="L858" s="166"/>
      <c r="M858" s="166"/>
      <c r="N858" s="166"/>
      <c r="O858" s="166"/>
      <c r="P858" s="166"/>
      <c r="Q858" s="166"/>
      <c r="R858" s="166"/>
      <c r="S858" s="166"/>
      <c r="T858" s="166"/>
      <c r="U858" s="166"/>
      <c r="V858" s="166"/>
      <c r="W858" s="166"/>
      <c r="X858" s="166"/>
      <c r="Y858" s="166"/>
      <c r="Z858" s="166"/>
    </row>
    <row r="859" spans="1:26" ht="15.75" customHeight="1">
      <c r="A859" s="200"/>
      <c r="B859" s="201"/>
      <c r="C859" s="200"/>
      <c r="D859" s="166"/>
      <c r="E859" s="200"/>
      <c r="F859" s="166"/>
      <c r="G859" s="200"/>
      <c r="H859" s="166"/>
      <c r="I859" s="200"/>
      <c r="J859" s="166"/>
      <c r="K859" s="166"/>
      <c r="L859" s="166"/>
      <c r="M859" s="166"/>
      <c r="N859" s="166"/>
      <c r="O859" s="166"/>
      <c r="P859" s="166"/>
      <c r="Q859" s="166"/>
      <c r="R859" s="166"/>
      <c r="S859" s="166"/>
      <c r="T859" s="166"/>
      <c r="U859" s="166"/>
      <c r="V859" s="166"/>
      <c r="W859" s="166"/>
      <c r="X859" s="166"/>
      <c r="Y859" s="166"/>
      <c r="Z859" s="166"/>
    </row>
    <row r="860" spans="1:26" ht="15.75" customHeight="1">
      <c r="A860" s="200"/>
      <c r="B860" s="201"/>
      <c r="C860" s="200"/>
      <c r="D860" s="166"/>
      <c r="E860" s="200"/>
      <c r="F860" s="166"/>
      <c r="G860" s="200"/>
      <c r="H860" s="166"/>
      <c r="I860" s="200"/>
      <c r="J860" s="166"/>
      <c r="K860" s="166"/>
      <c r="L860" s="166"/>
      <c r="M860" s="166"/>
      <c r="N860" s="166"/>
      <c r="O860" s="166"/>
      <c r="P860" s="166"/>
      <c r="Q860" s="166"/>
      <c r="R860" s="166"/>
      <c r="S860" s="166"/>
      <c r="T860" s="166"/>
      <c r="U860" s="166"/>
      <c r="V860" s="166"/>
      <c r="W860" s="166"/>
      <c r="X860" s="166"/>
      <c r="Y860" s="166"/>
      <c r="Z860" s="166"/>
    </row>
    <row r="861" spans="1:26" ht="15.75" customHeight="1">
      <c r="A861" s="200"/>
      <c r="B861" s="201"/>
      <c r="C861" s="200"/>
      <c r="D861" s="166"/>
      <c r="E861" s="200"/>
      <c r="F861" s="166"/>
      <c r="G861" s="200"/>
      <c r="H861" s="166"/>
      <c r="I861" s="200"/>
      <c r="J861" s="166"/>
      <c r="K861" s="166"/>
      <c r="L861" s="166"/>
      <c r="M861" s="166"/>
      <c r="N861" s="166"/>
      <c r="O861" s="166"/>
      <c r="P861" s="166"/>
      <c r="Q861" s="166"/>
      <c r="R861" s="166"/>
      <c r="S861" s="166"/>
      <c r="T861" s="166"/>
      <c r="U861" s="166"/>
      <c r="V861" s="166"/>
      <c r="W861" s="166"/>
      <c r="X861" s="166"/>
      <c r="Y861" s="166"/>
      <c r="Z861" s="166"/>
    </row>
    <row r="862" spans="1:26" ht="15.75" customHeight="1">
      <c r="A862" s="200"/>
      <c r="B862" s="201"/>
      <c r="C862" s="200"/>
      <c r="D862" s="166"/>
      <c r="E862" s="200"/>
      <c r="F862" s="166"/>
      <c r="G862" s="200"/>
      <c r="H862" s="166"/>
      <c r="I862" s="200"/>
      <c r="J862" s="166"/>
      <c r="K862" s="166"/>
      <c r="L862" s="166"/>
      <c r="M862" s="166"/>
      <c r="N862" s="166"/>
      <c r="O862" s="166"/>
      <c r="P862" s="166"/>
      <c r="Q862" s="166"/>
      <c r="R862" s="166"/>
      <c r="S862" s="166"/>
      <c r="T862" s="166"/>
      <c r="U862" s="166"/>
      <c r="V862" s="166"/>
      <c r="W862" s="166"/>
      <c r="X862" s="166"/>
      <c r="Y862" s="166"/>
      <c r="Z862" s="166"/>
    </row>
    <row r="863" spans="1:26" ht="15.75" customHeight="1">
      <c r="A863" s="200"/>
      <c r="B863" s="201"/>
      <c r="C863" s="200"/>
      <c r="D863" s="166"/>
      <c r="E863" s="200"/>
      <c r="F863" s="166"/>
      <c r="G863" s="200"/>
      <c r="H863" s="166"/>
      <c r="I863" s="200"/>
      <c r="J863" s="166"/>
      <c r="K863" s="166"/>
      <c r="L863" s="166"/>
      <c r="M863" s="166"/>
      <c r="N863" s="166"/>
      <c r="O863" s="166"/>
      <c r="P863" s="166"/>
      <c r="Q863" s="166"/>
      <c r="R863" s="166"/>
      <c r="S863" s="166"/>
      <c r="T863" s="166"/>
      <c r="U863" s="166"/>
      <c r="V863" s="166"/>
      <c r="W863" s="166"/>
      <c r="X863" s="166"/>
      <c r="Y863" s="166"/>
      <c r="Z863" s="166"/>
    </row>
    <row r="864" spans="1:26" ht="15.75" customHeight="1">
      <c r="A864" s="200"/>
      <c r="B864" s="201"/>
      <c r="C864" s="200"/>
      <c r="D864" s="166"/>
      <c r="E864" s="200"/>
      <c r="F864" s="166"/>
      <c r="G864" s="200"/>
      <c r="H864" s="166"/>
      <c r="I864" s="200"/>
      <c r="J864" s="166"/>
      <c r="K864" s="166"/>
      <c r="L864" s="166"/>
      <c r="M864" s="166"/>
      <c r="N864" s="166"/>
      <c r="O864" s="166"/>
      <c r="P864" s="166"/>
      <c r="Q864" s="166"/>
      <c r="R864" s="166"/>
      <c r="S864" s="166"/>
      <c r="T864" s="166"/>
      <c r="U864" s="166"/>
      <c r="V864" s="166"/>
      <c r="W864" s="166"/>
      <c r="X864" s="166"/>
      <c r="Y864" s="166"/>
      <c r="Z864" s="166"/>
    </row>
    <row r="865" spans="1:26" ht="15.75" customHeight="1">
      <c r="A865" s="200"/>
      <c r="B865" s="201"/>
      <c r="C865" s="200"/>
      <c r="D865" s="166"/>
      <c r="E865" s="200"/>
      <c r="F865" s="166"/>
      <c r="G865" s="200"/>
      <c r="H865" s="166"/>
      <c r="I865" s="200"/>
      <c r="J865" s="166"/>
      <c r="K865" s="166"/>
      <c r="L865" s="166"/>
      <c r="M865" s="166"/>
      <c r="N865" s="166"/>
      <c r="O865" s="166"/>
      <c r="P865" s="166"/>
      <c r="Q865" s="166"/>
      <c r="R865" s="166"/>
      <c r="S865" s="166"/>
      <c r="T865" s="166"/>
      <c r="U865" s="166"/>
      <c r="V865" s="166"/>
      <c r="W865" s="166"/>
      <c r="X865" s="166"/>
      <c r="Y865" s="166"/>
      <c r="Z865" s="166"/>
    </row>
    <row r="866" spans="1:26" ht="15.75" customHeight="1">
      <c r="A866" s="200"/>
      <c r="B866" s="201"/>
      <c r="C866" s="200"/>
      <c r="D866" s="166"/>
      <c r="E866" s="200"/>
      <c r="F866" s="166"/>
      <c r="G866" s="200"/>
      <c r="H866" s="166"/>
      <c r="I866" s="200"/>
      <c r="J866" s="166"/>
      <c r="K866" s="166"/>
      <c r="L866" s="166"/>
      <c r="M866" s="166"/>
      <c r="N866" s="166"/>
      <c r="O866" s="166"/>
      <c r="P866" s="166"/>
      <c r="Q866" s="166"/>
      <c r="R866" s="166"/>
      <c r="S866" s="166"/>
      <c r="T866" s="166"/>
      <c r="U866" s="166"/>
      <c r="V866" s="166"/>
      <c r="W866" s="166"/>
      <c r="X866" s="166"/>
      <c r="Y866" s="166"/>
      <c r="Z866" s="166"/>
    </row>
    <row r="867" spans="1:26" ht="15.75" customHeight="1">
      <c r="A867" s="200"/>
      <c r="B867" s="201"/>
      <c r="C867" s="200"/>
      <c r="D867" s="166"/>
      <c r="E867" s="200"/>
      <c r="F867" s="166"/>
      <c r="G867" s="200"/>
      <c r="H867" s="166"/>
      <c r="I867" s="200"/>
      <c r="J867" s="166"/>
      <c r="K867" s="166"/>
      <c r="L867" s="166"/>
      <c r="M867" s="166"/>
      <c r="N867" s="166"/>
      <c r="O867" s="166"/>
      <c r="P867" s="166"/>
      <c r="Q867" s="166"/>
      <c r="R867" s="166"/>
      <c r="S867" s="166"/>
      <c r="T867" s="166"/>
      <c r="U867" s="166"/>
      <c r="V867" s="166"/>
      <c r="W867" s="166"/>
      <c r="X867" s="166"/>
      <c r="Y867" s="166"/>
      <c r="Z867" s="166"/>
    </row>
    <row r="868" spans="1:26" ht="15.75" customHeight="1">
      <c r="A868" s="200"/>
      <c r="B868" s="201"/>
      <c r="C868" s="200"/>
      <c r="D868" s="166"/>
      <c r="E868" s="200"/>
      <c r="F868" s="166"/>
      <c r="G868" s="200"/>
      <c r="H868" s="166"/>
      <c r="I868" s="200"/>
      <c r="J868" s="166"/>
      <c r="K868" s="166"/>
      <c r="L868" s="166"/>
      <c r="M868" s="166"/>
      <c r="N868" s="166"/>
      <c r="O868" s="166"/>
      <c r="P868" s="166"/>
      <c r="Q868" s="166"/>
      <c r="R868" s="166"/>
      <c r="S868" s="166"/>
      <c r="T868" s="166"/>
      <c r="U868" s="166"/>
      <c r="V868" s="166"/>
      <c r="W868" s="166"/>
      <c r="X868" s="166"/>
      <c r="Y868" s="166"/>
      <c r="Z868" s="166"/>
    </row>
    <row r="869" spans="1:26" ht="15.75" customHeight="1">
      <c r="A869" s="200"/>
      <c r="B869" s="201"/>
      <c r="C869" s="200"/>
      <c r="D869" s="166"/>
      <c r="E869" s="200"/>
      <c r="F869" s="166"/>
      <c r="G869" s="200"/>
      <c r="H869" s="166"/>
      <c r="I869" s="200"/>
      <c r="J869" s="166"/>
      <c r="K869" s="166"/>
      <c r="L869" s="166"/>
      <c r="M869" s="166"/>
      <c r="N869" s="166"/>
      <c r="O869" s="166"/>
      <c r="P869" s="166"/>
      <c r="Q869" s="166"/>
      <c r="R869" s="166"/>
      <c r="S869" s="166"/>
      <c r="T869" s="166"/>
      <c r="U869" s="166"/>
      <c r="V869" s="166"/>
      <c r="W869" s="166"/>
      <c r="X869" s="166"/>
      <c r="Y869" s="166"/>
      <c r="Z869" s="166"/>
    </row>
    <row r="870" spans="1:26" ht="15.75" customHeight="1">
      <c r="A870" s="200"/>
      <c r="B870" s="201"/>
      <c r="C870" s="200"/>
      <c r="D870" s="166"/>
      <c r="E870" s="200"/>
      <c r="F870" s="166"/>
      <c r="G870" s="200"/>
      <c r="H870" s="166"/>
      <c r="I870" s="200"/>
      <c r="J870" s="166"/>
      <c r="K870" s="166"/>
      <c r="L870" s="166"/>
      <c r="M870" s="166"/>
      <c r="N870" s="166"/>
      <c r="O870" s="166"/>
      <c r="P870" s="166"/>
      <c r="Q870" s="166"/>
      <c r="R870" s="166"/>
      <c r="S870" s="166"/>
      <c r="T870" s="166"/>
      <c r="U870" s="166"/>
      <c r="V870" s="166"/>
      <c r="W870" s="166"/>
      <c r="X870" s="166"/>
      <c r="Y870" s="166"/>
      <c r="Z870" s="166"/>
    </row>
    <row r="871" spans="1:26" ht="15.75" customHeight="1">
      <c r="A871" s="200"/>
      <c r="B871" s="201"/>
      <c r="C871" s="200"/>
      <c r="D871" s="166"/>
      <c r="E871" s="200"/>
      <c r="F871" s="166"/>
      <c r="G871" s="200"/>
      <c r="H871" s="166"/>
      <c r="I871" s="200"/>
      <c r="J871" s="166"/>
      <c r="K871" s="166"/>
      <c r="L871" s="166"/>
      <c r="M871" s="166"/>
      <c r="N871" s="166"/>
      <c r="O871" s="166"/>
      <c r="P871" s="166"/>
      <c r="Q871" s="166"/>
      <c r="R871" s="166"/>
      <c r="S871" s="166"/>
      <c r="T871" s="166"/>
      <c r="U871" s="166"/>
      <c r="V871" s="166"/>
      <c r="W871" s="166"/>
      <c r="X871" s="166"/>
      <c r="Y871" s="166"/>
      <c r="Z871" s="166"/>
    </row>
    <row r="872" spans="1:26" ht="15.75" customHeight="1">
      <c r="A872" s="200"/>
      <c r="B872" s="201"/>
      <c r="C872" s="200"/>
      <c r="D872" s="166"/>
      <c r="E872" s="200"/>
      <c r="F872" s="166"/>
      <c r="G872" s="200"/>
      <c r="H872" s="166"/>
      <c r="I872" s="200"/>
      <c r="J872" s="166"/>
      <c r="K872" s="166"/>
      <c r="L872" s="166"/>
      <c r="M872" s="166"/>
      <c r="N872" s="166"/>
      <c r="O872" s="166"/>
      <c r="P872" s="166"/>
      <c r="Q872" s="166"/>
      <c r="R872" s="166"/>
      <c r="S872" s="166"/>
      <c r="T872" s="166"/>
      <c r="U872" s="166"/>
      <c r="V872" s="166"/>
      <c r="W872" s="166"/>
      <c r="X872" s="166"/>
      <c r="Y872" s="166"/>
      <c r="Z872" s="166"/>
    </row>
    <row r="873" spans="1:26" ht="15.75" customHeight="1">
      <c r="A873" s="200"/>
      <c r="B873" s="201"/>
      <c r="C873" s="200"/>
      <c r="D873" s="166"/>
      <c r="E873" s="200"/>
      <c r="F873" s="166"/>
      <c r="G873" s="200"/>
      <c r="H873" s="166"/>
      <c r="I873" s="200"/>
      <c r="J873" s="166"/>
      <c r="K873" s="166"/>
      <c r="L873" s="166"/>
      <c r="M873" s="166"/>
      <c r="N873" s="166"/>
      <c r="O873" s="166"/>
      <c r="P873" s="166"/>
      <c r="Q873" s="166"/>
      <c r="R873" s="166"/>
      <c r="S873" s="166"/>
      <c r="T873" s="166"/>
      <c r="U873" s="166"/>
      <c r="V873" s="166"/>
      <c r="W873" s="166"/>
      <c r="X873" s="166"/>
      <c r="Y873" s="166"/>
      <c r="Z873" s="166"/>
    </row>
    <row r="874" spans="1:26" ht="15.75" customHeight="1">
      <c r="A874" s="200"/>
      <c r="B874" s="201"/>
      <c r="C874" s="200"/>
      <c r="D874" s="166"/>
      <c r="E874" s="200"/>
      <c r="F874" s="166"/>
      <c r="G874" s="200"/>
      <c r="H874" s="166"/>
      <c r="I874" s="200"/>
      <c r="J874" s="166"/>
      <c r="K874" s="166"/>
      <c r="L874" s="166"/>
      <c r="M874" s="166"/>
      <c r="N874" s="166"/>
      <c r="O874" s="166"/>
      <c r="P874" s="166"/>
      <c r="Q874" s="166"/>
      <c r="R874" s="166"/>
      <c r="S874" s="166"/>
      <c r="T874" s="166"/>
      <c r="U874" s="166"/>
      <c r="V874" s="166"/>
      <c r="W874" s="166"/>
      <c r="X874" s="166"/>
      <c r="Y874" s="166"/>
      <c r="Z874" s="166"/>
    </row>
    <row r="875" spans="1:26" ht="15.75" customHeight="1">
      <c r="A875" s="200"/>
      <c r="B875" s="201"/>
      <c r="C875" s="200"/>
      <c r="D875" s="166"/>
      <c r="E875" s="200"/>
      <c r="F875" s="166"/>
      <c r="G875" s="200"/>
      <c r="H875" s="166"/>
      <c r="I875" s="200"/>
      <c r="J875" s="166"/>
      <c r="K875" s="166"/>
      <c r="L875" s="166"/>
      <c r="M875" s="166"/>
      <c r="N875" s="166"/>
      <c r="O875" s="166"/>
      <c r="P875" s="166"/>
      <c r="Q875" s="166"/>
      <c r="R875" s="166"/>
      <c r="S875" s="166"/>
      <c r="T875" s="166"/>
      <c r="U875" s="166"/>
      <c r="V875" s="166"/>
      <c r="W875" s="166"/>
      <c r="X875" s="166"/>
      <c r="Y875" s="166"/>
      <c r="Z875" s="166"/>
    </row>
    <row r="876" spans="1:26" ht="15.75" customHeight="1">
      <c r="A876" s="200"/>
      <c r="B876" s="201"/>
      <c r="C876" s="200"/>
      <c r="D876" s="166"/>
      <c r="E876" s="200"/>
      <c r="F876" s="166"/>
      <c r="G876" s="200"/>
      <c r="H876" s="166"/>
      <c r="I876" s="200"/>
      <c r="J876" s="166"/>
      <c r="K876" s="166"/>
      <c r="L876" s="166"/>
      <c r="M876" s="166"/>
      <c r="N876" s="166"/>
      <c r="O876" s="166"/>
      <c r="P876" s="166"/>
      <c r="Q876" s="166"/>
      <c r="R876" s="166"/>
      <c r="S876" s="166"/>
      <c r="T876" s="166"/>
      <c r="U876" s="166"/>
      <c r="V876" s="166"/>
      <c r="W876" s="166"/>
      <c r="X876" s="166"/>
      <c r="Y876" s="166"/>
      <c r="Z876" s="166"/>
    </row>
    <row r="877" spans="1:26" ht="15.75" customHeight="1">
      <c r="A877" s="200"/>
      <c r="B877" s="201"/>
      <c r="C877" s="200"/>
      <c r="D877" s="166"/>
      <c r="E877" s="200"/>
      <c r="F877" s="166"/>
      <c r="G877" s="200"/>
      <c r="H877" s="166"/>
      <c r="I877" s="200"/>
      <c r="J877" s="166"/>
      <c r="K877" s="166"/>
      <c r="L877" s="166"/>
      <c r="M877" s="166"/>
      <c r="N877" s="166"/>
      <c r="O877" s="166"/>
      <c r="P877" s="166"/>
      <c r="Q877" s="166"/>
      <c r="R877" s="166"/>
      <c r="S877" s="166"/>
      <c r="T877" s="166"/>
      <c r="U877" s="166"/>
      <c r="V877" s="166"/>
      <c r="W877" s="166"/>
      <c r="X877" s="166"/>
      <c r="Y877" s="166"/>
      <c r="Z877" s="166"/>
    </row>
    <row r="878" spans="1:26" ht="15.75" customHeight="1">
      <c r="A878" s="200"/>
      <c r="B878" s="201"/>
      <c r="C878" s="200"/>
      <c r="D878" s="166"/>
      <c r="E878" s="200"/>
      <c r="F878" s="166"/>
      <c r="G878" s="200"/>
      <c r="H878" s="166"/>
      <c r="I878" s="200"/>
      <c r="J878" s="166"/>
      <c r="K878" s="166"/>
      <c r="L878" s="166"/>
      <c r="M878" s="166"/>
      <c r="N878" s="166"/>
      <c r="O878" s="166"/>
      <c r="P878" s="166"/>
      <c r="Q878" s="166"/>
      <c r="R878" s="166"/>
      <c r="S878" s="166"/>
      <c r="T878" s="166"/>
      <c r="U878" s="166"/>
      <c r="V878" s="166"/>
      <c r="W878" s="166"/>
      <c r="X878" s="166"/>
      <c r="Y878" s="166"/>
      <c r="Z878" s="166"/>
    </row>
    <row r="879" spans="1:26" ht="15.75" customHeight="1">
      <c r="A879" s="200"/>
      <c r="B879" s="201"/>
      <c r="C879" s="200"/>
      <c r="D879" s="166"/>
      <c r="E879" s="200"/>
      <c r="F879" s="166"/>
      <c r="G879" s="200"/>
      <c r="H879" s="166"/>
      <c r="I879" s="200"/>
      <c r="J879" s="166"/>
      <c r="K879" s="166"/>
      <c r="L879" s="166"/>
      <c r="M879" s="166"/>
      <c r="N879" s="166"/>
      <c r="O879" s="166"/>
      <c r="P879" s="166"/>
      <c r="Q879" s="166"/>
      <c r="R879" s="166"/>
      <c r="S879" s="166"/>
      <c r="T879" s="166"/>
      <c r="U879" s="166"/>
      <c r="V879" s="166"/>
      <c r="W879" s="166"/>
      <c r="X879" s="166"/>
      <c r="Y879" s="166"/>
      <c r="Z879" s="166"/>
    </row>
    <row r="880" spans="1:26" ht="15.75" customHeight="1">
      <c r="A880" s="200"/>
      <c r="B880" s="201"/>
      <c r="C880" s="200"/>
      <c r="D880" s="166"/>
      <c r="E880" s="200"/>
      <c r="F880" s="166"/>
      <c r="G880" s="200"/>
      <c r="H880" s="166"/>
      <c r="I880" s="200"/>
      <c r="J880" s="166"/>
      <c r="K880" s="166"/>
      <c r="L880" s="166"/>
      <c r="M880" s="166"/>
      <c r="N880" s="166"/>
      <c r="O880" s="166"/>
      <c r="P880" s="166"/>
      <c r="Q880" s="166"/>
      <c r="R880" s="166"/>
      <c r="S880" s="166"/>
      <c r="T880" s="166"/>
      <c r="U880" s="166"/>
      <c r="V880" s="166"/>
      <c r="W880" s="166"/>
      <c r="X880" s="166"/>
      <c r="Y880" s="166"/>
      <c r="Z880" s="166"/>
    </row>
    <row r="881" spans="1:26" ht="15.75" customHeight="1">
      <c r="A881" s="200"/>
      <c r="B881" s="201"/>
      <c r="C881" s="200"/>
      <c r="D881" s="166"/>
      <c r="E881" s="200"/>
      <c r="F881" s="166"/>
      <c r="G881" s="200"/>
      <c r="H881" s="166"/>
      <c r="I881" s="200"/>
      <c r="J881" s="166"/>
      <c r="K881" s="166"/>
      <c r="L881" s="166"/>
      <c r="M881" s="166"/>
      <c r="N881" s="166"/>
      <c r="O881" s="166"/>
      <c r="P881" s="166"/>
      <c r="Q881" s="166"/>
      <c r="R881" s="166"/>
      <c r="S881" s="166"/>
      <c r="T881" s="166"/>
      <c r="U881" s="166"/>
      <c r="V881" s="166"/>
      <c r="W881" s="166"/>
      <c r="X881" s="166"/>
      <c r="Y881" s="166"/>
      <c r="Z881" s="166"/>
    </row>
    <row r="882" spans="1:26" ht="15.75" customHeight="1">
      <c r="A882" s="200"/>
      <c r="B882" s="201"/>
      <c r="C882" s="200"/>
      <c r="D882" s="166"/>
      <c r="E882" s="200"/>
      <c r="F882" s="166"/>
      <c r="G882" s="200"/>
      <c r="H882" s="166"/>
      <c r="I882" s="200"/>
      <c r="J882" s="166"/>
      <c r="K882" s="166"/>
      <c r="L882" s="166"/>
      <c r="M882" s="166"/>
      <c r="N882" s="166"/>
      <c r="O882" s="166"/>
      <c r="P882" s="166"/>
      <c r="Q882" s="166"/>
      <c r="R882" s="166"/>
      <c r="S882" s="166"/>
      <c r="T882" s="166"/>
      <c r="U882" s="166"/>
      <c r="V882" s="166"/>
      <c r="W882" s="166"/>
      <c r="X882" s="166"/>
      <c r="Y882" s="166"/>
      <c r="Z882" s="166"/>
    </row>
    <row r="883" spans="1:26" ht="15.75" customHeight="1">
      <c r="A883" s="200"/>
      <c r="B883" s="201"/>
      <c r="C883" s="200"/>
      <c r="D883" s="166"/>
      <c r="E883" s="200"/>
      <c r="F883" s="166"/>
      <c r="G883" s="200"/>
      <c r="H883" s="166"/>
      <c r="I883" s="200"/>
      <c r="J883" s="166"/>
      <c r="K883" s="166"/>
      <c r="L883" s="166"/>
      <c r="M883" s="166"/>
      <c r="N883" s="166"/>
      <c r="O883" s="166"/>
      <c r="P883" s="166"/>
      <c r="Q883" s="166"/>
      <c r="R883" s="166"/>
      <c r="S883" s="166"/>
      <c r="T883" s="166"/>
      <c r="U883" s="166"/>
      <c r="V883" s="166"/>
      <c r="W883" s="166"/>
      <c r="X883" s="166"/>
      <c r="Y883" s="166"/>
      <c r="Z883" s="166"/>
    </row>
    <row r="884" spans="1:26" ht="15.75" customHeight="1">
      <c r="A884" s="200"/>
      <c r="B884" s="201"/>
      <c r="C884" s="200"/>
      <c r="D884" s="166"/>
      <c r="E884" s="200"/>
      <c r="F884" s="166"/>
      <c r="G884" s="200"/>
      <c r="H884" s="166"/>
      <c r="I884" s="200"/>
      <c r="J884" s="166"/>
      <c r="K884" s="166"/>
      <c r="L884" s="166"/>
      <c r="M884" s="166"/>
      <c r="N884" s="166"/>
      <c r="O884" s="166"/>
      <c r="P884" s="166"/>
      <c r="Q884" s="166"/>
      <c r="R884" s="166"/>
      <c r="S884" s="166"/>
      <c r="T884" s="166"/>
      <c r="U884" s="166"/>
      <c r="V884" s="166"/>
      <c r="W884" s="166"/>
      <c r="X884" s="166"/>
      <c r="Y884" s="166"/>
      <c r="Z884" s="166"/>
    </row>
    <row r="885" spans="1:26" ht="15.75" customHeight="1">
      <c r="A885" s="200"/>
      <c r="B885" s="201"/>
      <c r="C885" s="200"/>
      <c r="D885" s="166"/>
      <c r="E885" s="200"/>
      <c r="F885" s="166"/>
      <c r="G885" s="200"/>
      <c r="H885" s="166"/>
      <c r="I885" s="200"/>
      <c r="J885" s="166"/>
      <c r="K885" s="166"/>
      <c r="L885" s="166"/>
      <c r="M885" s="166"/>
      <c r="N885" s="166"/>
      <c r="O885" s="166"/>
      <c r="P885" s="166"/>
      <c r="Q885" s="166"/>
      <c r="R885" s="166"/>
      <c r="S885" s="166"/>
      <c r="T885" s="166"/>
      <c r="U885" s="166"/>
      <c r="V885" s="166"/>
      <c r="W885" s="166"/>
      <c r="X885" s="166"/>
      <c r="Y885" s="166"/>
      <c r="Z885" s="166"/>
    </row>
    <row r="886" spans="1:26" ht="15.75" customHeight="1">
      <c r="A886" s="200"/>
      <c r="B886" s="201"/>
      <c r="C886" s="200"/>
      <c r="D886" s="166"/>
      <c r="E886" s="200"/>
      <c r="F886" s="166"/>
      <c r="G886" s="200"/>
      <c r="H886" s="166"/>
      <c r="I886" s="200"/>
      <c r="J886" s="166"/>
      <c r="K886" s="166"/>
      <c r="L886" s="166"/>
      <c r="M886" s="166"/>
      <c r="N886" s="166"/>
      <c r="O886" s="166"/>
      <c r="P886" s="166"/>
      <c r="Q886" s="166"/>
      <c r="R886" s="166"/>
      <c r="S886" s="166"/>
      <c r="T886" s="166"/>
      <c r="U886" s="166"/>
      <c r="V886" s="166"/>
      <c r="W886" s="166"/>
      <c r="X886" s="166"/>
      <c r="Y886" s="166"/>
      <c r="Z886" s="166"/>
    </row>
    <row r="887" spans="1:26" ht="15.75" customHeight="1">
      <c r="A887" s="200"/>
      <c r="B887" s="201"/>
      <c r="C887" s="200"/>
      <c r="D887" s="166"/>
      <c r="E887" s="200"/>
      <c r="F887" s="166"/>
      <c r="G887" s="200"/>
      <c r="H887" s="166"/>
      <c r="I887" s="200"/>
      <c r="J887" s="166"/>
      <c r="K887" s="166"/>
      <c r="L887" s="166"/>
      <c r="M887" s="166"/>
      <c r="N887" s="166"/>
      <c r="O887" s="166"/>
      <c r="P887" s="166"/>
      <c r="Q887" s="166"/>
      <c r="R887" s="166"/>
      <c r="S887" s="166"/>
      <c r="T887" s="166"/>
      <c r="U887" s="166"/>
      <c r="V887" s="166"/>
      <c r="W887" s="166"/>
      <c r="X887" s="166"/>
      <c r="Y887" s="166"/>
      <c r="Z887" s="166"/>
    </row>
    <row r="888" spans="1:26" ht="15.75" customHeight="1">
      <c r="A888" s="200"/>
      <c r="B888" s="201"/>
      <c r="C888" s="200"/>
      <c r="D888" s="166"/>
      <c r="E888" s="200"/>
      <c r="F888" s="166"/>
      <c r="G888" s="200"/>
      <c r="H888" s="166"/>
      <c r="I888" s="200"/>
      <c r="J888" s="166"/>
      <c r="K888" s="166"/>
      <c r="L888" s="166"/>
      <c r="M888" s="166"/>
      <c r="N888" s="166"/>
      <c r="O888" s="166"/>
      <c r="P888" s="166"/>
      <c r="Q888" s="166"/>
      <c r="R888" s="166"/>
      <c r="S888" s="166"/>
      <c r="T888" s="166"/>
      <c r="U888" s="166"/>
      <c r="V888" s="166"/>
      <c r="W888" s="166"/>
      <c r="X888" s="166"/>
      <c r="Y888" s="166"/>
      <c r="Z888" s="166"/>
    </row>
    <row r="889" spans="1:26" ht="15.75" customHeight="1">
      <c r="A889" s="200"/>
      <c r="B889" s="201"/>
      <c r="C889" s="200"/>
      <c r="D889" s="166"/>
      <c r="E889" s="200"/>
      <c r="F889" s="166"/>
      <c r="G889" s="200"/>
      <c r="H889" s="166"/>
      <c r="I889" s="200"/>
      <c r="J889" s="166"/>
      <c r="K889" s="166"/>
      <c r="L889" s="166"/>
      <c r="M889" s="166"/>
      <c r="N889" s="166"/>
      <c r="O889" s="166"/>
      <c r="P889" s="166"/>
      <c r="Q889" s="166"/>
      <c r="R889" s="166"/>
      <c r="S889" s="166"/>
      <c r="T889" s="166"/>
      <c r="U889" s="166"/>
      <c r="V889" s="166"/>
      <c r="W889" s="166"/>
      <c r="X889" s="166"/>
      <c r="Y889" s="166"/>
      <c r="Z889" s="166"/>
    </row>
    <row r="890" spans="1:26" ht="15.75" customHeight="1">
      <c r="A890" s="200"/>
      <c r="B890" s="201"/>
      <c r="C890" s="200"/>
      <c r="D890" s="166"/>
      <c r="E890" s="200"/>
      <c r="F890" s="166"/>
      <c r="G890" s="200"/>
      <c r="H890" s="166"/>
      <c r="I890" s="200"/>
      <c r="J890" s="166"/>
      <c r="K890" s="166"/>
      <c r="L890" s="166"/>
      <c r="M890" s="166"/>
      <c r="N890" s="166"/>
      <c r="O890" s="166"/>
      <c r="P890" s="166"/>
      <c r="Q890" s="166"/>
      <c r="R890" s="166"/>
      <c r="S890" s="166"/>
      <c r="T890" s="166"/>
      <c r="U890" s="166"/>
      <c r="V890" s="166"/>
      <c r="W890" s="166"/>
      <c r="X890" s="166"/>
      <c r="Y890" s="166"/>
      <c r="Z890" s="166"/>
    </row>
    <row r="891" spans="1:26" ht="15.75" customHeight="1">
      <c r="A891" s="200"/>
      <c r="B891" s="201"/>
      <c r="C891" s="200"/>
      <c r="D891" s="166"/>
      <c r="E891" s="200"/>
      <c r="F891" s="166"/>
      <c r="G891" s="200"/>
      <c r="H891" s="166"/>
      <c r="I891" s="200"/>
      <c r="J891" s="166"/>
      <c r="K891" s="166"/>
      <c r="L891" s="166"/>
      <c r="M891" s="166"/>
      <c r="N891" s="166"/>
      <c r="O891" s="166"/>
      <c r="P891" s="166"/>
      <c r="Q891" s="166"/>
      <c r="R891" s="166"/>
      <c r="S891" s="166"/>
      <c r="T891" s="166"/>
      <c r="U891" s="166"/>
      <c r="V891" s="166"/>
      <c r="W891" s="166"/>
      <c r="X891" s="166"/>
      <c r="Y891" s="166"/>
      <c r="Z891" s="166"/>
    </row>
    <row r="892" spans="1:26" ht="15.75" customHeight="1">
      <c r="A892" s="200"/>
      <c r="B892" s="201"/>
      <c r="C892" s="200"/>
      <c r="D892" s="166"/>
      <c r="E892" s="200"/>
      <c r="F892" s="166"/>
      <c r="G892" s="200"/>
      <c r="H892" s="166"/>
      <c r="I892" s="200"/>
      <c r="J892" s="166"/>
      <c r="K892" s="166"/>
      <c r="L892" s="166"/>
      <c r="M892" s="166"/>
      <c r="N892" s="166"/>
      <c r="O892" s="166"/>
      <c r="P892" s="166"/>
      <c r="Q892" s="166"/>
      <c r="R892" s="166"/>
      <c r="S892" s="166"/>
      <c r="T892" s="166"/>
      <c r="U892" s="166"/>
      <c r="V892" s="166"/>
      <c r="W892" s="166"/>
      <c r="X892" s="166"/>
      <c r="Y892" s="166"/>
      <c r="Z892" s="166"/>
    </row>
    <row r="893" spans="1:26" ht="15.75" customHeight="1">
      <c r="A893" s="200"/>
      <c r="B893" s="201"/>
      <c r="C893" s="200"/>
      <c r="D893" s="166"/>
      <c r="E893" s="200"/>
      <c r="F893" s="166"/>
      <c r="G893" s="200"/>
      <c r="H893" s="166"/>
      <c r="I893" s="200"/>
      <c r="J893" s="166"/>
      <c r="K893" s="166"/>
      <c r="L893" s="166"/>
      <c r="M893" s="166"/>
      <c r="N893" s="166"/>
      <c r="O893" s="166"/>
      <c r="P893" s="166"/>
      <c r="Q893" s="166"/>
      <c r="R893" s="166"/>
      <c r="S893" s="166"/>
      <c r="T893" s="166"/>
      <c r="U893" s="166"/>
      <c r="V893" s="166"/>
      <c r="W893" s="166"/>
      <c r="X893" s="166"/>
      <c r="Y893" s="166"/>
      <c r="Z893" s="166"/>
    </row>
    <row r="894" spans="1:26" ht="15.75" customHeight="1">
      <c r="A894" s="200"/>
      <c r="B894" s="201"/>
      <c r="C894" s="200"/>
      <c r="D894" s="166"/>
      <c r="E894" s="200"/>
      <c r="F894" s="166"/>
      <c r="G894" s="200"/>
      <c r="H894" s="166"/>
      <c r="I894" s="200"/>
      <c r="J894" s="166"/>
      <c r="K894" s="166"/>
      <c r="L894" s="166"/>
      <c r="M894" s="166"/>
      <c r="N894" s="166"/>
      <c r="O894" s="166"/>
      <c r="P894" s="166"/>
      <c r="Q894" s="166"/>
      <c r="R894" s="166"/>
      <c r="S894" s="166"/>
      <c r="T894" s="166"/>
      <c r="U894" s="166"/>
      <c r="V894" s="166"/>
      <c r="W894" s="166"/>
      <c r="X894" s="166"/>
      <c r="Y894" s="166"/>
      <c r="Z894" s="166"/>
    </row>
    <row r="895" spans="1:26" ht="15.75" customHeight="1">
      <c r="A895" s="200"/>
      <c r="B895" s="201"/>
      <c r="C895" s="200"/>
      <c r="D895" s="166"/>
      <c r="E895" s="200"/>
      <c r="F895" s="166"/>
      <c r="G895" s="200"/>
      <c r="H895" s="166"/>
      <c r="I895" s="200"/>
      <c r="J895" s="166"/>
      <c r="K895" s="166"/>
      <c r="L895" s="166"/>
      <c r="M895" s="166"/>
      <c r="N895" s="166"/>
      <c r="O895" s="166"/>
      <c r="P895" s="166"/>
      <c r="Q895" s="166"/>
      <c r="R895" s="166"/>
      <c r="S895" s="166"/>
      <c r="T895" s="166"/>
      <c r="U895" s="166"/>
      <c r="V895" s="166"/>
      <c r="W895" s="166"/>
      <c r="X895" s="166"/>
      <c r="Y895" s="166"/>
      <c r="Z895" s="166"/>
    </row>
    <row r="896" spans="1:26" ht="15.75" customHeight="1">
      <c r="A896" s="200"/>
      <c r="B896" s="201"/>
      <c r="C896" s="200"/>
      <c r="D896" s="166"/>
      <c r="E896" s="200"/>
      <c r="F896" s="166"/>
      <c r="G896" s="200"/>
      <c r="H896" s="166"/>
      <c r="I896" s="200"/>
      <c r="J896" s="166"/>
      <c r="K896" s="166"/>
      <c r="L896" s="166"/>
      <c r="M896" s="166"/>
      <c r="N896" s="166"/>
      <c r="O896" s="166"/>
      <c r="P896" s="166"/>
      <c r="Q896" s="166"/>
      <c r="R896" s="166"/>
      <c r="S896" s="166"/>
      <c r="T896" s="166"/>
      <c r="U896" s="166"/>
      <c r="V896" s="166"/>
      <c r="W896" s="166"/>
      <c r="X896" s="166"/>
      <c r="Y896" s="166"/>
      <c r="Z896" s="166"/>
    </row>
    <row r="897" spans="1:26" ht="15.75" customHeight="1">
      <c r="A897" s="200"/>
      <c r="B897" s="201"/>
      <c r="C897" s="200"/>
      <c r="D897" s="166"/>
      <c r="E897" s="200"/>
      <c r="F897" s="166"/>
      <c r="G897" s="200"/>
      <c r="H897" s="166"/>
      <c r="I897" s="200"/>
      <c r="J897" s="166"/>
      <c r="K897" s="166"/>
      <c r="L897" s="166"/>
      <c r="M897" s="166"/>
      <c r="N897" s="166"/>
      <c r="O897" s="166"/>
      <c r="P897" s="166"/>
      <c r="Q897" s="166"/>
      <c r="R897" s="166"/>
      <c r="S897" s="166"/>
      <c r="T897" s="166"/>
      <c r="U897" s="166"/>
      <c r="V897" s="166"/>
      <c r="W897" s="166"/>
      <c r="X897" s="166"/>
      <c r="Y897" s="166"/>
      <c r="Z897" s="166"/>
    </row>
    <row r="898" spans="1:26" ht="15.75" customHeight="1">
      <c r="A898" s="200"/>
      <c r="B898" s="201"/>
      <c r="C898" s="200"/>
      <c r="D898" s="166"/>
      <c r="E898" s="200"/>
      <c r="F898" s="166"/>
      <c r="G898" s="200"/>
      <c r="H898" s="166"/>
      <c r="I898" s="200"/>
      <c r="J898" s="166"/>
      <c r="K898" s="166"/>
      <c r="L898" s="166"/>
      <c r="M898" s="166"/>
      <c r="N898" s="166"/>
      <c r="O898" s="166"/>
      <c r="P898" s="166"/>
      <c r="Q898" s="166"/>
      <c r="R898" s="166"/>
      <c r="S898" s="166"/>
      <c r="T898" s="166"/>
      <c r="U898" s="166"/>
      <c r="V898" s="166"/>
      <c r="W898" s="166"/>
      <c r="X898" s="166"/>
      <c r="Y898" s="166"/>
      <c r="Z898" s="166"/>
    </row>
    <row r="899" spans="1:26" ht="15.75" customHeight="1">
      <c r="A899" s="200"/>
      <c r="B899" s="201"/>
      <c r="C899" s="200"/>
      <c r="D899" s="166"/>
      <c r="E899" s="200"/>
      <c r="F899" s="166"/>
      <c r="G899" s="200"/>
      <c r="H899" s="166"/>
      <c r="I899" s="200"/>
      <c r="J899" s="166"/>
      <c r="K899" s="166"/>
      <c r="L899" s="166"/>
      <c r="M899" s="166"/>
      <c r="N899" s="166"/>
      <c r="O899" s="166"/>
      <c r="P899" s="166"/>
      <c r="Q899" s="166"/>
      <c r="R899" s="166"/>
      <c r="S899" s="166"/>
      <c r="T899" s="166"/>
      <c r="U899" s="166"/>
      <c r="V899" s="166"/>
      <c r="W899" s="166"/>
      <c r="X899" s="166"/>
      <c r="Y899" s="166"/>
      <c r="Z899" s="166"/>
    </row>
    <row r="900" spans="1:26" ht="15.75" customHeight="1">
      <c r="A900" s="200"/>
      <c r="B900" s="201"/>
      <c r="C900" s="200"/>
      <c r="D900" s="166"/>
      <c r="E900" s="200"/>
      <c r="F900" s="166"/>
      <c r="G900" s="200"/>
      <c r="H900" s="166"/>
      <c r="I900" s="200"/>
      <c r="J900" s="166"/>
      <c r="K900" s="166"/>
      <c r="L900" s="166"/>
      <c r="M900" s="166"/>
      <c r="N900" s="166"/>
      <c r="O900" s="166"/>
      <c r="P900" s="166"/>
      <c r="Q900" s="166"/>
      <c r="R900" s="166"/>
      <c r="S900" s="166"/>
      <c r="T900" s="166"/>
      <c r="U900" s="166"/>
      <c r="V900" s="166"/>
      <c r="W900" s="166"/>
      <c r="X900" s="166"/>
      <c r="Y900" s="166"/>
      <c r="Z900" s="166"/>
    </row>
    <row r="901" spans="1:26" ht="15.75" customHeight="1">
      <c r="A901" s="200"/>
      <c r="B901" s="201"/>
      <c r="C901" s="200"/>
      <c r="D901" s="166"/>
      <c r="E901" s="200"/>
      <c r="F901" s="166"/>
      <c r="G901" s="200"/>
      <c r="H901" s="166"/>
      <c r="I901" s="200"/>
      <c r="J901" s="166"/>
      <c r="K901" s="166"/>
      <c r="L901" s="166"/>
      <c r="M901" s="166"/>
      <c r="N901" s="166"/>
      <c r="O901" s="166"/>
      <c r="P901" s="166"/>
      <c r="Q901" s="166"/>
      <c r="R901" s="166"/>
      <c r="S901" s="166"/>
      <c r="T901" s="166"/>
      <c r="U901" s="166"/>
      <c r="V901" s="166"/>
      <c r="W901" s="166"/>
      <c r="X901" s="166"/>
      <c r="Y901" s="166"/>
      <c r="Z901" s="166"/>
    </row>
    <row r="902" spans="1:26" ht="15.75" customHeight="1">
      <c r="A902" s="200"/>
      <c r="B902" s="201"/>
      <c r="C902" s="200"/>
      <c r="D902" s="166"/>
      <c r="E902" s="200"/>
      <c r="F902" s="166"/>
      <c r="G902" s="200"/>
      <c r="H902" s="166"/>
      <c r="I902" s="200"/>
      <c r="J902" s="166"/>
      <c r="K902" s="166"/>
      <c r="L902" s="166"/>
      <c r="M902" s="166"/>
      <c r="N902" s="166"/>
      <c r="O902" s="166"/>
      <c r="P902" s="166"/>
      <c r="Q902" s="166"/>
      <c r="R902" s="166"/>
      <c r="S902" s="166"/>
      <c r="T902" s="166"/>
      <c r="U902" s="166"/>
      <c r="V902" s="166"/>
      <c r="W902" s="166"/>
      <c r="X902" s="166"/>
      <c r="Y902" s="166"/>
      <c r="Z902" s="166"/>
    </row>
    <row r="903" spans="1:26" ht="15.75" customHeight="1">
      <c r="A903" s="200"/>
      <c r="B903" s="201"/>
      <c r="C903" s="200"/>
      <c r="D903" s="166"/>
      <c r="E903" s="200"/>
      <c r="F903" s="166"/>
      <c r="G903" s="200"/>
      <c r="H903" s="166"/>
      <c r="I903" s="200"/>
      <c r="J903" s="166"/>
      <c r="K903" s="166"/>
      <c r="L903" s="166"/>
      <c r="M903" s="166"/>
      <c r="N903" s="166"/>
      <c r="O903" s="166"/>
      <c r="P903" s="166"/>
      <c r="Q903" s="166"/>
      <c r="R903" s="166"/>
      <c r="S903" s="166"/>
      <c r="T903" s="166"/>
      <c r="U903" s="166"/>
      <c r="V903" s="166"/>
      <c r="W903" s="166"/>
      <c r="X903" s="166"/>
      <c r="Y903" s="166"/>
      <c r="Z903" s="166"/>
    </row>
    <row r="904" spans="1:26" ht="15.75" customHeight="1">
      <c r="A904" s="200"/>
      <c r="B904" s="201"/>
      <c r="C904" s="200"/>
      <c r="D904" s="166"/>
      <c r="E904" s="200"/>
      <c r="F904" s="166"/>
      <c r="G904" s="200"/>
      <c r="H904" s="166"/>
      <c r="I904" s="200"/>
      <c r="J904" s="166"/>
      <c r="K904" s="166"/>
      <c r="L904" s="166"/>
      <c r="M904" s="166"/>
      <c r="N904" s="166"/>
      <c r="O904" s="166"/>
      <c r="P904" s="166"/>
      <c r="Q904" s="166"/>
      <c r="R904" s="166"/>
      <c r="S904" s="166"/>
      <c r="T904" s="166"/>
      <c r="U904" s="166"/>
      <c r="V904" s="166"/>
      <c r="W904" s="166"/>
      <c r="X904" s="166"/>
      <c r="Y904" s="166"/>
      <c r="Z904" s="166"/>
    </row>
    <row r="905" spans="1:26" ht="15.75" customHeight="1">
      <c r="A905" s="200"/>
      <c r="B905" s="201"/>
      <c r="C905" s="200"/>
      <c r="D905" s="166"/>
      <c r="E905" s="200"/>
      <c r="F905" s="166"/>
      <c r="G905" s="200"/>
      <c r="H905" s="166"/>
      <c r="I905" s="200"/>
      <c r="J905" s="166"/>
      <c r="K905" s="166"/>
      <c r="L905" s="166"/>
      <c r="M905" s="166"/>
      <c r="N905" s="166"/>
      <c r="O905" s="166"/>
      <c r="P905" s="166"/>
      <c r="Q905" s="166"/>
      <c r="R905" s="166"/>
      <c r="S905" s="166"/>
      <c r="T905" s="166"/>
      <c r="U905" s="166"/>
      <c r="V905" s="166"/>
      <c r="W905" s="166"/>
      <c r="X905" s="166"/>
      <c r="Y905" s="166"/>
      <c r="Z905" s="166"/>
    </row>
    <row r="906" spans="1:26" ht="15.75" customHeight="1">
      <c r="A906" s="200"/>
      <c r="B906" s="201"/>
      <c r="C906" s="200"/>
      <c r="D906" s="166"/>
      <c r="E906" s="200"/>
      <c r="F906" s="166"/>
      <c r="G906" s="200"/>
      <c r="H906" s="166"/>
      <c r="I906" s="200"/>
      <c r="J906" s="166"/>
      <c r="K906" s="166"/>
      <c r="L906" s="166"/>
      <c r="M906" s="166"/>
      <c r="N906" s="166"/>
      <c r="O906" s="166"/>
      <c r="P906" s="166"/>
      <c r="Q906" s="166"/>
      <c r="R906" s="166"/>
      <c r="S906" s="166"/>
      <c r="T906" s="166"/>
      <c r="U906" s="166"/>
      <c r="V906" s="166"/>
      <c r="W906" s="166"/>
      <c r="X906" s="166"/>
      <c r="Y906" s="166"/>
      <c r="Z906" s="166"/>
    </row>
    <row r="907" spans="1:26" ht="15.75" customHeight="1">
      <c r="A907" s="200"/>
      <c r="B907" s="201"/>
      <c r="C907" s="200"/>
      <c r="D907" s="166"/>
      <c r="E907" s="200"/>
      <c r="F907" s="166"/>
      <c r="G907" s="200"/>
      <c r="H907" s="166"/>
      <c r="I907" s="200"/>
      <c r="J907" s="166"/>
      <c r="K907" s="166"/>
      <c r="L907" s="166"/>
      <c r="M907" s="166"/>
      <c r="N907" s="166"/>
      <c r="O907" s="166"/>
      <c r="P907" s="166"/>
      <c r="Q907" s="166"/>
      <c r="R907" s="166"/>
      <c r="S907" s="166"/>
      <c r="T907" s="166"/>
      <c r="U907" s="166"/>
      <c r="V907" s="166"/>
      <c r="W907" s="166"/>
      <c r="X907" s="166"/>
      <c r="Y907" s="166"/>
      <c r="Z907" s="166"/>
    </row>
    <row r="908" spans="1:26" ht="15.75" customHeight="1">
      <c r="A908" s="200"/>
      <c r="B908" s="201"/>
      <c r="C908" s="200"/>
      <c r="D908" s="166"/>
      <c r="E908" s="200"/>
      <c r="F908" s="166"/>
      <c r="G908" s="200"/>
      <c r="H908" s="166"/>
      <c r="I908" s="200"/>
      <c r="J908" s="166"/>
      <c r="K908" s="166"/>
      <c r="L908" s="166"/>
      <c r="M908" s="166"/>
      <c r="N908" s="166"/>
      <c r="O908" s="166"/>
      <c r="P908" s="166"/>
      <c r="Q908" s="166"/>
      <c r="R908" s="166"/>
      <c r="S908" s="166"/>
      <c r="T908" s="166"/>
      <c r="U908" s="166"/>
      <c r="V908" s="166"/>
      <c r="W908" s="166"/>
      <c r="X908" s="166"/>
      <c r="Y908" s="166"/>
      <c r="Z908" s="166"/>
    </row>
    <row r="909" spans="1:26" ht="15.75" customHeight="1">
      <c r="A909" s="200"/>
      <c r="B909" s="201"/>
      <c r="C909" s="200"/>
      <c r="D909" s="166"/>
      <c r="E909" s="200"/>
      <c r="F909" s="166"/>
      <c r="G909" s="200"/>
      <c r="H909" s="166"/>
      <c r="I909" s="200"/>
      <c r="J909" s="166"/>
      <c r="K909" s="166"/>
      <c r="L909" s="166"/>
      <c r="M909" s="166"/>
      <c r="N909" s="166"/>
      <c r="O909" s="166"/>
      <c r="P909" s="166"/>
      <c r="Q909" s="166"/>
      <c r="R909" s="166"/>
      <c r="S909" s="166"/>
      <c r="T909" s="166"/>
      <c r="U909" s="166"/>
      <c r="V909" s="166"/>
      <c r="W909" s="166"/>
      <c r="X909" s="166"/>
      <c r="Y909" s="166"/>
      <c r="Z909" s="166"/>
    </row>
    <row r="910" spans="1:26" ht="15.75" customHeight="1">
      <c r="A910" s="200"/>
      <c r="B910" s="201"/>
      <c r="C910" s="200"/>
      <c r="D910" s="166"/>
      <c r="E910" s="200"/>
      <c r="F910" s="166"/>
      <c r="G910" s="200"/>
      <c r="H910" s="166"/>
      <c r="I910" s="200"/>
      <c r="J910" s="166"/>
      <c r="K910" s="166"/>
      <c r="L910" s="166"/>
      <c r="M910" s="166"/>
      <c r="N910" s="166"/>
      <c r="O910" s="166"/>
      <c r="P910" s="166"/>
      <c r="Q910" s="166"/>
      <c r="R910" s="166"/>
      <c r="S910" s="166"/>
      <c r="T910" s="166"/>
      <c r="U910" s="166"/>
      <c r="V910" s="166"/>
      <c r="W910" s="166"/>
      <c r="X910" s="166"/>
      <c r="Y910" s="166"/>
      <c r="Z910" s="166"/>
    </row>
    <row r="911" spans="1:26" ht="15.75" customHeight="1">
      <c r="A911" s="200"/>
      <c r="B911" s="201"/>
      <c r="C911" s="200"/>
      <c r="D911" s="166"/>
      <c r="E911" s="200"/>
      <c r="F911" s="166"/>
      <c r="G911" s="200"/>
      <c r="H911" s="166"/>
      <c r="I911" s="200"/>
      <c r="J911" s="166"/>
      <c r="K911" s="166"/>
      <c r="L911" s="166"/>
      <c r="M911" s="166"/>
      <c r="N911" s="166"/>
      <c r="O911" s="166"/>
      <c r="P911" s="166"/>
      <c r="Q911" s="166"/>
      <c r="R911" s="166"/>
      <c r="S911" s="166"/>
      <c r="T911" s="166"/>
      <c r="U911" s="166"/>
      <c r="V911" s="166"/>
      <c r="W911" s="166"/>
      <c r="X911" s="166"/>
      <c r="Y911" s="166"/>
      <c r="Z911" s="166"/>
    </row>
    <row r="912" spans="1:26" ht="15.75" customHeight="1">
      <c r="A912" s="200"/>
      <c r="B912" s="201"/>
      <c r="C912" s="200"/>
      <c r="D912" s="166"/>
      <c r="E912" s="200"/>
      <c r="F912" s="166"/>
      <c r="G912" s="200"/>
      <c r="H912" s="166"/>
      <c r="I912" s="200"/>
      <c r="J912" s="166"/>
      <c r="K912" s="166"/>
      <c r="L912" s="166"/>
      <c r="M912" s="166"/>
      <c r="N912" s="166"/>
      <c r="O912" s="166"/>
      <c r="P912" s="166"/>
      <c r="Q912" s="166"/>
      <c r="R912" s="166"/>
      <c r="S912" s="166"/>
      <c r="T912" s="166"/>
      <c r="U912" s="166"/>
      <c r="V912" s="166"/>
      <c r="W912" s="166"/>
      <c r="X912" s="166"/>
      <c r="Y912" s="166"/>
      <c r="Z912" s="166"/>
    </row>
    <row r="913" spans="1:26" ht="15.75" customHeight="1">
      <c r="A913" s="200"/>
      <c r="B913" s="201"/>
      <c r="C913" s="200"/>
      <c r="D913" s="166"/>
      <c r="E913" s="200"/>
      <c r="F913" s="166"/>
      <c r="G913" s="200"/>
      <c r="H913" s="166"/>
      <c r="I913" s="200"/>
      <c r="J913" s="166"/>
      <c r="K913" s="166"/>
      <c r="L913" s="166"/>
      <c r="M913" s="166"/>
      <c r="N913" s="166"/>
      <c r="O913" s="166"/>
      <c r="P913" s="166"/>
      <c r="Q913" s="166"/>
      <c r="R913" s="166"/>
      <c r="S913" s="166"/>
      <c r="T913" s="166"/>
      <c r="U913" s="166"/>
      <c r="V913" s="166"/>
      <c r="W913" s="166"/>
      <c r="X913" s="166"/>
      <c r="Y913" s="166"/>
      <c r="Z913" s="166"/>
    </row>
    <row r="914" spans="1:26" ht="15.75" customHeight="1">
      <c r="A914" s="200"/>
      <c r="B914" s="201"/>
      <c r="C914" s="200"/>
      <c r="D914" s="166"/>
      <c r="E914" s="200"/>
      <c r="F914" s="166"/>
      <c r="G914" s="200"/>
      <c r="H914" s="166"/>
      <c r="I914" s="200"/>
      <c r="J914" s="166"/>
      <c r="K914" s="166"/>
      <c r="L914" s="166"/>
      <c r="M914" s="166"/>
      <c r="N914" s="166"/>
      <c r="O914" s="166"/>
      <c r="P914" s="166"/>
      <c r="Q914" s="166"/>
      <c r="R914" s="166"/>
      <c r="S914" s="166"/>
      <c r="T914" s="166"/>
      <c r="U914" s="166"/>
      <c r="V914" s="166"/>
      <c r="W914" s="166"/>
      <c r="X914" s="166"/>
      <c r="Y914" s="166"/>
      <c r="Z914" s="166"/>
    </row>
    <row r="915" spans="1:26" ht="15.75" customHeight="1">
      <c r="A915" s="200"/>
      <c r="B915" s="201"/>
      <c r="C915" s="200"/>
      <c r="D915" s="166"/>
      <c r="E915" s="200"/>
      <c r="F915" s="166"/>
      <c r="G915" s="200"/>
      <c r="H915" s="166"/>
      <c r="I915" s="200"/>
      <c r="J915" s="166"/>
      <c r="K915" s="166"/>
      <c r="L915" s="166"/>
      <c r="M915" s="166"/>
      <c r="N915" s="166"/>
      <c r="O915" s="166"/>
      <c r="P915" s="166"/>
      <c r="Q915" s="166"/>
      <c r="R915" s="166"/>
      <c r="S915" s="166"/>
      <c r="T915" s="166"/>
      <c r="U915" s="166"/>
      <c r="V915" s="166"/>
      <c r="W915" s="166"/>
      <c r="X915" s="166"/>
      <c r="Y915" s="166"/>
      <c r="Z915" s="166"/>
    </row>
    <row r="916" spans="1:26" ht="15.75" customHeight="1">
      <c r="A916" s="200"/>
      <c r="B916" s="201"/>
      <c r="C916" s="200"/>
      <c r="D916" s="166"/>
      <c r="E916" s="200"/>
      <c r="F916" s="166"/>
      <c r="G916" s="200"/>
      <c r="H916" s="166"/>
      <c r="I916" s="200"/>
      <c r="J916" s="166"/>
      <c r="K916" s="166"/>
      <c r="L916" s="166"/>
      <c r="M916" s="166"/>
      <c r="N916" s="166"/>
      <c r="O916" s="166"/>
      <c r="P916" s="166"/>
      <c r="Q916" s="166"/>
      <c r="R916" s="166"/>
      <c r="S916" s="166"/>
      <c r="T916" s="166"/>
      <c r="U916" s="166"/>
      <c r="V916" s="166"/>
      <c r="W916" s="166"/>
      <c r="X916" s="166"/>
      <c r="Y916" s="166"/>
      <c r="Z916" s="166"/>
    </row>
    <row r="917" spans="1:26" ht="15.75" customHeight="1">
      <c r="A917" s="200"/>
      <c r="B917" s="201"/>
      <c r="C917" s="200"/>
      <c r="D917" s="166"/>
      <c r="E917" s="200"/>
      <c r="F917" s="166"/>
      <c r="G917" s="200"/>
      <c r="H917" s="166"/>
      <c r="I917" s="200"/>
      <c r="J917" s="166"/>
      <c r="K917" s="166"/>
      <c r="L917" s="166"/>
      <c r="M917" s="166"/>
      <c r="N917" s="166"/>
      <c r="O917" s="166"/>
      <c r="P917" s="166"/>
      <c r="Q917" s="166"/>
      <c r="R917" s="166"/>
      <c r="S917" s="166"/>
      <c r="T917" s="166"/>
      <c r="U917" s="166"/>
      <c r="V917" s="166"/>
      <c r="W917" s="166"/>
      <c r="X917" s="166"/>
      <c r="Y917" s="166"/>
      <c r="Z917" s="166"/>
    </row>
    <row r="918" spans="1:26" ht="15.75" customHeight="1">
      <c r="A918" s="200"/>
      <c r="B918" s="201"/>
      <c r="C918" s="200"/>
      <c r="D918" s="166"/>
      <c r="E918" s="200"/>
      <c r="F918" s="166"/>
      <c r="G918" s="200"/>
      <c r="H918" s="166"/>
      <c r="I918" s="200"/>
      <c r="J918" s="166"/>
      <c r="K918" s="166"/>
      <c r="L918" s="166"/>
      <c r="M918" s="166"/>
      <c r="N918" s="166"/>
      <c r="O918" s="166"/>
      <c r="P918" s="166"/>
      <c r="Q918" s="166"/>
      <c r="R918" s="166"/>
      <c r="S918" s="166"/>
      <c r="T918" s="166"/>
      <c r="U918" s="166"/>
      <c r="V918" s="166"/>
      <c r="W918" s="166"/>
      <c r="X918" s="166"/>
      <c r="Y918" s="166"/>
      <c r="Z918" s="166"/>
    </row>
    <row r="919" spans="1:26" ht="15.75" customHeight="1">
      <c r="A919" s="200"/>
      <c r="B919" s="201"/>
      <c r="C919" s="200"/>
      <c r="D919" s="166"/>
      <c r="E919" s="200"/>
      <c r="F919" s="166"/>
      <c r="G919" s="200"/>
      <c r="H919" s="166"/>
      <c r="I919" s="200"/>
      <c r="J919" s="166"/>
      <c r="K919" s="166"/>
      <c r="L919" s="166"/>
      <c r="M919" s="166"/>
      <c r="N919" s="166"/>
      <c r="O919" s="166"/>
      <c r="P919" s="166"/>
      <c r="Q919" s="166"/>
      <c r="R919" s="166"/>
      <c r="S919" s="166"/>
      <c r="T919" s="166"/>
      <c r="U919" s="166"/>
      <c r="V919" s="166"/>
      <c r="W919" s="166"/>
      <c r="X919" s="166"/>
      <c r="Y919" s="166"/>
      <c r="Z919" s="166"/>
    </row>
    <row r="920" spans="1:26" ht="15.75" customHeight="1">
      <c r="A920" s="200"/>
      <c r="B920" s="201"/>
      <c r="C920" s="200"/>
      <c r="D920" s="166"/>
      <c r="E920" s="200"/>
      <c r="F920" s="166"/>
      <c r="G920" s="200"/>
      <c r="H920" s="166"/>
      <c r="I920" s="200"/>
      <c r="J920" s="166"/>
      <c r="K920" s="166"/>
      <c r="L920" s="166"/>
      <c r="M920" s="166"/>
      <c r="N920" s="166"/>
      <c r="O920" s="166"/>
      <c r="P920" s="166"/>
      <c r="Q920" s="166"/>
      <c r="R920" s="166"/>
      <c r="S920" s="166"/>
      <c r="T920" s="166"/>
      <c r="U920" s="166"/>
      <c r="V920" s="166"/>
      <c r="W920" s="166"/>
      <c r="X920" s="166"/>
      <c r="Y920" s="166"/>
      <c r="Z920" s="166"/>
    </row>
    <row r="921" spans="1:26" ht="15.75" customHeight="1">
      <c r="A921" s="200"/>
      <c r="B921" s="201"/>
      <c r="C921" s="200"/>
      <c r="D921" s="166"/>
      <c r="E921" s="200"/>
      <c r="F921" s="166"/>
      <c r="G921" s="200"/>
      <c r="H921" s="166"/>
      <c r="I921" s="200"/>
      <c r="J921" s="166"/>
      <c r="K921" s="166"/>
      <c r="L921" s="166"/>
      <c r="M921" s="166"/>
      <c r="N921" s="166"/>
      <c r="O921" s="166"/>
      <c r="P921" s="166"/>
      <c r="Q921" s="166"/>
      <c r="R921" s="166"/>
      <c r="S921" s="166"/>
      <c r="T921" s="166"/>
      <c r="U921" s="166"/>
      <c r="V921" s="166"/>
      <c r="W921" s="166"/>
      <c r="X921" s="166"/>
      <c r="Y921" s="166"/>
      <c r="Z921" s="166"/>
    </row>
    <row r="922" spans="1:26" ht="15.75" customHeight="1">
      <c r="A922" s="200"/>
      <c r="B922" s="201"/>
      <c r="C922" s="200"/>
      <c r="D922" s="166"/>
      <c r="E922" s="200"/>
      <c r="F922" s="166"/>
      <c r="G922" s="200"/>
      <c r="H922" s="166"/>
      <c r="I922" s="200"/>
      <c r="J922" s="166"/>
      <c r="K922" s="166"/>
      <c r="L922" s="166"/>
      <c r="M922" s="166"/>
      <c r="N922" s="166"/>
      <c r="O922" s="166"/>
      <c r="P922" s="166"/>
      <c r="Q922" s="166"/>
      <c r="R922" s="166"/>
      <c r="S922" s="166"/>
      <c r="T922" s="166"/>
      <c r="U922" s="166"/>
      <c r="V922" s="166"/>
      <c r="W922" s="166"/>
      <c r="X922" s="166"/>
      <c r="Y922" s="166"/>
      <c r="Z922" s="166"/>
    </row>
    <row r="923" spans="1:26" ht="15.75" customHeight="1">
      <c r="A923" s="200"/>
      <c r="B923" s="201"/>
      <c r="C923" s="200"/>
      <c r="D923" s="166"/>
      <c r="E923" s="200"/>
      <c r="F923" s="166"/>
      <c r="G923" s="200"/>
      <c r="H923" s="166"/>
      <c r="I923" s="200"/>
      <c r="J923" s="166"/>
      <c r="K923" s="166"/>
      <c r="L923" s="166"/>
      <c r="M923" s="166"/>
      <c r="N923" s="166"/>
      <c r="O923" s="166"/>
      <c r="P923" s="166"/>
      <c r="Q923" s="166"/>
      <c r="R923" s="166"/>
      <c r="S923" s="166"/>
      <c r="T923" s="166"/>
      <c r="U923" s="166"/>
      <c r="V923" s="166"/>
      <c r="W923" s="166"/>
      <c r="X923" s="166"/>
      <c r="Y923" s="166"/>
      <c r="Z923" s="166"/>
    </row>
    <row r="924" spans="1:26" ht="15.75" customHeight="1">
      <c r="A924" s="200"/>
      <c r="B924" s="201"/>
      <c r="C924" s="200"/>
      <c r="D924" s="166"/>
      <c r="E924" s="200"/>
      <c r="F924" s="166"/>
      <c r="G924" s="200"/>
      <c r="H924" s="166"/>
      <c r="I924" s="200"/>
      <c r="J924" s="166"/>
      <c r="K924" s="166"/>
      <c r="L924" s="166"/>
      <c r="M924" s="166"/>
      <c r="N924" s="166"/>
      <c r="O924" s="166"/>
      <c r="P924" s="166"/>
      <c r="Q924" s="166"/>
      <c r="R924" s="166"/>
      <c r="S924" s="166"/>
      <c r="T924" s="166"/>
      <c r="U924" s="166"/>
      <c r="V924" s="166"/>
      <c r="W924" s="166"/>
      <c r="X924" s="166"/>
      <c r="Y924" s="166"/>
      <c r="Z924" s="166"/>
    </row>
    <row r="925" spans="1:26" ht="15.75" customHeight="1">
      <c r="A925" s="200"/>
      <c r="B925" s="201"/>
      <c r="C925" s="200"/>
      <c r="D925" s="166"/>
      <c r="E925" s="200"/>
      <c r="F925" s="166"/>
      <c r="G925" s="200"/>
      <c r="H925" s="166"/>
      <c r="I925" s="200"/>
      <c r="J925" s="166"/>
      <c r="K925" s="166"/>
      <c r="L925" s="166"/>
      <c r="M925" s="166"/>
      <c r="N925" s="166"/>
      <c r="O925" s="166"/>
      <c r="P925" s="166"/>
      <c r="Q925" s="166"/>
      <c r="R925" s="166"/>
      <c r="S925" s="166"/>
      <c r="T925" s="166"/>
      <c r="U925" s="166"/>
      <c r="V925" s="166"/>
      <c r="W925" s="166"/>
      <c r="X925" s="166"/>
      <c r="Y925" s="166"/>
      <c r="Z925" s="166"/>
    </row>
    <row r="926" spans="1:26" ht="15.75" customHeight="1">
      <c r="A926" s="200"/>
      <c r="B926" s="201"/>
      <c r="C926" s="200"/>
      <c r="D926" s="166"/>
      <c r="E926" s="200"/>
      <c r="F926" s="166"/>
      <c r="G926" s="200"/>
      <c r="H926" s="166"/>
      <c r="I926" s="200"/>
      <c r="J926" s="166"/>
      <c r="K926" s="166"/>
      <c r="L926" s="166"/>
      <c r="M926" s="166"/>
      <c r="N926" s="166"/>
      <c r="O926" s="166"/>
      <c r="P926" s="166"/>
      <c r="Q926" s="166"/>
      <c r="R926" s="166"/>
      <c r="S926" s="166"/>
      <c r="T926" s="166"/>
      <c r="U926" s="166"/>
      <c r="V926" s="166"/>
      <c r="W926" s="166"/>
      <c r="X926" s="166"/>
      <c r="Y926" s="166"/>
      <c r="Z926" s="166"/>
    </row>
    <row r="927" spans="1:26" ht="15.75" customHeight="1">
      <c r="A927" s="200"/>
      <c r="B927" s="201"/>
      <c r="C927" s="200"/>
      <c r="D927" s="166"/>
      <c r="E927" s="200"/>
      <c r="F927" s="166"/>
      <c r="G927" s="200"/>
      <c r="H927" s="166"/>
      <c r="I927" s="200"/>
      <c r="J927" s="166"/>
      <c r="K927" s="166"/>
      <c r="L927" s="166"/>
      <c r="M927" s="166"/>
      <c r="N927" s="166"/>
      <c r="O927" s="166"/>
      <c r="P927" s="166"/>
      <c r="Q927" s="166"/>
      <c r="R927" s="166"/>
      <c r="S927" s="166"/>
      <c r="T927" s="166"/>
      <c r="U927" s="166"/>
      <c r="V927" s="166"/>
      <c r="W927" s="166"/>
      <c r="X927" s="166"/>
      <c r="Y927" s="166"/>
      <c r="Z927" s="166"/>
    </row>
    <row r="928" spans="1:26" ht="15.75" customHeight="1">
      <c r="A928" s="200"/>
      <c r="B928" s="201"/>
      <c r="C928" s="200"/>
      <c r="D928" s="166"/>
      <c r="E928" s="200"/>
      <c r="F928" s="166"/>
      <c r="G928" s="200"/>
      <c r="H928" s="166"/>
      <c r="I928" s="200"/>
      <c r="J928" s="166"/>
      <c r="K928" s="166"/>
      <c r="L928" s="166"/>
      <c r="M928" s="166"/>
      <c r="N928" s="166"/>
      <c r="O928" s="166"/>
      <c r="P928" s="166"/>
      <c r="Q928" s="166"/>
      <c r="R928" s="166"/>
      <c r="S928" s="166"/>
      <c r="T928" s="166"/>
      <c r="U928" s="166"/>
      <c r="V928" s="166"/>
      <c r="W928" s="166"/>
      <c r="X928" s="166"/>
      <c r="Y928" s="166"/>
      <c r="Z928" s="166"/>
    </row>
    <row r="929" spans="1:26" ht="15.75" customHeight="1">
      <c r="A929" s="200"/>
      <c r="B929" s="201"/>
      <c r="C929" s="200"/>
      <c r="D929" s="166"/>
      <c r="E929" s="200"/>
      <c r="F929" s="166"/>
      <c r="G929" s="200"/>
      <c r="H929" s="166"/>
      <c r="I929" s="200"/>
      <c r="J929" s="166"/>
      <c r="K929" s="166"/>
      <c r="L929" s="166"/>
      <c r="M929" s="166"/>
      <c r="N929" s="166"/>
      <c r="O929" s="166"/>
      <c r="P929" s="166"/>
      <c r="Q929" s="166"/>
      <c r="R929" s="166"/>
      <c r="S929" s="166"/>
      <c r="T929" s="166"/>
      <c r="U929" s="166"/>
      <c r="V929" s="166"/>
      <c r="W929" s="166"/>
      <c r="X929" s="166"/>
      <c r="Y929" s="166"/>
      <c r="Z929" s="166"/>
    </row>
    <row r="930" spans="1:26" ht="15.75" customHeight="1">
      <c r="A930" s="200"/>
      <c r="B930" s="201"/>
      <c r="C930" s="200"/>
      <c r="D930" s="166"/>
      <c r="E930" s="200"/>
      <c r="F930" s="166"/>
      <c r="G930" s="200"/>
      <c r="H930" s="166"/>
      <c r="I930" s="200"/>
      <c r="J930" s="166"/>
      <c r="K930" s="166"/>
      <c r="L930" s="166"/>
      <c r="M930" s="166"/>
      <c r="N930" s="166"/>
      <c r="O930" s="166"/>
      <c r="P930" s="166"/>
      <c r="Q930" s="166"/>
      <c r="R930" s="166"/>
      <c r="S930" s="166"/>
      <c r="T930" s="166"/>
      <c r="U930" s="166"/>
      <c r="V930" s="166"/>
      <c r="W930" s="166"/>
      <c r="X930" s="166"/>
      <c r="Y930" s="166"/>
      <c r="Z930" s="166"/>
    </row>
    <row r="931" spans="1:26" ht="15.75" customHeight="1">
      <c r="A931" s="200"/>
      <c r="B931" s="201"/>
      <c r="C931" s="200"/>
      <c r="D931" s="166"/>
      <c r="E931" s="200"/>
      <c r="F931" s="166"/>
      <c r="G931" s="200"/>
      <c r="H931" s="166"/>
      <c r="I931" s="200"/>
      <c r="J931" s="166"/>
      <c r="K931" s="166"/>
      <c r="L931" s="166"/>
      <c r="M931" s="166"/>
      <c r="N931" s="166"/>
      <c r="O931" s="166"/>
      <c r="P931" s="166"/>
      <c r="Q931" s="166"/>
      <c r="R931" s="166"/>
      <c r="S931" s="166"/>
      <c r="T931" s="166"/>
      <c r="U931" s="166"/>
      <c r="V931" s="166"/>
      <c r="W931" s="166"/>
      <c r="X931" s="166"/>
      <c r="Y931" s="166"/>
      <c r="Z931" s="166"/>
    </row>
    <row r="932" spans="1:26" ht="15.75" customHeight="1">
      <c r="A932" s="200"/>
      <c r="B932" s="201"/>
      <c r="C932" s="200"/>
      <c r="D932" s="166"/>
      <c r="E932" s="200"/>
      <c r="F932" s="166"/>
      <c r="G932" s="200"/>
      <c r="H932" s="166"/>
      <c r="I932" s="200"/>
      <c r="J932" s="166"/>
      <c r="K932" s="166"/>
      <c r="L932" s="166"/>
      <c r="M932" s="166"/>
      <c r="N932" s="166"/>
      <c r="O932" s="166"/>
      <c r="P932" s="166"/>
      <c r="Q932" s="166"/>
      <c r="R932" s="166"/>
      <c r="S932" s="166"/>
      <c r="T932" s="166"/>
      <c r="U932" s="166"/>
      <c r="V932" s="166"/>
      <c r="W932" s="166"/>
      <c r="X932" s="166"/>
      <c r="Y932" s="166"/>
      <c r="Z932" s="166"/>
    </row>
    <row r="933" spans="1:26" ht="15.75" customHeight="1">
      <c r="A933" s="200"/>
      <c r="B933" s="201"/>
      <c r="C933" s="200"/>
      <c r="D933" s="166"/>
      <c r="E933" s="200"/>
      <c r="F933" s="166"/>
      <c r="G933" s="200"/>
      <c r="H933" s="166"/>
      <c r="I933" s="200"/>
      <c r="J933" s="166"/>
      <c r="K933" s="166"/>
      <c r="L933" s="166"/>
      <c r="M933" s="166"/>
      <c r="N933" s="166"/>
      <c r="O933" s="166"/>
      <c r="P933" s="166"/>
      <c r="Q933" s="166"/>
      <c r="R933" s="166"/>
      <c r="S933" s="166"/>
      <c r="T933" s="166"/>
      <c r="U933" s="166"/>
      <c r="V933" s="166"/>
      <c r="W933" s="166"/>
      <c r="X933" s="166"/>
      <c r="Y933" s="166"/>
      <c r="Z933" s="166"/>
    </row>
    <row r="934" spans="1:26" ht="15.75" customHeight="1">
      <c r="A934" s="200"/>
      <c r="B934" s="201"/>
      <c r="C934" s="200"/>
      <c r="D934" s="166"/>
      <c r="E934" s="200"/>
      <c r="F934" s="166"/>
      <c r="G934" s="200"/>
      <c r="H934" s="166"/>
      <c r="I934" s="200"/>
      <c r="J934" s="166"/>
      <c r="K934" s="166"/>
      <c r="L934" s="166"/>
      <c r="M934" s="166"/>
      <c r="N934" s="166"/>
      <c r="O934" s="166"/>
      <c r="P934" s="166"/>
      <c r="Q934" s="166"/>
      <c r="R934" s="166"/>
      <c r="S934" s="166"/>
      <c r="T934" s="166"/>
      <c r="U934" s="166"/>
      <c r="V934" s="166"/>
      <c r="W934" s="166"/>
      <c r="X934" s="166"/>
      <c r="Y934" s="166"/>
      <c r="Z934" s="166"/>
    </row>
    <row r="935" spans="1:26" ht="15.75" customHeight="1">
      <c r="A935" s="200"/>
      <c r="B935" s="201"/>
      <c r="C935" s="200"/>
      <c r="D935" s="166"/>
      <c r="E935" s="200"/>
      <c r="F935" s="166"/>
      <c r="G935" s="200"/>
      <c r="H935" s="166"/>
      <c r="I935" s="200"/>
      <c r="J935" s="166"/>
      <c r="K935" s="166"/>
      <c r="L935" s="166"/>
      <c r="M935" s="166"/>
      <c r="N935" s="166"/>
      <c r="O935" s="166"/>
      <c r="P935" s="166"/>
      <c r="Q935" s="166"/>
      <c r="R935" s="166"/>
      <c r="S935" s="166"/>
      <c r="T935" s="166"/>
      <c r="U935" s="166"/>
      <c r="V935" s="166"/>
      <c r="W935" s="166"/>
      <c r="X935" s="166"/>
      <c r="Y935" s="166"/>
      <c r="Z935" s="166"/>
    </row>
    <row r="936" spans="1:26" ht="15.75" customHeight="1">
      <c r="A936" s="200"/>
      <c r="B936" s="201"/>
      <c r="C936" s="200"/>
      <c r="D936" s="166"/>
      <c r="E936" s="200"/>
      <c r="F936" s="166"/>
      <c r="G936" s="200"/>
      <c r="H936" s="166"/>
      <c r="I936" s="200"/>
      <c r="J936" s="166"/>
      <c r="K936" s="166"/>
      <c r="L936" s="166"/>
      <c r="M936" s="166"/>
      <c r="N936" s="166"/>
      <c r="O936" s="166"/>
      <c r="P936" s="166"/>
      <c r="Q936" s="166"/>
      <c r="R936" s="166"/>
      <c r="S936" s="166"/>
      <c r="T936" s="166"/>
      <c r="U936" s="166"/>
      <c r="V936" s="166"/>
      <c r="W936" s="166"/>
      <c r="X936" s="166"/>
      <c r="Y936" s="166"/>
      <c r="Z936" s="166"/>
    </row>
    <row r="937" spans="1:26" ht="15.75" customHeight="1">
      <c r="A937" s="200"/>
      <c r="B937" s="201"/>
      <c r="C937" s="200"/>
      <c r="D937" s="166"/>
      <c r="E937" s="200"/>
      <c r="F937" s="166"/>
      <c r="G937" s="200"/>
      <c r="H937" s="166"/>
      <c r="I937" s="200"/>
      <c r="J937" s="166"/>
      <c r="K937" s="166"/>
      <c r="L937" s="166"/>
      <c r="M937" s="166"/>
      <c r="N937" s="166"/>
      <c r="O937" s="166"/>
      <c r="P937" s="166"/>
      <c r="Q937" s="166"/>
      <c r="R937" s="166"/>
      <c r="S937" s="166"/>
      <c r="T937" s="166"/>
      <c r="U937" s="166"/>
      <c r="V937" s="166"/>
      <c r="W937" s="166"/>
      <c r="X937" s="166"/>
      <c r="Y937" s="166"/>
      <c r="Z937" s="166"/>
    </row>
    <row r="938" spans="1:26" ht="15.75" customHeight="1">
      <c r="A938" s="200"/>
      <c r="B938" s="201"/>
      <c r="C938" s="200"/>
      <c r="D938" s="166"/>
      <c r="E938" s="200"/>
      <c r="F938" s="166"/>
      <c r="G938" s="200"/>
      <c r="H938" s="166"/>
      <c r="I938" s="200"/>
      <c r="J938" s="166"/>
      <c r="K938" s="166"/>
      <c r="L938" s="166"/>
      <c r="M938" s="166"/>
      <c r="N938" s="166"/>
      <c r="O938" s="166"/>
      <c r="P938" s="166"/>
      <c r="Q938" s="166"/>
      <c r="R938" s="166"/>
      <c r="S938" s="166"/>
      <c r="T938" s="166"/>
      <c r="U938" s="166"/>
      <c r="V938" s="166"/>
      <c r="W938" s="166"/>
      <c r="X938" s="166"/>
      <c r="Y938" s="166"/>
      <c r="Z938" s="166"/>
    </row>
    <row r="939" spans="1:26" ht="15.75" customHeight="1">
      <c r="A939" s="200"/>
      <c r="B939" s="201"/>
      <c r="C939" s="200"/>
      <c r="D939" s="166"/>
      <c r="E939" s="200"/>
      <c r="F939" s="166"/>
      <c r="G939" s="200"/>
      <c r="H939" s="166"/>
      <c r="I939" s="200"/>
      <c r="J939" s="166"/>
      <c r="K939" s="166"/>
      <c r="L939" s="166"/>
      <c r="M939" s="166"/>
      <c r="N939" s="166"/>
      <c r="O939" s="166"/>
      <c r="P939" s="166"/>
      <c r="Q939" s="166"/>
      <c r="R939" s="166"/>
      <c r="S939" s="166"/>
      <c r="T939" s="166"/>
      <c r="U939" s="166"/>
      <c r="V939" s="166"/>
      <c r="W939" s="166"/>
      <c r="X939" s="166"/>
      <c r="Y939" s="166"/>
      <c r="Z939" s="166"/>
    </row>
    <row r="940" spans="1:26" ht="15.75" customHeight="1">
      <c r="A940" s="200"/>
      <c r="B940" s="201"/>
      <c r="C940" s="200"/>
      <c r="D940" s="166"/>
      <c r="E940" s="200"/>
      <c r="F940" s="166"/>
      <c r="G940" s="200"/>
      <c r="H940" s="166"/>
      <c r="I940" s="200"/>
      <c r="J940" s="166"/>
      <c r="K940" s="166"/>
      <c r="L940" s="166"/>
      <c r="M940" s="166"/>
      <c r="N940" s="166"/>
      <c r="O940" s="166"/>
      <c r="P940" s="166"/>
      <c r="Q940" s="166"/>
      <c r="R940" s="166"/>
      <c r="S940" s="166"/>
      <c r="T940" s="166"/>
      <c r="U940" s="166"/>
      <c r="V940" s="166"/>
      <c r="W940" s="166"/>
      <c r="X940" s="166"/>
      <c r="Y940" s="166"/>
      <c r="Z940" s="166"/>
    </row>
    <row r="941" spans="1:26" ht="15.75" customHeight="1">
      <c r="A941" s="200"/>
      <c r="B941" s="201"/>
      <c r="C941" s="200"/>
      <c r="D941" s="166"/>
      <c r="E941" s="200"/>
      <c r="F941" s="166"/>
      <c r="G941" s="200"/>
      <c r="H941" s="166"/>
      <c r="I941" s="200"/>
      <c r="J941" s="166"/>
      <c r="K941" s="166"/>
      <c r="L941" s="166"/>
      <c r="M941" s="166"/>
      <c r="N941" s="166"/>
      <c r="O941" s="166"/>
      <c r="P941" s="166"/>
      <c r="Q941" s="166"/>
      <c r="R941" s="166"/>
      <c r="S941" s="166"/>
      <c r="T941" s="166"/>
      <c r="U941" s="166"/>
      <c r="V941" s="166"/>
      <c r="W941" s="166"/>
      <c r="X941" s="166"/>
      <c r="Y941" s="166"/>
      <c r="Z941" s="166"/>
    </row>
    <row r="942" spans="1:26" ht="15.75" customHeight="1">
      <c r="A942" s="200"/>
      <c r="B942" s="201"/>
      <c r="C942" s="200"/>
      <c r="D942" s="166"/>
      <c r="E942" s="200"/>
      <c r="F942" s="166"/>
      <c r="G942" s="200"/>
      <c r="H942" s="166"/>
      <c r="I942" s="200"/>
      <c r="J942" s="166"/>
      <c r="K942" s="166"/>
      <c r="L942" s="166"/>
      <c r="M942" s="166"/>
      <c r="N942" s="166"/>
      <c r="O942" s="166"/>
      <c r="P942" s="166"/>
      <c r="Q942" s="166"/>
      <c r="R942" s="166"/>
      <c r="S942" s="166"/>
      <c r="T942" s="166"/>
      <c r="U942" s="166"/>
      <c r="V942" s="166"/>
      <c r="W942" s="166"/>
      <c r="X942" s="166"/>
      <c r="Y942" s="166"/>
      <c r="Z942" s="166"/>
    </row>
    <row r="943" spans="1:26" ht="15.75" customHeight="1">
      <c r="A943" s="200"/>
      <c r="B943" s="201"/>
      <c r="C943" s="200"/>
      <c r="D943" s="166"/>
      <c r="E943" s="200"/>
      <c r="F943" s="166"/>
      <c r="G943" s="200"/>
      <c r="H943" s="166"/>
      <c r="I943" s="200"/>
      <c r="J943" s="166"/>
      <c r="K943" s="166"/>
      <c r="L943" s="166"/>
      <c r="M943" s="166"/>
      <c r="N943" s="166"/>
      <c r="O943" s="166"/>
      <c r="P943" s="166"/>
      <c r="Q943" s="166"/>
      <c r="R943" s="166"/>
      <c r="S943" s="166"/>
      <c r="T943" s="166"/>
      <c r="U943" s="166"/>
      <c r="V943" s="166"/>
      <c r="W943" s="166"/>
      <c r="X943" s="166"/>
      <c r="Y943" s="166"/>
      <c r="Z943" s="166"/>
    </row>
    <row r="944" spans="1:26" ht="15.75" customHeight="1">
      <c r="A944" s="200"/>
      <c r="B944" s="201"/>
      <c r="C944" s="200"/>
      <c r="D944" s="166"/>
      <c r="E944" s="200"/>
      <c r="F944" s="166"/>
      <c r="G944" s="200"/>
      <c r="H944" s="166"/>
      <c r="I944" s="200"/>
      <c r="J944" s="166"/>
      <c r="K944" s="166"/>
      <c r="L944" s="166"/>
      <c r="M944" s="166"/>
      <c r="N944" s="166"/>
      <c r="O944" s="166"/>
      <c r="P944" s="166"/>
      <c r="Q944" s="166"/>
      <c r="R944" s="166"/>
      <c r="S944" s="166"/>
      <c r="T944" s="166"/>
      <c r="U944" s="166"/>
      <c r="V944" s="166"/>
      <c r="W944" s="166"/>
      <c r="X944" s="166"/>
      <c r="Y944" s="166"/>
      <c r="Z944" s="166"/>
    </row>
    <row r="945" spans="1:26" ht="15.75" customHeight="1">
      <c r="A945" s="200"/>
      <c r="B945" s="201"/>
      <c r="C945" s="200"/>
      <c r="D945" s="166"/>
      <c r="E945" s="200"/>
      <c r="F945" s="166"/>
      <c r="G945" s="200"/>
      <c r="H945" s="166"/>
      <c r="I945" s="200"/>
      <c r="J945" s="166"/>
      <c r="K945" s="166"/>
      <c r="L945" s="166"/>
      <c r="M945" s="166"/>
      <c r="N945" s="166"/>
      <c r="O945" s="166"/>
      <c r="P945" s="166"/>
      <c r="Q945" s="166"/>
      <c r="R945" s="166"/>
      <c r="S945" s="166"/>
      <c r="T945" s="166"/>
      <c r="U945" s="166"/>
      <c r="V945" s="166"/>
      <c r="W945" s="166"/>
      <c r="X945" s="166"/>
      <c r="Y945" s="166"/>
      <c r="Z945" s="166"/>
    </row>
    <row r="946" spans="1:26" ht="15.75" customHeight="1">
      <c r="A946" s="200"/>
      <c r="B946" s="201"/>
      <c r="C946" s="200"/>
      <c r="D946" s="166"/>
      <c r="E946" s="200"/>
      <c r="F946" s="166"/>
      <c r="G946" s="200"/>
      <c r="H946" s="166"/>
      <c r="I946" s="200"/>
      <c r="J946" s="166"/>
      <c r="K946" s="166"/>
      <c r="L946" s="166"/>
      <c r="M946" s="166"/>
      <c r="N946" s="166"/>
      <c r="O946" s="166"/>
      <c r="P946" s="166"/>
      <c r="Q946" s="166"/>
      <c r="R946" s="166"/>
      <c r="S946" s="166"/>
      <c r="T946" s="166"/>
      <c r="U946" s="166"/>
      <c r="V946" s="166"/>
      <c r="W946" s="166"/>
      <c r="X946" s="166"/>
      <c r="Y946" s="166"/>
      <c r="Z946" s="166"/>
    </row>
    <row r="947" spans="1:26" ht="15.75" customHeight="1">
      <c r="A947" s="200"/>
      <c r="B947" s="201"/>
      <c r="C947" s="200"/>
      <c r="D947" s="166"/>
      <c r="E947" s="200"/>
      <c r="F947" s="166"/>
      <c r="G947" s="200"/>
      <c r="H947" s="166"/>
      <c r="I947" s="200"/>
      <c r="J947" s="166"/>
      <c r="K947" s="166"/>
      <c r="L947" s="166"/>
      <c r="M947" s="166"/>
      <c r="N947" s="166"/>
      <c r="O947" s="166"/>
      <c r="P947" s="166"/>
      <c r="Q947" s="166"/>
      <c r="R947" s="166"/>
      <c r="S947" s="166"/>
      <c r="T947" s="166"/>
      <c r="U947" s="166"/>
      <c r="V947" s="166"/>
      <c r="W947" s="166"/>
      <c r="X947" s="166"/>
      <c r="Y947" s="166"/>
      <c r="Z947" s="166"/>
    </row>
    <row r="948" spans="1:26" ht="15.75" customHeight="1">
      <c r="A948" s="200"/>
      <c r="B948" s="201"/>
      <c r="C948" s="200"/>
      <c r="D948" s="166"/>
      <c r="E948" s="200"/>
      <c r="F948" s="166"/>
      <c r="G948" s="200"/>
      <c r="H948" s="166"/>
      <c r="I948" s="200"/>
      <c r="J948" s="166"/>
      <c r="K948" s="166"/>
      <c r="L948" s="166"/>
      <c r="M948" s="166"/>
      <c r="N948" s="166"/>
      <c r="O948" s="166"/>
      <c r="P948" s="166"/>
      <c r="Q948" s="166"/>
      <c r="R948" s="166"/>
      <c r="S948" s="166"/>
      <c r="T948" s="166"/>
      <c r="U948" s="166"/>
      <c r="V948" s="166"/>
      <c r="W948" s="166"/>
      <c r="X948" s="166"/>
      <c r="Y948" s="166"/>
      <c r="Z948" s="166"/>
    </row>
    <row r="949" spans="1:26" ht="15.75" customHeight="1">
      <c r="A949" s="200"/>
      <c r="B949" s="201"/>
      <c r="C949" s="200"/>
      <c r="D949" s="166"/>
      <c r="E949" s="200"/>
      <c r="F949" s="166"/>
      <c r="G949" s="200"/>
      <c r="H949" s="166"/>
      <c r="I949" s="200"/>
      <c r="J949" s="166"/>
      <c r="K949" s="166"/>
      <c r="L949" s="166"/>
      <c r="M949" s="166"/>
      <c r="N949" s="166"/>
      <c r="O949" s="166"/>
      <c r="P949" s="166"/>
      <c r="Q949" s="166"/>
      <c r="R949" s="166"/>
      <c r="S949" s="166"/>
      <c r="T949" s="166"/>
      <c r="U949" s="166"/>
      <c r="V949" s="166"/>
      <c r="W949" s="166"/>
      <c r="X949" s="166"/>
      <c r="Y949" s="166"/>
      <c r="Z949" s="166"/>
    </row>
    <row r="950" spans="1:26" ht="15.75" customHeight="1">
      <c r="A950" s="200"/>
      <c r="B950" s="201"/>
      <c r="C950" s="200"/>
      <c r="D950" s="166"/>
      <c r="E950" s="200"/>
      <c r="F950" s="166"/>
      <c r="G950" s="200"/>
      <c r="H950" s="166"/>
      <c r="I950" s="200"/>
      <c r="J950" s="166"/>
      <c r="K950" s="166"/>
      <c r="L950" s="166"/>
      <c r="M950" s="166"/>
      <c r="N950" s="166"/>
      <c r="O950" s="166"/>
      <c r="P950" s="166"/>
      <c r="Q950" s="166"/>
      <c r="R950" s="166"/>
      <c r="S950" s="166"/>
      <c r="T950" s="166"/>
      <c r="U950" s="166"/>
      <c r="V950" s="166"/>
      <c r="W950" s="166"/>
      <c r="X950" s="166"/>
      <c r="Y950" s="166"/>
      <c r="Z950" s="166"/>
    </row>
    <row r="951" spans="1:26" ht="15.75" customHeight="1">
      <c r="A951" s="200"/>
      <c r="B951" s="201"/>
      <c r="C951" s="200"/>
      <c r="D951" s="166"/>
      <c r="E951" s="200"/>
      <c r="F951" s="166"/>
      <c r="G951" s="200"/>
      <c r="H951" s="166"/>
      <c r="I951" s="200"/>
      <c r="J951" s="166"/>
      <c r="K951" s="166"/>
      <c r="L951" s="166"/>
      <c r="M951" s="166"/>
      <c r="N951" s="166"/>
      <c r="O951" s="166"/>
      <c r="P951" s="166"/>
      <c r="Q951" s="166"/>
      <c r="R951" s="166"/>
      <c r="S951" s="166"/>
      <c r="T951" s="166"/>
      <c r="U951" s="166"/>
      <c r="V951" s="166"/>
      <c r="W951" s="166"/>
      <c r="X951" s="166"/>
      <c r="Y951" s="166"/>
      <c r="Z951" s="166"/>
    </row>
    <row r="952" spans="1:26" ht="15.75" customHeight="1">
      <c r="A952" s="200"/>
      <c r="B952" s="201"/>
      <c r="C952" s="200"/>
      <c r="D952" s="166"/>
      <c r="E952" s="200"/>
      <c r="F952" s="166"/>
      <c r="G952" s="200"/>
      <c r="H952" s="166"/>
      <c r="I952" s="200"/>
      <c r="J952" s="166"/>
      <c r="K952" s="166"/>
      <c r="L952" s="166"/>
      <c r="M952" s="166"/>
      <c r="N952" s="166"/>
      <c r="O952" s="166"/>
      <c r="P952" s="166"/>
      <c r="Q952" s="166"/>
      <c r="R952" s="166"/>
      <c r="S952" s="166"/>
      <c r="T952" s="166"/>
      <c r="U952" s="166"/>
      <c r="V952" s="166"/>
      <c r="W952" s="166"/>
      <c r="X952" s="166"/>
      <c r="Y952" s="166"/>
      <c r="Z952" s="166"/>
    </row>
    <row r="953" spans="1:26" ht="15.75" customHeight="1">
      <c r="A953" s="200"/>
      <c r="B953" s="201"/>
      <c r="C953" s="200"/>
      <c r="D953" s="166"/>
      <c r="E953" s="200"/>
      <c r="F953" s="166"/>
      <c r="G953" s="200"/>
      <c r="H953" s="166"/>
      <c r="I953" s="200"/>
      <c r="J953" s="166"/>
      <c r="K953" s="166"/>
      <c r="L953" s="166"/>
      <c r="M953" s="166"/>
      <c r="N953" s="166"/>
      <c r="O953" s="166"/>
      <c r="P953" s="166"/>
      <c r="Q953" s="166"/>
      <c r="R953" s="166"/>
      <c r="S953" s="166"/>
      <c r="T953" s="166"/>
      <c r="U953" s="166"/>
      <c r="V953" s="166"/>
      <c r="W953" s="166"/>
      <c r="X953" s="166"/>
      <c r="Y953" s="166"/>
      <c r="Z953" s="166"/>
    </row>
    <row r="954" spans="1:26" ht="15.75" customHeight="1">
      <c r="A954" s="200"/>
      <c r="B954" s="201"/>
      <c r="C954" s="200"/>
      <c r="D954" s="166"/>
      <c r="E954" s="200"/>
      <c r="F954" s="166"/>
      <c r="G954" s="200"/>
      <c r="H954" s="166"/>
      <c r="I954" s="200"/>
      <c r="J954" s="166"/>
      <c r="K954" s="166"/>
      <c r="L954" s="166"/>
      <c r="M954" s="166"/>
      <c r="N954" s="166"/>
      <c r="O954" s="166"/>
      <c r="P954" s="166"/>
      <c r="Q954" s="166"/>
      <c r="R954" s="166"/>
      <c r="S954" s="166"/>
      <c r="T954" s="166"/>
      <c r="U954" s="166"/>
      <c r="V954" s="166"/>
      <c r="W954" s="166"/>
      <c r="X954" s="166"/>
      <c r="Y954" s="166"/>
      <c r="Z954" s="166"/>
    </row>
    <row r="955" spans="1:26" ht="15.75" customHeight="1">
      <c r="A955" s="200"/>
      <c r="B955" s="201"/>
      <c r="C955" s="200"/>
      <c r="D955" s="166"/>
      <c r="E955" s="200"/>
      <c r="F955" s="166"/>
      <c r="G955" s="200"/>
      <c r="H955" s="166"/>
      <c r="I955" s="200"/>
      <c r="J955" s="166"/>
      <c r="K955" s="166"/>
      <c r="L955" s="166"/>
      <c r="M955" s="166"/>
      <c r="N955" s="166"/>
      <c r="O955" s="166"/>
      <c r="P955" s="166"/>
      <c r="Q955" s="166"/>
      <c r="R955" s="166"/>
      <c r="S955" s="166"/>
      <c r="T955" s="166"/>
      <c r="U955" s="166"/>
      <c r="V955" s="166"/>
      <c r="W955" s="166"/>
      <c r="X955" s="166"/>
      <c r="Y955" s="166"/>
      <c r="Z955" s="166"/>
    </row>
    <row r="956" spans="1:26" ht="15.75" customHeight="1">
      <c r="A956" s="200"/>
      <c r="B956" s="201"/>
      <c r="C956" s="200"/>
      <c r="D956" s="166"/>
      <c r="E956" s="200"/>
      <c r="F956" s="166"/>
      <c r="G956" s="200"/>
      <c r="H956" s="166"/>
      <c r="I956" s="200"/>
      <c r="J956" s="166"/>
      <c r="K956" s="166"/>
      <c r="L956" s="166"/>
      <c r="M956" s="166"/>
      <c r="N956" s="166"/>
      <c r="O956" s="166"/>
      <c r="P956" s="166"/>
      <c r="Q956" s="166"/>
      <c r="R956" s="166"/>
      <c r="S956" s="166"/>
      <c r="T956" s="166"/>
      <c r="U956" s="166"/>
      <c r="V956" s="166"/>
      <c r="W956" s="166"/>
      <c r="X956" s="166"/>
      <c r="Y956" s="166"/>
      <c r="Z956" s="166"/>
    </row>
    <row r="957" spans="1:26" ht="15.75" customHeight="1">
      <c r="A957" s="200"/>
      <c r="B957" s="201"/>
      <c r="C957" s="200"/>
      <c r="D957" s="166"/>
      <c r="E957" s="200"/>
      <c r="F957" s="166"/>
      <c r="G957" s="200"/>
      <c r="H957" s="166"/>
      <c r="I957" s="200"/>
      <c r="J957" s="166"/>
      <c r="K957" s="166"/>
      <c r="L957" s="166"/>
      <c r="M957" s="166"/>
      <c r="N957" s="166"/>
      <c r="O957" s="166"/>
      <c r="P957" s="166"/>
      <c r="Q957" s="166"/>
      <c r="R957" s="166"/>
      <c r="S957" s="166"/>
      <c r="T957" s="166"/>
      <c r="U957" s="166"/>
      <c r="V957" s="166"/>
      <c r="W957" s="166"/>
      <c r="X957" s="166"/>
      <c r="Y957" s="166"/>
      <c r="Z957" s="166"/>
    </row>
    <row r="958" spans="1:26" ht="15.75" customHeight="1">
      <c r="A958" s="200"/>
      <c r="B958" s="201"/>
      <c r="C958" s="200"/>
      <c r="D958" s="166"/>
      <c r="E958" s="200"/>
      <c r="F958" s="166"/>
      <c r="G958" s="200"/>
      <c r="H958" s="166"/>
      <c r="I958" s="200"/>
      <c r="J958" s="166"/>
      <c r="K958" s="166"/>
      <c r="L958" s="166"/>
      <c r="M958" s="166"/>
      <c r="N958" s="166"/>
      <c r="O958" s="166"/>
      <c r="P958" s="166"/>
      <c r="Q958" s="166"/>
      <c r="R958" s="166"/>
      <c r="S958" s="166"/>
      <c r="T958" s="166"/>
      <c r="U958" s="166"/>
      <c r="V958" s="166"/>
      <c r="W958" s="166"/>
      <c r="X958" s="166"/>
      <c r="Y958" s="166"/>
      <c r="Z958" s="166"/>
    </row>
    <row r="959" spans="1:26" ht="15.75" customHeight="1">
      <c r="A959" s="200"/>
      <c r="B959" s="201"/>
      <c r="C959" s="200"/>
      <c r="D959" s="166"/>
      <c r="E959" s="200"/>
      <c r="F959" s="166"/>
      <c r="G959" s="200"/>
      <c r="H959" s="166"/>
      <c r="I959" s="200"/>
      <c r="J959" s="166"/>
      <c r="K959" s="166"/>
      <c r="L959" s="166"/>
      <c r="M959" s="166"/>
      <c r="N959" s="166"/>
      <c r="O959" s="166"/>
      <c r="P959" s="166"/>
      <c r="Q959" s="166"/>
      <c r="R959" s="166"/>
      <c r="S959" s="166"/>
      <c r="T959" s="166"/>
      <c r="U959" s="166"/>
      <c r="V959" s="166"/>
      <c r="W959" s="166"/>
      <c r="X959" s="166"/>
      <c r="Y959" s="166"/>
      <c r="Z959" s="166"/>
    </row>
    <row r="960" spans="1:26" ht="15.75" customHeight="1">
      <c r="A960" s="200"/>
      <c r="B960" s="201"/>
      <c r="C960" s="200"/>
      <c r="D960" s="166"/>
      <c r="E960" s="200"/>
      <c r="F960" s="166"/>
      <c r="G960" s="200"/>
      <c r="H960" s="166"/>
      <c r="I960" s="200"/>
      <c r="J960" s="166"/>
      <c r="K960" s="166"/>
      <c r="L960" s="166"/>
      <c r="M960" s="166"/>
      <c r="N960" s="166"/>
      <c r="O960" s="166"/>
      <c r="P960" s="166"/>
      <c r="Q960" s="166"/>
      <c r="R960" s="166"/>
      <c r="S960" s="166"/>
      <c r="T960" s="166"/>
      <c r="U960" s="166"/>
      <c r="V960" s="166"/>
      <c r="W960" s="166"/>
      <c r="X960" s="166"/>
      <c r="Y960" s="166"/>
      <c r="Z960" s="166"/>
    </row>
    <row r="961" spans="1:26" ht="15.75" customHeight="1">
      <c r="A961" s="200"/>
      <c r="B961" s="201"/>
      <c r="C961" s="200"/>
      <c r="D961" s="166"/>
      <c r="E961" s="200"/>
      <c r="F961" s="166"/>
      <c r="G961" s="200"/>
      <c r="H961" s="166"/>
      <c r="I961" s="200"/>
      <c r="J961" s="166"/>
      <c r="K961" s="166"/>
      <c r="L961" s="166"/>
      <c r="M961" s="166"/>
      <c r="N961" s="166"/>
      <c r="O961" s="166"/>
      <c r="P961" s="166"/>
      <c r="Q961" s="166"/>
      <c r="R961" s="166"/>
      <c r="S961" s="166"/>
      <c r="T961" s="166"/>
      <c r="U961" s="166"/>
      <c r="V961" s="166"/>
      <c r="W961" s="166"/>
      <c r="X961" s="166"/>
      <c r="Y961" s="166"/>
      <c r="Z961" s="166"/>
    </row>
    <row r="962" spans="1:26" ht="15.75" customHeight="1">
      <c r="A962" s="200"/>
      <c r="B962" s="201"/>
      <c r="C962" s="200"/>
      <c r="D962" s="166"/>
      <c r="E962" s="200"/>
      <c r="F962" s="166"/>
      <c r="G962" s="200"/>
      <c r="H962" s="166"/>
      <c r="I962" s="200"/>
      <c r="J962" s="166"/>
      <c r="K962" s="166"/>
      <c r="L962" s="166"/>
      <c r="M962" s="166"/>
      <c r="N962" s="166"/>
      <c r="O962" s="166"/>
      <c r="P962" s="166"/>
      <c r="Q962" s="166"/>
      <c r="R962" s="166"/>
      <c r="S962" s="166"/>
      <c r="T962" s="166"/>
      <c r="U962" s="166"/>
      <c r="V962" s="166"/>
      <c r="W962" s="166"/>
      <c r="X962" s="166"/>
      <c r="Y962" s="166"/>
      <c r="Z962" s="166"/>
    </row>
    <row r="963" spans="1:26" ht="15.75" customHeight="1">
      <c r="A963" s="200"/>
      <c r="B963" s="201"/>
      <c r="C963" s="200"/>
      <c r="D963" s="166"/>
      <c r="E963" s="200"/>
      <c r="F963" s="166"/>
      <c r="G963" s="200"/>
      <c r="H963" s="166"/>
      <c r="I963" s="200"/>
      <c r="J963" s="166"/>
      <c r="K963" s="166"/>
      <c r="L963" s="166"/>
      <c r="M963" s="166"/>
      <c r="N963" s="166"/>
      <c r="O963" s="166"/>
      <c r="P963" s="166"/>
      <c r="Q963" s="166"/>
      <c r="R963" s="166"/>
      <c r="S963" s="166"/>
      <c r="T963" s="166"/>
      <c r="U963" s="166"/>
      <c r="V963" s="166"/>
      <c r="W963" s="166"/>
      <c r="X963" s="166"/>
      <c r="Y963" s="166"/>
      <c r="Z963" s="166"/>
    </row>
    <row r="964" spans="1:26" ht="15.75" customHeight="1">
      <c r="A964" s="200"/>
      <c r="B964" s="201"/>
      <c r="C964" s="200"/>
      <c r="D964" s="166"/>
      <c r="E964" s="200"/>
      <c r="F964" s="166"/>
      <c r="G964" s="200"/>
      <c r="H964" s="166"/>
      <c r="I964" s="200"/>
      <c r="J964" s="166"/>
      <c r="K964" s="166"/>
      <c r="L964" s="166"/>
      <c r="M964" s="166"/>
      <c r="N964" s="166"/>
      <c r="O964" s="166"/>
      <c r="P964" s="166"/>
      <c r="Q964" s="166"/>
      <c r="R964" s="166"/>
      <c r="S964" s="166"/>
      <c r="T964" s="166"/>
      <c r="U964" s="166"/>
      <c r="V964" s="166"/>
      <c r="W964" s="166"/>
      <c r="X964" s="166"/>
      <c r="Y964" s="166"/>
      <c r="Z964" s="166"/>
    </row>
    <row r="965" spans="1:26" ht="15.75" customHeight="1">
      <c r="A965" s="200"/>
      <c r="B965" s="201"/>
      <c r="C965" s="200"/>
      <c r="D965" s="166"/>
      <c r="E965" s="200"/>
      <c r="F965" s="166"/>
      <c r="G965" s="200"/>
      <c r="H965" s="166"/>
      <c r="I965" s="200"/>
      <c r="J965" s="166"/>
      <c r="K965" s="166"/>
      <c r="L965" s="166"/>
      <c r="M965" s="166"/>
      <c r="N965" s="166"/>
      <c r="O965" s="166"/>
      <c r="P965" s="166"/>
      <c r="Q965" s="166"/>
      <c r="R965" s="166"/>
      <c r="S965" s="166"/>
      <c r="T965" s="166"/>
      <c r="U965" s="166"/>
      <c r="V965" s="166"/>
      <c r="W965" s="166"/>
      <c r="X965" s="166"/>
      <c r="Y965" s="166"/>
      <c r="Z965" s="166"/>
    </row>
    <row r="966" spans="1:26" ht="15.75" customHeight="1">
      <c r="A966" s="200"/>
      <c r="B966" s="201"/>
      <c r="C966" s="200"/>
      <c r="D966" s="166"/>
      <c r="E966" s="200"/>
      <c r="F966" s="166"/>
      <c r="G966" s="200"/>
      <c r="H966" s="166"/>
      <c r="I966" s="200"/>
      <c r="J966" s="166"/>
      <c r="K966" s="166"/>
      <c r="L966" s="166"/>
      <c r="M966" s="166"/>
      <c r="N966" s="166"/>
      <c r="O966" s="166"/>
      <c r="P966" s="166"/>
      <c r="Q966" s="166"/>
      <c r="R966" s="166"/>
      <c r="S966" s="166"/>
      <c r="T966" s="166"/>
      <c r="U966" s="166"/>
      <c r="V966" s="166"/>
      <c r="W966" s="166"/>
      <c r="X966" s="166"/>
      <c r="Y966" s="166"/>
      <c r="Z966" s="166"/>
    </row>
    <row r="967" spans="1:26" ht="15.75" customHeight="1">
      <c r="A967" s="200"/>
      <c r="B967" s="201"/>
      <c r="C967" s="200"/>
      <c r="D967" s="166"/>
      <c r="E967" s="200"/>
      <c r="F967" s="166"/>
      <c r="G967" s="200"/>
      <c r="H967" s="166"/>
      <c r="I967" s="200"/>
      <c r="J967" s="166"/>
      <c r="K967" s="166"/>
      <c r="L967" s="166"/>
      <c r="M967" s="166"/>
      <c r="N967" s="166"/>
      <c r="O967" s="166"/>
      <c r="P967" s="166"/>
      <c r="Q967" s="166"/>
      <c r="R967" s="166"/>
      <c r="S967" s="166"/>
      <c r="T967" s="166"/>
      <c r="U967" s="166"/>
      <c r="V967" s="166"/>
      <c r="W967" s="166"/>
      <c r="X967" s="166"/>
      <c r="Y967" s="166"/>
      <c r="Z967" s="166"/>
    </row>
    <row r="968" spans="1:26" ht="15.75" customHeight="1">
      <c r="A968" s="200"/>
      <c r="B968" s="201"/>
      <c r="C968" s="200"/>
      <c r="D968" s="166"/>
      <c r="E968" s="200"/>
      <c r="F968" s="166"/>
      <c r="G968" s="200"/>
      <c r="H968" s="166"/>
      <c r="I968" s="200"/>
      <c r="J968" s="166"/>
      <c r="K968" s="166"/>
      <c r="L968" s="166"/>
      <c r="M968" s="166"/>
      <c r="N968" s="166"/>
      <c r="O968" s="166"/>
      <c r="P968" s="166"/>
      <c r="Q968" s="166"/>
      <c r="R968" s="166"/>
      <c r="S968" s="166"/>
      <c r="T968" s="166"/>
      <c r="U968" s="166"/>
      <c r="V968" s="166"/>
      <c r="W968" s="166"/>
      <c r="X968" s="166"/>
      <c r="Y968" s="166"/>
      <c r="Z968" s="166"/>
    </row>
    <row r="969" spans="1:26" ht="15.75" customHeight="1">
      <c r="A969" s="200"/>
      <c r="B969" s="201"/>
      <c r="C969" s="200"/>
      <c r="D969" s="166"/>
      <c r="E969" s="200"/>
      <c r="F969" s="166"/>
      <c r="G969" s="200"/>
      <c r="H969" s="166"/>
      <c r="I969" s="200"/>
      <c r="J969" s="166"/>
      <c r="K969" s="166"/>
      <c r="L969" s="166"/>
      <c r="M969" s="166"/>
      <c r="N969" s="166"/>
      <c r="O969" s="166"/>
      <c r="P969" s="166"/>
      <c r="Q969" s="166"/>
      <c r="R969" s="166"/>
      <c r="S969" s="166"/>
      <c r="T969" s="166"/>
      <c r="U969" s="166"/>
      <c r="V969" s="166"/>
      <c r="W969" s="166"/>
      <c r="X969" s="166"/>
      <c r="Y969" s="166"/>
      <c r="Z969" s="166"/>
    </row>
    <row r="970" spans="1:26" ht="15.75" customHeight="1">
      <c r="A970" s="200"/>
      <c r="B970" s="201"/>
      <c r="C970" s="200"/>
      <c r="D970" s="166"/>
      <c r="E970" s="200"/>
      <c r="F970" s="166"/>
      <c r="G970" s="200"/>
      <c r="H970" s="166"/>
      <c r="I970" s="200"/>
      <c r="J970" s="166"/>
      <c r="K970" s="166"/>
      <c r="L970" s="166"/>
      <c r="M970" s="166"/>
      <c r="N970" s="166"/>
      <c r="O970" s="166"/>
      <c r="P970" s="166"/>
      <c r="Q970" s="166"/>
      <c r="R970" s="166"/>
      <c r="S970" s="166"/>
      <c r="T970" s="166"/>
      <c r="U970" s="166"/>
      <c r="V970" s="166"/>
      <c r="W970" s="166"/>
      <c r="X970" s="166"/>
      <c r="Y970" s="166"/>
      <c r="Z970" s="166"/>
    </row>
    <row r="971" spans="1:26" ht="15.75" customHeight="1">
      <c r="A971" s="200"/>
      <c r="B971" s="201"/>
      <c r="C971" s="200"/>
      <c r="D971" s="166"/>
      <c r="E971" s="200"/>
      <c r="F971" s="166"/>
      <c r="G971" s="200"/>
      <c r="H971" s="166"/>
      <c r="I971" s="200"/>
      <c r="J971" s="166"/>
      <c r="K971" s="166"/>
      <c r="L971" s="166"/>
      <c r="M971" s="166"/>
      <c r="N971" s="166"/>
      <c r="O971" s="166"/>
      <c r="P971" s="166"/>
      <c r="Q971" s="166"/>
      <c r="R971" s="166"/>
      <c r="S971" s="166"/>
      <c r="T971" s="166"/>
      <c r="U971" s="166"/>
      <c r="V971" s="166"/>
      <c r="W971" s="166"/>
      <c r="X971" s="166"/>
      <c r="Y971" s="166"/>
      <c r="Z971" s="166"/>
    </row>
    <row r="972" spans="1:26" ht="15.75" customHeight="1">
      <c r="A972" s="200"/>
      <c r="B972" s="201"/>
      <c r="C972" s="200"/>
      <c r="D972" s="166"/>
      <c r="E972" s="200"/>
      <c r="F972" s="166"/>
      <c r="G972" s="200"/>
      <c r="H972" s="166"/>
      <c r="I972" s="200"/>
      <c r="J972" s="166"/>
      <c r="K972" s="166"/>
      <c r="L972" s="166"/>
      <c r="M972" s="166"/>
      <c r="N972" s="166"/>
      <c r="O972" s="166"/>
      <c r="P972" s="166"/>
      <c r="Q972" s="166"/>
      <c r="R972" s="166"/>
      <c r="S972" s="166"/>
      <c r="T972" s="166"/>
      <c r="U972" s="166"/>
      <c r="V972" s="166"/>
      <c r="W972" s="166"/>
      <c r="X972" s="166"/>
      <c r="Y972" s="166"/>
      <c r="Z972" s="166"/>
    </row>
    <row r="973" spans="1:26" ht="15.75" customHeight="1">
      <c r="A973" s="200"/>
      <c r="B973" s="201"/>
      <c r="C973" s="200"/>
      <c r="D973" s="166"/>
      <c r="E973" s="200"/>
      <c r="F973" s="166"/>
      <c r="G973" s="200"/>
      <c r="H973" s="166"/>
      <c r="I973" s="200"/>
      <c r="J973" s="166"/>
      <c r="K973" s="166"/>
      <c r="L973" s="166"/>
      <c r="M973" s="166"/>
      <c r="N973" s="166"/>
      <c r="O973" s="166"/>
      <c r="P973" s="166"/>
      <c r="Q973" s="166"/>
      <c r="R973" s="166"/>
      <c r="S973" s="166"/>
      <c r="T973" s="166"/>
      <c r="U973" s="166"/>
      <c r="V973" s="166"/>
      <c r="W973" s="166"/>
      <c r="X973" s="166"/>
      <c r="Y973" s="166"/>
      <c r="Z973" s="166"/>
    </row>
    <row r="974" spans="1:26" ht="15.75" customHeight="1">
      <c r="A974" s="200"/>
      <c r="B974" s="201"/>
      <c r="C974" s="200"/>
      <c r="D974" s="166"/>
      <c r="E974" s="200"/>
      <c r="F974" s="166"/>
      <c r="G974" s="200"/>
      <c r="H974" s="166"/>
      <c r="I974" s="200"/>
      <c r="J974" s="166"/>
      <c r="K974" s="166"/>
      <c r="L974" s="166"/>
      <c r="M974" s="166"/>
      <c r="N974" s="166"/>
      <c r="O974" s="166"/>
      <c r="P974" s="166"/>
      <c r="Q974" s="166"/>
      <c r="R974" s="166"/>
      <c r="S974" s="166"/>
      <c r="T974" s="166"/>
      <c r="U974" s="166"/>
      <c r="V974" s="166"/>
      <c r="W974" s="166"/>
      <c r="X974" s="166"/>
      <c r="Y974" s="166"/>
      <c r="Z974" s="166"/>
    </row>
    <row r="975" spans="1:26" ht="15.75" customHeight="1">
      <c r="A975" s="200"/>
      <c r="B975" s="201"/>
      <c r="C975" s="200"/>
      <c r="D975" s="166"/>
      <c r="E975" s="200"/>
      <c r="F975" s="166"/>
      <c r="G975" s="200"/>
      <c r="H975" s="166"/>
      <c r="I975" s="200"/>
      <c r="J975" s="166"/>
      <c r="K975" s="166"/>
      <c r="L975" s="166"/>
      <c r="M975" s="166"/>
      <c r="N975" s="166"/>
      <c r="O975" s="166"/>
      <c r="P975" s="166"/>
      <c r="Q975" s="166"/>
      <c r="R975" s="166"/>
      <c r="S975" s="166"/>
      <c r="T975" s="166"/>
      <c r="U975" s="166"/>
      <c r="V975" s="166"/>
      <c r="W975" s="166"/>
      <c r="X975" s="166"/>
      <c r="Y975" s="166"/>
      <c r="Z975" s="166"/>
    </row>
    <row r="976" spans="1:26" ht="15.75" customHeight="1">
      <c r="A976" s="200"/>
      <c r="B976" s="201"/>
      <c r="C976" s="200"/>
      <c r="D976" s="166"/>
      <c r="E976" s="200"/>
      <c r="F976" s="166"/>
      <c r="G976" s="200"/>
      <c r="H976" s="166"/>
      <c r="I976" s="200"/>
      <c r="J976" s="166"/>
      <c r="K976" s="166"/>
      <c r="L976" s="166"/>
      <c r="M976" s="166"/>
      <c r="N976" s="166"/>
      <c r="O976" s="166"/>
      <c r="P976" s="166"/>
      <c r="Q976" s="166"/>
      <c r="R976" s="166"/>
      <c r="S976" s="166"/>
      <c r="T976" s="166"/>
      <c r="U976" s="166"/>
      <c r="V976" s="166"/>
      <c r="W976" s="166"/>
      <c r="X976" s="166"/>
      <c r="Y976" s="166"/>
      <c r="Z976" s="166"/>
    </row>
    <row r="977" spans="1:26" ht="15.75" customHeight="1">
      <c r="A977" s="200"/>
      <c r="B977" s="201"/>
      <c r="C977" s="200"/>
      <c r="D977" s="166"/>
      <c r="E977" s="200"/>
      <c r="F977" s="166"/>
      <c r="G977" s="200"/>
      <c r="H977" s="166"/>
      <c r="I977" s="200"/>
      <c r="J977" s="166"/>
      <c r="K977" s="166"/>
      <c r="L977" s="166"/>
      <c r="M977" s="166"/>
      <c r="N977" s="166"/>
      <c r="O977" s="166"/>
      <c r="P977" s="166"/>
      <c r="Q977" s="166"/>
      <c r="R977" s="166"/>
      <c r="S977" s="166"/>
      <c r="T977" s="166"/>
      <c r="U977" s="166"/>
      <c r="V977" s="166"/>
      <c r="W977" s="166"/>
      <c r="X977" s="166"/>
      <c r="Y977" s="166"/>
      <c r="Z977" s="166"/>
    </row>
    <row r="978" spans="1:26" ht="15.75" customHeight="1">
      <c r="A978" s="200"/>
      <c r="B978" s="201"/>
      <c r="C978" s="200"/>
      <c r="D978" s="166"/>
      <c r="E978" s="200"/>
      <c r="F978" s="166"/>
      <c r="G978" s="200"/>
      <c r="H978" s="166"/>
      <c r="I978" s="200"/>
      <c r="J978" s="166"/>
      <c r="K978" s="166"/>
      <c r="L978" s="166"/>
      <c r="M978" s="166"/>
      <c r="N978" s="166"/>
      <c r="O978" s="166"/>
      <c r="P978" s="166"/>
      <c r="Q978" s="166"/>
      <c r="R978" s="166"/>
      <c r="S978" s="166"/>
      <c r="T978" s="166"/>
      <c r="U978" s="166"/>
      <c r="V978" s="166"/>
      <c r="W978" s="166"/>
      <c r="X978" s="166"/>
      <c r="Y978" s="166"/>
      <c r="Z978" s="166"/>
    </row>
    <row r="979" spans="1:26" ht="15.75" customHeight="1">
      <c r="A979" s="200"/>
      <c r="B979" s="201"/>
      <c r="C979" s="200"/>
      <c r="D979" s="166"/>
      <c r="E979" s="200"/>
      <c r="F979" s="166"/>
      <c r="G979" s="200"/>
      <c r="H979" s="166"/>
      <c r="I979" s="200"/>
      <c r="J979" s="166"/>
      <c r="K979" s="166"/>
      <c r="L979" s="166"/>
      <c r="M979" s="166"/>
      <c r="N979" s="166"/>
      <c r="O979" s="166"/>
      <c r="P979" s="166"/>
      <c r="Q979" s="166"/>
      <c r="R979" s="166"/>
      <c r="S979" s="166"/>
      <c r="T979" s="166"/>
      <c r="U979" s="166"/>
      <c r="V979" s="166"/>
      <c r="W979" s="166"/>
      <c r="X979" s="166"/>
      <c r="Y979" s="166"/>
      <c r="Z979" s="166"/>
    </row>
    <row r="980" spans="1:26" ht="15.75" customHeight="1">
      <c r="A980" s="200"/>
      <c r="B980" s="201"/>
      <c r="C980" s="200"/>
      <c r="D980" s="166"/>
      <c r="E980" s="200"/>
      <c r="F980" s="166"/>
      <c r="G980" s="200"/>
      <c r="H980" s="166"/>
      <c r="I980" s="200"/>
      <c r="J980" s="166"/>
      <c r="K980" s="166"/>
      <c r="L980" s="166"/>
      <c r="M980" s="166"/>
      <c r="N980" s="166"/>
      <c r="O980" s="166"/>
      <c r="P980" s="166"/>
      <c r="Q980" s="166"/>
      <c r="R980" s="166"/>
      <c r="S980" s="166"/>
      <c r="T980" s="166"/>
      <c r="U980" s="166"/>
      <c r="V980" s="166"/>
      <c r="W980" s="166"/>
      <c r="X980" s="166"/>
      <c r="Y980" s="166"/>
      <c r="Z980" s="166"/>
    </row>
    <row r="981" spans="1:26" ht="15.75" customHeight="1">
      <c r="A981" s="200"/>
      <c r="B981" s="201"/>
      <c r="C981" s="200"/>
      <c r="D981" s="166"/>
      <c r="E981" s="200"/>
      <c r="F981" s="166"/>
      <c r="G981" s="200"/>
      <c r="H981" s="166"/>
      <c r="I981" s="200"/>
      <c r="J981" s="166"/>
      <c r="K981" s="166"/>
      <c r="L981" s="166"/>
      <c r="M981" s="166"/>
      <c r="N981" s="166"/>
      <c r="O981" s="166"/>
      <c r="P981" s="166"/>
      <c r="Q981" s="166"/>
      <c r="R981" s="166"/>
      <c r="S981" s="166"/>
      <c r="T981" s="166"/>
      <c r="U981" s="166"/>
      <c r="V981" s="166"/>
      <c r="W981" s="166"/>
      <c r="X981" s="166"/>
      <c r="Y981" s="166"/>
      <c r="Z981" s="166"/>
    </row>
    <row r="982" spans="1:26" ht="15.75" customHeight="1">
      <c r="A982" s="200"/>
      <c r="B982" s="201"/>
      <c r="C982" s="200"/>
      <c r="D982" s="166"/>
      <c r="E982" s="200"/>
      <c r="F982" s="166"/>
      <c r="G982" s="200"/>
      <c r="H982" s="166"/>
      <c r="I982" s="200"/>
      <c r="J982" s="166"/>
      <c r="K982" s="166"/>
      <c r="L982" s="166"/>
      <c r="M982" s="166"/>
      <c r="N982" s="166"/>
      <c r="O982" s="166"/>
      <c r="P982" s="166"/>
      <c r="Q982" s="166"/>
      <c r="R982" s="166"/>
      <c r="S982" s="166"/>
      <c r="T982" s="166"/>
      <c r="U982" s="166"/>
      <c r="V982" s="166"/>
      <c r="W982" s="166"/>
      <c r="X982" s="166"/>
      <c r="Y982" s="166"/>
      <c r="Z982" s="166"/>
    </row>
    <row r="983" spans="1:26" ht="15.75" customHeight="1">
      <c r="A983" s="200"/>
      <c r="B983" s="201"/>
      <c r="C983" s="200"/>
      <c r="D983" s="166"/>
      <c r="E983" s="200"/>
      <c r="F983" s="166"/>
      <c r="G983" s="200"/>
      <c r="H983" s="166"/>
      <c r="I983" s="200"/>
      <c r="J983" s="166"/>
      <c r="K983" s="166"/>
      <c r="L983" s="166"/>
      <c r="M983" s="166"/>
      <c r="N983" s="166"/>
      <c r="O983" s="166"/>
      <c r="P983" s="166"/>
      <c r="Q983" s="166"/>
      <c r="R983" s="166"/>
      <c r="S983" s="166"/>
      <c r="T983" s="166"/>
      <c r="U983" s="166"/>
      <c r="V983" s="166"/>
      <c r="W983" s="166"/>
      <c r="X983" s="166"/>
      <c r="Y983" s="166"/>
      <c r="Z983" s="166"/>
    </row>
    <row r="984" spans="1:26" ht="15.75" customHeight="1">
      <c r="A984" s="200"/>
      <c r="B984" s="201"/>
      <c r="C984" s="200"/>
      <c r="D984" s="166"/>
      <c r="E984" s="200"/>
      <c r="F984" s="166"/>
      <c r="G984" s="200"/>
      <c r="H984" s="166"/>
      <c r="I984" s="200"/>
      <c r="J984" s="166"/>
      <c r="K984" s="166"/>
      <c r="L984" s="166"/>
      <c r="M984" s="166"/>
      <c r="N984" s="166"/>
      <c r="O984" s="166"/>
      <c r="P984" s="166"/>
      <c r="Q984" s="166"/>
      <c r="R984" s="166"/>
      <c r="S984" s="166"/>
      <c r="T984" s="166"/>
      <c r="U984" s="166"/>
      <c r="V984" s="166"/>
      <c r="W984" s="166"/>
      <c r="X984" s="166"/>
      <c r="Y984" s="166"/>
      <c r="Z984" s="166"/>
    </row>
    <row r="985" spans="1:26" ht="15.75" customHeight="1">
      <c r="A985" s="200"/>
      <c r="B985" s="201"/>
      <c r="C985" s="200"/>
      <c r="D985" s="166"/>
      <c r="E985" s="200"/>
      <c r="F985" s="166"/>
      <c r="G985" s="200"/>
      <c r="H985" s="166"/>
      <c r="I985" s="200"/>
      <c r="J985" s="166"/>
      <c r="K985" s="166"/>
      <c r="L985" s="166"/>
      <c r="M985" s="166"/>
      <c r="N985" s="166"/>
      <c r="O985" s="166"/>
      <c r="P985" s="166"/>
      <c r="Q985" s="166"/>
      <c r="R985" s="166"/>
      <c r="S985" s="166"/>
      <c r="T985" s="166"/>
      <c r="U985" s="166"/>
      <c r="V985" s="166"/>
      <c r="W985" s="166"/>
      <c r="X985" s="166"/>
      <c r="Y985" s="166"/>
      <c r="Z985" s="166"/>
    </row>
    <row r="986" spans="1:26" ht="15.75" customHeight="1">
      <c r="A986" s="200"/>
      <c r="B986" s="201"/>
      <c r="C986" s="200"/>
      <c r="D986" s="166"/>
      <c r="E986" s="200"/>
      <c r="F986" s="166"/>
      <c r="G986" s="200"/>
      <c r="H986" s="166"/>
      <c r="I986" s="200"/>
      <c r="J986" s="166"/>
      <c r="K986" s="166"/>
      <c r="L986" s="166"/>
      <c r="M986" s="166"/>
      <c r="N986" s="166"/>
      <c r="O986" s="166"/>
      <c r="P986" s="166"/>
      <c r="Q986" s="166"/>
      <c r="R986" s="166"/>
      <c r="S986" s="166"/>
      <c r="T986" s="166"/>
      <c r="U986" s="166"/>
      <c r="V986" s="166"/>
      <c r="W986" s="166"/>
      <c r="X986" s="166"/>
      <c r="Y986" s="166"/>
      <c r="Z986" s="166"/>
    </row>
    <row r="987" spans="1:26" ht="15.75" customHeight="1">
      <c r="A987" s="200"/>
      <c r="B987" s="201"/>
      <c r="C987" s="200"/>
      <c r="D987" s="166"/>
      <c r="E987" s="200"/>
      <c r="F987" s="166"/>
      <c r="G987" s="200"/>
      <c r="H987" s="166"/>
      <c r="I987" s="200"/>
      <c r="J987" s="166"/>
      <c r="K987" s="166"/>
      <c r="L987" s="166"/>
      <c r="M987" s="166"/>
      <c r="N987" s="166"/>
      <c r="O987" s="166"/>
      <c r="P987" s="166"/>
      <c r="Q987" s="166"/>
      <c r="R987" s="166"/>
      <c r="S987" s="166"/>
      <c r="T987" s="166"/>
      <c r="U987" s="166"/>
      <c r="V987" s="166"/>
      <c r="W987" s="166"/>
      <c r="X987" s="166"/>
      <c r="Y987" s="166"/>
      <c r="Z987" s="166"/>
    </row>
    <row r="988" spans="1:26" ht="15.75" customHeight="1">
      <c r="A988" s="200"/>
      <c r="B988" s="201"/>
      <c r="C988" s="200"/>
      <c r="D988" s="166"/>
      <c r="E988" s="200"/>
      <c r="F988" s="166"/>
      <c r="G988" s="200"/>
      <c r="H988" s="166"/>
      <c r="I988" s="200"/>
      <c r="J988" s="166"/>
      <c r="K988" s="166"/>
      <c r="L988" s="166"/>
      <c r="M988" s="166"/>
      <c r="N988" s="166"/>
      <c r="O988" s="166"/>
      <c r="P988" s="166"/>
      <c r="Q988" s="166"/>
      <c r="R988" s="166"/>
      <c r="S988" s="166"/>
      <c r="T988" s="166"/>
      <c r="U988" s="166"/>
      <c r="V988" s="166"/>
      <c r="W988" s="166"/>
      <c r="X988" s="166"/>
      <c r="Y988" s="166"/>
      <c r="Z988" s="166"/>
    </row>
    <row r="989" spans="1:26" ht="15.75" customHeight="1">
      <c r="A989" s="200"/>
      <c r="B989" s="201"/>
      <c r="C989" s="200"/>
      <c r="D989" s="166"/>
      <c r="E989" s="200"/>
      <c r="F989" s="166"/>
      <c r="G989" s="200"/>
      <c r="H989" s="166"/>
      <c r="I989" s="200"/>
      <c r="J989" s="166"/>
      <c r="K989" s="166"/>
      <c r="L989" s="166"/>
      <c r="M989" s="166"/>
      <c r="N989" s="166"/>
      <c r="O989" s="166"/>
      <c r="P989" s="166"/>
      <c r="Q989" s="166"/>
      <c r="R989" s="166"/>
      <c r="S989" s="166"/>
      <c r="T989" s="166"/>
      <c r="U989" s="166"/>
      <c r="V989" s="166"/>
      <c r="W989" s="166"/>
      <c r="X989" s="166"/>
      <c r="Y989" s="166"/>
      <c r="Z989" s="166"/>
    </row>
    <row r="990" spans="1:26" ht="15.75" customHeight="1">
      <c r="A990" s="200"/>
      <c r="B990" s="201"/>
      <c r="C990" s="200"/>
      <c r="D990" s="166"/>
      <c r="E990" s="200"/>
      <c r="F990" s="166"/>
      <c r="G990" s="200"/>
      <c r="H990" s="166"/>
      <c r="I990" s="200"/>
      <c r="J990" s="166"/>
      <c r="K990" s="166"/>
      <c r="L990" s="166"/>
      <c r="M990" s="166"/>
      <c r="N990" s="166"/>
      <c r="O990" s="166"/>
      <c r="P990" s="166"/>
      <c r="Q990" s="166"/>
      <c r="R990" s="166"/>
      <c r="S990" s="166"/>
      <c r="T990" s="166"/>
      <c r="U990" s="166"/>
      <c r="V990" s="166"/>
      <c r="W990" s="166"/>
      <c r="X990" s="166"/>
      <c r="Y990" s="166"/>
      <c r="Z990" s="166"/>
    </row>
    <row r="991" spans="1:26" ht="15.75" customHeight="1">
      <c r="A991" s="200"/>
      <c r="B991" s="201"/>
      <c r="C991" s="200"/>
      <c r="D991" s="166"/>
      <c r="E991" s="200"/>
      <c r="F991" s="166"/>
      <c r="G991" s="200"/>
      <c r="H991" s="166"/>
      <c r="I991" s="200"/>
      <c r="J991" s="166"/>
      <c r="K991" s="166"/>
      <c r="L991" s="166"/>
      <c r="M991" s="166"/>
      <c r="N991" s="166"/>
      <c r="O991" s="166"/>
      <c r="P991" s="166"/>
      <c r="Q991" s="166"/>
      <c r="R991" s="166"/>
      <c r="S991" s="166"/>
      <c r="T991" s="166"/>
      <c r="U991" s="166"/>
      <c r="V991" s="166"/>
      <c r="W991" s="166"/>
      <c r="X991" s="166"/>
      <c r="Y991" s="166"/>
      <c r="Z991" s="166"/>
    </row>
    <row r="992" spans="1:26" ht="15.75" customHeight="1">
      <c r="A992" s="200"/>
      <c r="B992" s="201"/>
      <c r="C992" s="200"/>
      <c r="D992" s="166"/>
      <c r="E992" s="200"/>
      <c r="F992" s="166"/>
      <c r="G992" s="200"/>
      <c r="H992" s="166"/>
      <c r="I992" s="200"/>
      <c r="J992" s="166"/>
      <c r="K992" s="166"/>
      <c r="L992" s="166"/>
      <c r="M992" s="166"/>
      <c r="N992" s="166"/>
      <c r="O992" s="166"/>
      <c r="P992" s="166"/>
      <c r="Q992" s="166"/>
      <c r="R992" s="166"/>
      <c r="S992" s="166"/>
      <c r="T992" s="166"/>
      <c r="U992" s="166"/>
      <c r="V992" s="166"/>
      <c r="W992" s="166"/>
      <c r="X992" s="166"/>
      <c r="Y992" s="166"/>
      <c r="Z992" s="166"/>
    </row>
    <row r="993" spans="1:26" ht="15.75" customHeight="1">
      <c r="A993" s="200"/>
      <c r="B993" s="201"/>
      <c r="C993" s="200"/>
      <c r="D993" s="166"/>
      <c r="E993" s="200"/>
      <c r="F993" s="166"/>
      <c r="G993" s="200"/>
      <c r="H993" s="166"/>
      <c r="I993" s="200"/>
      <c r="J993" s="166"/>
      <c r="K993" s="166"/>
      <c r="L993" s="166"/>
      <c r="M993" s="166"/>
      <c r="N993" s="166"/>
      <c r="O993" s="166"/>
      <c r="P993" s="166"/>
      <c r="Q993" s="166"/>
      <c r="R993" s="166"/>
      <c r="S993" s="166"/>
      <c r="T993" s="166"/>
      <c r="U993" s="166"/>
      <c r="V993" s="166"/>
      <c r="W993" s="166"/>
      <c r="X993" s="166"/>
      <c r="Y993" s="166"/>
      <c r="Z993" s="166"/>
    </row>
    <row r="994" spans="1:26" ht="15.75" customHeight="1">
      <c r="A994" s="200"/>
      <c r="B994" s="201"/>
      <c r="C994" s="200"/>
      <c r="D994" s="166"/>
      <c r="E994" s="200"/>
      <c r="F994" s="166"/>
      <c r="G994" s="200"/>
      <c r="H994" s="166"/>
      <c r="I994" s="200"/>
      <c r="J994" s="166"/>
      <c r="K994" s="166"/>
      <c r="L994" s="166"/>
      <c r="M994" s="166"/>
      <c r="N994" s="166"/>
      <c r="O994" s="166"/>
      <c r="P994" s="166"/>
      <c r="Q994" s="166"/>
      <c r="R994" s="166"/>
      <c r="S994" s="166"/>
      <c r="T994" s="166"/>
      <c r="U994" s="166"/>
      <c r="V994" s="166"/>
      <c r="W994" s="166"/>
      <c r="X994" s="166"/>
      <c r="Y994" s="166"/>
      <c r="Z994" s="166"/>
    </row>
    <row r="995" spans="1:26" ht="15.75" customHeight="1">
      <c r="A995" s="200"/>
      <c r="B995" s="201"/>
      <c r="C995" s="200"/>
      <c r="D995" s="166"/>
      <c r="E995" s="200"/>
      <c r="F995" s="166"/>
      <c r="G995" s="200"/>
      <c r="H995" s="166"/>
      <c r="I995" s="200"/>
      <c r="J995" s="166"/>
      <c r="K995" s="166"/>
      <c r="L995" s="166"/>
      <c r="M995" s="166"/>
      <c r="N995" s="166"/>
      <c r="O995" s="166"/>
      <c r="P995" s="166"/>
      <c r="Q995" s="166"/>
      <c r="R995" s="166"/>
      <c r="S995" s="166"/>
      <c r="T995" s="166"/>
      <c r="U995" s="166"/>
      <c r="V995" s="166"/>
      <c r="W995" s="166"/>
      <c r="X995" s="166"/>
      <c r="Y995" s="166"/>
      <c r="Z995" s="166"/>
    </row>
    <row r="996" spans="1:26" ht="15.75" customHeight="1">
      <c r="A996" s="200"/>
      <c r="B996" s="201"/>
      <c r="C996" s="200"/>
      <c r="D996" s="166"/>
      <c r="E996" s="200"/>
      <c r="F996" s="166"/>
      <c r="G996" s="200"/>
      <c r="H996" s="166"/>
      <c r="I996" s="200"/>
      <c r="J996" s="166"/>
      <c r="K996" s="166"/>
      <c r="L996" s="166"/>
      <c r="M996" s="166"/>
      <c r="N996" s="166"/>
      <c r="O996" s="166"/>
      <c r="P996" s="166"/>
      <c r="Q996" s="166"/>
      <c r="R996" s="166"/>
      <c r="S996" s="166"/>
      <c r="T996" s="166"/>
      <c r="U996" s="166"/>
      <c r="V996" s="166"/>
      <c r="W996" s="166"/>
      <c r="X996" s="166"/>
      <c r="Y996" s="166"/>
      <c r="Z996" s="166"/>
    </row>
    <row r="997" spans="1:26" ht="15.75" customHeight="1">
      <c r="A997" s="200"/>
      <c r="B997" s="201"/>
      <c r="C997" s="200"/>
      <c r="D997" s="166"/>
      <c r="E997" s="200"/>
      <c r="F997" s="166"/>
      <c r="G997" s="200"/>
      <c r="H997" s="166"/>
      <c r="I997" s="200"/>
      <c r="J997" s="166"/>
      <c r="K997" s="166"/>
      <c r="L997" s="166"/>
      <c r="M997" s="166"/>
      <c r="N997" s="166"/>
      <c r="O997" s="166"/>
      <c r="P997" s="166"/>
      <c r="Q997" s="166"/>
      <c r="R997" s="166"/>
      <c r="S997" s="166"/>
      <c r="T997" s="166"/>
      <c r="U997" s="166"/>
      <c r="V997" s="166"/>
      <c r="W997" s="166"/>
      <c r="X997" s="166"/>
      <c r="Y997" s="166"/>
      <c r="Z997" s="166"/>
    </row>
    <row r="998" spans="1:26" ht="15.75" customHeight="1">
      <c r="A998" s="200"/>
      <c r="B998" s="201"/>
      <c r="C998" s="200"/>
      <c r="D998" s="166"/>
      <c r="E998" s="200"/>
      <c r="F998" s="166"/>
      <c r="G998" s="200"/>
      <c r="H998" s="166"/>
      <c r="I998" s="200"/>
      <c r="J998" s="166"/>
      <c r="K998" s="166"/>
      <c r="L998" s="166"/>
      <c r="M998" s="166"/>
      <c r="N998" s="166"/>
      <c r="O998" s="166"/>
      <c r="P998" s="166"/>
      <c r="Q998" s="166"/>
      <c r="R998" s="166"/>
      <c r="S998" s="166"/>
      <c r="T998" s="166"/>
      <c r="U998" s="166"/>
      <c r="V998" s="166"/>
      <c r="W998" s="166"/>
      <c r="X998" s="166"/>
      <c r="Y998" s="166"/>
      <c r="Z998" s="166"/>
    </row>
    <row r="999" spans="1:26" ht="15.75" customHeight="1">
      <c r="A999" s="200"/>
      <c r="B999" s="201"/>
      <c r="C999" s="200"/>
      <c r="D999" s="166"/>
      <c r="E999" s="200"/>
      <c r="F999" s="166"/>
      <c r="G999" s="200"/>
      <c r="H999" s="166"/>
      <c r="I999" s="200"/>
      <c r="J999" s="166"/>
      <c r="K999" s="166"/>
      <c r="L999" s="166"/>
      <c r="M999" s="166"/>
      <c r="N999" s="166"/>
      <c r="O999" s="166"/>
      <c r="P999" s="166"/>
      <c r="Q999" s="166"/>
      <c r="R999" s="166"/>
      <c r="S999" s="166"/>
      <c r="T999" s="166"/>
      <c r="U999" s="166"/>
      <c r="V999" s="166"/>
      <c r="W999" s="166"/>
      <c r="X999" s="166"/>
      <c r="Y999" s="166"/>
      <c r="Z999" s="166"/>
    </row>
    <row r="1000" spans="1:26">
      <c r="A1000" s="200"/>
      <c r="C1000" s="200"/>
      <c r="E1000" s="200"/>
      <c r="G1000" s="200"/>
      <c r="I1000" s="200"/>
    </row>
    <row r="1001" spans="1:26">
      <c r="A1001" s="200"/>
      <c r="C1001" s="200"/>
      <c r="E1001" s="200"/>
      <c r="G1001" s="200"/>
      <c r="I1001" s="200"/>
    </row>
  </sheetData>
  <sheetProtection algorithmName="SHA-512" hashValue="atDCYtaQxKsay5jcg/42n7dSUKi0IKDOmE3yN6J2zPk1DZqkvMwd3G+m/h7zHvgkTlhyivyZ2HO/74bd2JpA3w==" saltValue="HdQh03zzdbX/HAlJ4ROe/g==" spinCount="100000" sheet="1" objects="1" scenarios="1"/>
  <mergeCells count="2">
    <mergeCell ref="A1:E1"/>
    <mergeCell ref="A3:E6"/>
  </mergeCells>
  <pageMargins left="0.7" right="0.7" top="0.75" bottom="0.75" header="0" footer="0"/>
  <pageSetup paperSize="9" orientation="landscape"/>
  <ignoredErrors>
    <ignoredError sqref="B11:J20 C9:J9 B10 D10:J10 B22:J48 B21:D21 F21:J21" unlockedFormula="1"/>
  </ignoredErrors>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sheetPr>
  <dimension ref="A1:DK4043"/>
  <sheetViews>
    <sheetView showGridLines="0" workbookViewId="0">
      <pane ySplit="4" topLeftCell="A503" activePane="bottomLeft" state="frozen"/>
      <selection pane="bottomLeft" activeCell="C5" sqref="C5"/>
    </sheetView>
  </sheetViews>
  <sheetFormatPr defaultColWidth="14.42578125" defaultRowHeight="15" customHeight="1"/>
  <cols>
    <col min="1" max="1" width="34.42578125" customWidth="1"/>
    <col min="2" max="2" width="16.85546875" customWidth="1"/>
    <col min="3" max="3" width="20.140625" customWidth="1"/>
    <col min="4" max="4" width="16.28515625" customWidth="1"/>
    <col min="5" max="5" width="12.5703125" customWidth="1"/>
    <col min="6" max="6" width="23.140625" customWidth="1"/>
    <col min="7" max="7" width="15.140625" customWidth="1"/>
    <col min="8" max="8" width="18.5703125" customWidth="1"/>
    <col min="9" max="9" width="1.5703125" customWidth="1"/>
    <col min="10" max="10" width="27.5703125" customWidth="1"/>
    <col min="11" max="11" width="64.7109375" customWidth="1"/>
    <col min="12" max="12" width="31.5703125" customWidth="1"/>
    <col min="13" max="13" width="8.5703125" customWidth="1"/>
    <col min="14" max="14" width="14" customWidth="1"/>
    <col min="15" max="16" width="18.85546875" customWidth="1"/>
    <col min="18" max="18" width="7" customWidth="1"/>
    <col min="19" max="19" width="12.42578125" customWidth="1"/>
    <col min="20" max="20" width="5" customWidth="1"/>
    <col min="21" max="21" width="9" customWidth="1"/>
    <col min="22" max="22" width="8.85546875" customWidth="1"/>
    <col min="23" max="23" width="3.28515625" customWidth="1"/>
    <col min="24" max="24" width="11" customWidth="1"/>
    <col min="25" max="25" width="12.7109375" customWidth="1"/>
    <col min="26" max="26" width="2.85546875" customWidth="1"/>
    <col min="27" max="27" width="8.5703125" customWidth="1"/>
    <col min="28" max="28" width="8.85546875" customWidth="1"/>
    <col min="29" max="29" width="2.7109375" customWidth="1"/>
    <col min="30" max="30" width="9.7109375" customWidth="1"/>
    <col min="31" max="31" width="12.140625" customWidth="1"/>
    <col min="32" max="32" width="9.5703125" customWidth="1"/>
    <col min="35" max="35" width="2.7109375" customWidth="1"/>
    <col min="38" max="38" width="2.28515625" customWidth="1"/>
    <col min="41" max="41" width="2.28515625" customWidth="1"/>
    <col min="44" max="44" width="2.28515625" customWidth="1"/>
    <col min="47" max="47" width="1.7109375" customWidth="1"/>
    <col min="50" max="50" width="1.7109375" customWidth="1"/>
    <col min="53" max="53" width="1.7109375" customWidth="1"/>
    <col min="56" max="56" width="1.7109375" customWidth="1"/>
    <col min="59" max="59" width="1.7109375" customWidth="1"/>
    <col min="62" max="62" width="1.7109375" customWidth="1"/>
  </cols>
  <sheetData>
    <row r="1" spans="1:115" ht="12.75" customHeight="1">
      <c r="A1" s="67" t="s">
        <v>155</v>
      </c>
      <c r="B1" s="68"/>
      <c r="C1" s="68"/>
      <c r="D1" s="6"/>
      <c r="E1" s="68"/>
      <c r="F1" s="68"/>
      <c r="G1" s="68"/>
      <c r="H1" s="68"/>
      <c r="I1" s="68"/>
      <c r="J1" s="68"/>
      <c r="K1" s="68"/>
      <c r="L1" s="68"/>
      <c r="M1" s="68"/>
      <c r="N1" s="68"/>
      <c r="O1" s="68"/>
      <c r="P1" s="68"/>
      <c r="R1" s="69"/>
      <c r="S1" s="69"/>
      <c r="T1" s="69"/>
      <c r="U1" s="69"/>
      <c r="V1" s="69"/>
      <c r="W1" s="69"/>
      <c r="X1" s="69"/>
      <c r="Y1" s="69"/>
      <c r="Z1" s="69"/>
      <c r="AA1" s="69"/>
      <c r="AB1" s="69"/>
      <c r="AC1" s="69"/>
      <c r="AD1" s="69"/>
      <c r="AE1" s="69"/>
    </row>
    <row r="2" spans="1:115" ht="12.75" customHeight="1">
      <c r="A2" s="67"/>
      <c r="B2" s="68"/>
      <c r="C2" s="68"/>
      <c r="D2" s="6"/>
      <c r="E2" s="68"/>
      <c r="F2" s="68"/>
      <c r="G2" s="68"/>
      <c r="H2" s="68"/>
      <c r="I2" s="68"/>
      <c r="J2" s="68"/>
      <c r="K2" s="68"/>
      <c r="L2" s="68"/>
      <c r="M2" s="68"/>
      <c r="N2" s="68"/>
      <c r="O2" s="68"/>
      <c r="P2" s="68"/>
      <c r="R2" s="69"/>
      <c r="S2" s="69"/>
      <c r="T2" s="69"/>
      <c r="U2" s="69"/>
      <c r="V2" s="69"/>
      <c r="W2" s="69"/>
      <c r="X2" s="69"/>
      <c r="Y2" s="69"/>
      <c r="Z2" s="69"/>
      <c r="AA2" s="69"/>
      <c r="AB2" s="69"/>
      <c r="AC2" s="69"/>
      <c r="AD2" s="69"/>
      <c r="AE2" s="69"/>
    </row>
    <row r="3" spans="1:115" ht="17.45" customHeight="1" thickBot="1">
      <c r="A3" s="221" t="s">
        <v>156</v>
      </c>
      <c r="B3" s="222">
        <v>45828</v>
      </c>
      <c r="C3" s="68"/>
      <c r="D3" s="6"/>
      <c r="E3" s="68"/>
      <c r="F3" s="68"/>
      <c r="G3" s="68"/>
      <c r="H3" s="68"/>
      <c r="I3" s="68"/>
      <c r="J3" s="68"/>
      <c r="K3" s="68"/>
      <c r="L3" s="68"/>
      <c r="M3" s="68"/>
      <c r="N3" s="68"/>
      <c r="O3" s="68"/>
      <c r="P3" s="68"/>
      <c r="R3" s="69"/>
      <c r="S3" s="69"/>
      <c r="T3" s="69"/>
      <c r="U3" s="69"/>
      <c r="V3" s="69"/>
      <c r="W3" s="69"/>
      <c r="X3" s="69"/>
      <c r="Y3" s="69"/>
      <c r="Z3" s="69"/>
      <c r="AA3" s="69"/>
      <c r="AB3" s="69"/>
      <c r="AC3" s="69"/>
      <c r="AD3" s="69"/>
      <c r="AE3" s="69"/>
      <c r="BP3" s="70" t="s">
        <v>157</v>
      </c>
      <c r="BQ3" s="70" t="s">
        <v>158</v>
      </c>
      <c r="BR3" s="70" t="s">
        <v>107</v>
      </c>
      <c r="BS3" s="70" t="s">
        <v>109</v>
      </c>
      <c r="BT3" s="70" t="s">
        <v>120</v>
      </c>
      <c r="BU3" s="70" t="s">
        <v>159</v>
      </c>
      <c r="BV3" s="70" t="s">
        <v>160</v>
      </c>
      <c r="BW3" s="70" t="s">
        <v>161</v>
      </c>
      <c r="BX3" s="70" t="s">
        <v>162</v>
      </c>
      <c r="BY3" s="70" t="s">
        <v>112</v>
      </c>
      <c r="BZ3" s="70" t="s">
        <v>163</v>
      </c>
      <c r="CA3" s="71" t="s">
        <v>164</v>
      </c>
      <c r="CB3" s="71" t="s">
        <v>165</v>
      </c>
      <c r="CC3" s="71" t="s">
        <v>166</v>
      </c>
      <c r="CD3" s="71" t="s">
        <v>167</v>
      </c>
      <c r="CE3" s="71" t="s">
        <v>168</v>
      </c>
      <c r="CF3" s="72" t="s">
        <v>114</v>
      </c>
      <c r="CG3" s="72" t="s">
        <v>115</v>
      </c>
      <c r="CH3" s="72" t="s">
        <v>116</v>
      </c>
      <c r="CI3" s="72" t="s">
        <v>169</v>
      </c>
      <c r="CJ3" s="72" t="s">
        <v>118</v>
      </c>
      <c r="CK3" s="72" t="s">
        <v>119</v>
      </c>
      <c r="CL3" s="70" t="s">
        <v>103</v>
      </c>
      <c r="CM3" s="70" t="s">
        <v>170</v>
      </c>
      <c r="CN3" s="70" t="s">
        <v>171</v>
      </c>
      <c r="CO3" s="70" t="s">
        <v>172</v>
      </c>
      <c r="CP3" s="70" t="s">
        <v>173</v>
      </c>
      <c r="CQ3" s="70" t="s">
        <v>174</v>
      </c>
      <c r="CR3" s="70" t="s">
        <v>175</v>
      </c>
      <c r="CS3" s="70" t="s">
        <v>176</v>
      </c>
      <c r="CT3" s="70" t="s">
        <v>97</v>
      </c>
      <c r="CU3" s="70" t="s">
        <v>98</v>
      </c>
      <c r="CV3" s="70" t="s">
        <v>101</v>
      </c>
      <c r="CW3" s="70" t="s">
        <v>102</v>
      </c>
      <c r="CX3" s="70" t="s">
        <v>177</v>
      </c>
      <c r="CY3" s="70" t="s">
        <v>99</v>
      </c>
      <c r="CZ3" s="70" t="s">
        <v>100</v>
      </c>
      <c r="DA3" s="70" t="s">
        <v>178</v>
      </c>
      <c r="DB3" s="70" t="s">
        <v>179</v>
      </c>
      <c r="DC3" s="73" t="s">
        <v>180</v>
      </c>
      <c r="DD3" s="73" t="s">
        <v>181</v>
      </c>
      <c r="DE3" s="73" t="s">
        <v>182</v>
      </c>
      <c r="DF3" s="73" t="s">
        <v>183</v>
      </c>
      <c r="DG3" s="73" t="s">
        <v>184</v>
      </c>
      <c r="DH3" s="73" t="s">
        <v>185</v>
      </c>
      <c r="DI3" s="73" t="s">
        <v>186</v>
      </c>
      <c r="DJ3" s="73" t="s">
        <v>187</v>
      </c>
      <c r="DK3" s="74" t="s">
        <v>104</v>
      </c>
    </row>
    <row r="4" spans="1:115" ht="24" customHeight="1" thickBot="1">
      <c r="A4" s="214" t="s">
        <v>188</v>
      </c>
      <c r="B4" s="75" t="s">
        <v>189</v>
      </c>
      <c r="C4" s="75" t="s">
        <v>190</v>
      </c>
      <c r="D4" s="76" t="s">
        <v>191</v>
      </c>
      <c r="E4" s="77"/>
      <c r="F4" s="77" t="s">
        <v>192</v>
      </c>
      <c r="G4" s="77" t="s">
        <v>193</v>
      </c>
      <c r="H4" s="77" t="s">
        <v>194</v>
      </c>
      <c r="I4" s="77"/>
      <c r="J4" s="78" t="s">
        <v>195</v>
      </c>
      <c r="K4" s="79" t="s">
        <v>196</v>
      </c>
      <c r="L4" s="79" t="s">
        <v>197</v>
      </c>
      <c r="M4" s="80"/>
      <c r="N4" s="81" t="s">
        <v>198</v>
      </c>
      <c r="O4" s="82" t="s">
        <v>187</v>
      </c>
      <c r="P4" s="83" t="s">
        <v>186</v>
      </c>
      <c r="Q4" s="84"/>
      <c r="R4" s="85" t="s">
        <v>199</v>
      </c>
      <c r="S4" s="85" t="s">
        <v>200</v>
      </c>
      <c r="T4" s="86"/>
      <c r="U4" s="87" t="s">
        <v>201</v>
      </c>
      <c r="V4" s="88" t="s">
        <v>202</v>
      </c>
      <c r="W4" s="89"/>
      <c r="X4" s="87" t="s">
        <v>201</v>
      </c>
      <c r="Y4" s="88" t="s">
        <v>202</v>
      </c>
      <c r="Z4" s="89"/>
      <c r="AA4" s="87" t="s">
        <v>201</v>
      </c>
      <c r="AB4" s="88" t="s">
        <v>202</v>
      </c>
      <c r="AC4" s="89"/>
      <c r="AD4" s="87" t="s">
        <v>201</v>
      </c>
      <c r="AE4" s="88" t="s">
        <v>202</v>
      </c>
      <c r="AF4" s="84"/>
      <c r="AG4" s="90" t="s">
        <v>203</v>
      </c>
      <c r="AH4" s="91" t="s">
        <v>204</v>
      </c>
      <c r="AI4" s="84"/>
      <c r="AJ4" s="90" t="s">
        <v>203</v>
      </c>
      <c r="AK4" s="91" t="s">
        <v>204</v>
      </c>
      <c r="AL4" s="84"/>
      <c r="AM4" s="90" t="s">
        <v>203</v>
      </c>
      <c r="AN4" s="91" t="s">
        <v>204</v>
      </c>
      <c r="AO4" s="84"/>
      <c r="AP4" s="90" t="s">
        <v>203</v>
      </c>
      <c r="AQ4" s="91" t="s">
        <v>204</v>
      </c>
      <c r="AR4" s="84"/>
      <c r="AS4" s="90" t="s">
        <v>203</v>
      </c>
      <c r="AT4" s="91" t="s">
        <v>204</v>
      </c>
      <c r="AU4" s="84"/>
      <c r="AV4" s="90" t="s">
        <v>203</v>
      </c>
      <c r="AW4" s="91" t="s">
        <v>204</v>
      </c>
      <c r="AX4" s="84"/>
      <c r="AY4" s="90" t="s">
        <v>203</v>
      </c>
      <c r="AZ4" s="91" t="s">
        <v>204</v>
      </c>
      <c r="BA4" s="84"/>
      <c r="BB4" s="90" t="s">
        <v>203</v>
      </c>
      <c r="BC4" s="91" t="s">
        <v>204</v>
      </c>
      <c r="BD4" s="84"/>
      <c r="BE4" s="90" t="s">
        <v>203</v>
      </c>
      <c r="BF4" s="91" t="s">
        <v>204</v>
      </c>
      <c r="BG4" s="84"/>
      <c r="BH4" s="90" t="s">
        <v>203</v>
      </c>
      <c r="BI4" s="91" t="s">
        <v>204</v>
      </c>
      <c r="BJ4" s="84"/>
      <c r="BK4" s="90" t="s">
        <v>203</v>
      </c>
      <c r="BL4" s="91" t="s">
        <v>204</v>
      </c>
      <c r="BM4" s="84"/>
      <c r="BN4" s="91" t="s">
        <v>205</v>
      </c>
      <c r="BP4" s="92">
        <v>49</v>
      </c>
      <c r="BQ4" s="92">
        <v>29</v>
      </c>
      <c r="BR4" s="92">
        <v>10</v>
      </c>
      <c r="BS4" s="92">
        <v>41</v>
      </c>
      <c r="BT4" s="92">
        <v>3</v>
      </c>
      <c r="BU4" s="92">
        <v>47</v>
      </c>
      <c r="BV4" s="92">
        <v>7</v>
      </c>
      <c r="BW4" s="93">
        <v>34</v>
      </c>
      <c r="BX4" s="92">
        <v>12</v>
      </c>
      <c r="BY4" s="92">
        <v>6</v>
      </c>
      <c r="BZ4" s="92">
        <v>13</v>
      </c>
      <c r="CA4" s="94">
        <v>18</v>
      </c>
      <c r="CB4" s="94">
        <v>24</v>
      </c>
      <c r="CC4" s="94">
        <v>57</v>
      </c>
      <c r="CD4" s="94">
        <v>14</v>
      </c>
      <c r="CE4" s="94">
        <v>15</v>
      </c>
      <c r="CF4" s="95">
        <v>37</v>
      </c>
      <c r="CG4" s="95">
        <v>28</v>
      </c>
      <c r="CH4" s="95">
        <v>40</v>
      </c>
      <c r="CI4" s="95">
        <v>30</v>
      </c>
      <c r="CJ4" s="95">
        <v>22</v>
      </c>
      <c r="CK4" s="95">
        <v>27</v>
      </c>
      <c r="CL4" s="92">
        <v>59</v>
      </c>
      <c r="CM4" s="92">
        <v>25</v>
      </c>
      <c r="CN4" s="92">
        <v>39</v>
      </c>
      <c r="CO4" s="92">
        <v>1</v>
      </c>
      <c r="CP4" s="92">
        <v>43</v>
      </c>
      <c r="CQ4" s="92">
        <v>2</v>
      </c>
      <c r="CR4" s="92">
        <v>56</v>
      </c>
      <c r="CS4" s="92">
        <v>48</v>
      </c>
      <c r="CT4" s="92">
        <v>19</v>
      </c>
      <c r="CU4" s="92">
        <v>11</v>
      </c>
      <c r="CV4" s="92">
        <v>16</v>
      </c>
      <c r="CW4" s="92">
        <v>45</v>
      </c>
      <c r="CX4" s="92">
        <v>23</v>
      </c>
      <c r="CY4" s="92">
        <v>32</v>
      </c>
      <c r="CZ4" s="92">
        <v>33</v>
      </c>
      <c r="DA4" s="92">
        <v>4</v>
      </c>
      <c r="DB4" s="92">
        <v>31</v>
      </c>
      <c r="DC4" s="96">
        <v>26</v>
      </c>
      <c r="DD4" s="96">
        <v>9</v>
      </c>
      <c r="DE4" s="96">
        <v>8</v>
      </c>
      <c r="DF4" s="96">
        <v>50</v>
      </c>
      <c r="DG4" s="96">
        <v>35</v>
      </c>
      <c r="DH4" s="96">
        <v>20</v>
      </c>
      <c r="DI4" s="96">
        <v>58</v>
      </c>
      <c r="DJ4" s="96">
        <v>55</v>
      </c>
      <c r="DK4" s="96"/>
    </row>
    <row r="5" spans="1:115" ht="15" customHeight="1" thickBot="1">
      <c r="A5" s="215" t="s">
        <v>8865</v>
      </c>
      <c r="B5" s="98" t="s">
        <v>206</v>
      </c>
      <c r="C5" s="97" t="s">
        <v>207</v>
      </c>
      <c r="D5" s="99" t="s">
        <v>208</v>
      </c>
      <c r="E5" s="100"/>
      <c r="F5" s="101" t="s">
        <v>209</v>
      </c>
      <c r="G5" s="101" t="s">
        <v>210</v>
      </c>
      <c r="H5" s="102" t="s">
        <v>211</v>
      </c>
      <c r="I5" s="101"/>
      <c r="J5" s="103" t="s">
        <v>212</v>
      </c>
      <c r="K5" s="104" t="s">
        <v>213</v>
      </c>
      <c r="L5" s="66" t="s">
        <v>214</v>
      </c>
      <c r="M5" s="101"/>
      <c r="N5" s="105" t="s">
        <v>215</v>
      </c>
      <c r="O5" s="105" t="s">
        <v>216</v>
      </c>
      <c r="P5" s="106" t="s">
        <v>217</v>
      </c>
      <c r="R5" s="85" t="s">
        <v>210</v>
      </c>
      <c r="S5" s="85" t="s">
        <v>218</v>
      </c>
      <c r="T5" s="69"/>
      <c r="U5" s="107" t="s">
        <v>218</v>
      </c>
      <c r="V5" s="107" t="s">
        <v>219</v>
      </c>
      <c r="W5" s="69"/>
      <c r="X5" s="108" t="s">
        <v>220</v>
      </c>
      <c r="Y5" s="85" t="s">
        <v>221</v>
      </c>
      <c r="Z5" s="69"/>
      <c r="AA5" s="108" t="s">
        <v>222</v>
      </c>
      <c r="AB5" s="85" t="s">
        <v>223</v>
      </c>
      <c r="AC5" s="69"/>
      <c r="AD5" s="108" t="s">
        <v>224</v>
      </c>
      <c r="AE5" s="85" t="s">
        <v>221</v>
      </c>
      <c r="AG5" s="109" t="s">
        <v>225</v>
      </c>
      <c r="AH5" s="110" t="s">
        <v>226</v>
      </c>
      <c r="AJ5" s="109" t="s">
        <v>227</v>
      </c>
      <c r="AK5" s="110" t="s">
        <v>226</v>
      </c>
      <c r="AM5" s="105" t="s">
        <v>228</v>
      </c>
      <c r="AN5" s="110" t="s">
        <v>226</v>
      </c>
      <c r="AP5" s="109" t="s">
        <v>229</v>
      </c>
      <c r="AQ5" s="110" t="s">
        <v>226</v>
      </c>
      <c r="AS5" s="109" t="s">
        <v>230</v>
      </c>
      <c r="AT5" s="110" t="s">
        <v>226</v>
      </c>
      <c r="AV5" s="22" t="s">
        <v>231</v>
      </c>
      <c r="AW5" s="110" t="s">
        <v>226</v>
      </c>
      <c r="AY5" s="109" t="s">
        <v>232</v>
      </c>
      <c r="AZ5" s="111" t="s">
        <v>233</v>
      </c>
      <c r="BB5" s="109" t="s">
        <v>234</v>
      </c>
      <c r="BC5" s="111" t="s">
        <v>233</v>
      </c>
      <c r="BE5" s="22" t="s">
        <v>235</v>
      </c>
      <c r="BF5" s="111" t="s">
        <v>233</v>
      </c>
      <c r="BH5" s="22" t="s">
        <v>236</v>
      </c>
      <c r="BI5" s="111" t="s">
        <v>237</v>
      </c>
      <c r="BK5" s="22" t="s">
        <v>238</v>
      </c>
      <c r="BL5" s="111" t="s">
        <v>237</v>
      </c>
      <c r="BN5" s="22" t="s">
        <v>225</v>
      </c>
      <c r="BO5" s="22"/>
      <c r="BP5" s="112" t="s">
        <v>239</v>
      </c>
      <c r="BQ5" s="113" t="s">
        <v>240</v>
      </c>
      <c r="BR5" s="113" t="s">
        <v>241</v>
      </c>
      <c r="BS5" s="113" t="s">
        <v>242</v>
      </c>
      <c r="BT5" s="114" t="s">
        <v>243</v>
      </c>
      <c r="BU5" s="113" t="s">
        <v>244</v>
      </c>
      <c r="BV5" s="114" t="s">
        <v>245</v>
      </c>
      <c r="BW5" s="113" t="s">
        <v>246</v>
      </c>
      <c r="BX5" s="113" t="s">
        <v>247</v>
      </c>
      <c r="BY5" s="113" t="s">
        <v>248</v>
      </c>
      <c r="BZ5" s="113" t="s">
        <v>249</v>
      </c>
      <c r="CA5" s="113" t="s">
        <v>250</v>
      </c>
      <c r="CB5" s="113" t="s">
        <v>251</v>
      </c>
      <c r="CC5" s="114" t="s">
        <v>252</v>
      </c>
      <c r="CD5" s="114" t="s">
        <v>253</v>
      </c>
      <c r="CE5" s="113" t="s">
        <v>254</v>
      </c>
      <c r="CF5" s="113" t="s">
        <v>255</v>
      </c>
      <c r="CG5" s="113" t="s">
        <v>256</v>
      </c>
      <c r="CH5" s="113" t="s">
        <v>251</v>
      </c>
      <c r="CI5" s="113" t="s">
        <v>257</v>
      </c>
      <c r="CJ5" s="114" t="s">
        <v>258</v>
      </c>
      <c r="CK5" s="113" t="s">
        <v>259</v>
      </c>
      <c r="CL5" s="113" t="s">
        <v>237</v>
      </c>
      <c r="CM5" s="113" t="s">
        <v>260</v>
      </c>
      <c r="CN5" s="114" t="s">
        <v>261</v>
      </c>
      <c r="CO5" s="113" t="s">
        <v>262</v>
      </c>
      <c r="CP5" s="113" t="s">
        <v>263</v>
      </c>
      <c r="CQ5" s="113" t="s">
        <v>264</v>
      </c>
      <c r="CR5" s="114" t="s">
        <v>265</v>
      </c>
      <c r="CS5" s="113" t="s">
        <v>266</v>
      </c>
      <c r="CT5" s="113" t="s">
        <v>267</v>
      </c>
      <c r="CU5" s="113" t="s">
        <v>267</v>
      </c>
      <c r="CV5" s="113" t="s">
        <v>262</v>
      </c>
      <c r="CW5" s="114" t="s">
        <v>262</v>
      </c>
      <c r="CX5" s="113" t="s">
        <v>268</v>
      </c>
      <c r="CY5" s="114" t="s">
        <v>269</v>
      </c>
      <c r="CZ5" s="114" t="s">
        <v>269</v>
      </c>
      <c r="DA5" s="114" t="s">
        <v>206</v>
      </c>
      <c r="DB5" s="114" t="s">
        <v>270</v>
      </c>
      <c r="DC5" s="114" t="s">
        <v>271</v>
      </c>
      <c r="DD5" s="115">
        <v>327</v>
      </c>
      <c r="DE5" s="113" t="s">
        <v>272</v>
      </c>
      <c r="DF5" s="114" t="s">
        <v>239</v>
      </c>
      <c r="DG5" s="113" t="s">
        <v>273</v>
      </c>
      <c r="DH5" s="113" t="s">
        <v>274</v>
      </c>
      <c r="DI5" s="113" t="s">
        <v>275</v>
      </c>
      <c r="DJ5" s="113" t="s">
        <v>276</v>
      </c>
      <c r="DK5" s="51" t="s">
        <v>277</v>
      </c>
    </row>
    <row r="6" spans="1:115" ht="17.25" customHeight="1" thickBot="1">
      <c r="A6" s="216" t="s">
        <v>278</v>
      </c>
      <c r="B6" s="117" t="s">
        <v>279</v>
      </c>
      <c r="C6" s="116" t="s">
        <v>280</v>
      </c>
      <c r="D6" s="118" t="s">
        <v>281</v>
      </c>
      <c r="E6" s="100"/>
      <c r="F6" s="101" t="s">
        <v>282</v>
      </c>
      <c r="G6" s="101" t="s">
        <v>283</v>
      </c>
      <c r="H6" s="102" t="s">
        <v>284</v>
      </c>
      <c r="I6" s="101"/>
      <c r="J6" s="119" t="s">
        <v>285</v>
      </c>
      <c r="K6" s="120" t="s">
        <v>286</v>
      </c>
      <c r="L6" s="66" t="s">
        <v>287</v>
      </c>
      <c r="M6" s="101"/>
      <c r="N6" s="105" t="s">
        <v>288</v>
      </c>
      <c r="O6" s="105" t="s">
        <v>216</v>
      </c>
      <c r="P6" s="106" t="s">
        <v>217</v>
      </c>
      <c r="R6" s="85" t="s">
        <v>289</v>
      </c>
      <c r="S6" s="85" t="s">
        <v>220</v>
      </c>
      <c r="T6" s="69"/>
      <c r="U6" s="107" t="s">
        <v>218</v>
      </c>
      <c r="V6" s="107" t="s">
        <v>290</v>
      </c>
      <c r="W6" s="69"/>
      <c r="X6" s="108" t="s">
        <v>220</v>
      </c>
      <c r="Y6" s="85" t="s">
        <v>291</v>
      </c>
      <c r="Z6" s="69"/>
      <c r="AA6" s="108" t="s">
        <v>222</v>
      </c>
      <c r="AB6" s="85" t="s">
        <v>292</v>
      </c>
      <c r="AC6" s="69"/>
      <c r="AD6" s="108" t="s">
        <v>224</v>
      </c>
      <c r="AE6" s="85" t="s">
        <v>293</v>
      </c>
      <c r="AG6" s="109" t="s">
        <v>225</v>
      </c>
      <c r="AH6" s="121" t="s">
        <v>294</v>
      </c>
      <c r="AJ6" s="109" t="s">
        <v>227</v>
      </c>
      <c r="AK6" s="121" t="s">
        <v>294</v>
      </c>
      <c r="AM6" s="105" t="s">
        <v>228</v>
      </c>
      <c r="AN6" s="121" t="s">
        <v>294</v>
      </c>
      <c r="AP6" s="109" t="s">
        <v>229</v>
      </c>
      <c r="AQ6" s="121" t="s">
        <v>294</v>
      </c>
      <c r="AS6" s="109" t="s">
        <v>230</v>
      </c>
      <c r="AT6" s="121" t="s">
        <v>294</v>
      </c>
      <c r="AV6" s="22" t="s">
        <v>231</v>
      </c>
      <c r="AW6" s="121" t="s">
        <v>294</v>
      </c>
      <c r="AY6" s="109" t="s">
        <v>232</v>
      </c>
      <c r="AZ6" s="122" t="s">
        <v>295</v>
      </c>
      <c r="BB6" s="109" t="s">
        <v>234</v>
      </c>
      <c r="BC6" s="122" t="s">
        <v>295</v>
      </c>
      <c r="BE6" s="22" t="s">
        <v>235</v>
      </c>
      <c r="BF6" s="122" t="s">
        <v>295</v>
      </c>
      <c r="BH6" s="22" t="s">
        <v>236</v>
      </c>
      <c r="BI6" s="122" t="s">
        <v>296</v>
      </c>
      <c r="BK6" s="22" t="s">
        <v>238</v>
      </c>
      <c r="BL6" s="122" t="s">
        <v>296</v>
      </c>
      <c r="BN6" s="22" t="s">
        <v>227</v>
      </c>
      <c r="BO6" s="22"/>
      <c r="BP6" s="114"/>
      <c r="BQ6" s="114" t="s">
        <v>297</v>
      </c>
      <c r="BR6" s="114" t="s">
        <v>298</v>
      </c>
      <c r="BS6" s="114" t="s">
        <v>299</v>
      </c>
      <c r="BT6" s="114" t="s">
        <v>300</v>
      </c>
      <c r="BU6" s="114" t="s">
        <v>301</v>
      </c>
      <c r="BV6" s="114" t="s">
        <v>302</v>
      </c>
      <c r="BW6" s="114" t="s">
        <v>303</v>
      </c>
      <c r="BX6" s="114" t="s">
        <v>304</v>
      </c>
      <c r="BY6" s="114" t="s">
        <v>305</v>
      </c>
      <c r="BZ6" s="114" t="s">
        <v>306</v>
      </c>
      <c r="CA6" s="114" t="s">
        <v>307</v>
      </c>
      <c r="CB6" s="114" t="s">
        <v>294</v>
      </c>
      <c r="CC6" s="114" t="s">
        <v>308</v>
      </c>
      <c r="CD6" s="114" t="s">
        <v>309</v>
      </c>
      <c r="CE6" s="114" t="s">
        <v>310</v>
      </c>
      <c r="CF6" s="114" t="s">
        <v>311</v>
      </c>
      <c r="CG6" s="114" t="s">
        <v>257</v>
      </c>
      <c r="CH6" s="114" t="s">
        <v>294</v>
      </c>
      <c r="CI6" s="114" t="s">
        <v>312</v>
      </c>
      <c r="CJ6" s="114" t="s">
        <v>313</v>
      </c>
      <c r="CK6" s="114" t="s">
        <v>314</v>
      </c>
      <c r="CL6" s="114" t="s">
        <v>315</v>
      </c>
      <c r="CM6" s="114" t="s">
        <v>316</v>
      </c>
      <c r="CN6" s="114" t="s">
        <v>317</v>
      </c>
      <c r="CO6" s="114" t="s">
        <v>318</v>
      </c>
      <c r="CP6" s="114" t="s">
        <v>319</v>
      </c>
      <c r="CQ6" s="114" t="s">
        <v>320</v>
      </c>
      <c r="CR6" s="114" t="s">
        <v>321</v>
      </c>
      <c r="CS6" s="114" t="s">
        <v>322</v>
      </c>
      <c r="CT6" s="114" t="s">
        <v>323</v>
      </c>
      <c r="CU6" s="114" t="s">
        <v>323</v>
      </c>
      <c r="CV6" s="114" t="s">
        <v>324</v>
      </c>
      <c r="CW6" s="114" t="s">
        <v>324</v>
      </c>
      <c r="CX6" s="114" t="s">
        <v>325</v>
      </c>
      <c r="CY6" s="114" t="s">
        <v>326</v>
      </c>
      <c r="CZ6" s="114" t="s">
        <v>326</v>
      </c>
      <c r="DA6" s="114" t="s">
        <v>327</v>
      </c>
      <c r="DB6" s="114" t="s">
        <v>328</v>
      </c>
      <c r="DC6" s="114" t="s">
        <v>329</v>
      </c>
      <c r="DD6" s="115">
        <v>410</v>
      </c>
      <c r="DE6" s="114" t="s">
        <v>330</v>
      </c>
      <c r="DF6" s="114" t="s">
        <v>331</v>
      </c>
      <c r="DG6" s="114" t="s">
        <v>332</v>
      </c>
      <c r="DH6" s="114" t="s">
        <v>333</v>
      </c>
      <c r="DI6" s="114" t="s">
        <v>334</v>
      </c>
      <c r="DJ6" s="114" t="s">
        <v>335</v>
      </c>
      <c r="DK6" s="51" t="s">
        <v>336</v>
      </c>
    </row>
    <row r="7" spans="1:115" ht="17.25" customHeight="1" thickBot="1">
      <c r="A7" s="217" t="s">
        <v>337</v>
      </c>
      <c r="B7" s="98" t="s">
        <v>338</v>
      </c>
      <c r="C7" s="97" t="s">
        <v>339</v>
      </c>
      <c r="D7" s="123" t="s">
        <v>340</v>
      </c>
      <c r="E7" s="100"/>
      <c r="F7" s="101" t="s">
        <v>341</v>
      </c>
      <c r="G7" s="101" t="s">
        <v>342</v>
      </c>
      <c r="H7" s="102" t="s">
        <v>343</v>
      </c>
      <c r="I7" s="101"/>
      <c r="J7" s="119" t="s">
        <v>8997</v>
      </c>
      <c r="K7" s="120" t="s">
        <v>345</v>
      </c>
      <c r="L7" s="66" t="s">
        <v>346</v>
      </c>
      <c r="M7" s="101"/>
      <c r="N7" s="105" t="s">
        <v>347</v>
      </c>
      <c r="O7" s="105" t="s">
        <v>216</v>
      </c>
      <c r="P7" s="106" t="s">
        <v>217</v>
      </c>
      <c r="R7" s="85" t="s">
        <v>210</v>
      </c>
      <c r="S7" s="85" t="s">
        <v>222</v>
      </c>
      <c r="T7" s="69"/>
      <c r="U7" s="107" t="s">
        <v>218</v>
      </c>
      <c r="V7" s="107" t="s">
        <v>348</v>
      </c>
      <c r="W7" s="69"/>
      <c r="X7" s="108" t="s">
        <v>220</v>
      </c>
      <c r="Y7" s="85" t="s">
        <v>349</v>
      </c>
      <c r="Z7" s="69"/>
      <c r="AA7" s="108" t="s">
        <v>222</v>
      </c>
      <c r="AB7" s="85" t="s">
        <v>350</v>
      </c>
      <c r="AC7" s="69"/>
      <c r="AD7" s="108" t="s">
        <v>224</v>
      </c>
      <c r="AE7" s="85" t="s">
        <v>291</v>
      </c>
      <c r="AG7" s="109" t="s">
        <v>225</v>
      </c>
      <c r="AH7" s="121" t="s">
        <v>351</v>
      </c>
      <c r="AJ7" s="109" t="s">
        <v>227</v>
      </c>
      <c r="AK7" s="121" t="s">
        <v>351</v>
      </c>
      <c r="AM7" s="105" t="s">
        <v>228</v>
      </c>
      <c r="AN7" s="121" t="s">
        <v>351</v>
      </c>
      <c r="AP7" s="109" t="s">
        <v>229</v>
      </c>
      <c r="AQ7" s="121" t="s">
        <v>351</v>
      </c>
      <c r="AS7" s="109" t="s">
        <v>230</v>
      </c>
      <c r="AT7" s="121" t="s">
        <v>351</v>
      </c>
      <c r="AV7" s="22" t="s">
        <v>231</v>
      </c>
      <c r="AW7" s="121" t="s">
        <v>351</v>
      </c>
      <c r="AY7" s="109" t="s">
        <v>232</v>
      </c>
      <c r="AZ7" s="122" t="s">
        <v>352</v>
      </c>
      <c r="BB7" s="109" t="s">
        <v>234</v>
      </c>
      <c r="BC7" s="122" t="s">
        <v>352</v>
      </c>
      <c r="BE7" s="22" t="s">
        <v>235</v>
      </c>
      <c r="BF7" s="122" t="s">
        <v>352</v>
      </c>
      <c r="BH7" s="22" t="s">
        <v>236</v>
      </c>
      <c r="BI7" s="122" t="s">
        <v>353</v>
      </c>
      <c r="BK7" s="22" t="s">
        <v>238</v>
      </c>
      <c r="BL7" s="122" t="s">
        <v>353</v>
      </c>
      <c r="BN7" s="22" t="s">
        <v>228</v>
      </c>
      <c r="BO7" s="22"/>
      <c r="BP7" s="124"/>
      <c r="BQ7" s="114" t="s">
        <v>354</v>
      </c>
      <c r="BR7" s="114" t="s">
        <v>355</v>
      </c>
      <c r="BS7" s="114" t="s">
        <v>356</v>
      </c>
      <c r="BT7" s="114" t="s">
        <v>346</v>
      </c>
      <c r="BU7" s="114" t="s">
        <v>357</v>
      </c>
      <c r="BV7" s="114" t="s">
        <v>358</v>
      </c>
      <c r="BW7" s="114" t="s">
        <v>359</v>
      </c>
      <c r="BX7" s="114" t="s">
        <v>360</v>
      </c>
      <c r="BY7" s="114" t="s">
        <v>361</v>
      </c>
      <c r="BZ7" s="114" t="s">
        <v>362</v>
      </c>
      <c r="CA7" s="114" t="s">
        <v>363</v>
      </c>
      <c r="CB7" s="114" t="s">
        <v>364</v>
      </c>
      <c r="CC7" s="114" t="s">
        <v>365</v>
      </c>
      <c r="CD7" s="114" t="s">
        <v>366</v>
      </c>
      <c r="CE7" s="114" t="s">
        <v>367</v>
      </c>
      <c r="CF7" s="114" t="s">
        <v>368</v>
      </c>
      <c r="CG7" s="114" t="s">
        <v>369</v>
      </c>
      <c r="CH7" s="114" t="s">
        <v>364</v>
      </c>
      <c r="CI7" s="114" t="s">
        <v>370</v>
      </c>
      <c r="CJ7" s="114" t="s">
        <v>371</v>
      </c>
      <c r="CK7" s="114"/>
      <c r="CL7" s="114" t="s">
        <v>372</v>
      </c>
      <c r="CM7" s="114" t="s">
        <v>373</v>
      </c>
      <c r="CN7" s="114" t="s">
        <v>374</v>
      </c>
      <c r="CO7" s="114" t="s">
        <v>375</v>
      </c>
      <c r="CP7" s="114" t="s">
        <v>376</v>
      </c>
      <c r="CQ7" s="114" t="s">
        <v>377</v>
      </c>
      <c r="CR7" s="114" t="s">
        <v>378</v>
      </c>
      <c r="CS7" s="114" t="s">
        <v>379</v>
      </c>
      <c r="CT7" s="114" t="s">
        <v>380</v>
      </c>
      <c r="CU7" s="114" t="s">
        <v>380</v>
      </c>
      <c r="CV7" s="114" t="s">
        <v>381</v>
      </c>
      <c r="CW7" s="114" t="s">
        <v>381</v>
      </c>
      <c r="CX7" s="114" t="s">
        <v>382</v>
      </c>
      <c r="CY7" s="114" t="s">
        <v>383</v>
      </c>
      <c r="CZ7" s="114" t="s">
        <v>383</v>
      </c>
      <c r="DA7" s="114" t="s">
        <v>380</v>
      </c>
      <c r="DB7" s="114" t="s">
        <v>384</v>
      </c>
      <c r="DC7" s="114" t="s">
        <v>385</v>
      </c>
      <c r="DD7" s="115">
        <v>530</v>
      </c>
      <c r="DE7" s="114" t="s">
        <v>386</v>
      </c>
      <c r="DF7" s="124"/>
      <c r="DG7" s="114" t="s">
        <v>331</v>
      </c>
      <c r="DH7" s="114" t="s">
        <v>331</v>
      </c>
      <c r="DI7" s="114" t="s">
        <v>387</v>
      </c>
      <c r="DJ7" s="114" t="s">
        <v>388</v>
      </c>
      <c r="DK7" s="51" t="s">
        <v>389</v>
      </c>
    </row>
    <row r="8" spans="1:115" ht="17.25" customHeight="1" thickBot="1">
      <c r="A8" s="216" t="s">
        <v>390</v>
      </c>
      <c r="B8" s="117" t="s">
        <v>391</v>
      </c>
      <c r="C8" s="116" t="s">
        <v>392</v>
      </c>
      <c r="D8" s="118" t="s">
        <v>393</v>
      </c>
      <c r="E8" s="100"/>
      <c r="F8" s="101" t="s">
        <v>394</v>
      </c>
      <c r="G8" s="101" t="s">
        <v>395</v>
      </c>
      <c r="H8" s="102" t="s">
        <v>396</v>
      </c>
      <c r="I8" s="101"/>
      <c r="J8" s="119" t="s">
        <v>328</v>
      </c>
      <c r="K8" s="120" t="s">
        <v>398</v>
      </c>
      <c r="L8" s="66" t="s">
        <v>313</v>
      </c>
      <c r="M8" s="101"/>
      <c r="N8" s="105" t="s">
        <v>399</v>
      </c>
      <c r="O8" s="105" t="s">
        <v>216</v>
      </c>
      <c r="P8" s="106" t="s">
        <v>217</v>
      </c>
      <c r="R8" s="85" t="s">
        <v>289</v>
      </c>
      <c r="S8" s="85" t="s">
        <v>224</v>
      </c>
      <c r="T8" s="69"/>
      <c r="U8" s="107" t="s">
        <v>218</v>
      </c>
      <c r="V8" s="107" t="s">
        <v>400</v>
      </c>
      <c r="W8" s="69"/>
      <c r="X8" s="108" t="s">
        <v>220</v>
      </c>
      <c r="Y8" s="85" t="s">
        <v>401</v>
      </c>
      <c r="Z8" s="69"/>
      <c r="AA8" s="108" t="s">
        <v>222</v>
      </c>
      <c r="AB8" s="85" t="s">
        <v>349</v>
      </c>
      <c r="AC8" s="69"/>
      <c r="AD8" s="108" t="s">
        <v>224</v>
      </c>
      <c r="AE8" s="85" t="s">
        <v>402</v>
      </c>
      <c r="AG8" s="109" t="s">
        <v>225</v>
      </c>
      <c r="AH8" s="125" t="s">
        <v>403</v>
      </c>
      <c r="AJ8" s="109" t="s">
        <v>227</v>
      </c>
      <c r="AK8" s="125" t="s">
        <v>403</v>
      </c>
      <c r="AM8" s="105" t="s">
        <v>228</v>
      </c>
      <c r="AN8" s="125" t="s">
        <v>403</v>
      </c>
      <c r="AP8" s="109" t="s">
        <v>229</v>
      </c>
      <c r="AQ8" s="125" t="s">
        <v>403</v>
      </c>
      <c r="AS8" s="109" t="s">
        <v>230</v>
      </c>
      <c r="AT8" s="125" t="s">
        <v>403</v>
      </c>
      <c r="AV8" s="22" t="s">
        <v>231</v>
      </c>
      <c r="AW8" s="125" t="s">
        <v>403</v>
      </c>
      <c r="AY8" s="109" t="s">
        <v>232</v>
      </c>
      <c r="AZ8" s="126" t="s">
        <v>404</v>
      </c>
      <c r="BB8" s="109" t="s">
        <v>234</v>
      </c>
      <c r="BC8" s="126" t="s">
        <v>404</v>
      </c>
      <c r="BE8" s="22" t="s">
        <v>235</v>
      </c>
      <c r="BF8" s="126" t="s">
        <v>404</v>
      </c>
      <c r="BH8" s="22" t="s">
        <v>236</v>
      </c>
      <c r="BI8" s="126" t="s">
        <v>405</v>
      </c>
      <c r="BK8" s="22" t="s">
        <v>238</v>
      </c>
      <c r="BL8" s="126" t="s">
        <v>405</v>
      </c>
      <c r="BN8" s="22" t="s">
        <v>229</v>
      </c>
      <c r="BO8" s="22"/>
      <c r="BP8" s="124"/>
      <c r="BQ8" s="114" t="s">
        <v>406</v>
      </c>
      <c r="BR8" s="114" t="s">
        <v>407</v>
      </c>
      <c r="BS8" s="114"/>
      <c r="BT8" s="114" t="s">
        <v>408</v>
      </c>
      <c r="BU8" s="114" t="s">
        <v>403</v>
      </c>
      <c r="BV8" s="114" t="s">
        <v>409</v>
      </c>
      <c r="BW8" s="114" t="s">
        <v>410</v>
      </c>
      <c r="BX8" s="114" t="s">
        <v>411</v>
      </c>
      <c r="BY8" s="114" t="s">
        <v>412</v>
      </c>
      <c r="BZ8" s="114" t="s">
        <v>413</v>
      </c>
      <c r="CA8" s="114" t="s">
        <v>414</v>
      </c>
      <c r="CB8" s="114" t="s">
        <v>415</v>
      </c>
      <c r="CC8" s="114" t="s">
        <v>416</v>
      </c>
      <c r="CD8" s="114" t="s">
        <v>237</v>
      </c>
      <c r="CE8" s="114" t="s">
        <v>417</v>
      </c>
      <c r="CF8" s="114" t="s">
        <v>418</v>
      </c>
      <c r="CG8" s="114" t="s">
        <v>419</v>
      </c>
      <c r="CH8" s="114"/>
      <c r="CI8" s="114"/>
      <c r="CJ8" s="114" t="s">
        <v>302</v>
      </c>
      <c r="CK8" s="124"/>
      <c r="CL8" s="114" t="s">
        <v>403</v>
      </c>
      <c r="CM8" s="114" t="s">
        <v>420</v>
      </c>
      <c r="CN8" s="114" t="s">
        <v>421</v>
      </c>
      <c r="CO8" s="114" t="s">
        <v>422</v>
      </c>
      <c r="CP8" s="114" t="s">
        <v>423</v>
      </c>
      <c r="CQ8" s="114" t="s">
        <v>424</v>
      </c>
      <c r="CR8" s="114" t="s">
        <v>425</v>
      </c>
      <c r="CS8" s="114" t="s">
        <v>206</v>
      </c>
      <c r="CT8" s="114" t="s">
        <v>426</v>
      </c>
      <c r="CU8" s="114" t="s">
        <v>427</v>
      </c>
      <c r="CV8" s="114" t="s">
        <v>422</v>
      </c>
      <c r="CW8" s="114" t="s">
        <v>422</v>
      </c>
      <c r="CX8" s="114" t="s">
        <v>428</v>
      </c>
      <c r="CY8" s="114" t="s">
        <v>429</v>
      </c>
      <c r="CZ8" s="114" t="s">
        <v>429</v>
      </c>
      <c r="DA8" s="114" t="s">
        <v>430</v>
      </c>
      <c r="DB8" s="114" t="s">
        <v>431</v>
      </c>
      <c r="DC8" s="114" t="s">
        <v>432</v>
      </c>
      <c r="DD8" s="115">
        <v>574</v>
      </c>
      <c r="DE8" s="114" t="s">
        <v>433</v>
      </c>
      <c r="DF8" s="124"/>
      <c r="DG8" s="124"/>
      <c r="DH8" s="124"/>
      <c r="DI8" s="114" t="s">
        <v>217</v>
      </c>
      <c r="DJ8" s="114" t="s">
        <v>234</v>
      </c>
      <c r="DK8" s="51" t="s">
        <v>434</v>
      </c>
    </row>
    <row r="9" spans="1:115" ht="17.25" customHeight="1" thickBot="1">
      <c r="A9" s="217" t="s">
        <v>435</v>
      </c>
      <c r="B9" s="98" t="s">
        <v>436</v>
      </c>
      <c r="C9" s="97" t="s">
        <v>437</v>
      </c>
      <c r="D9" s="123" t="s">
        <v>438</v>
      </c>
      <c r="E9" s="100"/>
      <c r="F9" s="101" t="s">
        <v>439</v>
      </c>
      <c r="G9" s="101" t="s">
        <v>440</v>
      </c>
      <c r="H9" s="102" t="s">
        <v>441</v>
      </c>
      <c r="I9" s="101"/>
      <c r="J9" s="119" t="s">
        <v>344</v>
      </c>
      <c r="K9" s="120" t="s">
        <v>443</v>
      </c>
      <c r="L9" s="66" t="s">
        <v>444</v>
      </c>
      <c r="M9" s="101"/>
      <c r="N9" s="105" t="s">
        <v>445</v>
      </c>
      <c r="O9" s="105" t="s">
        <v>216</v>
      </c>
      <c r="P9" s="106" t="s">
        <v>217</v>
      </c>
      <c r="R9" s="69"/>
      <c r="S9" s="69"/>
      <c r="T9" s="69"/>
      <c r="U9" s="107" t="s">
        <v>218</v>
      </c>
      <c r="V9" s="107" t="s">
        <v>446</v>
      </c>
      <c r="W9" s="69"/>
      <c r="X9" s="108" t="s">
        <v>220</v>
      </c>
      <c r="Y9" s="85" t="s">
        <v>447</v>
      </c>
      <c r="Z9" s="69"/>
      <c r="AA9" s="108" t="s">
        <v>222</v>
      </c>
      <c r="AB9" s="85" t="s">
        <v>448</v>
      </c>
      <c r="AC9" s="69"/>
      <c r="AD9" s="108" t="s">
        <v>224</v>
      </c>
      <c r="AE9" s="85" t="s">
        <v>349</v>
      </c>
      <c r="AH9" s="85"/>
      <c r="AZ9" s="110" t="s">
        <v>226</v>
      </c>
      <c r="BN9" s="22" t="s">
        <v>230</v>
      </c>
      <c r="BO9" s="22"/>
      <c r="BP9" s="124"/>
      <c r="BQ9" s="114" t="s">
        <v>449</v>
      </c>
      <c r="BR9" s="114" t="s">
        <v>450</v>
      </c>
      <c r="BS9" s="124"/>
      <c r="BT9" s="114" t="s">
        <v>451</v>
      </c>
      <c r="BU9" s="114" t="s">
        <v>325</v>
      </c>
      <c r="BV9" s="114" t="s">
        <v>452</v>
      </c>
      <c r="BW9" s="114" t="s">
        <v>453</v>
      </c>
      <c r="BX9" s="114" t="s">
        <v>454</v>
      </c>
      <c r="BY9" s="114" t="s">
        <v>455</v>
      </c>
      <c r="BZ9" s="114" t="s">
        <v>456</v>
      </c>
      <c r="CA9" s="114" t="s">
        <v>457</v>
      </c>
      <c r="CB9" s="114"/>
      <c r="CC9" s="114" t="s">
        <v>458</v>
      </c>
      <c r="CD9" s="114" t="s">
        <v>221</v>
      </c>
      <c r="CE9" s="114" t="s">
        <v>459</v>
      </c>
      <c r="CF9" s="114" t="s">
        <v>460</v>
      </c>
      <c r="CG9" s="114" t="s">
        <v>461</v>
      </c>
      <c r="CH9" s="124"/>
      <c r="CI9" s="124"/>
      <c r="CJ9" s="114" t="s">
        <v>462</v>
      </c>
      <c r="CK9" s="124"/>
      <c r="CL9" s="114" t="s">
        <v>463</v>
      </c>
      <c r="CM9" s="114" t="s">
        <v>464</v>
      </c>
      <c r="CN9" s="114" t="s">
        <v>465</v>
      </c>
      <c r="CO9" s="114" t="s">
        <v>466</v>
      </c>
      <c r="CP9" s="114" t="s">
        <v>467</v>
      </c>
      <c r="CQ9" s="114" t="s">
        <v>468</v>
      </c>
      <c r="CR9" s="114" t="s">
        <v>469</v>
      </c>
      <c r="CS9" s="114" t="s">
        <v>470</v>
      </c>
      <c r="CT9" s="114" t="s">
        <v>471</v>
      </c>
      <c r="CU9" s="114" t="s">
        <v>471</v>
      </c>
      <c r="CV9" s="114" t="s">
        <v>472</v>
      </c>
      <c r="CW9" s="114" t="s">
        <v>472</v>
      </c>
      <c r="CX9" s="114" t="s">
        <v>473</v>
      </c>
      <c r="CY9" s="114" t="s">
        <v>474</v>
      </c>
      <c r="CZ9" s="114" t="s">
        <v>474</v>
      </c>
      <c r="DA9" s="114" t="s">
        <v>475</v>
      </c>
      <c r="DB9" s="114" t="s">
        <v>476</v>
      </c>
      <c r="DC9" s="114" t="s">
        <v>477</v>
      </c>
      <c r="DD9" s="114" t="s">
        <v>478</v>
      </c>
      <c r="DE9" s="114" t="s">
        <v>479</v>
      </c>
      <c r="DF9" s="124"/>
      <c r="DG9" s="124"/>
      <c r="DH9" s="124"/>
      <c r="DI9" s="114" t="s">
        <v>480</v>
      </c>
      <c r="DJ9" s="114" t="s">
        <v>481</v>
      </c>
      <c r="DK9" s="51" t="s">
        <v>482</v>
      </c>
    </row>
    <row r="10" spans="1:115" ht="17.25" customHeight="1" thickBot="1">
      <c r="A10" s="218" t="s">
        <v>483</v>
      </c>
      <c r="B10" s="117" t="s">
        <v>484</v>
      </c>
      <c r="C10" s="116" t="s">
        <v>485</v>
      </c>
      <c r="D10" s="118" t="s">
        <v>486</v>
      </c>
      <c r="E10" s="100"/>
      <c r="F10" s="101" t="s">
        <v>487</v>
      </c>
      <c r="G10" s="101" t="s">
        <v>488</v>
      </c>
      <c r="H10" s="102" t="s">
        <v>489</v>
      </c>
      <c r="I10" s="101"/>
      <c r="J10" s="119" t="s">
        <v>397</v>
      </c>
      <c r="K10" s="120" t="s">
        <v>491</v>
      </c>
      <c r="L10" s="66" t="s">
        <v>492</v>
      </c>
      <c r="M10" s="101"/>
      <c r="N10" s="105" t="s">
        <v>493</v>
      </c>
      <c r="O10" s="105" t="s">
        <v>216</v>
      </c>
      <c r="P10" s="106" t="s">
        <v>217</v>
      </c>
      <c r="R10" s="69"/>
      <c r="S10" s="69"/>
      <c r="T10" s="69"/>
      <c r="U10" s="69"/>
      <c r="V10" s="69"/>
      <c r="W10" s="69"/>
      <c r="X10" s="108" t="s">
        <v>220</v>
      </c>
      <c r="Y10" s="85" t="s">
        <v>219</v>
      </c>
      <c r="Z10" s="69"/>
      <c r="AA10" s="108" t="s">
        <v>222</v>
      </c>
      <c r="AB10" s="85" t="s">
        <v>494</v>
      </c>
      <c r="AC10" s="69"/>
      <c r="AD10" s="108" t="s">
        <v>224</v>
      </c>
      <c r="AE10" s="85" t="s">
        <v>495</v>
      </c>
      <c r="AZ10" s="121" t="s">
        <v>294</v>
      </c>
      <c r="BN10" s="22" t="s">
        <v>231</v>
      </c>
      <c r="BO10" s="22"/>
      <c r="BP10" s="124"/>
      <c r="BQ10" s="114" t="s">
        <v>496</v>
      </c>
      <c r="BR10" s="114" t="s">
        <v>497</v>
      </c>
      <c r="BS10" s="124"/>
      <c r="BT10" s="114" t="s">
        <v>498</v>
      </c>
      <c r="BU10" s="114" t="s">
        <v>499</v>
      </c>
      <c r="BV10" s="114" t="s">
        <v>500</v>
      </c>
      <c r="BW10" s="114" t="s">
        <v>501</v>
      </c>
      <c r="BX10" s="114" t="s">
        <v>502</v>
      </c>
      <c r="BY10" s="114" t="s">
        <v>503</v>
      </c>
      <c r="BZ10" s="114" t="s">
        <v>504</v>
      </c>
      <c r="CA10" s="114" t="s">
        <v>505</v>
      </c>
      <c r="CB10" s="124"/>
      <c r="CC10" s="114" t="s">
        <v>506</v>
      </c>
      <c r="CD10" s="114" t="s">
        <v>507</v>
      </c>
      <c r="CE10" s="114" t="s">
        <v>508</v>
      </c>
      <c r="CF10" s="114" t="s">
        <v>509</v>
      </c>
      <c r="CG10" s="114"/>
      <c r="CH10" s="124"/>
      <c r="CI10" s="124"/>
      <c r="CJ10" s="114" t="s">
        <v>510</v>
      </c>
      <c r="CK10" s="124"/>
      <c r="CL10" s="114" t="s">
        <v>511</v>
      </c>
      <c r="CM10" s="114" t="s">
        <v>371</v>
      </c>
      <c r="CN10" s="114" t="s">
        <v>512</v>
      </c>
      <c r="CO10" s="114" t="s">
        <v>513</v>
      </c>
      <c r="CP10" s="114" t="s">
        <v>514</v>
      </c>
      <c r="CQ10" s="114" t="s">
        <v>515</v>
      </c>
      <c r="CR10" s="114" t="s">
        <v>516</v>
      </c>
      <c r="CS10" s="114" t="s">
        <v>517</v>
      </c>
      <c r="CT10" s="114" t="s">
        <v>518</v>
      </c>
      <c r="CU10" s="114" t="s">
        <v>518</v>
      </c>
      <c r="CV10" s="114" t="s">
        <v>519</v>
      </c>
      <c r="CW10" s="114" t="s">
        <v>519</v>
      </c>
      <c r="CX10" s="114" t="s">
        <v>520</v>
      </c>
      <c r="CY10" s="114" t="s">
        <v>521</v>
      </c>
      <c r="CZ10" s="114" t="s">
        <v>521</v>
      </c>
      <c r="DA10" s="114" t="s">
        <v>522</v>
      </c>
      <c r="DB10" s="114" t="s">
        <v>523</v>
      </c>
      <c r="DC10" s="114" t="s">
        <v>524</v>
      </c>
      <c r="DD10" s="114" t="s">
        <v>525</v>
      </c>
      <c r="DE10" s="114" t="s">
        <v>526</v>
      </c>
      <c r="DF10" s="124"/>
      <c r="DG10" s="124"/>
      <c r="DH10" s="124"/>
      <c r="DI10" s="114" t="s">
        <v>331</v>
      </c>
      <c r="DJ10" s="114" t="s">
        <v>527</v>
      </c>
      <c r="DK10" s="51" t="s">
        <v>528</v>
      </c>
    </row>
    <row r="11" spans="1:115" ht="17.25" customHeight="1" thickBot="1">
      <c r="A11" s="217" t="s">
        <v>529</v>
      </c>
      <c r="B11" s="98" t="s">
        <v>530</v>
      </c>
      <c r="C11" s="97" t="s">
        <v>531</v>
      </c>
      <c r="D11" s="123" t="s">
        <v>532</v>
      </c>
      <c r="E11" s="100"/>
      <c r="F11" s="101" t="s">
        <v>533</v>
      </c>
      <c r="G11" s="101" t="s">
        <v>289</v>
      </c>
      <c r="H11" s="102" t="s">
        <v>534</v>
      </c>
      <c r="I11" s="101"/>
      <c r="J11" s="119" t="s">
        <v>442</v>
      </c>
      <c r="K11" s="120" t="s">
        <v>536</v>
      </c>
      <c r="L11" s="66" t="s">
        <v>537</v>
      </c>
      <c r="M11" s="101"/>
      <c r="N11" s="105" t="s">
        <v>538</v>
      </c>
      <c r="O11" s="105" t="s">
        <v>216</v>
      </c>
      <c r="P11" s="106" t="s">
        <v>217</v>
      </c>
      <c r="R11" s="69"/>
      <c r="S11" s="69"/>
      <c r="T11" s="69"/>
      <c r="U11" s="69"/>
      <c r="V11" s="69"/>
      <c r="W11" s="69"/>
      <c r="X11" s="108" t="s">
        <v>220</v>
      </c>
      <c r="Y11" s="85" t="s">
        <v>539</v>
      </c>
      <c r="Z11" s="69"/>
      <c r="AA11" s="108" t="s">
        <v>222</v>
      </c>
      <c r="AB11" s="85" t="s">
        <v>540</v>
      </c>
      <c r="AC11" s="69"/>
      <c r="AD11" s="108" t="s">
        <v>224</v>
      </c>
      <c r="AE11" s="85" t="s">
        <v>541</v>
      </c>
      <c r="AZ11" s="121" t="s">
        <v>351</v>
      </c>
      <c r="BN11" s="22" t="s">
        <v>232</v>
      </c>
      <c r="BO11" s="22"/>
      <c r="BP11" s="124"/>
      <c r="BQ11" s="114" t="s">
        <v>542</v>
      </c>
      <c r="BR11" s="114" t="s">
        <v>543</v>
      </c>
      <c r="BS11" s="124"/>
      <c r="BT11" s="114" t="s">
        <v>544</v>
      </c>
      <c r="BU11" s="114" t="s">
        <v>545</v>
      </c>
      <c r="BV11" s="114" t="s">
        <v>546</v>
      </c>
      <c r="BW11" s="114" t="s">
        <v>547</v>
      </c>
      <c r="BX11" s="114" t="s">
        <v>548</v>
      </c>
      <c r="BY11" s="114" t="s">
        <v>549</v>
      </c>
      <c r="BZ11" s="114" t="s">
        <v>550</v>
      </c>
      <c r="CA11" s="114" t="s">
        <v>551</v>
      </c>
      <c r="CB11" s="124"/>
      <c r="CC11" s="114" t="s">
        <v>552</v>
      </c>
      <c r="CD11" s="114" t="s">
        <v>553</v>
      </c>
      <c r="CE11" s="114" t="s">
        <v>554</v>
      </c>
      <c r="CF11" s="114" t="s">
        <v>555</v>
      </c>
      <c r="CG11" s="124"/>
      <c r="CH11" s="124"/>
      <c r="CI11" s="124"/>
      <c r="CJ11" s="114" t="s">
        <v>556</v>
      </c>
      <c r="CK11" s="124"/>
      <c r="CL11" s="114" t="s">
        <v>557</v>
      </c>
      <c r="CM11" s="114" t="s">
        <v>558</v>
      </c>
      <c r="CN11" s="114" t="s">
        <v>331</v>
      </c>
      <c r="CO11" s="114" t="s">
        <v>331</v>
      </c>
      <c r="CP11" s="114" t="s">
        <v>559</v>
      </c>
      <c r="CQ11" s="114" t="s">
        <v>560</v>
      </c>
      <c r="CR11" s="114" t="s">
        <v>561</v>
      </c>
      <c r="CS11" s="114" t="s">
        <v>562</v>
      </c>
      <c r="CT11" s="114" t="s">
        <v>563</v>
      </c>
      <c r="CU11" s="114" t="s">
        <v>563</v>
      </c>
      <c r="CV11" s="114" t="s">
        <v>564</v>
      </c>
      <c r="CW11" s="114" t="s">
        <v>564</v>
      </c>
      <c r="CX11" s="114" t="s">
        <v>565</v>
      </c>
      <c r="CY11" s="114" t="s">
        <v>566</v>
      </c>
      <c r="CZ11" s="114" t="s">
        <v>566</v>
      </c>
      <c r="DA11" s="114" t="s">
        <v>567</v>
      </c>
      <c r="DB11" s="114" t="s">
        <v>568</v>
      </c>
      <c r="DC11" s="114" t="s">
        <v>569</v>
      </c>
      <c r="DD11" s="114" t="s">
        <v>570</v>
      </c>
      <c r="DE11" s="114" t="s">
        <v>571</v>
      </c>
      <c r="DF11" s="124"/>
      <c r="DG11" s="124"/>
      <c r="DH11" s="124"/>
      <c r="DI11" s="124"/>
      <c r="DJ11" s="114" t="s">
        <v>572</v>
      </c>
      <c r="DK11" s="28"/>
    </row>
    <row r="12" spans="1:115" ht="17.25" customHeight="1" thickBot="1">
      <c r="A12" s="216" t="s">
        <v>573</v>
      </c>
      <c r="B12" s="117" t="s">
        <v>574</v>
      </c>
      <c r="C12" s="116" t="s">
        <v>575</v>
      </c>
      <c r="D12" s="118" t="s">
        <v>576</v>
      </c>
      <c r="E12" s="100"/>
      <c r="F12" s="101" t="s">
        <v>577</v>
      </c>
      <c r="G12" s="101" t="s">
        <v>578</v>
      </c>
      <c r="H12" s="102" t="s">
        <v>579</v>
      </c>
      <c r="I12" s="101"/>
      <c r="J12" s="119" t="s">
        <v>490</v>
      </c>
      <c r="K12" s="120" t="s">
        <v>581</v>
      </c>
      <c r="L12" s="66" t="s">
        <v>582</v>
      </c>
      <c r="M12" s="101"/>
      <c r="N12" s="105" t="s">
        <v>583</v>
      </c>
      <c r="O12" s="105" t="s">
        <v>216</v>
      </c>
      <c r="P12" s="106" t="s">
        <v>217</v>
      </c>
      <c r="R12" s="69"/>
      <c r="S12" s="69"/>
      <c r="T12" s="69"/>
      <c r="U12" s="69"/>
      <c r="V12" s="69"/>
      <c r="W12" s="69"/>
      <c r="X12" s="108" t="s">
        <v>220</v>
      </c>
      <c r="Y12" s="85" t="s">
        <v>290</v>
      </c>
      <c r="Z12" s="69"/>
      <c r="AA12" s="108" t="s">
        <v>222</v>
      </c>
      <c r="AB12" s="85" t="s">
        <v>401</v>
      </c>
      <c r="AC12" s="69"/>
      <c r="AD12" s="108" t="s">
        <v>224</v>
      </c>
      <c r="AE12" s="85" t="s">
        <v>401</v>
      </c>
      <c r="AZ12" s="125" t="s">
        <v>403</v>
      </c>
      <c r="BN12" s="22" t="s">
        <v>234</v>
      </c>
      <c r="BO12" s="22"/>
      <c r="BP12" s="124"/>
      <c r="BQ12" s="114"/>
      <c r="BR12" s="114" t="s">
        <v>584</v>
      </c>
      <c r="BS12" s="124"/>
      <c r="BT12" s="114" t="s">
        <v>585</v>
      </c>
      <c r="BU12" s="114" t="s">
        <v>586</v>
      </c>
      <c r="BV12" s="114" t="s">
        <v>268</v>
      </c>
      <c r="BW12" s="114" t="s">
        <v>587</v>
      </c>
      <c r="BX12" s="114"/>
      <c r="BY12" s="114" t="s">
        <v>588</v>
      </c>
      <c r="BZ12" s="114" t="s">
        <v>589</v>
      </c>
      <c r="CA12" s="114" t="s">
        <v>590</v>
      </c>
      <c r="CB12" s="124"/>
      <c r="CC12" s="114" t="s">
        <v>591</v>
      </c>
      <c r="CD12" s="114" t="s">
        <v>293</v>
      </c>
      <c r="CE12" s="114"/>
      <c r="CF12" s="114" t="s">
        <v>592</v>
      </c>
      <c r="CG12" s="124"/>
      <c r="CH12" s="124"/>
      <c r="CI12" s="124"/>
      <c r="CJ12" s="114" t="s">
        <v>444</v>
      </c>
      <c r="CK12" s="124"/>
      <c r="CL12" s="114" t="s">
        <v>295</v>
      </c>
      <c r="CM12" s="114" t="s">
        <v>593</v>
      </c>
      <c r="CN12" s="124"/>
      <c r="CO12" s="124"/>
      <c r="CP12" s="114" t="s">
        <v>594</v>
      </c>
      <c r="CQ12" s="114" t="s">
        <v>268</v>
      </c>
      <c r="CR12" s="114" t="s">
        <v>595</v>
      </c>
      <c r="CS12" s="114" t="s">
        <v>596</v>
      </c>
      <c r="CT12" s="114" t="s">
        <v>597</v>
      </c>
      <c r="CU12" s="114" t="s">
        <v>597</v>
      </c>
      <c r="CV12" s="114" t="s">
        <v>598</v>
      </c>
      <c r="CW12" s="114" t="s">
        <v>598</v>
      </c>
      <c r="CX12" s="114" t="s">
        <v>599</v>
      </c>
      <c r="CY12" s="114" t="s">
        <v>600</v>
      </c>
      <c r="CZ12" s="114" t="s">
        <v>331</v>
      </c>
      <c r="DA12" s="114" t="s">
        <v>601</v>
      </c>
      <c r="DB12" s="114" t="s">
        <v>602</v>
      </c>
      <c r="DC12" s="114" t="s">
        <v>603</v>
      </c>
      <c r="DD12" s="114" t="s">
        <v>604</v>
      </c>
      <c r="DE12" s="114" t="s">
        <v>605</v>
      </c>
      <c r="DF12" s="124"/>
      <c r="DG12" s="124"/>
      <c r="DH12" s="124"/>
      <c r="DI12" s="124"/>
      <c r="DJ12" s="114" t="s">
        <v>606</v>
      </c>
      <c r="DK12" s="28"/>
    </row>
    <row r="13" spans="1:115" ht="17.25" customHeight="1" thickBot="1">
      <c r="A13" s="217" t="s">
        <v>607</v>
      </c>
      <c r="B13" s="98" t="s">
        <v>608</v>
      </c>
      <c r="C13" s="97" t="s">
        <v>507</v>
      </c>
      <c r="D13" s="123" t="s">
        <v>609</v>
      </c>
      <c r="E13" s="100"/>
      <c r="F13" s="101" t="s">
        <v>610</v>
      </c>
      <c r="G13" s="101" t="s">
        <v>611</v>
      </c>
      <c r="H13" s="102" t="s">
        <v>612</v>
      </c>
      <c r="I13" s="101"/>
      <c r="J13" s="119" t="s">
        <v>535</v>
      </c>
      <c r="K13" s="120" t="s">
        <v>614</v>
      </c>
      <c r="L13" s="66" t="s">
        <v>615</v>
      </c>
      <c r="M13" s="101"/>
      <c r="N13" s="105" t="s">
        <v>616</v>
      </c>
      <c r="O13" s="105" t="s">
        <v>216</v>
      </c>
      <c r="P13" s="106" t="s">
        <v>217</v>
      </c>
      <c r="R13" s="69"/>
      <c r="S13" s="69"/>
      <c r="T13" s="69"/>
      <c r="U13" s="69"/>
      <c r="V13" s="69"/>
      <c r="W13" s="69"/>
      <c r="X13" s="108" t="s">
        <v>220</v>
      </c>
      <c r="Y13" s="85" t="s">
        <v>617</v>
      </c>
      <c r="Z13" s="69"/>
      <c r="AA13" s="108" t="s">
        <v>222</v>
      </c>
      <c r="AB13" s="85" t="s">
        <v>618</v>
      </c>
      <c r="AC13" s="69"/>
      <c r="AD13" s="108" t="s">
        <v>224</v>
      </c>
      <c r="AE13" s="85" t="s">
        <v>619</v>
      </c>
      <c r="AZ13" s="111" t="s">
        <v>237</v>
      </c>
      <c r="BN13" s="22" t="s">
        <v>235</v>
      </c>
      <c r="BO13" s="22"/>
      <c r="BP13" s="124"/>
      <c r="BQ13" s="124"/>
      <c r="BR13" s="114" t="s">
        <v>620</v>
      </c>
      <c r="BS13" s="124"/>
      <c r="BT13" s="114" t="s">
        <v>621</v>
      </c>
      <c r="BU13" s="114" t="s">
        <v>622</v>
      </c>
      <c r="BV13" s="114" t="s">
        <v>623</v>
      </c>
      <c r="BW13" s="114" t="s">
        <v>624</v>
      </c>
      <c r="BX13" s="124"/>
      <c r="BY13" s="114" t="s">
        <v>625</v>
      </c>
      <c r="BZ13" s="114" t="s">
        <v>626</v>
      </c>
      <c r="CA13" s="114" t="s">
        <v>627</v>
      </c>
      <c r="CB13" s="124"/>
      <c r="CC13" s="114"/>
      <c r="CD13" s="114" t="s">
        <v>628</v>
      </c>
      <c r="CE13" s="124"/>
      <c r="CF13" s="114" t="s">
        <v>629</v>
      </c>
      <c r="CG13" s="124"/>
      <c r="CH13" s="124"/>
      <c r="CI13" s="124"/>
      <c r="CJ13" s="114" t="s">
        <v>630</v>
      </c>
      <c r="CK13" s="124"/>
      <c r="CL13" s="114" t="s">
        <v>226</v>
      </c>
      <c r="CM13" s="114" t="s">
        <v>631</v>
      </c>
      <c r="CN13" s="124"/>
      <c r="CO13" s="124"/>
      <c r="CP13" s="114" t="s">
        <v>632</v>
      </c>
      <c r="CQ13" s="114" t="s">
        <v>633</v>
      </c>
      <c r="CR13" s="114" t="s">
        <v>237</v>
      </c>
      <c r="CS13" s="114" t="s">
        <v>634</v>
      </c>
      <c r="CT13" s="114" t="s">
        <v>635</v>
      </c>
      <c r="CU13" s="114" t="s">
        <v>635</v>
      </c>
      <c r="CV13" s="114" t="s">
        <v>636</v>
      </c>
      <c r="CW13" s="114" t="s">
        <v>636</v>
      </c>
      <c r="CX13" s="114" t="s">
        <v>627</v>
      </c>
      <c r="CY13" s="124" t="s">
        <v>637</v>
      </c>
      <c r="CZ13" s="124"/>
      <c r="DA13" s="114" t="s">
        <v>638</v>
      </c>
      <c r="DB13" s="114" t="s">
        <v>639</v>
      </c>
      <c r="DC13" s="114" t="s">
        <v>640</v>
      </c>
      <c r="DD13" s="114" t="s">
        <v>641</v>
      </c>
      <c r="DE13" s="114" t="s">
        <v>642</v>
      </c>
      <c r="DF13" s="124"/>
      <c r="DG13" s="124"/>
      <c r="DH13" s="124"/>
      <c r="DI13" s="124"/>
      <c r="DJ13" s="114" t="s">
        <v>643</v>
      </c>
      <c r="DK13" s="28"/>
    </row>
    <row r="14" spans="1:115" ht="17.25" customHeight="1" thickBot="1">
      <c r="A14" s="218" t="s">
        <v>644</v>
      </c>
      <c r="B14" s="117" t="s">
        <v>645</v>
      </c>
      <c r="C14" s="116" t="s">
        <v>646</v>
      </c>
      <c r="D14" s="118" t="s">
        <v>647</v>
      </c>
      <c r="E14" s="100"/>
      <c r="F14" s="101" t="s">
        <v>648</v>
      </c>
      <c r="G14" s="22"/>
      <c r="H14" s="102" t="s">
        <v>649</v>
      </c>
      <c r="I14" s="101"/>
      <c r="J14" s="119" t="s">
        <v>580</v>
      </c>
      <c r="K14" s="120" t="s">
        <v>650</v>
      </c>
      <c r="L14" s="66" t="s">
        <v>651</v>
      </c>
      <c r="M14" s="101"/>
      <c r="N14" s="105" t="s">
        <v>652</v>
      </c>
      <c r="O14" s="105" t="s">
        <v>216</v>
      </c>
      <c r="P14" s="106" t="s">
        <v>217</v>
      </c>
      <c r="R14" s="69"/>
      <c r="S14" s="69"/>
      <c r="T14" s="69"/>
      <c r="U14" s="69"/>
      <c r="V14" s="69"/>
      <c r="W14" s="69"/>
      <c r="X14" s="108" t="s">
        <v>220</v>
      </c>
      <c r="Y14" s="85" t="s">
        <v>348</v>
      </c>
      <c r="Z14" s="69"/>
      <c r="AA14" s="108" t="s">
        <v>222</v>
      </c>
      <c r="AB14" s="85" t="s">
        <v>653</v>
      </c>
      <c r="AC14" s="69"/>
      <c r="AD14" s="108" t="s">
        <v>224</v>
      </c>
      <c r="AE14" s="85" t="s">
        <v>654</v>
      </c>
      <c r="AZ14" s="122" t="s">
        <v>296</v>
      </c>
      <c r="BN14" s="22" t="s">
        <v>236</v>
      </c>
      <c r="BO14" s="22"/>
      <c r="BP14" s="124"/>
      <c r="BQ14" s="124"/>
      <c r="BR14" s="114"/>
      <c r="BS14" s="124"/>
      <c r="BT14" s="114" t="s">
        <v>357</v>
      </c>
      <c r="BU14" s="114" t="s">
        <v>655</v>
      </c>
      <c r="BV14" s="114" t="s">
        <v>656</v>
      </c>
      <c r="BW14" s="114" t="s">
        <v>657</v>
      </c>
      <c r="BX14" s="124"/>
      <c r="BY14" s="114" t="s">
        <v>658</v>
      </c>
      <c r="BZ14" s="114" t="s">
        <v>415</v>
      </c>
      <c r="CA14" s="114"/>
      <c r="CB14" s="124"/>
      <c r="CC14" s="124"/>
      <c r="CD14" s="114" t="s">
        <v>291</v>
      </c>
      <c r="CE14" s="124"/>
      <c r="CF14" s="114" t="s">
        <v>659</v>
      </c>
      <c r="CG14" s="124"/>
      <c r="CH14" s="124"/>
      <c r="CI14" s="124"/>
      <c r="CJ14" s="114" t="s">
        <v>301</v>
      </c>
      <c r="CK14" s="124"/>
      <c r="CL14" s="114" t="s">
        <v>404</v>
      </c>
      <c r="CM14" s="114" t="s">
        <v>660</v>
      </c>
      <c r="CN14" s="124"/>
      <c r="CO14" s="124"/>
      <c r="CP14" s="114" t="s">
        <v>661</v>
      </c>
      <c r="CQ14" s="114" t="s">
        <v>662</v>
      </c>
      <c r="CR14" s="114" t="s">
        <v>575</v>
      </c>
      <c r="CS14" s="114" t="s">
        <v>663</v>
      </c>
      <c r="CT14" s="114" t="s">
        <v>664</v>
      </c>
      <c r="CU14" s="114" t="s">
        <v>664</v>
      </c>
      <c r="CV14" s="114" t="s">
        <v>665</v>
      </c>
      <c r="CW14" s="114" t="s">
        <v>665</v>
      </c>
      <c r="CX14" s="114" t="s">
        <v>666</v>
      </c>
      <c r="CY14" s="124"/>
      <c r="CZ14" s="124"/>
      <c r="DA14" s="114" t="s">
        <v>667</v>
      </c>
      <c r="DB14" s="114" t="s">
        <v>668</v>
      </c>
      <c r="DC14" s="114" t="s">
        <v>669</v>
      </c>
      <c r="DD14" s="114" t="s">
        <v>670</v>
      </c>
      <c r="DE14" s="114" t="s">
        <v>671</v>
      </c>
      <c r="DF14" s="124"/>
      <c r="DG14" s="124"/>
      <c r="DH14" s="124"/>
      <c r="DI14" s="124"/>
      <c r="DJ14" s="114" t="s">
        <v>672</v>
      </c>
      <c r="DK14" s="28"/>
    </row>
    <row r="15" spans="1:115" ht="17.25" customHeight="1" thickBot="1">
      <c r="A15" s="217" t="s">
        <v>673</v>
      </c>
      <c r="B15" s="117" t="s">
        <v>700</v>
      </c>
      <c r="C15" s="97" t="s">
        <v>674</v>
      </c>
      <c r="D15" s="123" t="s">
        <v>675</v>
      </c>
      <c r="E15" s="100"/>
      <c r="F15" s="101" t="s">
        <v>676</v>
      </c>
      <c r="G15" s="101"/>
      <c r="H15" s="102" t="s">
        <v>677</v>
      </c>
      <c r="I15" s="101"/>
      <c r="J15" s="119" t="s">
        <v>613</v>
      </c>
      <c r="K15" s="120" t="s">
        <v>678</v>
      </c>
      <c r="L15" s="66" t="s">
        <v>679</v>
      </c>
      <c r="M15" s="101"/>
      <c r="N15" s="105" t="s">
        <v>680</v>
      </c>
      <c r="O15" s="105" t="s">
        <v>216</v>
      </c>
      <c r="P15" s="106" t="s">
        <v>217</v>
      </c>
      <c r="R15" s="69"/>
      <c r="S15" s="69"/>
      <c r="T15" s="69"/>
      <c r="U15" s="69"/>
      <c r="V15" s="69"/>
      <c r="W15" s="69"/>
      <c r="X15" s="108" t="s">
        <v>220</v>
      </c>
      <c r="Y15" s="85" t="s">
        <v>400</v>
      </c>
      <c r="Z15" s="69"/>
      <c r="AA15" s="108" t="s">
        <v>222</v>
      </c>
      <c r="AB15" s="85" t="s">
        <v>654</v>
      </c>
      <c r="AC15" s="69"/>
      <c r="AD15" s="108" t="s">
        <v>224</v>
      </c>
      <c r="AE15" s="85" t="s">
        <v>681</v>
      </c>
      <c r="AZ15" s="122" t="s">
        <v>353</v>
      </c>
      <c r="BN15" s="22" t="s">
        <v>238</v>
      </c>
      <c r="BO15" s="22"/>
      <c r="BP15" s="124"/>
      <c r="BQ15" s="124"/>
      <c r="BR15" s="124"/>
      <c r="BS15" s="124"/>
      <c r="BT15" s="114" t="s">
        <v>682</v>
      </c>
      <c r="BU15" s="114" t="s">
        <v>683</v>
      </c>
      <c r="BV15" s="114" t="s">
        <v>684</v>
      </c>
      <c r="BW15" s="114" t="s">
        <v>685</v>
      </c>
      <c r="BX15" s="124"/>
      <c r="BY15" s="114"/>
      <c r="BZ15" s="114"/>
      <c r="CA15" s="124"/>
      <c r="CB15" s="124"/>
      <c r="CC15" s="124"/>
      <c r="CD15" s="114" t="s">
        <v>686</v>
      </c>
      <c r="CE15" s="124"/>
      <c r="CF15" s="114"/>
      <c r="CG15" s="124"/>
      <c r="CH15" s="124"/>
      <c r="CI15" s="124"/>
      <c r="CJ15" s="114" t="s">
        <v>582</v>
      </c>
      <c r="CK15" s="124"/>
      <c r="CL15" s="114" t="s">
        <v>294</v>
      </c>
      <c r="CM15" s="114" t="s">
        <v>402</v>
      </c>
      <c r="CN15" s="124"/>
      <c r="CO15" s="124"/>
      <c r="CP15" s="114" t="s">
        <v>687</v>
      </c>
      <c r="CQ15" s="114" t="s">
        <v>688</v>
      </c>
      <c r="CR15" s="114" t="s">
        <v>689</v>
      </c>
      <c r="CS15" s="114" t="s">
        <v>690</v>
      </c>
      <c r="CT15" s="114" t="s">
        <v>691</v>
      </c>
      <c r="CU15" s="114" t="s">
        <v>691</v>
      </c>
      <c r="CV15" s="114" t="s">
        <v>692</v>
      </c>
      <c r="CW15" s="114" t="s">
        <v>692</v>
      </c>
      <c r="CX15" s="114" t="s">
        <v>331</v>
      </c>
      <c r="CY15" s="124"/>
      <c r="CZ15" s="124"/>
      <c r="DA15" s="114" t="s">
        <v>693</v>
      </c>
      <c r="DB15" s="114" t="s">
        <v>694</v>
      </c>
      <c r="DC15" s="114" t="s">
        <v>695</v>
      </c>
      <c r="DD15" s="114" t="s">
        <v>696</v>
      </c>
      <c r="DE15" s="114" t="s">
        <v>697</v>
      </c>
      <c r="DF15" s="124"/>
      <c r="DG15" s="124"/>
      <c r="DH15" s="124"/>
      <c r="DI15" s="124"/>
      <c r="DJ15" s="114" t="s">
        <v>698</v>
      </c>
      <c r="DK15" s="28"/>
    </row>
    <row r="16" spans="1:115" ht="17.25" customHeight="1" thickBot="1">
      <c r="A16" s="216" t="s">
        <v>699</v>
      </c>
      <c r="B16" s="98" t="s">
        <v>727</v>
      </c>
      <c r="C16" s="116" t="s">
        <v>701</v>
      </c>
      <c r="D16" s="118" t="s">
        <v>702</v>
      </c>
      <c r="E16" s="100"/>
      <c r="F16" s="101"/>
      <c r="G16" s="101"/>
      <c r="H16" s="102" t="s">
        <v>703</v>
      </c>
      <c r="I16" s="101"/>
      <c r="J16" s="119" t="s">
        <v>476</v>
      </c>
      <c r="K16" s="120" t="s">
        <v>705</v>
      </c>
      <c r="L16" s="66" t="s">
        <v>706</v>
      </c>
      <c r="M16" s="101"/>
      <c r="N16" s="105" t="s">
        <v>707</v>
      </c>
      <c r="O16" s="105" t="s">
        <v>216</v>
      </c>
      <c r="P16" s="106" t="s">
        <v>217</v>
      </c>
      <c r="R16" s="69"/>
      <c r="S16" s="69"/>
      <c r="T16" s="69"/>
      <c r="U16" s="69"/>
      <c r="V16" s="69"/>
      <c r="W16" s="69"/>
      <c r="X16" s="108" t="s">
        <v>220</v>
      </c>
      <c r="Y16" s="85" t="s">
        <v>708</v>
      </c>
      <c r="Z16" s="69"/>
      <c r="AA16" s="108" t="s">
        <v>222</v>
      </c>
      <c r="AB16" s="85" t="s">
        <v>709</v>
      </c>
      <c r="AC16" s="69"/>
      <c r="AD16" s="108" t="s">
        <v>224</v>
      </c>
      <c r="AE16" s="85" t="s">
        <v>348</v>
      </c>
      <c r="AZ16" s="126" t="s">
        <v>405</v>
      </c>
      <c r="BP16" s="124"/>
      <c r="BQ16" s="124"/>
      <c r="BR16" s="124"/>
      <c r="BS16" s="124"/>
      <c r="BT16" s="114" t="s">
        <v>710</v>
      </c>
      <c r="BU16" s="114" t="s">
        <v>711</v>
      </c>
      <c r="BV16" s="114" t="s">
        <v>712</v>
      </c>
      <c r="BW16" s="114" t="s">
        <v>713</v>
      </c>
      <c r="BX16" s="124"/>
      <c r="BY16" s="124"/>
      <c r="BZ16" s="124"/>
      <c r="CA16" s="124"/>
      <c r="CB16" s="124"/>
      <c r="CC16" s="124"/>
      <c r="CD16" s="114" t="s">
        <v>402</v>
      </c>
      <c r="CE16" s="124"/>
      <c r="CF16" s="124"/>
      <c r="CG16" s="124"/>
      <c r="CH16" s="124"/>
      <c r="CI16" s="124"/>
      <c r="CJ16" s="114" t="s">
        <v>714</v>
      </c>
      <c r="CK16" s="124"/>
      <c r="CL16" s="114" t="s">
        <v>352</v>
      </c>
      <c r="CM16" s="114" t="s">
        <v>715</v>
      </c>
      <c r="CN16" s="124"/>
      <c r="CO16" s="124"/>
      <c r="CP16" s="114" t="s">
        <v>331</v>
      </c>
      <c r="CQ16" s="114" t="s">
        <v>716</v>
      </c>
      <c r="CR16" s="114" t="s">
        <v>717</v>
      </c>
      <c r="CS16" s="114" t="s">
        <v>718</v>
      </c>
      <c r="CT16" s="114" t="s">
        <v>719</v>
      </c>
      <c r="CU16" s="114" t="s">
        <v>719</v>
      </c>
      <c r="CV16" s="114" t="s">
        <v>720</v>
      </c>
      <c r="CW16" s="114" t="s">
        <v>720</v>
      </c>
      <c r="CX16" s="124"/>
      <c r="CY16" s="124"/>
      <c r="CZ16" s="124"/>
      <c r="DA16" s="114" t="s">
        <v>240</v>
      </c>
      <c r="DB16" s="114" t="s">
        <v>721</v>
      </c>
      <c r="DC16" s="114" t="s">
        <v>722</v>
      </c>
      <c r="DD16" s="114" t="s">
        <v>723</v>
      </c>
      <c r="DE16" s="114" t="s">
        <v>724</v>
      </c>
      <c r="DF16" s="124"/>
      <c r="DG16" s="124"/>
      <c r="DH16" s="124"/>
      <c r="DI16" s="124"/>
      <c r="DJ16" s="114" t="s">
        <v>725</v>
      </c>
      <c r="DK16" s="28"/>
    </row>
    <row r="17" spans="1:115" ht="17.25" customHeight="1" thickBot="1">
      <c r="A17" s="217" t="s">
        <v>726</v>
      </c>
      <c r="B17" s="117" t="s">
        <v>751</v>
      </c>
      <c r="C17" s="97" t="s">
        <v>728</v>
      </c>
      <c r="D17" s="123" t="s">
        <v>729</v>
      </c>
      <c r="E17" s="100"/>
      <c r="F17" s="101"/>
      <c r="G17" s="101"/>
      <c r="H17" s="102" t="s">
        <v>730</v>
      </c>
      <c r="I17" s="101"/>
      <c r="J17" s="119" t="s">
        <v>8998</v>
      </c>
      <c r="K17" s="120" t="s">
        <v>732</v>
      </c>
      <c r="L17" s="66" t="s">
        <v>733</v>
      </c>
      <c r="M17" s="101"/>
      <c r="N17" s="105" t="s">
        <v>734</v>
      </c>
      <c r="O17" s="105" t="s">
        <v>216</v>
      </c>
      <c r="P17" s="106" t="s">
        <v>217</v>
      </c>
      <c r="R17" s="69"/>
      <c r="S17" s="69"/>
      <c r="T17" s="69"/>
      <c r="U17" s="69"/>
      <c r="V17" s="69"/>
      <c r="W17" s="69"/>
      <c r="X17" s="108" t="s">
        <v>220</v>
      </c>
      <c r="Y17" s="85" t="s">
        <v>735</v>
      </c>
      <c r="Z17" s="69"/>
      <c r="AA17" s="108" t="s">
        <v>222</v>
      </c>
      <c r="AB17" s="85" t="s">
        <v>736</v>
      </c>
      <c r="AC17" s="69"/>
      <c r="AD17" s="108" t="s">
        <v>224</v>
      </c>
      <c r="AE17" s="85" t="s">
        <v>400</v>
      </c>
      <c r="BP17" s="124"/>
      <c r="BQ17" s="124"/>
      <c r="BR17" s="124"/>
      <c r="BS17" s="124"/>
      <c r="BT17" s="114" t="s">
        <v>268</v>
      </c>
      <c r="BU17" s="114" t="s">
        <v>737</v>
      </c>
      <c r="BV17" s="114" t="s">
        <v>738</v>
      </c>
      <c r="BW17" s="114" t="s">
        <v>739</v>
      </c>
      <c r="BX17" s="124"/>
      <c r="BY17" s="124"/>
      <c r="BZ17" s="124"/>
      <c r="CA17" s="124"/>
      <c r="CB17" s="124"/>
      <c r="CC17" s="124"/>
      <c r="CD17" s="114" t="s">
        <v>292</v>
      </c>
      <c r="CE17" s="124"/>
      <c r="CF17" s="124"/>
      <c r="CG17" s="124"/>
      <c r="CH17" s="124"/>
      <c r="CI17" s="124"/>
      <c r="CJ17" s="114" t="s">
        <v>679</v>
      </c>
      <c r="CK17" s="124"/>
      <c r="CL17" s="114" t="s">
        <v>233</v>
      </c>
      <c r="CM17" s="114" t="s">
        <v>740</v>
      </c>
      <c r="CN17" s="124"/>
      <c r="CO17" s="124"/>
      <c r="CP17" s="124"/>
      <c r="CQ17" s="114" t="s">
        <v>741</v>
      </c>
      <c r="CR17" s="114" t="s">
        <v>742</v>
      </c>
      <c r="CS17" s="114" t="s">
        <v>743</v>
      </c>
      <c r="CT17" s="114" t="s">
        <v>744</v>
      </c>
      <c r="CU17" s="114" t="s">
        <v>744</v>
      </c>
      <c r="CV17" s="114" t="s">
        <v>745</v>
      </c>
      <c r="CW17" s="114" t="s">
        <v>745</v>
      </c>
      <c r="CX17" s="124"/>
      <c r="CY17" s="124"/>
      <c r="CZ17" s="124"/>
      <c r="DA17" s="114" t="s">
        <v>746</v>
      </c>
      <c r="DB17" s="114" t="s">
        <v>747</v>
      </c>
      <c r="DC17" s="114" t="s">
        <v>748</v>
      </c>
      <c r="DD17" s="115">
        <v>1080</v>
      </c>
      <c r="DE17" s="114" t="s">
        <v>749</v>
      </c>
      <c r="DF17" s="124"/>
      <c r="DG17" s="124"/>
      <c r="DH17" s="124"/>
      <c r="DI17" s="124"/>
      <c r="DJ17" s="114" t="s">
        <v>232</v>
      </c>
      <c r="DK17" s="28"/>
    </row>
    <row r="18" spans="1:115" ht="17.25" customHeight="1" thickBot="1">
      <c r="A18" s="216" t="s">
        <v>750</v>
      </c>
      <c r="B18" s="98" t="s">
        <v>775</v>
      </c>
      <c r="C18" s="116" t="s">
        <v>752</v>
      </c>
      <c r="D18" s="118" t="s">
        <v>753</v>
      </c>
      <c r="E18" s="100"/>
      <c r="F18" s="101"/>
      <c r="G18" s="101"/>
      <c r="H18" s="102" t="s">
        <v>754</v>
      </c>
      <c r="I18" s="101"/>
      <c r="J18" s="119" t="s">
        <v>8999</v>
      </c>
      <c r="K18" s="120" t="s">
        <v>756</v>
      </c>
      <c r="L18" s="66" t="s">
        <v>372</v>
      </c>
      <c r="M18" s="101"/>
      <c r="N18" s="105" t="s">
        <v>757</v>
      </c>
      <c r="O18" s="105" t="s">
        <v>216</v>
      </c>
      <c r="P18" s="106" t="s">
        <v>217</v>
      </c>
      <c r="R18" s="69"/>
      <c r="S18" s="69"/>
      <c r="T18" s="69"/>
      <c r="U18" s="69"/>
      <c r="V18" s="69"/>
      <c r="W18" s="69"/>
      <c r="X18" s="108" t="s">
        <v>220</v>
      </c>
      <c r="Y18" s="85" t="s">
        <v>446</v>
      </c>
      <c r="Z18" s="69"/>
      <c r="AA18" s="108" t="s">
        <v>222</v>
      </c>
      <c r="AB18" s="85" t="s">
        <v>348</v>
      </c>
      <c r="AC18" s="69"/>
      <c r="AD18" s="108" t="s">
        <v>224</v>
      </c>
      <c r="AE18" s="85" t="s">
        <v>708</v>
      </c>
      <c r="BP18" s="124"/>
      <c r="BQ18" s="124"/>
      <c r="BR18" s="124"/>
      <c r="BS18" s="124"/>
      <c r="BT18" s="114" t="s">
        <v>758</v>
      </c>
      <c r="BU18" s="114" t="s">
        <v>759</v>
      </c>
      <c r="BV18" s="114" t="s">
        <v>760</v>
      </c>
      <c r="BW18" s="114" t="s">
        <v>761</v>
      </c>
      <c r="BX18" s="124"/>
      <c r="BY18" s="124"/>
      <c r="BZ18" s="124"/>
      <c r="CA18" s="124"/>
      <c r="CB18" s="124"/>
      <c r="CC18" s="124"/>
      <c r="CD18" s="114" t="s">
        <v>762</v>
      </c>
      <c r="CE18" s="124"/>
      <c r="CF18" s="124"/>
      <c r="CG18" s="124"/>
      <c r="CH18" s="124"/>
      <c r="CI18" s="124"/>
      <c r="CJ18" s="114" t="s">
        <v>706</v>
      </c>
      <c r="CK18" s="124"/>
      <c r="CL18" s="114" t="s">
        <v>351</v>
      </c>
      <c r="CM18" s="114" t="s">
        <v>763</v>
      </c>
      <c r="CN18" s="124"/>
      <c r="CO18" s="124"/>
      <c r="CP18" s="124"/>
      <c r="CQ18" s="114" t="s">
        <v>764</v>
      </c>
      <c r="CR18" s="114" t="s">
        <v>765</v>
      </c>
      <c r="CS18" s="114" t="s">
        <v>766</v>
      </c>
      <c r="CT18" s="114" t="s">
        <v>767</v>
      </c>
      <c r="CU18" s="114" t="s">
        <v>767</v>
      </c>
      <c r="CV18" s="114" t="s">
        <v>768</v>
      </c>
      <c r="CW18" s="114" t="s">
        <v>768</v>
      </c>
      <c r="CX18" s="124"/>
      <c r="CY18" s="124"/>
      <c r="CZ18" s="124"/>
      <c r="DA18" s="114" t="s">
        <v>769</v>
      </c>
      <c r="DB18" s="114" t="s">
        <v>770</v>
      </c>
      <c r="DC18" s="114" t="s">
        <v>771</v>
      </c>
      <c r="DD18" s="115">
        <v>1130</v>
      </c>
      <c r="DE18" s="114" t="s">
        <v>772</v>
      </c>
      <c r="DF18" s="124"/>
      <c r="DG18" s="124"/>
      <c r="DH18" s="124"/>
      <c r="DI18" s="124"/>
      <c r="DJ18" s="114" t="s">
        <v>773</v>
      </c>
      <c r="DK18" s="28"/>
    </row>
    <row r="19" spans="1:115" ht="17.25" customHeight="1" thickBot="1">
      <c r="A19" s="217" t="s">
        <v>774</v>
      </c>
      <c r="B19" s="117" t="s">
        <v>795</v>
      </c>
      <c r="C19" s="97" t="s">
        <v>776</v>
      </c>
      <c r="D19" s="123" t="s">
        <v>777</v>
      </c>
      <c r="E19" s="100"/>
      <c r="F19" s="101"/>
      <c r="G19" s="101"/>
      <c r="H19" s="102" t="s">
        <v>778</v>
      </c>
      <c r="I19" s="101"/>
      <c r="J19" s="119" t="s">
        <v>9000</v>
      </c>
      <c r="K19" s="120" t="s">
        <v>780</v>
      </c>
      <c r="L19" s="66" t="s">
        <v>403</v>
      </c>
      <c r="M19" s="101"/>
      <c r="N19" s="105" t="s">
        <v>674</v>
      </c>
      <c r="O19" s="105" t="s">
        <v>216</v>
      </c>
      <c r="P19" s="106" t="s">
        <v>217</v>
      </c>
      <c r="R19" s="69"/>
      <c r="S19" s="69"/>
      <c r="T19" s="69"/>
      <c r="U19" s="69"/>
      <c r="V19" s="69"/>
      <c r="W19" s="69"/>
      <c r="X19" s="108" t="s">
        <v>220</v>
      </c>
      <c r="Y19" s="85" t="s">
        <v>781</v>
      </c>
      <c r="Z19" s="69"/>
      <c r="AA19" s="108" t="s">
        <v>222</v>
      </c>
      <c r="AB19" s="85" t="s">
        <v>400</v>
      </c>
      <c r="AC19" s="69"/>
      <c r="AD19" s="108" t="s">
        <v>224</v>
      </c>
      <c r="AE19" s="85" t="s">
        <v>735</v>
      </c>
      <c r="BP19" s="124"/>
      <c r="BQ19" s="124"/>
      <c r="BR19" s="124"/>
      <c r="BS19" s="124"/>
      <c r="BT19" s="114" t="s">
        <v>372</v>
      </c>
      <c r="BU19" s="114" t="s">
        <v>782</v>
      </c>
      <c r="BV19" s="114" t="s">
        <v>783</v>
      </c>
      <c r="BW19" s="114" t="s">
        <v>784</v>
      </c>
      <c r="BX19" s="124"/>
      <c r="BY19" s="124"/>
      <c r="BZ19" s="124"/>
      <c r="CA19" s="124"/>
      <c r="CB19" s="124"/>
      <c r="CC19" s="124"/>
      <c r="CD19" s="114" t="s">
        <v>350</v>
      </c>
      <c r="CE19" s="124"/>
      <c r="CF19" s="124"/>
      <c r="CG19" s="124"/>
      <c r="CH19" s="124"/>
      <c r="CI19" s="124"/>
      <c r="CJ19" s="114" t="s">
        <v>785</v>
      </c>
      <c r="CK19" s="124"/>
      <c r="CL19" s="114" t="s">
        <v>853</v>
      </c>
      <c r="CM19" s="114" t="s">
        <v>350</v>
      </c>
      <c r="CN19" s="124"/>
      <c r="CO19" s="124"/>
      <c r="CP19" s="124"/>
      <c r="CQ19" s="114" t="s">
        <v>786</v>
      </c>
      <c r="CR19" s="114" t="s">
        <v>787</v>
      </c>
      <c r="CS19" s="114" t="s">
        <v>567</v>
      </c>
      <c r="CT19" s="114" t="s">
        <v>427</v>
      </c>
      <c r="CU19" s="114" t="s">
        <v>427</v>
      </c>
      <c r="CV19" s="114" t="s">
        <v>331</v>
      </c>
      <c r="CW19" s="114" t="s">
        <v>331</v>
      </c>
      <c r="CX19" s="124"/>
      <c r="CY19" s="124"/>
      <c r="CZ19" s="124"/>
      <c r="DA19" s="114" t="s">
        <v>788</v>
      </c>
      <c r="DB19" s="114" t="s">
        <v>789</v>
      </c>
      <c r="DC19" s="114" t="s">
        <v>790</v>
      </c>
      <c r="DD19" s="114" t="s">
        <v>791</v>
      </c>
      <c r="DE19" s="114" t="s">
        <v>792</v>
      </c>
      <c r="DF19" s="124"/>
      <c r="DG19" s="124"/>
      <c r="DH19" s="124"/>
      <c r="DI19" s="124"/>
      <c r="DJ19" s="114" t="s">
        <v>793</v>
      </c>
      <c r="DK19" s="28"/>
    </row>
    <row r="20" spans="1:115" ht="17.25" customHeight="1" thickBot="1">
      <c r="A20" s="216" t="s">
        <v>794</v>
      </c>
      <c r="B20" s="98" t="s">
        <v>818</v>
      </c>
      <c r="C20" s="116" t="s">
        <v>796</v>
      </c>
      <c r="D20" s="118" t="s">
        <v>797</v>
      </c>
      <c r="E20" s="100"/>
      <c r="F20" s="101"/>
      <c r="G20" s="101"/>
      <c r="H20" s="102" t="s">
        <v>798</v>
      </c>
      <c r="I20" s="101"/>
      <c r="J20" s="119" t="s">
        <v>523</v>
      </c>
      <c r="K20" s="120" t="s">
        <v>800</v>
      </c>
      <c r="L20" s="66" t="s">
        <v>801</v>
      </c>
      <c r="M20" s="101"/>
      <c r="N20" s="105" t="s">
        <v>802</v>
      </c>
      <c r="O20" s="105" t="s">
        <v>216</v>
      </c>
      <c r="P20" s="106" t="s">
        <v>217</v>
      </c>
      <c r="R20" s="69"/>
      <c r="S20" s="69"/>
      <c r="T20" s="69"/>
      <c r="U20" s="69"/>
      <c r="V20" s="69"/>
      <c r="W20" s="69"/>
      <c r="X20" s="108" t="s">
        <v>220</v>
      </c>
      <c r="Y20" s="85" t="s">
        <v>658</v>
      </c>
      <c r="Z20" s="69"/>
      <c r="AA20" s="108" t="s">
        <v>222</v>
      </c>
      <c r="AB20" s="85" t="s">
        <v>505</v>
      </c>
      <c r="AC20" s="69"/>
      <c r="AD20" s="108" t="s">
        <v>224</v>
      </c>
      <c r="AE20" s="85" t="s">
        <v>459</v>
      </c>
      <c r="BP20" s="124"/>
      <c r="BQ20" s="124"/>
      <c r="BR20" s="124"/>
      <c r="BS20" s="124"/>
      <c r="BT20" s="114" t="s">
        <v>803</v>
      </c>
      <c r="BU20" s="114" t="s">
        <v>804</v>
      </c>
      <c r="BV20" s="114" t="s">
        <v>805</v>
      </c>
      <c r="BW20" s="114" t="s">
        <v>806</v>
      </c>
      <c r="BX20" s="124"/>
      <c r="BY20" s="124"/>
      <c r="BZ20" s="124"/>
      <c r="CA20" s="124"/>
      <c r="CB20" s="124"/>
      <c r="CC20" s="124"/>
      <c r="CD20" s="114" t="s">
        <v>642</v>
      </c>
      <c r="CE20" s="124"/>
      <c r="CF20" s="124"/>
      <c r="CG20" s="124"/>
      <c r="CH20" s="124"/>
      <c r="CI20" s="124"/>
      <c r="CJ20" s="114" t="s">
        <v>807</v>
      </c>
      <c r="CK20" s="124"/>
      <c r="CL20" s="114"/>
      <c r="CM20" s="114" t="s">
        <v>808</v>
      </c>
      <c r="CN20" s="124"/>
      <c r="CO20" s="124"/>
      <c r="CP20" s="124"/>
      <c r="CQ20" s="114" t="s">
        <v>809</v>
      </c>
      <c r="CR20" s="114" t="s">
        <v>810</v>
      </c>
      <c r="CS20" s="114" t="s">
        <v>763</v>
      </c>
      <c r="CT20" s="114" t="s">
        <v>811</v>
      </c>
      <c r="CU20" s="114" t="s">
        <v>811</v>
      </c>
      <c r="CV20" s="124"/>
      <c r="CW20" s="124"/>
      <c r="CX20" s="124"/>
      <c r="CY20" s="124"/>
      <c r="CZ20" s="124"/>
      <c r="DA20" s="114" t="s">
        <v>812</v>
      </c>
      <c r="DB20" s="114" t="s">
        <v>813</v>
      </c>
      <c r="DC20" s="114" t="s">
        <v>814</v>
      </c>
      <c r="DD20" s="115">
        <v>373</v>
      </c>
      <c r="DE20" s="114" t="s">
        <v>815</v>
      </c>
      <c r="DF20" s="124"/>
      <c r="DG20" s="124"/>
      <c r="DH20" s="124"/>
      <c r="DI20" s="124"/>
      <c r="DJ20" s="114" t="s">
        <v>816</v>
      </c>
      <c r="DK20" s="28"/>
    </row>
    <row r="21" spans="1:115" ht="17.25" customHeight="1" thickBot="1">
      <c r="A21" s="217" t="s">
        <v>817</v>
      </c>
      <c r="B21" s="117" t="s">
        <v>842</v>
      </c>
      <c r="C21" s="97" t="s">
        <v>819</v>
      </c>
      <c r="D21" s="123" t="s">
        <v>820</v>
      </c>
      <c r="E21" s="100"/>
      <c r="F21" s="101"/>
      <c r="G21" s="101"/>
      <c r="H21" s="102" t="s">
        <v>821</v>
      </c>
      <c r="I21" s="101"/>
      <c r="J21" s="119" t="s">
        <v>704</v>
      </c>
      <c r="K21" s="120" t="s">
        <v>823</v>
      </c>
      <c r="L21" s="66" t="s">
        <v>824</v>
      </c>
      <c r="M21" s="101"/>
      <c r="N21" s="105" t="s">
        <v>825</v>
      </c>
      <c r="O21" s="105" t="s">
        <v>216</v>
      </c>
      <c r="P21" s="106" t="s">
        <v>217</v>
      </c>
      <c r="R21" s="69"/>
      <c r="S21" s="69"/>
      <c r="T21" s="69"/>
      <c r="U21" s="69"/>
      <c r="V21" s="69"/>
      <c r="W21" s="69"/>
      <c r="X21" s="108" t="s">
        <v>220</v>
      </c>
      <c r="Y21" s="85" t="s">
        <v>591</v>
      </c>
      <c r="Z21" s="69"/>
      <c r="AA21" s="69"/>
      <c r="AB21" s="69"/>
      <c r="AC21" s="69"/>
      <c r="AD21" s="108" t="s">
        <v>224</v>
      </c>
      <c r="AE21" s="85" t="s">
        <v>781</v>
      </c>
      <c r="BP21" s="124"/>
      <c r="BQ21" s="124"/>
      <c r="BR21" s="124"/>
      <c r="BS21" s="124"/>
      <c r="BT21" s="114" t="s">
        <v>826</v>
      </c>
      <c r="BU21" s="114" t="s">
        <v>827</v>
      </c>
      <c r="BV21" s="114" t="s">
        <v>828</v>
      </c>
      <c r="BW21" s="114" t="s">
        <v>829</v>
      </c>
      <c r="BX21" s="124"/>
      <c r="BY21" s="124"/>
      <c r="BZ21" s="124"/>
      <c r="CA21" s="124"/>
      <c r="CB21" s="124"/>
      <c r="CC21" s="124"/>
      <c r="CD21" s="114" t="s">
        <v>830</v>
      </c>
      <c r="CE21" s="124"/>
      <c r="CF21" s="124"/>
      <c r="CG21" s="124"/>
      <c r="CH21" s="124"/>
      <c r="CI21" s="124"/>
      <c r="CJ21" s="114" t="s">
        <v>831</v>
      </c>
      <c r="CK21" s="124"/>
      <c r="CL21" s="124"/>
      <c r="CM21" s="114" t="s">
        <v>832</v>
      </c>
      <c r="CN21" s="124"/>
      <c r="CO21" s="124"/>
      <c r="CP21" s="124"/>
      <c r="CQ21" s="114" t="s">
        <v>325</v>
      </c>
      <c r="CR21" s="114" t="s">
        <v>833</v>
      </c>
      <c r="CS21" s="114" t="s">
        <v>834</v>
      </c>
      <c r="CT21" s="114" t="s">
        <v>835</v>
      </c>
      <c r="CU21" s="114" t="s">
        <v>835</v>
      </c>
      <c r="CV21" s="124"/>
      <c r="CW21" s="124"/>
      <c r="CX21" s="124"/>
      <c r="CY21" s="124"/>
      <c r="CZ21" s="124"/>
      <c r="DA21" s="114" t="s">
        <v>836</v>
      </c>
      <c r="DB21" s="114" t="s">
        <v>837</v>
      </c>
      <c r="DC21" s="114" t="s">
        <v>838</v>
      </c>
      <c r="DD21" s="115">
        <v>411</v>
      </c>
      <c r="DE21" s="114" t="s">
        <v>839</v>
      </c>
      <c r="DF21" s="124"/>
      <c r="DG21" s="124"/>
      <c r="DH21" s="124"/>
      <c r="DI21" s="124"/>
      <c r="DJ21" s="114" t="s">
        <v>840</v>
      </c>
      <c r="DK21" s="28"/>
    </row>
    <row r="22" spans="1:115" ht="17.25" customHeight="1" thickBot="1">
      <c r="A22" s="216" t="s">
        <v>841</v>
      </c>
      <c r="B22" s="98" t="s">
        <v>865</v>
      </c>
      <c r="C22" s="116" t="s">
        <v>843</v>
      </c>
      <c r="D22" s="118" t="s">
        <v>844</v>
      </c>
      <c r="E22" s="100"/>
      <c r="F22" s="101"/>
      <c r="G22" s="101"/>
      <c r="H22" s="102" t="s">
        <v>845</v>
      </c>
      <c r="I22" s="101"/>
      <c r="J22" s="119" t="s">
        <v>731</v>
      </c>
      <c r="K22" s="120" t="s">
        <v>846</v>
      </c>
      <c r="L22" s="66" t="s">
        <v>545</v>
      </c>
      <c r="M22" s="101"/>
      <c r="N22" s="105" t="s">
        <v>847</v>
      </c>
      <c r="O22" s="105" t="s">
        <v>216</v>
      </c>
      <c r="P22" s="106" t="s">
        <v>217</v>
      </c>
      <c r="R22" s="69"/>
      <c r="S22" s="69"/>
      <c r="T22" s="69"/>
      <c r="U22" s="69"/>
      <c r="V22" s="69"/>
      <c r="W22" s="69"/>
      <c r="X22" s="69"/>
      <c r="Y22" s="69"/>
      <c r="Z22" s="69"/>
      <c r="AA22" s="69"/>
      <c r="AB22" s="69"/>
      <c r="AC22" s="69"/>
      <c r="AD22" s="108" t="s">
        <v>224</v>
      </c>
      <c r="AE22" s="85" t="s">
        <v>848</v>
      </c>
      <c r="BP22" s="124"/>
      <c r="BQ22" s="124"/>
      <c r="BR22" s="124"/>
      <c r="BS22" s="124"/>
      <c r="BT22" s="114" t="s">
        <v>849</v>
      </c>
      <c r="BU22" s="114" t="s">
        <v>458</v>
      </c>
      <c r="BV22" s="114" t="s">
        <v>850</v>
      </c>
      <c r="BW22" s="114" t="s">
        <v>851</v>
      </c>
      <c r="BX22" s="124"/>
      <c r="BY22" s="124"/>
      <c r="BZ22" s="124"/>
      <c r="CA22" s="124"/>
      <c r="CB22" s="124"/>
      <c r="CC22" s="124"/>
      <c r="CD22" s="114" t="s">
        <v>349</v>
      </c>
      <c r="CE22" s="124"/>
      <c r="CF22" s="124"/>
      <c r="CG22" s="124"/>
      <c r="CH22" s="124"/>
      <c r="CI22" s="124"/>
      <c r="CJ22" s="114" t="s">
        <v>852</v>
      </c>
      <c r="CK22" s="124"/>
      <c r="CL22" s="124"/>
      <c r="CM22" s="114" t="s">
        <v>854</v>
      </c>
      <c r="CN22" s="124"/>
      <c r="CO22" s="124"/>
      <c r="CP22" s="124"/>
      <c r="CQ22" s="114" t="s">
        <v>855</v>
      </c>
      <c r="CR22" s="114" t="s">
        <v>856</v>
      </c>
      <c r="CS22" s="114" t="s">
        <v>857</v>
      </c>
      <c r="CT22" s="114" t="s">
        <v>858</v>
      </c>
      <c r="CU22" s="114" t="s">
        <v>858</v>
      </c>
      <c r="CV22" s="124"/>
      <c r="CW22" s="124"/>
      <c r="CX22" s="124"/>
      <c r="CY22" s="124"/>
      <c r="CZ22" s="124"/>
      <c r="DA22" s="114" t="s">
        <v>859</v>
      </c>
      <c r="DB22" s="114" t="s">
        <v>860</v>
      </c>
      <c r="DC22" s="114" t="s">
        <v>861</v>
      </c>
      <c r="DD22" s="115">
        <v>442</v>
      </c>
      <c r="DE22" s="114" t="s">
        <v>862</v>
      </c>
      <c r="DF22" s="124"/>
      <c r="DG22" s="124"/>
      <c r="DH22" s="124"/>
      <c r="DI22" s="124"/>
      <c r="DJ22" s="114" t="s">
        <v>863</v>
      </c>
      <c r="DK22" s="28"/>
    </row>
    <row r="23" spans="1:115" ht="17.25" customHeight="1" thickBot="1">
      <c r="A23" s="219" t="s">
        <v>864</v>
      </c>
      <c r="B23" s="22"/>
      <c r="C23" s="97" t="s">
        <v>866</v>
      </c>
      <c r="D23" s="123" t="s">
        <v>867</v>
      </c>
      <c r="E23" s="100"/>
      <c r="F23" s="101"/>
      <c r="G23" s="101"/>
      <c r="H23" s="102" t="s">
        <v>868</v>
      </c>
      <c r="I23" s="101"/>
      <c r="J23" s="119" t="s">
        <v>755</v>
      </c>
      <c r="K23" s="120" t="s">
        <v>870</v>
      </c>
      <c r="L23" s="66" t="s">
        <v>871</v>
      </c>
      <c r="M23" s="101"/>
      <c r="N23" s="105" t="s">
        <v>872</v>
      </c>
      <c r="O23" s="105" t="s">
        <v>216</v>
      </c>
      <c r="P23" s="106" t="s">
        <v>217</v>
      </c>
      <c r="R23" s="69"/>
      <c r="S23" s="69"/>
      <c r="T23" s="69"/>
      <c r="U23" s="69"/>
      <c r="V23" s="69"/>
      <c r="W23" s="69"/>
      <c r="X23" s="69"/>
      <c r="Y23" s="69"/>
      <c r="Z23" s="69"/>
      <c r="AA23" s="69"/>
      <c r="AB23" s="69"/>
      <c r="AC23" s="69"/>
      <c r="AD23" s="108" t="s">
        <v>224</v>
      </c>
      <c r="AE23" s="85" t="s">
        <v>591</v>
      </c>
      <c r="BP23" s="124"/>
      <c r="BQ23" s="124"/>
      <c r="BR23" s="124"/>
      <c r="BS23" s="124"/>
      <c r="BT23" s="114" t="s">
        <v>873</v>
      </c>
      <c r="BU23" s="114" t="s">
        <v>874</v>
      </c>
      <c r="BV23" s="114" t="s">
        <v>875</v>
      </c>
      <c r="BW23" s="114" t="s">
        <v>876</v>
      </c>
      <c r="BX23" s="124"/>
      <c r="BY23" s="124"/>
      <c r="BZ23" s="124"/>
      <c r="CA23" s="124"/>
      <c r="CB23" s="124"/>
      <c r="CC23" s="124"/>
      <c r="CD23" s="114" t="s">
        <v>877</v>
      </c>
      <c r="CE23" s="124"/>
      <c r="CF23" s="124"/>
      <c r="CG23" s="124"/>
      <c r="CH23" s="124"/>
      <c r="CI23" s="124"/>
      <c r="CJ23" s="114" t="s">
        <v>733</v>
      </c>
      <c r="CK23" s="124"/>
      <c r="CL23" s="124"/>
      <c r="CM23" s="114" t="s">
        <v>878</v>
      </c>
      <c r="CN23" s="124"/>
      <c r="CO23" s="124"/>
      <c r="CP23" s="124"/>
      <c r="CQ23" s="114" t="s">
        <v>879</v>
      </c>
      <c r="CR23" s="114" t="s">
        <v>880</v>
      </c>
      <c r="CS23" s="114" t="s">
        <v>241</v>
      </c>
      <c r="CT23" s="114" t="s">
        <v>881</v>
      </c>
      <c r="CU23" s="114" t="s">
        <v>881</v>
      </c>
      <c r="CV23" s="124"/>
      <c r="CW23" s="124"/>
      <c r="CX23" s="124"/>
      <c r="CY23" s="124"/>
      <c r="CZ23" s="124"/>
      <c r="DA23" s="114" t="s">
        <v>882</v>
      </c>
      <c r="DB23" s="114" t="s">
        <v>883</v>
      </c>
      <c r="DC23" s="114" t="s">
        <v>884</v>
      </c>
      <c r="DD23" s="115">
        <v>480</v>
      </c>
      <c r="DE23" s="114" t="s">
        <v>885</v>
      </c>
      <c r="DF23" s="124"/>
      <c r="DG23" s="124"/>
      <c r="DH23" s="124"/>
      <c r="DI23" s="124"/>
      <c r="DJ23" s="114" t="s">
        <v>886</v>
      </c>
      <c r="DK23" s="28"/>
    </row>
    <row r="24" spans="1:115" ht="17.25" customHeight="1" thickBot="1">
      <c r="A24" s="216" t="s">
        <v>887</v>
      </c>
      <c r="B24" s="22"/>
      <c r="C24" s="116" t="s">
        <v>888</v>
      </c>
      <c r="D24" s="118" t="s">
        <v>889</v>
      </c>
      <c r="E24" s="100"/>
      <c r="F24" s="101"/>
      <c r="G24" s="101"/>
      <c r="H24" s="102" t="s">
        <v>890</v>
      </c>
      <c r="I24" s="101"/>
      <c r="J24" s="119" t="s">
        <v>779</v>
      </c>
      <c r="K24" s="120" t="s">
        <v>892</v>
      </c>
      <c r="L24" s="66" t="s">
        <v>893</v>
      </c>
      <c r="M24" s="101"/>
      <c r="N24" s="105" t="s">
        <v>894</v>
      </c>
      <c r="O24" s="105" t="s">
        <v>216</v>
      </c>
      <c r="P24" s="127" t="s">
        <v>217</v>
      </c>
      <c r="R24" s="69"/>
      <c r="S24" s="69"/>
      <c r="T24" s="69"/>
      <c r="U24" s="69"/>
      <c r="V24" s="69"/>
      <c r="W24" s="69"/>
      <c r="X24" s="69"/>
      <c r="Y24" s="69"/>
      <c r="Z24" s="69"/>
      <c r="AA24" s="69"/>
      <c r="AB24" s="69"/>
      <c r="AC24" s="69"/>
      <c r="AD24" s="108" t="s">
        <v>224</v>
      </c>
      <c r="AE24" s="85" t="s">
        <v>223</v>
      </c>
      <c r="BP24" s="124"/>
      <c r="BQ24" s="124"/>
      <c r="BR24" s="124"/>
      <c r="BS24" s="124"/>
      <c r="BT24" s="114" t="s">
        <v>746</v>
      </c>
      <c r="BU24" s="114" t="s">
        <v>895</v>
      </c>
      <c r="BV24" s="114" t="s">
        <v>896</v>
      </c>
      <c r="BW24" s="114" t="s">
        <v>897</v>
      </c>
      <c r="BX24" s="124"/>
      <c r="BY24" s="124"/>
      <c r="BZ24" s="124"/>
      <c r="CA24" s="124"/>
      <c r="CB24" s="124"/>
      <c r="CC24" s="124"/>
      <c r="CD24" s="114" t="s">
        <v>495</v>
      </c>
      <c r="CE24" s="124"/>
      <c r="CF24" s="124"/>
      <c r="CG24" s="124"/>
      <c r="CH24" s="124"/>
      <c r="CI24" s="124"/>
      <c r="CJ24" s="114" t="s">
        <v>898</v>
      </c>
      <c r="CK24" s="124"/>
      <c r="CL24" s="124"/>
      <c r="CM24" s="114" t="s">
        <v>899</v>
      </c>
      <c r="CN24" s="124"/>
      <c r="CO24" s="124"/>
      <c r="CP24" s="124"/>
      <c r="CQ24" s="114" t="s">
        <v>900</v>
      </c>
      <c r="CR24" s="114" t="s">
        <v>901</v>
      </c>
      <c r="CS24" s="114" t="s">
        <v>902</v>
      </c>
      <c r="CT24" s="114" t="s">
        <v>903</v>
      </c>
      <c r="CU24" s="114" t="s">
        <v>903</v>
      </c>
      <c r="CV24" s="124"/>
      <c r="CW24" s="124"/>
      <c r="CX24" s="124"/>
      <c r="CY24" s="124"/>
      <c r="CZ24" s="124"/>
      <c r="DA24" s="114" t="s">
        <v>904</v>
      </c>
      <c r="DB24" s="114" t="s">
        <v>905</v>
      </c>
      <c r="DC24" s="114" t="s">
        <v>906</v>
      </c>
      <c r="DD24" s="115">
        <v>520</v>
      </c>
      <c r="DE24" s="114" t="s">
        <v>907</v>
      </c>
      <c r="DF24" s="124"/>
      <c r="DG24" s="124"/>
      <c r="DH24" s="124"/>
      <c r="DI24" s="124"/>
      <c r="DJ24" s="114" t="s">
        <v>908</v>
      </c>
      <c r="DK24" s="28"/>
    </row>
    <row r="25" spans="1:115" ht="17.25" customHeight="1" thickBot="1">
      <c r="A25" s="217" t="s">
        <v>909</v>
      </c>
      <c r="B25" s="22"/>
      <c r="C25" s="97" t="s">
        <v>910</v>
      </c>
      <c r="D25" s="123" t="s">
        <v>911</v>
      </c>
      <c r="E25" s="100"/>
      <c r="F25" s="101"/>
      <c r="G25" s="101"/>
      <c r="H25" s="102" t="s">
        <v>912</v>
      </c>
      <c r="I25" s="101"/>
      <c r="J25" s="119" t="s">
        <v>2343</v>
      </c>
      <c r="K25" s="120" t="s">
        <v>914</v>
      </c>
      <c r="L25" s="66" t="s">
        <v>915</v>
      </c>
      <c r="M25" s="101"/>
      <c r="N25" s="105" t="s">
        <v>916</v>
      </c>
      <c r="O25" s="105" t="s">
        <v>216</v>
      </c>
      <c r="P25" s="127" t="s">
        <v>217</v>
      </c>
      <c r="R25" s="69"/>
      <c r="S25" s="69"/>
      <c r="T25" s="69"/>
      <c r="U25" s="69"/>
      <c r="V25" s="69"/>
      <c r="W25" s="69"/>
      <c r="X25" s="69"/>
      <c r="Y25" s="69"/>
      <c r="Z25" s="69"/>
      <c r="AA25" s="69"/>
      <c r="AB25" s="69"/>
      <c r="AC25" s="69"/>
      <c r="AD25" s="69"/>
      <c r="AE25" s="69"/>
      <c r="BP25" s="124"/>
      <c r="BQ25" s="124"/>
      <c r="BR25" s="124"/>
      <c r="BS25" s="124"/>
      <c r="BT25" s="114" t="s">
        <v>917</v>
      </c>
      <c r="BU25" s="114" t="s">
        <v>918</v>
      </c>
      <c r="BV25" s="114" t="s">
        <v>919</v>
      </c>
      <c r="BW25" s="114" t="s">
        <v>920</v>
      </c>
      <c r="BX25" s="124"/>
      <c r="BY25" s="124"/>
      <c r="BZ25" s="124"/>
      <c r="CA25" s="124"/>
      <c r="CB25" s="124"/>
      <c r="CC25" s="124"/>
      <c r="CD25" s="114" t="s">
        <v>921</v>
      </c>
      <c r="CE25" s="124"/>
      <c r="CF25" s="124"/>
      <c r="CG25" s="124"/>
      <c r="CH25" s="124"/>
      <c r="CI25" s="124"/>
      <c r="CJ25" s="114" t="s">
        <v>922</v>
      </c>
      <c r="CK25" s="124"/>
      <c r="CL25" s="124"/>
      <c r="CM25" s="114" t="s">
        <v>923</v>
      </c>
      <c r="CN25" s="124"/>
      <c r="CO25" s="124"/>
      <c r="CP25" s="124"/>
      <c r="CQ25" s="114" t="s">
        <v>924</v>
      </c>
      <c r="CR25" s="114" t="s">
        <v>925</v>
      </c>
      <c r="CS25" s="114" t="s">
        <v>240</v>
      </c>
      <c r="CT25" s="114" t="s">
        <v>926</v>
      </c>
      <c r="CU25" s="114" t="s">
        <v>926</v>
      </c>
      <c r="CV25" s="124"/>
      <c r="CW25" s="124"/>
      <c r="CX25" s="124"/>
      <c r="CY25" s="124"/>
      <c r="CZ25" s="124"/>
      <c r="DA25" s="114" t="s">
        <v>927</v>
      </c>
      <c r="DB25" s="114" t="s">
        <v>928</v>
      </c>
      <c r="DC25" s="114" t="s">
        <v>929</v>
      </c>
      <c r="DD25" s="115">
        <v>5740</v>
      </c>
      <c r="DE25" s="114" t="s">
        <v>930</v>
      </c>
      <c r="DF25" s="124"/>
      <c r="DG25" s="124"/>
      <c r="DH25" s="124"/>
      <c r="DI25" s="124"/>
      <c r="DJ25" s="114" t="s">
        <v>931</v>
      </c>
      <c r="DK25" s="28"/>
    </row>
    <row r="26" spans="1:115" ht="17.25" customHeight="1" thickBot="1">
      <c r="A26" s="216" t="s">
        <v>932</v>
      </c>
      <c r="B26" s="22"/>
      <c r="C26" s="116" t="s">
        <v>933</v>
      </c>
      <c r="D26" s="118" t="s">
        <v>934</v>
      </c>
      <c r="E26" s="100"/>
      <c r="F26" s="101"/>
      <c r="G26" s="101"/>
      <c r="H26" s="102" t="s">
        <v>935</v>
      </c>
      <c r="I26" s="101"/>
      <c r="J26" s="119" t="s">
        <v>799</v>
      </c>
      <c r="K26" s="120" t="s">
        <v>937</v>
      </c>
      <c r="L26" s="66" t="s">
        <v>938</v>
      </c>
      <c r="M26" s="101"/>
      <c r="N26" s="105" t="s">
        <v>939</v>
      </c>
      <c r="O26" s="105" t="s">
        <v>216</v>
      </c>
      <c r="P26" s="127" t="s">
        <v>217</v>
      </c>
      <c r="R26" s="69"/>
      <c r="S26" s="69"/>
      <c r="T26" s="69"/>
      <c r="U26" s="69"/>
      <c r="V26" s="69"/>
      <c r="W26" s="69"/>
      <c r="X26" s="69"/>
      <c r="Y26" s="69"/>
      <c r="Z26" s="69"/>
      <c r="AA26" s="69"/>
      <c r="AB26" s="69"/>
      <c r="AC26" s="69"/>
      <c r="AD26" s="69"/>
      <c r="AE26" s="69"/>
      <c r="BP26" s="124"/>
      <c r="BQ26" s="124"/>
      <c r="BR26" s="124"/>
      <c r="BS26" s="124"/>
      <c r="BT26" s="114" t="s">
        <v>403</v>
      </c>
      <c r="BU26" s="114" t="s">
        <v>940</v>
      </c>
      <c r="BV26" s="114" t="s">
        <v>941</v>
      </c>
      <c r="BW26" s="114" t="s">
        <v>942</v>
      </c>
      <c r="BX26" s="124"/>
      <c r="BY26" s="124"/>
      <c r="BZ26" s="124"/>
      <c r="CA26" s="124"/>
      <c r="CB26" s="124"/>
      <c r="CC26" s="124"/>
      <c r="CD26" s="114" t="s">
        <v>943</v>
      </c>
      <c r="CE26" s="124"/>
      <c r="CF26" s="124"/>
      <c r="CG26" s="124"/>
      <c r="CH26" s="124"/>
      <c r="CI26" s="124"/>
      <c r="CJ26" s="114" t="s">
        <v>403</v>
      </c>
      <c r="CK26" s="124"/>
      <c r="CL26" s="124"/>
      <c r="CM26" s="114" t="s">
        <v>944</v>
      </c>
      <c r="CN26" s="124"/>
      <c r="CO26" s="124"/>
      <c r="CP26" s="124"/>
      <c r="CQ26" s="114" t="s">
        <v>924</v>
      </c>
      <c r="CR26" s="114" t="s">
        <v>945</v>
      </c>
      <c r="CS26" s="114" t="s">
        <v>946</v>
      </c>
      <c r="CT26" s="114" t="s">
        <v>947</v>
      </c>
      <c r="CU26" s="114" t="s">
        <v>947</v>
      </c>
      <c r="CV26" s="124"/>
      <c r="CW26" s="124"/>
      <c r="CX26" s="124"/>
      <c r="CY26" s="124"/>
      <c r="CZ26" s="124"/>
      <c r="DA26" s="114" t="s">
        <v>948</v>
      </c>
      <c r="DB26" s="114" t="s">
        <v>949</v>
      </c>
      <c r="DC26" s="114" t="s">
        <v>950</v>
      </c>
      <c r="DD26" s="115">
        <v>680</v>
      </c>
      <c r="DE26" s="114" t="s">
        <v>951</v>
      </c>
      <c r="DF26" s="124"/>
      <c r="DG26" s="124"/>
      <c r="DH26" s="124"/>
      <c r="DI26" s="124"/>
      <c r="DJ26" s="114" t="s">
        <v>952</v>
      </c>
      <c r="DK26" s="28"/>
    </row>
    <row r="27" spans="1:115" ht="17.25" customHeight="1" thickBot="1">
      <c r="A27" s="217" t="s">
        <v>953</v>
      </c>
      <c r="B27" s="22"/>
      <c r="C27" s="97" t="s">
        <v>954</v>
      </c>
      <c r="D27" s="123" t="s">
        <v>955</v>
      </c>
      <c r="E27" s="100"/>
      <c r="F27" s="101"/>
      <c r="G27" s="101"/>
      <c r="H27" s="102" t="s">
        <v>956</v>
      </c>
      <c r="I27" s="101"/>
      <c r="J27" s="119" t="s">
        <v>822</v>
      </c>
      <c r="K27" s="120" t="s">
        <v>958</v>
      </c>
      <c r="L27" s="66" t="s">
        <v>959</v>
      </c>
      <c r="M27" s="101"/>
      <c r="N27" s="105" t="s">
        <v>960</v>
      </c>
      <c r="O27" s="105" t="s">
        <v>216</v>
      </c>
      <c r="P27" s="127" t="s">
        <v>217</v>
      </c>
      <c r="R27" s="69"/>
      <c r="S27" s="69"/>
      <c r="T27" s="69"/>
      <c r="U27" s="69"/>
      <c r="V27" s="69"/>
      <c r="W27" s="69"/>
      <c r="X27" s="69"/>
      <c r="Y27" s="69"/>
      <c r="Z27" s="69"/>
      <c r="AA27" s="69"/>
      <c r="AB27" s="69"/>
      <c r="AC27" s="69"/>
      <c r="AD27" s="69"/>
      <c r="AE27" s="69"/>
      <c r="BP27" s="124"/>
      <c r="BQ27" s="124"/>
      <c r="BR27" s="124"/>
      <c r="BS27" s="124"/>
      <c r="BT27" s="114" t="s">
        <v>961</v>
      </c>
      <c r="BU27" s="114" t="s">
        <v>962</v>
      </c>
      <c r="BV27" s="114" t="s">
        <v>963</v>
      </c>
      <c r="BW27" s="114" t="s">
        <v>964</v>
      </c>
      <c r="BX27" s="124"/>
      <c r="BY27" s="124"/>
      <c r="BZ27" s="124"/>
      <c r="CA27" s="124"/>
      <c r="CB27" s="124"/>
      <c r="CC27" s="124"/>
      <c r="CD27" s="114" t="s">
        <v>965</v>
      </c>
      <c r="CE27" s="124"/>
      <c r="CF27" s="124"/>
      <c r="CG27" s="124"/>
      <c r="CH27" s="124"/>
      <c r="CI27" s="124"/>
      <c r="CJ27" s="114" t="s">
        <v>966</v>
      </c>
      <c r="CK27" s="124"/>
      <c r="CL27" s="124"/>
      <c r="CM27" s="114" t="s">
        <v>967</v>
      </c>
      <c r="CN27" s="124"/>
      <c r="CO27" s="124"/>
      <c r="CP27" s="124"/>
      <c r="CQ27" s="114" t="s">
        <v>968</v>
      </c>
      <c r="CR27" s="114" t="s">
        <v>969</v>
      </c>
      <c r="CS27" s="114" t="s">
        <v>970</v>
      </c>
      <c r="CT27" s="114" t="s">
        <v>971</v>
      </c>
      <c r="CU27" s="114" t="s">
        <v>971</v>
      </c>
      <c r="CV27" s="124"/>
      <c r="CW27" s="124"/>
      <c r="CX27" s="124"/>
      <c r="CY27" s="124"/>
      <c r="CZ27" s="124"/>
      <c r="DA27" s="114" t="s">
        <v>972</v>
      </c>
      <c r="DB27" s="114" t="s">
        <v>973</v>
      </c>
      <c r="DC27" s="114" t="s">
        <v>974</v>
      </c>
      <c r="DD27" s="115">
        <v>997</v>
      </c>
      <c r="DE27" s="114" t="s">
        <v>975</v>
      </c>
      <c r="DF27" s="124"/>
      <c r="DG27" s="124"/>
      <c r="DH27" s="124"/>
      <c r="DI27" s="124"/>
      <c r="DJ27" s="114" t="s">
        <v>976</v>
      </c>
      <c r="DK27" s="28"/>
    </row>
    <row r="28" spans="1:115" ht="17.25" customHeight="1" thickBot="1">
      <c r="A28" s="216" t="s">
        <v>977</v>
      </c>
      <c r="B28" s="22"/>
      <c r="C28" s="116" t="s">
        <v>978</v>
      </c>
      <c r="D28" s="118" t="s">
        <v>979</v>
      </c>
      <c r="E28" s="100"/>
      <c r="F28" s="101"/>
      <c r="G28" s="101"/>
      <c r="H28" s="102" t="s">
        <v>980</v>
      </c>
      <c r="I28" s="101"/>
      <c r="J28" s="119" t="s">
        <v>386</v>
      </c>
      <c r="K28" s="120" t="s">
        <v>982</v>
      </c>
      <c r="L28" s="66" t="s">
        <v>983</v>
      </c>
      <c r="M28" s="101"/>
      <c r="N28" s="105" t="s">
        <v>984</v>
      </c>
      <c r="O28" s="105" t="s">
        <v>216</v>
      </c>
      <c r="P28" s="127" t="s">
        <v>217</v>
      </c>
      <c r="R28" s="69"/>
      <c r="S28" s="69"/>
      <c r="T28" s="69"/>
      <c r="U28" s="69"/>
      <c r="V28" s="69"/>
      <c r="W28" s="69"/>
      <c r="X28" s="69"/>
      <c r="Y28" s="69"/>
      <c r="Z28" s="69"/>
      <c r="AA28" s="69"/>
      <c r="AB28" s="69"/>
      <c r="AC28" s="69"/>
      <c r="AD28" s="69"/>
      <c r="AE28" s="69"/>
      <c r="BP28" s="124"/>
      <c r="BQ28" s="124"/>
      <c r="BR28" s="124"/>
      <c r="BS28" s="124"/>
      <c r="BT28" s="114" t="s">
        <v>824</v>
      </c>
      <c r="BU28" s="114"/>
      <c r="BV28" s="114" t="s">
        <v>985</v>
      </c>
      <c r="BW28" s="114"/>
      <c r="BX28" s="124"/>
      <c r="BY28" s="124"/>
      <c r="BZ28" s="124"/>
      <c r="CA28" s="124"/>
      <c r="CB28" s="124"/>
      <c r="CC28" s="124"/>
      <c r="CD28" s="114" t="s">
        <v>541</v>
      </c>
      <c r="CE28" s="124"/>
      <c r="CF28" s="124"/>
      <c r="CG28" s="124"/>
      <c r="CH28" s="124"/>
      <c r="CI28" s="124"/>
      <c r="CJ28" s="114" t="s">
        <v>986</v>
      </c>
      <c r="CK28" s="124"/>
      <c r="CL28" s="124"/>
      <c r="CM28" s="114" t="s">
        <v>987</v>
      </c>
      <c r="CN28" s="124"/>
      <c r="CO28" s="124"/>
      <c r="CP28" s="124"/>
      <c r="CQ28" s="114" t="s">
        <v>988</v>
      </c>
      <c r="CR28" s="114" t="s">
        <v>989</v>
      </c>
      <c r="CS28" s="114" t="s">
        <v>990</v>
      </c>
      <c r="CT28" s="114" t="s">
        <v>991</v>
      </c>
      <c r="CU28" s="114" t="s">
        <v>991</v>
      </c>
      <c r="CV28" s="124"/>
      <c r="CW28" s="124"/>
      <c r="CX28" s="124"/>
      <c r="CY28" s="124"/>
      <c r="CZ28" s="124"/>
      <c r="DA28" s="114" t="s">
        <v>992</v>
      </c>
      <c r="DB28" s="114" t="s">
        <v>993</v>
      </c>
      <c r="DC28" s="114" t="s">
        <v>994</v>
      </c>
      <c r="DD28" s="114" t="s">
        <v>995</v>
      </c>
      <c r="DE28" s="114" t="s">
        <v>996</v>
      </c>
      <c r="DF28" s="124"/>
      <c r="DG28" s="124"/>
      <c r="DH28" s="124"/>
      <c r="DI28" s="124"/>
      <c r="DJ28" s="114" t="s">
        <v>997</v>
      </c>
      <c r="DK28" s="28"/>
    </row>
    <row r="29" spans="1:115" ht="17.25" customHeight="1" thickBot="1">
      <c r="A29" s="217" t="s">
        <v>998</v>
      </c>
      <c r="B29" s="22"/>
      <c r="C29" s="97" t="s">
        <v>999</v>
      </c>
      <c r="D29" s="123" t="s">
        <v>1000</v>
      </c>
      <c r="E29" s="100"/>
      <c r="F29" s="101"/>
      <c r="G29" s="101"/>
      <c r="H29" s="102" t="s">
        <v>1001</v>
      </c>
      <c r="I29" s="101"/>
      <c r="J29" s="119" t="s">
        <v>869</v>
      </c>
      <c r="K29" s="120" t="s">
        <v>1003</v>
      </c>
      <c r="L29" s="66" t="s">
        <v>1004</v>
      </c>
      <c r="M29" s="101"/>
      <c r="N29" s="105" t="s">
        <v>1005</v>
      </c>
      <c r="O29" s="105" t="s">
        <v>216</v>
      </c>
      <c r="P29" s="127" t="s">
        <v>217</v>
      </c>
      <c r="R29" s="69"/>
      <c r="S29" s="69"/>
      <c r="T29" s="69"/>
      <c r="U29" s="69"/>
      <c r="V29" s="69"/>
      <c r="W29" s="69"/>
      <c r="X29" s="69"/>
      <c r="Y29" s="69"/>
      <c r="Z29" s="69"/>
      <c r="AA29" s="69"/>
      <c r="AB29" s="69"/>
      <c r="AC29" s="69"/>
      <c r="AD29" s="69"/>
      <c r="AE29" s="69"/>
      <c r="BP29" s="124"/>
      <c r="BQ29" s="124"/>
      <c r="BR29" s="124"/>
      <c r="BS29" s="124"/>
      <c r="BT29" s="114" t="s">
        <v>1006</v>
      </c>
      <c r="BU29" s="124"/>
      <c r="BV29" s="114" t="s">
        <v>455</v>
      </c>
      <c r="BW29" s="124"/>
      <c r="BX29" s="124"/>
      <c r="BY29" s="124"/>
      <c r="BZ29" s="124"/>
      <c r="CA29" s="124"/>
      <c r="CB29" s="124"/>
      <c r="CC29" s="124"/>
      <c r="CD29" s="114" t="s">
        <v>1007</v>
      </c>
      <c r="CE29" s="124"/>
      <c r="CF29" s="124"/>
      <c r="CG29" s="124"/>
      <c r="CH29" s="124"/>
      <c r="CI29" s="124"/>
      <c r="CJ29" s="114" t="s">
        <v>1008</v>
      </c>
      <c r="CK29" s="124"/>
      <c r="CL29" s="124"/>
      <c r="CM29" s="114" t="s">
        <v>1009</v>
      </c>
      <c r="CN29" s="124"/>
      <c r="CO29" s="124"/>
      <c r="CP29" s="124"/>
      <c r="CQ29" s="114" t="s">
        <v>1010</v>
      </c>
      <c r="CR29" s="114" t="s">
        <v>1011</v>
      </c>
      <c r="CS29" s="114" t="s">
        <v>1012</v>
      </c>
      <c r="CT29" s="114" t="s">
        <v>1013</v>
      </c>
      <c r="CU29" s="114" t="s">
        <v>1013</v>
      </c>
      <c r="CV29" s="124"/>
      <c r="CW29" s="124"/>
      <c r="CX29" s="124"/>
      <c r="CY29" s="124"/>
      <c r="CZ29" s="124"/>
      <c r="DA29" s="114" t="s">
        <v>563</v>
      </c>
      <c r="DB29" s="114" t="s">
        <v>1014</v>
      </c>
      <c r="DC29" s="114" t="s">
        <v>1015</v>
      </c>
      <c r="DD29" s="114" t="s">
        <v>1016</v>
      </c>
      <c r="DE29" s="114" t="s">
        <v>1017</v>
      </c>
      <c r="DF29" s="124"/>
      <c r="DG29" s="124"/>
      <c r="DH29" s="124"/>
      <c r="DI29" s="124"/>
      <c r="DJ29" s="114" t="s">
        <v>1018</v>
      </c>
      <c r="DK29" s="28"/>
    </row>
    <row r="30" spans="1:115" ht="17.25" customHeight="1" thickBot="1">
      <c r="A30" s="216" t="s">
        <v>1019</v>
      </c>
      <c r="B30" s="22"/>
      <c r="C30" s="116" t="s">
        <v>1020</v>
      </c>
      <c r="D30" s="118" t="s">
        <v>1021</v>
      </c>
      <c r="E30" s="100"/>
      <c r="F30" s="101"/>
      <c r="G30" s="101"/>
      <c r="H30" s="102" t="s">
        <v>1022</v>
      </c>
      <c r="I30" s="101"/>
      <c r="J30" s="119" t="s">
        <v>639</v>
      </c>
      <c r="K30" s="120" t="s">
        <v>1024</v>
      </c>
      <c r="L30" s="66" t="s">
        <v>1025</v>
      </c>
      <c r="M30" s="101"/>
      <c r="N30" s="105" t="s">
        <v>1026</v>
      </c>
      <c r="O30" s="105" t="s">
        <v>216</v>
      </c>
      <c r="P30" s="127" t="s">
        <v>217</v>
      </c>
      <c r="R30" s="69"/>
      <c r="S30" s="69"/>
      <c r="T30" s="69"/>
      <c r="U30" s="69"/>
      <c r="V30" s="69"/>
      <c r="W30" s="69"/>
      <c r="X30" s="69"/>
      <c r="Y30" s="69"/>
      <c r="Z30" s="69"/>
      <c r="AA30" s="69"/>
      <c r="AB30" s="69"/>
      <c r="AC30" s="69"/>
      <c r="AD30" s="69"/>
      <c r="AE30" s="69"/>
      <c r="BP30" s="124"/>
      <c r="BQ30" s="124"/>
      <c r="BR30" s="124"/>
      <c r="BS30" s="124"/>
      <c r="BT30" s="114" t="s">
        <v>1027</v>
      </c>
      <c r="BU30" s="124"/>
      <c r="BV30" s="114" t="s">
        <v>367</v>
      </c>
      <c r="BW30" s="124"/>
      <c r="BX30" s="124"/>
      <c r="BY30" s="124"/>
      <c r="BZ30" s="124"/>
      <c r="CA30" s="124"/>
      <c r="CB30" s="124"/>
      <c r="CC30" s="124"/>
      <c r="CD30" s="114" t="s">
        <v>448</v>
      </c>
      <c r="CE30" s="124"/>
      <c r="CF30" s="124"/>
      <c r="CG30" s="124"/>
      <c r="CH30" s="124"/>
      <c r="CI30" s="124"/>
      <c r="CJ30" s="114" t="s">
        <v>871</v>
      </c>
      <c r="CK30" s="124"/>
      <c r="CL30" s="124"/>
      <c r="CM30" s="114" t="s">
        <v>1028</v>
      </c>
      <c r="CN30" s="124"/>
      <c r="CO30" s="124"/>
      <c r="CP30" s="124"/>
      <c r="CQ30" s="114" t="s">
        <v>1029</v>
      </c>
      <c r="CR30" s="114" t="s">
        <v>1030</v>
      </c>
      <c r="CS30" s="114" t="s">
        <v>1031</v>
      </c>
      <c r="CT30" s="114" t="s">
        <v>1032</v>
      </c>
      <c r="CU30" s="114" t="s">
        <v>1032</v>
      </c>
      <c r="CV30" s="124"/>
      <c r="CW30" s="124"/>
      <c r="CX30" s="124"/>
      <c r="CY30" s="124"/>
      <c r="CZ30" s="124"/>
      <c r="DA30" s="114" t="s">
        <v>1033</v>
      </c>
      <c r="DB30" s="114" t="s">
        <v>862</v>
      </c>
      <c r="DC30" s="114" t="s">
        <v>1034</v>
      </c>
      <c r="DD30" s="114" t="s">
        <v>1035</v>
      </c>
      <c r="DE30" s="114" t="s">
        <v>1036</v>
      </c>
      <c r="DF30" s="124"/>
      <c r="DG30" s="124"/>
      <c r="DH30" s="124"/>
      <c r="DI30" s="124"/>
      <c r="DJ30" s="114" t="s">
        <v>1037</v>
      </c>
      <c r="DK30" s="28"/>
    </row>
    <row r="31" spans="1:115" ht="17.25" customHeight="1" thickBot="1">
      <c r="A31" s="217" t="s">
        <v>1038</v>
      </c>
      <c r="B31" s="22"/>
      <c r="C31" s="97" t="s">
        <v>1039</v>
      </c>
      <c r="D31" s="123" t="s">
        <v>1040</v>
      </c>
      <c r="E31" s="100"/>
      <c r="F31" s="101"/>
      <c r="G31" s="101"/>
      <c r="H31" s="102" t="s">
        <v>1041</v>
      </c>
      <c r="I31" s="101"/>
      <c r="J31" s="119" t="s">
        <v>891</v>
      </c>
      <c r="K31" s="120" t="s">
        <v>1043</v>
      </c>
      <c r="L31" s="66" t="s">
        <v>1044</v>
      </c>
      <c r="M31" s="101"/>
      <c r="N31" s="105" t="s">
        <v>1045</v>
      </c>
      <c r="O31" s="105" t="s">
        <v>216</v>
      </c>
      <c r="P31" s="127" t="s">
        <v>217</v>
      </c>
      <c r="R31" s="69"/>
      <c r="S31" s="69"/>
      <c r="T31" s="69"/>
      <c r="U31" s="69"/>
      <c r="V31" s="69"/>
      <c r="W31" s="69"/>
      <c r="X31" s="69"/>
      <c r="Y31" s="69"/>
      <c r="Z31" s="69"/>
      <c r="AA31" s="69"/>
      <c r="AB31" s="69"/>
      <c r="AC31" s="69"/>
      <c r="AD31" s="69"/>
      <c r="AE31" s="69"/>
      <c r="BP31" s="124"/>
      <c r="BQ31" s="124"/>
      <c r="BR31" s="124"/>
      <c r="BS31" s="124"/>
      <c r="BT31" s="114" t="s">
        <v>1046</v>
      </c>
      <c r="BU31" s="124"/>
      <c r="BV31" s="114" t="s">
        <v>1047</v>
      </c>
      <c r="BW31" s="124"/>
      <c r="BX31" s="124"/>
      <c r="BY31" s="124"/>
      <c r="BZ31" s="124"/>
      <c r="CA31" s="124"/>
      <c r="CB31" s="124"/>
      <c r="CC31" s="124"/>
      <c r="CD31" s="114" t="s">
        <v>494</v>
      </c>
      <c r="CE31" s="124"/>
      <c r="CF31" s="124"/>
      <c r="CG31" s="124"/>
      <c r="CH31" s="124"/>
      <c r="CI31" s="124"/>
      <c r="CJ31" s="114" t="s">
        <v>893</v>
      </c>
      <c r="CK31" s="124"/>
      <c r="CL31" s="124"/>
      <c r="CM31" s="114" t="s">
        <v>1048</v>
      </c>
      <c r="CN31" s="124"/>
      <c r="CO31" s="124"/>
      <c r="CP31" s="124"/>
      <c r="CQ31" s="114" t="s">
        <v>1049</v>
      </c>
      <c r="CR31" s="114" t="s">
        <v>1050</v>
      </c>
      <c r="CS31" s="114" t="s">
        <v>1051</v>
      </c>
      <c r="CT31" s="114" t="s">
        <v>331</v>
      </c>
      <c r="CU31" s="114" t="s">
        <v>331</v>
      </c>
      <c r="CV31" s="124"/>
      <c r="CW31" s="124"/>
      <c r="CX31" s="124"/>
      <c r="CY31" s="124"/>
      <c r="CZ31" s="124"/>
      <c r="DA31" s="114" t="s">
        <v>1052</v>
      </c>
      <c r="DB31" s="114" t="s">
        <v>1053</v>
      </c>
      <c r="DC31" s="114" t="s">
        <v>1054</v>
      </c>
      <c r="DD31" s="114" t="s">
        <v>157</v>
      </c>
      <c r="DE31" s="114" t="s">
        <v>1055</v>
      </c>
      <c r="DF31" s="124"/>
      <c r="DG31" s="124"/>
      <c r="DH31" s="124"/>
      <c r="DI31" s="124"/>
      <c r="DJ31" s="114" t="s">
        <v>1056</v>
      </c>
      <c r="DK31" s="28"/>
    </row>
    <row r="32" spans="1:115" ht="17.25" customHeight="1" thickBot="1">
      <c r="A32" s="216" t="s">
        <v>1057</v>
      </c>
      <c r="B32" s="22"/>
      <c r="C32" s="116" t="s">
        <v>1058</v>
      </c>
      <c r="D32" s="118" t="s">
        <v>1059</v>
      </c>
      <c r="E32" s="100"/>
      <c r="F32" s="101"/>
      <c r="G32" s="101"/>
      <c r="H32" s="102" t="s">
        <v>1060</v>
      </c>
      <c r="I32" s="101"/>
      <c r="J32" s="119" t="s">
        <v>9001</v>
      </c>
      <c r="K32" s="120" t="s">
        <v>1062</v>
      </c>
      <c r="L32" s="66" t="s">
        <v>1063</v>
      </c>
      <c r="M32" s="101"/>
      <c r="N32" s="105" t="s">
        <v>1064</v>
      </c>
      <c r="O32" s="105" t="s">
        <v>1065</v>
      </c>
      <c r="P32" s="127" t="s">
        <v>217</v>
      </c>
      <c r="R32" s="69"/>
      <c r="S32" s="69"/>
      <c r="T32" s="69"/>
      <c r="U32" s="69"/>
      <c r="V32" s="69"/>
      <c r="W32" s="69"/>
      <c r="X32" s="69"/>
      <c r="Y32" s="69"/>
      <c r="Z32" s="69"/>
      <c r="AA32" s="69"/>
      <c r="AB32" s="69"/>
      <c r="AC32" s="69"/>
      <c r="AD32" s="69"/>
      <c r="AE32" s="69"/>
      <c r="BP32" s="124"/>
      <c r="BQ32" s="124"/>
      <c r="BR32" s="124"/>
      <c r="BS32" s="124"/>
      <c r="BT32" s="114" t="s">
        <v>1066</v>
      </c>
      <c r="BU32" s="124"/>
      <c r="BV32" s="114" t="s">
        <v>1067</v>
      </c>
      <c r="BW32" s="124"/>
      <c r="BX32" s="124"/>
      <c r="BY32" s="124"/>
      <c r="BZ32" s="124"/>
      <c r="CA32" s="124"/>
      <c r="CB32" s="124"/>
      <c r="CC32" s="124"/>
      <c r="CD32" s="114" t="s">
        <v>1068</v>
      </c>
      <c r="CE32" s="124"/>
      <c r="CF32" s="124"/>
      <c r="CG32" s="124"/>
      <c r="CH32" s="124"/>
      <c r="CI32" s="124"/>
      <c r="CJ32" s="114" t="s">
        <v>1069</v>
      </c>
      <c r="CK32" s="124"/>
      <c r="CL32" s="124"/>
      <c r="CM32" s="114" t="s">
        <v>1070</v>
      </c>
      <c r="CN32" s="124"/>
      <c r="CO32" s="124"/>
      <c r="CP32" s="124"/>
      <c r="CQ32" s="114" t="s">
        <v>1071</v>
      </c>
      <c r="CR32" s="114" t="s">
        <v>1072</v>
      </c>
      <c r="CS32" s="114" t="s">
        <v>1073</v>
      </c>
      <c r="CT32" s="124"/>
      <c r="CU32" s="124"/>
      <c r="CV32" s="124"/>
      <c r="CW32" s="124"/>
      <c r="CX32" s="124"/>
      <c r="CY32" s="124"/>
      <c r="CZ32" s="124"/>
      <c r="DA32" s="114" t="s">
        <v>1074</v>
      </c>
      <c r="DB32" s="114" t="s">
        <v>1075</v>
      </c>
      <c r="DC32" s="114" t="s">
        <v>1076</v>
      </c>
      <c r="DD32" s="114" t="s">
        <v>1077</v>
      </c>
      <c r="DE32" s="114" t="s">
        <v>1078</v>
      </c>
      <c r="DF32" s="124"/>
      <c r="DG32" s="124"/>
      <c r="DH32" s="124"/>
      <c r="DI32" s="124"/>
      <c r="DJ32" s="114" t="s">
        <v>1079</v>
      </c>
      <c r="DK32" s="28"/>
    </row>
    <row r="33" spans="1:115" ht="17.25" customHeight="1" thickBot="1">
      <c r="A33" s="219" t="s">
        <v>1080</v>
      </c>
      <c r="B33" s="22"/>
      <c r="C33" s="97" t="s">
        <v>1081</v>
      </c>
      <c r="D33" s="123" t="s">
        <v>1082</v>
      </c>
      <c r="E33" s="100"/>
      <c r="F33" s="101"/>
      <c r="G33" s="101"/>
      <c r="H33" s="102" t="s">
        <v>1083</v>
      </c>
      <c r="I33" s="101"/>
      <c r="J33" s="119" t="s">
        <v>913</v>
      </c>
      <c r="K33" s="120" t="s">
        <v>1085</v>
      </c>
      <c r="L33" s="66" t="s">
        <v>1086</v>
      </c>
      <c r="M33" s="101"/>
      <c r="N33" s="105" t="s">
        <v>1087</v>
      </c>
      <c r="O33" s="105" t="s">
        <v>1065</v>
      </c>
      <c r="P33" s="127" t="s">
        <v>217</v>
      </c>
      <c r="R33" s="69"/>
      <c r="S33" s="69"/>
      <c r="T33" s="69"/>
      <c r="U33" s="69"/>
      <c r="V33" s="69"/>
      <c r="W33" s="69"/>
      <c r="X33" s="69"/>
      <c r="Y33" s="69"/>
      <c r="Z33" s="69"/>
      <c r="AA33" s="69"/>
      <c r="AB33" s="69"/>
      <c r="AC33" s="69"/>
      <c r="AD33" s="69"/>
      <c r="AE33" s="69"/>
      <c r="BP33" s="124"/>
      <c r="BQ33" s="124"/>
      <c r="BR33" s="124"/>
      <c r="BS33" s="124"/>
      <c r="BT33" s="114" t="s">
        <v>1088</v>
      </c>
      <c r="BU33" s="124"/>
      <c r="BV33" s="114" t="s">
        <v>1089</v>
      </c>
      <c r="BW33" s="124"/>
      <c r="BX33" s="124"/>
      <c r="BY33" s="124"/>
      <c r="BZ33" s="124"/>
      <c r="CA33" s="124"/>
      <c r="CB33" s="124"/>
      <c r="CC33" s="124"/>
      <c r="CD33" s="114" t="s">
        <v>401</v>
      </c>
      <c r="CE33" s="124"/>
      <c r="CF33" s="124"/>
      <c r="CG33" s="124"/>
      <c r="CH33" s="124"/>
      <c r="CI33" s="124"/>
      <c r="CJ33" s="114" t="s">
        <v>850</v>
      </c>
      <c r="CK33" s="124"/>
      <c r="CL33" s="124"/>
      <c r="CM33" s="114" t="s">
        <v>1090</v>
      </c>
      <c r="CN33" s="124"/>
      <c r="CO33" s="124"/>
      <c r="CP33" s="124"/>
      <c r="CQ33" s="114" t="s">
        <v>1091</v>
      </c>
      <c r="CR33" s="114" t="s">
        <v>1092</v>
      </c>
      <c r="CS33" s="114" t="s">
        <v>1093</v>
      </c>
      <c r="CT33" s="124"/>
      <c r="CU33" s="124"/>
      <c r="CV33" s="124"/>
      <c r="CW33" s="124"/>
      <c r="CX33" s="124"/>
      <c r="CY33" s="124"/>
      <c r="CZ33" s="124"/>
      <c r="DA33" s="114" t="s">
        <v>1094</v>
      </c>
      <c r="DB33" s="114" t="s">
        <v>1095</v>
      </c>
      <c r="DC33" s="114" t="s">
        <v>1096</v>
      </c>
      <c r="DD33" s="114" t="s">
        <v>1097</v>
      </c>
      <c r="DE33" s="114" t="s">
        <v>1098</v>
      </c>
      <c r="DF33" s="124"/>
      <c r="DG33" s="124"/>
      <c r="DH33" s="124"/>
      <c r="DI33" s="124"/>
      <c r="DJ33" s="114" t="s">
        <v>1099</v>
      </c>
      <c r="DK33" s="28"/>
    </row>
    <row r="34" spans="1:115" ht="17.25" customHeight="1" thickBot="1">
      <c r="A34" s="218" t="s">
        <v>1100</v>
      </c>
      <c r="B34" s="22"/>
      <c r="C34" s="116" t="s">
        <v>1101</v>
      </c>
      <c r="D34" s="118" t="s">
        <v>1102</v>
      </c>
      <c r="E34" s="100"/>
      <c r="F34" s="101"/>
      <c r="G34" s="101"/>
      <c r="H34" s="102" t="s">
        <v>1103</v>
      </c>
      <c r="I34" s="101"/>
      <c r="J34" s="119" t="s">
        <v>9002</v>
      </c>
      <c r="K34" s="120" t="s">
        <v>1105</v>
      </c>
      <c r="L34" s="66" t="s">
        <v>404</v>
      </c>
      <c r="M34" s="101"/>
      <c r="N34" s="105" t="s">
        <v>1106</v>
      </c>
      <c r="O34" s="105" t="s">
        <v>1065</v>
      </c>
      <c r="P34" s="127" t="s">
        <v>217</v>
      </c>
      <c r="R34" s="69"/>
      <c r="S34" s="69"/>
      <c r="T34" s="69"/>
      <c r="U34" s="69"/>
      <c r="V34" s="69"/>
      <c r="W34" s="69"/>
      <c r="X34" s="69"/>
      <c r="Y34" s="69"/>
      <c r="Z34" s="69"/>
      <c r="AA34" s="69"/>
      <c r="AB34" s="69"/>
      <c r="AC34" s="69"/>
      <c r="AD34" s="69"/>
      <c r="AE34" s="69"/>
      <c r="BP34" s="124"/>
      <c r="BQ34" s="124"/>
      <c r="BR34" s="124"/>
      <c r="BS34" s="124"/>
      <c r="BT34" s="114" t="s">
        <v>463</v>
      </c>
      <c r="BU34" s="124"/>
      <c r="BV34" s="114" t="s">
        <v>1107</v>
      </c>
      <c r="BW34" s="124"/>
      <c r="BX34" s="124"/>
      <c r="BY34" s="124"/>
      <c r="BZ34" s="124"/>
      <c r="CA34" s="124"/>
      <c r="CB34" s="124"/>
      <c r="CC34" s="124"/>
      <c r="CD34" s="114" t="s">
        <v>1108</v>
      </c>
      <c r="CE34" s="124"/>
      <c r="CF34" s="124"/>
      <c r="CG34" s="124"/>
      <c r="CH34" s="124"/>
      <c r="CI34" s="124"/>
      <c r="CJ34" s="114" t="s">
        <v>896</v>
      </c>
      <c r="CK34" s="124"/>
      <c r="CL34" s="124"/>
      <c r="CM34" s="114" t="s">
        <v>1109</v>
      </c>
      <c r="CN34" s="124"/>
      <c r="CO34" s="124"/>
      <c r="CP34" s="124"/>
      <c r="CQ34" s="114" t="s">
        <v>1110</v>
      </c>
      <c r="CR34" s="114" t="s">
        <v>803</v>
      </c>
      <c r="CS34" s="114" t="s">
        <v>1111</v>
      </c>
      <c r="CT34" s="124"/>
      <c r="CU34" s="124"/>
      <c r="CV34" s="124"/>
      <c r="CW34" s="124"/>
      <c r="CX34" s="124"/>
      <c r="CY34" s="124"/>
      <c r="CZ34" s="124"/>
      <c r="DA34" s="114" t="s">
        <v>1112</v>
      </c>
      <c r="DB34" s="114" t="s">
        <v>1113</v>
      </c>
      <c r="DC34" s="114" t="s">
        <v>1114</v>
      </c>
      <c r="DD34" s="114" t="s">
        <v>1115</v>
      </c>
      <c r="DE34" s="114" t="s">
        <v>1116</v>
      </c>
      <c r="DF34" s="124"/>
      <c r="DG34" s="124"/>
      <c r="DH34" s="124"/>
      <c r="DI34" s="124"/>
      <c r="DJ34" s="114" t="s">
        <v>1117</v>
      </c>
      <c r="DK34" s="28"/>
    </row>
    <row r="35" spans="1:115" ht="17.25" customHeight="1" thickBot="1">
      <c r="A35" s="217" t="s">
        <v>1118</v>
      </c>
      <c r="B35" s="22"/>
      <c r="C35" s="97" t="s">
        <v>1119</v>
      </c>
      <c r="D35" s="123" t="s">
        <v>1120</v>
      </c>
      <c r="E35" s="100"/>
      <c r="F35" s="101"/>
      <c r="G35" s="101"/>
      <c r="H35" s="102" t="s">
        <v>1121</v>
      </c>
      <c r="I35" s="101"/>
      <c r="J35" s="119" t="s">
        <v>936</v>
      </c>
      <c r="K35" s="120" t="s">
        <v>1123</v>
      </c>
      <c r="L35" s="66" t="s">
        <v>352</v>
      </c>
      <c r="M35" s="101"/>
      <c r="N35" s="105" t="s">
        <v>1124</v>
      </c>
      <c r="O35" s="105" t="s">
        <v>1065</v>
      </c>
      <c r="P35" s="127" t="s">
        <v>217</v>
      </c>
      <c r="R35" s="69"/>
      <c r="S35" s="69"/>
      <c r="T35" s="69"/>
      <c r="U35" s="69"/>
      <c r="V35" s="69"/>
      <c r="W35" s="69"/>
      <c r="X35" s="69"/>
      <c r="Y35" s="69"/>
      <c r="Z35" s="69"/>
      <c r="AA35" s="69"/>
      <c r="AB35" s="69"/>
      <c r="AC35" s="69"/>
      <c r="AD35" s="69"/>
      <c r="AE35" s="69"/>
      <c r="BP35" s="124"/>
      <c r="BQ35" s="124"/>
      <c r="BR35" s="124"/>
      <c r="BS35" s="124"/>
      <c r="BT35" s="114" t="s">
        <v>511</v>
      </c>
      <c r="BU35" s="124"/>
      <c r="BV35" s="114" t="s">
        <v>1125</v>
      </c>
      <c r="BW35" s="124"/>
      <c r="BX35" s="124"/>
      <c r="BY35" s="124"/>
      <c r="BZ35" s="124"/>
      <c r="CA35" s="124"/>
      <c r="CB35" s="124"/>
      <c r="CC35" s="124"/>
      <c r="CD35" s="114" t="s">
        <v>1126</v>
      </c>
      <c r="CE35" s="124"/>
      <c r="CF35" s="124"/>
      <c r="CG35" s="124"/>
      <c r="CH35" s="124"/>
      <c r="CI35" s="124"/>
      <c r="CJ35" s="114" t="s">
        <v>915</v>
      </c>
      <c r="CK35" s="124"/>
      <c r="CL35" s="124"/>
      <c r="CM35" s="114" t="s">
        <v>1127</v>
      </c>
      <c r="CN35" s="124"/>
      <c r="CO35" s="124"/>
      <c r="CP35" s="124"/>
      <c r="CQ35" s="114" t="s">
        <v>1128</v>
      </c>
      <c r="CR35" s="114" t="s">
        <v>1129</v>
      </c>
      <c r="CS35" s="114" t="s">
        <v>1130</v>
      </c>
      <c r="CT35" s="124"/>
      <c r="CU35" s="124"/>
      <c r="CV35" s="124"/>
      <c r="CW35" s="124"/>
      <c r="CX35" s="124"/>
      <c r="CY35" s="124"/>
      <c r="CZ35" s="124"/>
      <c r="DA35" s="114" t="s">
        <v>449</v>
      </c>
      <c r="DB35" s="114" t="s">
        <v>1131</v>
      </c>
      <c r="DC35" s="114" t="s">
        <v>1132</v>
      </c>
      <c r="DD35" s="114" t="s">
        <v>1133</v>
      </c>
      <c r="DE35" s="114" t="s">
        <v>1134</v>
      </c>
      <c r="DF35" s="124"/>
      <c r="DG35" s="124"/>
      <c r="DH35" s="124"/>
      <c r="DI35" s="124"/>
      <c r="DJ35" s="114" t="s">
        <v>1135</v>
      </c>
      <c r="DK35" s="28"/>
    </row>
    <row r="36" spans="1:115" ht="17.25" customHeight="1" thickBot="1">
      <c r="A36" s="216" t="s">
        <v>1136</v>
      </c>
      <c r="B36" s="22"/>
      <c r="C36" s="116" t="s">
        <v>1137</v>
      </c>
      <c r="D36" s="118" t="s">
        <v>1138</v>
      </c>
      <c r="E36" s="100"/>
      <c r="F36" s="101"/>
      <c r="G36" s="101"/>
      <c r="H36" s="102" t="s">
        <v>1139</v>
      </c>
      <c r="I36" s="101"/>
      <c r="J36" s="119" t="s">
        <v>957</v>
      </c>
      <c r="K36" s="120" t="s">
        <v>1141</v>
      </c>
      <c r="L36" s="66" t="s">
        <v>1142</v>
      </c>
      <c r="M36" s="101"/>
      <c r="N36" s="105" t="s">
        <v>1143</v>
      </c>
      <c r="O36" s="105" t="s">
        <v>1065</v>
      </c>
      <c r="P36" s="127" t="s">
        <v>217</v>
      </c>
      <c r="R36" s="69"/>
      <c r="S36" s="69"/>
      <c r="T36" s="69"/>
      <c r="U36" s="69"/>
      <c r="V36" s="69"/>
      <c r="W36" s="69"/>
      <c r="X36" s="69"/>
      <c r="Y36" s="69"/>
      <c r="Z36" s="69"/>
      <c r="AA36" s="69"/>
      <c r="AB36" s="69"/>
      <c r="AC36" s="69"/>
      <c r="AD36" s="69"/>
      <c r="AE36" s="69"/>
      <c r="BP36" s="124"/>
      <c r="BQ36" s="124"/>
      <c r="BR36" s="124"/>
      <c r="BS36" s="124"/>
      <c r="BT36" s="114" t="s">
        <v>1144</v>
      </c>
      <c r="BU36" s="124"/>
      <c r="BV36" s="114" t="s">
        <v>1145</v>
      </c>
      <c r="BW36" s="124"/>
      <c r="BX36" s="124"/>
      <c r="BY36" s="124"/>
      <c r="BZ36" s="124"/>
      <c r="CA36" s="124"/>
      <c r="CB36" s="124"/>
      <c r="CC36" s="124"/>
      <c r="CD36" s="114" t="s">
        <v>1146</v>
      </c>
      <c r="CE36" s="124"/>
      <c r="CF36" s="124"/>
      <c r="CG36" s="124"/>
      <c r="CH36" s="124"/>
      <c r="CI36" s="124"/>
      <c r="CJ36" s="114" t="s">
        <v>1147</v>
      </c>
      <c r="CK36" s="124"/>
      <c r="CL36" s="124"/>
      <c r="CM36" s="114" t="s">
        <v>1148</v>
      </c>
      <c r="CN36" s="124"/>
      <c r="CO36" s="124"/>
      <c r="CP36" s="124"/>
      <c r="CQ36" s="114" t="s">
        <v>1149</v>
      </c>
      <c r="CR36" s="114" t="s">
        <v>1150</v>
      </c>
      <c r="CS36" s="114" t="s">
        <v>1151</v>
      </c>
      <c r="CT36" s="124"/>
      <c r="CU36" s="124"/>
      <c r="CV36" s="124"/>
      <c r="CW36" s="124"/>
      <c r="CX36" s="124"/>
      <c r="CY36" s="124"/>
      <c r="CZ36" s="124"/>
      <c r="DA36" s="114" t="s">
        <v>1152</v>
      </c>
      <c r="DB36" s="114" t="s">
        <v>1153</v>
      </c>
      <c r="DC36" s="114" t="s">
        <v>1154</v>
      </c>
      <c r="DD36" s="114" t="s">
        <v>1155</v>
      </c>
      <c r="DE36" s="114" t="s">
        <v>1156</v>
      </c>
      <c r="DF36" s="124"/>
      <c r="DG36" s="124"/>
      <c r="DH36" s="124"/>
      <c r="DI36" s="124"/>
      <c r="DJ36" s="114" t="s">
        <v>1157</v>
      </c>
      <c r="DK36" s="28"/>
    </row>
    <row r="37" spans="1:115" ht="17.25" customHeight="1" thickBot="1">
      <c r="A37" s="217" t="s">
        <v>1158</v>
      </c>
      <c r="B37" s="22"/>
      <c r="C37" s="97" t="s">
        <v>1159</v>
      </c>
      <c r="D37" s="123" t="s">
        <v>1160</v>
      </c>
      <c r="E37" s="100"/>
      <c r="F37" s="101"/>
      <c r="G37" s="101"/>
      <c r="H37" s="102" t="s">
        <v>1161</v>
      </c>
      <c r="I37" s="101"/>
      <c r="J37" s="119" t="s">
        <v>981</v>
      </c>
      <c r="K37" s="120" t="s">
        <v>1163</v>
      </c>
      <c r="L37" s="66" t="s">
        <v>1164</v>
      </c>
      <c r="M37" s="101"/>
      <c r="N37" s="105" t="s">
        <v>1165</v>
      </c>
      <c r="O37" s="105" t="s">
        <v>1065</v>
      </c>
      <c r="P37" s="127" t="s">
        <v>217</v>
      </c>
      <c r="R37" s="69"/>
      <c r="S37" s="69"/>
      <c r="T37" s="69"/>
      <c r="U37" s="69"/>
      <c r="V37" s="69"/>
      <c r="W37" s="69"/>
      <c r="X37" s="69"/>
      <c r="Y37" s="69"/>
      <c r="Z37" s="69"/>
      <c r="AA37" s="69"/>
      <c r="AB37" s="69"/>
      <c r="AC37" s="69"/>
      <c r="AD37" s="69"/>
      <c r="AE37" s="69"/>
      <c r="BP37" s="124"/>
      <c r="BQ37" s="124"/>
      <c r="BR37" s="124"/>
      <c r="BS37" s="124"/>
      <c r="BT37" s="114" t="s">
        <v>1166</v>
      </c>
      <c r="BU37" s="124"/>
      <c r="BV37" s="114" t="s">
        <v>1167</v>
      </c>
      <c r="BW37" s="124"/>
      <c r="BX37" s="124"/>
      <c r="BY37" s="124"/>
      <c r="BZ37" s="124"/>
      <c r="CA37" s="124"/>
      <c r="CB37" s="124"/>
      <c r="CC37" s="124"/>
      <c r="CD37" s="114" t="s">
        <v>1168</v>
      </c>
      <c r="CE37" s="124"/>
      <c r="CF37" s="124"/>
      <c r="CG37" s="124"/>
      <c r="CH37" s="124"/>
      <c r="CI37" s="124"/>
      <c r="CJ37" s="114" t="s">
        <v>938</v>
      </c>
      <c r="CK37" s="124"/>
      <c r="CL37" s="124"/>
      <c r="CM37" s="114" t="s">
        <v>1169</v>
      </c>
      <c r="CN37" s="124"/>
      <c r="CO37" s="124"/>
      <c r="CP37" s="124"/>
      <c r="CQ37" s="114" t="s">
        <v>1170</v>
      </c>
      <c r="CR37" s="114" t="s">
        <v>349</v>
      </c>
      <c r="CS37" s="114" t="s">
        <v>1171</v>
      </c>
      <c r="CT37" s="124"/>
      <c r="CU37" s="124"/>
      <c r="CV37" s="124"/>
      <c r="CW37" s="124"/>
      <c r="CX37" s="124"/>
      <c r="CY37" s="124"/>
      <c r="CZ37" s="124"/>
      <c r="DA37" s="114" t="s">
        <v>1172</v>
      </c>
      <c r="DB37" s="114" t="s">
        <v>1173</v>
      </c>
      <c r="DC37" s="114" t="s">
        <v>1174</v>
      </c>
      <c r="DD37" s="114" t="s">
        <v>1175</v>
      </c>
      <c r="DE37" s="114" t="s">
        <v>1176</v>
      </c>
      <c r="DF37" s="124"/>
      <c r="DG37" s="124"/>
      <c r="DH37" s="124"/>
      <c r="DI37" s="124"/>
      <c r="DJ37" s="114" t="s">
        <v>1177</v>
      </c>
      <c r="DK37" s="28"/>
    </row>
    <row r="38" spans="1:115" ht="17.25" customHeight="1" thickBot="1">
      <c r="A38" s="216" t="s">
        <v>1178</v>
      </c>
      <c r="B38" s="22"/>
      <c r="C38" s="116" t="s">
        <v>1179</v>
      </c>
      <c r="D38" s="118" t="s">
        <v>1180</v>
      </c>
      <c r="E38" s="100"/>
      <c r="F38" s="101"/>
      <c r="G38" s="101"/>
      <c r="H38" s="102" t="s">
        <v>1181</v>
      </c>
      <c r="I38" s="101"/>
      <c r="J38" s="119" t="s">
        <v>9003</v>
      </c>
      <c r="K38" s="120" t="s">
        <v>1182</v>
      </c>
      <c r="L38" s="66" t="s">
        <v>314</v>
      </c>
      <c r="M38" s="101"/>
      <c r="N38" s="105" t="s">
        <v>1183</v>
      </c>
      <c r="O38" s="105" t="s">
        <v>1065</v>
      </c>
      <c r="P38" s="127" t="s">
        <v>217</v>
      </c>
      <c r="R38" s="69"/>
      <c r="S38" s="69"/>
      <c r="T38" s="69"/>
      <c r="U38" s="69"/>
      <c r="V38" s="69"/>
      <c r="W38" s="69"/>
      <c r="X38" s="69"/>
      <c r="Y38" s="69"/>
      <c r="Z38" s="69"/>
      <c r="AA38" s="69"/>
      <c r="AB38" s="69"/>
      <c r="AC38" s="69"/>
      <c r="AD38" s="69"/>
      <c r="AE38" s="69"/>
      <c r="BP38" s="124"/>
      <c r="BQ38" s="124"/>
      <c r="BR38" s="124"/>
      <c r="BS38" s="124"/>
      <c r="BT38" s="114" t="s">
        <v>1184</v>
      </c>
      <c r="BU38" s="124"/>
      <c r="BV38" s="114" t="s">
        <v>858</v>
      </c>
      <c r="BW38" s="124"/>
      <c r="BX38" s="124"/>
      <c r="BY38" s="124"/>
      <c r="BZ38" s="124"/>
      <c r="CA38" s="124"/>
      <c r="CB38" s="124"/>
      <c r="CC38" s="124"/>
      <c r="CD38" s="114" t="s">
        <v>1185</v>
      </c>
      <c r="CE38" s="124"/>
      <c r="CF38" s="124"/>
      <c r="CG38" s="124"/>
      <c r="CH38" s="124"/>
      <c r="CI38" s="124"/>
      <c r="CJ38" s="114" t="s">
        <v>1186</v>
      </c>
      <c r="CK38" s="124"/>
      <c r="CL38" s="124"/>
      <c r="CM38" s="114" t="s">
        <v>1187</v>
      </c>
      <c r="CN38" s="124"/>
      <c r="CO38" s="124"/>
      <c r="CP38" s="124"/>
      <c r="CQ38" s="114" t="s">
        <v>1188</v>
      </c>
      <c r="CR38" s="114" t="s">
        <v>1189</v>
      </c>
      <c r="CS38" s="114" t="s">
        <v>1052</v>
      </c>
      <c r="CT38" s="124"/>
      <c r="CU38" s="124"/>
      <c r="CV38" s="124"/>
      <c r="CW38" s="124"/>
      <c r="CX38" s="124"/>
      <c r="CY38" s="124"/>
      <c r="CZ38" s="124"/>
      <c r="DA38" s="114" t="s">
        <v>1190</v>
      </c>
      <c r="DB38" s="114" t="s">
        <v>1191</v>
      </c>
      <c r="DC38" s="114" t="s">
        <v>1192</v>
      </c>
      <c r="DD38" s="114" t="s">
        <v>1193</v>
      </c>
      <c r="DE38" s="114" t="s">
        <v>1194</v>
      </c>
      <c r="DF38" s="124"/>
      <c r="DG38" s="124"/>
      <c r="DH38" s="124"/>
      <c r="DI38" s="124"/>
      <c r="DJ38" s="114" t="s">
        <v>1195</v>
      </c>
      <c r="DK38" s="28"/>
    </row>
    <row r="39" spans="1:115" ht="17.25" customHeight="1" thickBot="1">
      <c r="A39" s="217" t="s">
        <v>8841</v>
      </c>
      <c r="B39" s="22"/>
      <c r="C39" s="97" t="s">
        <v>1197</v>
      </c>
      <c r="D39" s="123" t="s">
        <v>1198</v>
      </c>
      <c r="E39" s="100"/>
      <c r="F39" s="101"/>
      <c r="G39" s="101"/>
      <c r="H39" s="102" t="s">
        <v>1199</v>
      </c>
      <c r="I39" s="101"/>
      <c r="J39" s="119" t="s">
        <v>9004</v>
      </c>
      <c r="K39" s="120" t="s">
        <v>1201</v>
      </c>
      <c r="L39" s="66" t="s">
        <v>1202</v>
      </c>
      <c r="M39" s="101"/>
      <c r="N39" s="105" t="s">
        <v>1203</v>
      </c>
      <c r="O39" s="105" t="s">
        <v>1065</v>
      </c>
      <c r="P39" s="127" t="s">
        <v>217</v>
      </c>
      <c r="R39" s="69"/>
      <c r="S39" s="69"/>
      <c r="T39" s="69"/>
      <c r="U39" s="69"/>
      <c r="V39" s="69"/>
      <c r="W39" s="69"/>
      <c r="X39" s="69"/>
      <c r="Y39" s="69"/>
      <c r="Z39" s="69"/>
      <c r="AA39" s="69"/>
      <c r="AB39" s="69"/>
      <c r="AC39" s="69"/>
      <c r="AD39" s="69"/>
      <c r="AE39" s="69"/>
      <c r="BP39" s="124"/>
      <c r="BQ39" s="124"/>
      <c r="BR39" s="124"/>
      <c r="BS39" s="124"/>
      <c r="BT39" s="114" t="s">
        <v>1204</v>
      </c>
      <c r="BU39" s="124"/>
      <c r="BV39" s="114" t="s">
        <v>1205</v>
      </c>
      <c r="BW39" s="124"/>
      <c r="BX39" s="124"/>
      <c r="BY39" s="124"/>
      <c r="BZ39" s="124"/>
      <c r="CA39" s="124"/>
      <c r="CB39" s="124"/>
      <c r="CC39" s="124"/>
      <c r="CD39" s="114" t="s">
        <v>1206</v>
      </c>
      <c r="CE39" s="124"/>
      <c r="CF39" s="124"/>
      <c r="CG39" s="124"/>
      <c r="CH39" s="124"/>
      <c r="CI39" s="124"/>
      <c r="CJ39" s="114" t="s">
        <v>959</v>
      </c>
      <c r="CK39" s="124"/>
      <c r="CL39" s="124"/>
      <c r="CM39" s="114" t="s">
        <v>1207</v>
      </c>
      <c r="CN39" s="124"/>
      <c r="CO39" s="124"/>
      <c r="CP39" s="124"/>
      <c r="CQ39" s="114" t="s">
        <v>1208</v>
      </c>
      <c r="CR39" s="114" t="s">
        <v>1209</v>
      </c>
      <c r="CS39" s="114" t="s">
        <v>1210</v>
      </c>
      <c r="CT39" s="124"/>
      <c r="CU39" s="124"/>
      <c r="CV39" s="124"/>
      <c r="CW39" s="124"/>
      <c r="CX39" s="124"/>
      <c r="CY39" s="124"/>
      <c r="CZ39" s="124"/>
      <c r="DA39" s="114" t="s">
        <v>1211</v>
      </c>
      <c r="DB39" s="114" t="s">
        <v>1212</v>
      </c>
      <c r="DC39" s="114" t="s">
        <v>1213</v>
      </c>
      <c r="DD39" s="114" t="s">
        <v>1214</v>
      </c>
      <c r="DE39" s="114" t="s">
        <v>1215</v>
      </c>
      <c r="DF39" s="124"/>
      <c r="DG39" s="124"/>
      <c r="DH39" s="124"/>
      <c r="DI39" s="124"/>
      <c r="DJ39" s="114" t="s">
        <v>1216</v>
      </c>
      <c r="DK39" s="28"/>
    </row>
    <row r="40" spans="1:115" ht="17.25" customHeight="1" thickBot="1">
      <c r="A40" s="216" t="s">
        <v>1196</v>
      </c>
      <c r="B40" s="22"/>
      <c r="C40" s="116" t="s">
        <v>1218</v>
      </c>
      <c r="D40" s="118" t="s">
        <v>1219</v>
      </c>
      <c r="E40" s="100"/>
      <c r="F40" s="101"/>
      <c r="G40" s="101"/>
      <c r="H40" s="102" t="s">
        <v>1220</v>
      </c>
      <c r="I40" s="101"/>
      <c r="J40" s="119" t="s">
        <v>1002</v>
      </c>
      <c r="K40" s="120" t="s">
        <v>1222</v>
      </c>
      <c r="L40" s="66" t="s">
        <v>405</v>
      </c>
      <c r="M40" s="101"/>
      <c r="N40" s="105" t="s">
        <v>1223</v>
      </c>
      <c r="O40" s="105" t="s">
        <v>1065</v>
      </c>
      <c r="P40" s="127" t="s">
        <v>217</v>
      </c>
      <c r="R40" s="69"/>
      <c r="S40" s="69"/>
      <c r="T40" s="69"/>
      <c r="U40" s="69"/>
      <c r="V40" s="69"/>
      <c r="W40" s="69"/>
      <c r="X40" s="69"/>
      <c r="Y40" s="69"/>
      <c r="Z40" s="69"/>
      <c r="AA40" s="69"/>
      <c r="AB40" s="69"/>
      <c r="AC40" s="69"/>
      <c r="AD40" s="69"/>
      <c r="AE40" s="69"/>
      <c r="BP40" s="124"/>
      <c r="BQ40" s="124"/>
      <c r="BR40" s="124"/>
      <c r="BS40" s="124"/>
      <c r="BT40" s="114" t="s">
        <v>1224</v>
      </c>
      <c r="BU40" s="124"/>
      <c r="BV40" s="114" t="s">
        <v>1225</v>
      </c>
      <c r="BW40" s="124"/>
      <c r="BX40" s="124"/>
      <c r="BY40" s="124"/>
      <c r="BZ40" s="124"/>
      <c r="CA40" s="124"/>
      <c r="CB40" s="124"/>
      <c r="CC40" s="124"/>
      <c r="CD40" s="114" t="s">
        <v>1226</v>
      </c>
      <c r="CE40" s="124"/>
      <c r="CF40" s="124"/>
      <c r="CG40" s="124"/>
      <c r="CH40" s="124"/>
      <c r="CI40" s="124"/>
      <c r="CJ40" s="114" t="s">
        <v>1227</v>
      </c>
      <c r="CK40" s="124"/>
      <c r="CL40" s="124"/>
      <c r="CM40" s="114" t="s">
        <v>1228</v>
      </c>
      <c r="CN40" s="124"/>
      <c r="CO40" s="124"/>
      <c r="CP40" s="124"/>
      <c r="CQ40" s="114" t="s">
        <v>1229</v>
      </c>
      <c r="CR40" s="114" t="s">
        <v>1230</v>
      </c>
      <c r="CS40" s="114" t="s">
        <v>1231</v>
      </c>
      <c r="CT40" s="124"/>
      <c r="CU40" s="124"/>
      <c r="CV40" s="124"/>
      <c r="CW40" s="124"/>
      <c r="CX40" s="124"/>
      <c r="CY40" s="124"/>
      <c r="CZ40" s="124"/>
      <c r="DA40" s="114" t="s">
        <v>1232</v>
      </c>
      <c r="DB40" s="114" t="s">
        <v>1233</v>
      </c>
      <c r="DC40" s="114" t="s">
        <v>1234</v>
      </c>
      <c r="DD40" s="114" t="s">
        <v>1235</v>
      </c>
      <c r="DE40" s="114" t="s">
        <v>1236</v>
      </c>
      <c r="DF40" s="124"/>
      <c r="DG40" s="124"/>
      <c r="DH40" s="124"/>
      <c r="DI40" s="124"/>
      <c r="DJ40" s="114" t="s">
        <v>1237</v>
      </c>
      <c r="DK40" s="28"/>
    </row>
    <row r="41" spans="1:115" ht="17.25" customHeight="1" thickBot="1">
      <c r="A41" s="217" t="s">
        <v>1217</v>
      </c>
      <c r="B41" s="22"/>
      <c r="C41" s="97" t="s">
        <v>1239</v>
      </c>
      <c r="D41" s="123" t="s">
        <v>1240</v>
      </c>
      <c r="E41" s="100"/>
      <c r="F41" s="101"/>
      <c r="G41" s="101"/>
      <c r="H41" s="102" t="s">
        <v>1241</v>
      </c>
      <c r="I41" s="101"/>
      <c r="J41" s="119" t="s">
        <v>9005</v>
      </c>
      <c r="K41" s="120" t="s">
        <v>1243</v>
      </c>
      <c r="L41" s="66" t="s">
        <v>1244</v>
      </c>
      <c r="M41" s="101"/>
      <c r="N41" s="105" t="s">
        <v>1245</v>
      </c>
      <c r="O41" s="105" t="s">
        <v>1065</v>
      </c>
      <c r="P41" s="127" t="s">
        <v>217</v>
      </c>
      <c r="R41" s="69"/>
      <c r="S41" s="69"/>
      <c r="T41" s="69"/>
      <c r="U41" s="69"/>
      <c r="V41" s="69"/>
      <c r="W41" s="69"/>
      <c r="X41" s="69"/>
      <c r="Y41" s="69"/>
      <c r="Z41" s="69"/>
      <c r="AA41" s="69"/>
      <c r="AB41" s="69"/>
      <c r="AC41" s="69"/>
      <c r="AD41" s="69"/>
      <c r="AE41" s="69"/>
      <c r="BP41" s="124"/>
      <c r="BQ41" s="124"/>
      <c r="BR41" s="124"/>
      <c r="BS41" s="124"/>
      <c r="BT41" s="114" t="s">
        <v>1246</v>
      </c>
      <c r="BU41" s="124"/>
      <c r="BV41" s="114" t="s">
        <v>1247</v>
      </c>
      <c r="BW41" s="124"/>
      <c r="BX41" s="124"/>
      <c r="BY41" s="124"/>
      <c r="BZ41" s="124"/>
      <c r="CA41" s="124"/>
      <c r="CB41" s="124"/>
      <c r="CC41" s="124"/>
      <c r="CD41" s="114" t="s">
        <v>619</v>
      </c>
      <c r="CE41" s="124"/>
      <c r="CF41" s="124"/>
      <c r="CG41" s="124"/>
      <c r="CH41" s="124"/>
      <c r="CI41" s="124"/>
      <c r="CJ41" s="114" t="s">
        <v>434</v>
      </c>
      <c r="CK41" s="124"/>
      <c r="CL41" s="124"/>
      <c r="CM41" s="114" t="s">
        <v>1248</v>
      </c>
      <c r="CN41" s="124"/>
      <c r="CO41" s="124"/>
      <c r="CP41" s="124"/>
      <c r="CQ41" s="114" t="s">
        <v>1249</v>
      </c>
      <c r="CR41" s="114" t="s">
        <v>1250</v>
      </c>
      <c r="CS41" s="114" t="s">
        <v>1251</v>
      </c>
      <c r="CT41" s="124"/>
      <c r="CU41" s="124"/>
      <c r="CV41" s="124"/>
      <c r="CW41" s="124"/>
      <c r="CX41" s="124"/>
      <c r="CY41" s="124"/>
      <c r="CZ41" s="124"/>
      <c r="DA41" s="114" t="s">
        <v>1252</v>
      </c>
      <c r="DB41" s="114" t="s">
        <v>1253</v>
      </c>
      <c r="DC41" s="114" t="s">
        <v>1254</v>
      </c>
      <c r="DD41" s="114" t="s">
        <v>1255</v>
      </c>
      <c r="DE41" s="114" t="s">
        <v>1256</v>
      </c>
      <c r="DF41" s="124"/>
      <c r="DG41" s="124"/>
      <c r="DH41" s="124"/>
      <c r="DI41" s="124"/>
      <c r="DJ41" s="114" t="s">
        <v>701</v>
      </c>
      <c r="DK41" s="28"/>
    </row>
    <row r="42" spans="1:115" ht="17.25" customHeight="1" thickBot="1">
      <c r="A42" s="216" t="s">
        <v>1238</v>
      </c>
      <c r="B42" s="22"/>
      <c r="C42" s="116" t="s">
        <v>1258</v>
      </c>
      <c r="D42" s="118" t="s">
        <v>1259</v>
      </c>
      <c r="E42" s="100"/>
      <c r="F42" s="101"/>
      <c r="G42" s="101"/>
      <c r="H42" s="102" t="s">
        <v>1260</v>
      </c>
      <c r="I42" s="101"/>
      <c r="J42" s="119" t="s">
        <v>1023</v>
      </c>
      <c r="K42" s="120" t="s">
        <v>1262</v>
      </c>
      <c r="L42" s="66" t="s">
        <v>1263</v>
      </c>
      <c r="M42" s="101"/>
      <c r="N42" s="105" t="s">
        <v>1264</v>
      </c>
      <c r="O42" s="105" t="s">
        <v>1065</v>
      </c>
      <c r="P42" s="127" t="s">
        <v>217</v>
      </c>
      <c r="R42" s="69"/>
      <c r="S42" s="69"/>
      <c r="T42" s="69"/>
      <c r="U42" s="69"/>
      <c r="V42" s="69"/>
      <c r="W42" s="69"/>
      <c r="X42" s="69"/>
      <c r="Y42" s="69"/>
      <c r="Z42" s="69"/>
      <c r="AA42" s="69"/>
      <c r="AB42" s="69"/>
      <c r="AC42" s="69"/>
      <c r="AD42" s="69"/>
      <c r="AE42" s="69"/>
      <c r="BP42" s="124"/>
      <c r="BQ42" s="124"/>
      <c r="BR42" s="124"/>
      <c r="BS42" s="124"/>
      <c r="BT42" s="114" t="s">
        <v>1265</v>
      </c>
      <c r="BU42" s="124"/>
      <c r="BV42" s="114" t="s">
        <v>1266</v>
      </c>
      <c r="BW42" s="124"/>
      <c r="BX42" s="124"/>
      <c r="BY42" s="124"/>
      <c r="BZ42" s="124"/>
      <c r="CA42" s="124"/>
      <c r="CB42" s="124"/>
      <c r="CC42" s="124"/>
      <c r="CD42" s="114" t="s">
        <v>539</v>
      </c>
      <c r="CE42" s="124"/>
      <c r="CF42" s="124"/>
      <c r="CG42" s="124"/>
      <c r="CH42" s="124"/>
      <c r="CI42" s="124"/>
      <c r="CJ42" s="114" t="s">
        <v>352</v>
      </c>
      <c r="CK42" s="124"/>
      <c r="CL42" s="124"/>
      <c r="CM42" s="114" t="s">
        <v>1267</v>
      </c>
      <c r="CN42" s="124"/>
      <c r="CO42" s="124"/>
      <c r="CP42" s="124"/>
      <c r="CQ42" s="114" t="s">
        <v>1268</v>
      </c>
      <c r="CR42" s="114" t="s">
        <v>1269</v>
      </c>
      <c r="CS42" s="114" t="s">
        <v>1270</v>
      </c>
      <c r="CT42" s="124"/>
      <c r="CU42" s="124"/>
      <c r="CV42" s="124"/>
      <c r="CW42" s="124"/>
      <c r="CX42" s="124"/>
      <c r="CY42" s="124"/>
      <c r="CZ42" s="124"/>
      <c r="DA42" s="114" t="s">
        <v>1271</v>
      </c>
      <c r="DB42" s="114" t="s">
        <v>1272</v>
      </c>
      <c r="DC42" s="114" t="s">
        <v>1273</v>
      </c>
      <c r="DD42" s="114" t="s">
        <v>1274</v>
      </c>
      <c r="DE42" s="114" t="s">
        <v>1275</v>
      </c>
      <c r="DF42" s="124"/>
      <c r="DG42" s="124"/>
      <c r="DH42" s="124"/>
      <c r="DI42" s="124"/>
      <c r="DJ42" s="114" t="s">
        <v>236</v>
      </c>
      <c r="DK42" s="28"/>
    </row>
    <row r="43" spans="1:115" ht="17.25" customHeight="1" thickBot="1">
      <c r="A43" s="217" t="s">
        <v>1257</v>
      </c>
      <c r="B43" s="22"/>
      <c r="C43" s="97" t="s">
        <v>1277</v>
      </c>
      <c r="D43" s="123" t="s">
        <v>1278</v>
      </c>
      <c r="E43" s="100"/>
      <c r="F43" s="101"/>
      <c r="G43" s="101"/>
      <c r="H43" s="102" t="s">
        <v>1279</v>
      </c>
      <c r="I43" s="101"/>
      <c r="J43" s="119" t="s">
        <v>1042</v>
      </c>
      <c r="K43" s="120" t="s">
        <v>1281</v>
      </c>
      <c r="L43" s="66" t="s">
        <v>1282</v>
      </c>
      <c r="M43" s="101"/>
      <c r="N43" s="105" t="s">
        <v>1283</v>
      </c>
      <c r="O43" s="105" t="s">
        <v>1065</v>
      </c>
      <c r="P43" s="127" t="s">
        <v>217</v>
      </c>
      <c r="R43" s="69"/>
      <c r="S43" s="69"/>
      <c r="T43" s="69"/>
      <c r="U43" s="69"/>
      <c r="V43" s="69"/>
      <c r="W43" s="69"/>
      <c r="X43" s="69"/>
      <c r="Y43" s="69"/>
      <c r="Z43" s="69"/>
      <c r="AA43" s="69"/>
      <c r="AB43" s="69"/>
      <c r="AC43" s="69"/>
      <c r="AD43" s="69"/>
      <c r="AE43" s="69"/>
      <c r="BP43" s="124"/>
      <c r="BQ43" s="124"/>
      <c r="BR43" s="124"/>
      <c r="BS43" s="124"/>
      <c r="BT43" s="114" t="s">
        <v>1284</v>
      </c>
      <c r="BU43" s="124"/>
      <c r="BV43" s="114" t="s">
        <v>554</v>
      </c>
      <c r="BW43" s="124"/>
      <c r="BX43" s="124"/>
      <c r="BY43" s="124"/>
      <c r="BZ43" s="124"/>
      <c r="CA43" s="124"/>
      <c r="CB43" s="124"/>
      <c r="CC43" s="124"/>
      <c r="CD43" s="114" t="s">
        <v>1285</v>
      </c>
      <c r="CE43" s="124"/>
      <c r="CF43" s="124"/>
      <c r="CG43" s="124"/>
      <c r="CH43" s="124"/>
      <c r="CI43" s="124"/>
      <c r="CJ43" s="114" t="s">
        <v>1286</v>
      </c>
      <c r="CK43" s="124"/>
      <c r="CL43" s="124"/>
      <c r="CM43" s="114" t="s">
        <v>1287</v>
      </c>
      <c r="CN43" s="124"/>
      <c r="CO43" s="124"/>
      <c r="CP43" s="124"/>
      <c r="CQ43" s="114" t="s">
        <v>1288</v>
      </c>
      <c r="CR43" s="114" t="s">
        <v>1289</v>
      </c>
      <c r="CS43" s="114" t="s">
        <v>1290</v>
      </c>
      <c r="CT43" s="124"/>
      <c r="CU43" s="124"/>
      <c r="CV43" s="124"/>
      <c r="CW43" s="124"/>
      <c r="CX43" s="124"/>
      <c r="CY43" s="124"/>
      <c r="CZ43" s="124"/>
      <c r="DA43" s="114" t="s">
        <v>1291</v>
      </c>
      <c r="DB43" s="114" t="s">
        <v>1292</v>
      </c>
      <c r="DC43" s="114" t="s">
        <v>1293</v>
      </c>
      <c r="DD43" s="114" t="s">
        <v>1294</v>
      </c>
      <c r="DE43" s="114" t="s">
        <v>1295</v>
      </c>
      <c r="DF43" s="124"/>
      <c r="DG43" s="124"/>
      <c r="DH43" s="124"/>
      <c r="DI43" s="124"/>
      <c r="DJ43" s="114" t="s">
        <v>1296</v>
      </c>
      <c r="DK43" s="28"/>
    </row>
    <row r="44" spans="1:115" ht="17.25" customHeight="1" thickBot="1">
      <c r="A44" s="216" t="s">
        <v>1276</v>
      </c>
      <c r="B44" s="22"/>
      <c r="C44" s="116" t="s">
        <v>1298</v>
      </c>
      <c r="D44" s="118" t="s">
        <v>1299</v>
      </c>
      <c r="E44" s="100"/>
      <c r="F44" s="101"/>
      <c r="G44" s="101"/>
      <c r="H44" s="102" t="s">
        <v>1300</v>
      </c>
      <c r="I44" s="101"/>
      <c r="J44" s="119" t="s">
        <v>1061</v>
      </c>
      <c r="K44" s="120" t="s">
        <v>1302</v>
      </c>
      <c r="L44" s="66" t="s">
        <v>711</v>
      </c>
      <c r="M44" s="101"/>
      <c r="N44" s="105" t="s">
        <v>1303</v>
      </c>
      <c r="O44" s="105" t="s">
        <v>1065</v>
      </c>
      <c r="P44" s="127" t="s">
        <v>217</v>
      </c>
      <c r="R44" s="69"/>
      <c r="S44" s="69"/>
      <c r="T44" s="69"/>
      <c r="U44" s="69"/>
      <c r="V44" s="69"/>
      <c r="W44" s="69"/>
      <c r="X44" s="69"/>
      <c r="Y44" s="69"/>
      <c r="Z44" s="69"/>
      <c r="AA44" s="69"/>
      <c r="AB44" s="69"/>
      <c r="AC44" s="69"/>
      <c r="AD44" s="69"/>
      <c r="AE44" s="69"/>
      <c r="BP44" s="124"/>
      <c r="BQ44" s="124"/>
      <c r="BR44" s="124"/>
      <c r="BS44" s="124"/>
      <c r="BT44" s="114" t="s">
        <v>1304</v>
      </c>
      <c r="BU44" s="124"/>
      <c r="BV44" s="114" t="s">
        <v>1305</v>
      </c>
      <c r="BW44" s="124"/>
      <c r="BX44" s="124"/>
      <c r="BY44" s="124"/>
      <c r="BZ44" s="124"/>
      <c r="CA44" s="124"/>
      <c r="CB44" s="124"/>
      <c r="CC44" s="124"/>
      <c r="CD44" s="114" t="s">
        <v>1306</v>
      </c>
      <c r="CE44" s="124"/>
      <c r="CF44" s="124"/>
      <c r="CG44" s="124"/>
      <c r="CH44" s="124"/>
      <c r="CI44" s="124"/>
      <c r="CJ44" s="114" t="s">
        <v>1307</v>
      </c>
      <c r="CK44" s="124"/>
      <c r="CL44" s="124"/>
      <c r="CM44" s="114" t="s">
        <v>1308</v>
      </c>
      <c r="CN44" s="124"/>
      <c r="CO44" s="124"/>
      <c r="CP44" s="124"/>
      <c r="CQ44" s="114" t="s">
        <v>1309</v>
      </c>
      <c r="CR44" s="114" t="s">
        <v>1310</v>
      </c>
      <c r="CS44" s="114" t="s">
        <v>449</v>
      </c>
      <c r="CT44" s="124"/>
      <c r="CU44" s="124"/>
      <c r="CV44" s="124"/>
      <c r="CW44" s="124"/>
      <c r="CX44" s="124"/>
      <c r="CY44" s="124"/>
      <c r="CZ44" s="124"/>
      <c r="DA44" s="114" t="s">
        <v>1311</v>
      </c>
      <c r="DB44" s="114" t="s">
        <v>1312</v>
      </c>
      <c r="DC44" s="114" t="s">
        <v>1313</v>
      </c>
      <c r="DD44" s="114" t="s">
        <v>1314</v>
      </c>
      <c r="DE44" s="114" t="s">
        <v>1315</v>
      </c>
      <c r="DF44" s="124"/>
      <c r="DG44" s="124"/>
      <c r="DH44" s="124"/>
      <c r="DI44" s="124"/>
      <c r="DJ44" s="114" t="s">
        <v>1316</v>
      </c>
      <c r="DK44" s="28"/>
    </row>
    <row r="45" spans="1:115" ht="17.25" customHeight="1" thickBot="1">
      <c r="A45" s="217" t="s">
        <v>1297</v>
      </c>
      <c r="B45" s="22"/>
      <c r="C45" s="97" t="s">
        <v>1318</v>
      </c>
      <c r="D45" s="123" t="s">
        <v>1319</v>
      </c>
      <c r="E45" s="100"/>
      <c r="F45" s="101"/>
      <c r="G45" s="101"/>
      <c r="H45" s="102" t="s">
        <v>1320</v>
      </c>
      <c r="I45" s="101"/>
      <c r="J45" s="119" t="s">
        <v>1084</v>
      </c>
      <c r="K45" s="120" t="s">
        <v>1322</v>
      </c>
      <c r="L45" s="66" t="s">
        <v>461</v>
      </c>
      <c r="M45" s="101"/>
      <c r="N45" s="105" t="s">
        <v>1323</v>
      </c>
      <c r="O45" s="105" t="s">
        <v>1065</v>
      </c>
      <c r="P45" s="127" t="s">
        <v>217</v>
      </c>
      <c r="R45" s="69"/>
      <c r="S45" s="69"/>
      <c r="T45" s="69"/>
      <c r="U45" s="69"/>
      <c r="V45" s="69"/>
      <c r="W45" s="69"/>
      <c r="X45" s="69"/>
      <c r="Y45" s="69"/>
      <c r="Z45" s="69"/>
      <c r="AA45" s="69"/>
      <c r="AB45" s="69"/>
      <c r="AC45" s="69"/>
      <c r="AD45" s="69"/>
      <c r="AE45" s="69"/>
      <c r="BP45" s="124"/>
      <c r="BQ45" s="124"/>
      <c r="BR45" s="124"/>
      <c r="BS45" s="124"/>
      <c r="BT45" s="114" t="s">
        <v>1324</v>
      </c>
      <c r="BU45" s="124"/>
      <c r="BV45" s="114" t="s">
        <v>1325</v>
      </c>
      <c r="BW45" s="124"/>
      <c r="BX45" s="124"/>
      <c r="BY45" s="124"/>
      <c r="BZ45" s="124"/>
      <c r="CA45" s="124"/>
      <c r="CB45" s="124"/>
      <c r="CC45" s="124"/>
      <c r="CD45" s="114" t="s">
        <v>1326</v>
      </c>
      <c r="CE45" s="124"/>
      <c r="CF45" s="124"/>
      <c r="CG45" s="124"/>
      <c r="CH45" s="124"/>
      <c r="CI45" s="124"/>
      <c r="CJ45" s="114" t="s">
        <v>1327</v>
      </c>
      <c r="CK45" s="124"/>
      <c r="CL45" s="124"/>
      <c r="CM45" s="114" t="s">
        <v>1328</v>
      </c>
      <c r="CN45" s="124"/>
      <c r="CO45" s="124"/>
      <c r="CP45" s="124"/>
      <c r="CQ45" s="114" t="s">
        <v>1329</v>
      </c>
      <c r="CR45" s="114" t="s">
        <v>1330</v>
      </c>
      <c r="CS45" s="114" t="s">
        <v>1331</v>
      </c>
      <c r="CT45" s="124"/>
      <c r="CU45" s="124"/>
      <c r="CV45" s="124"/>
      <c r="CW45" s="124"/>
      <c r="CX45" s="124"/>
      <c r="CY45" s="124"/>
      <c r="CZ45" s="124"/>
      <c r="DA45" s="114" t="s">
        <v>1332</v>
      </c>
      <c r="DB45" s="114" t="s">
        <v>1333</v>
      </c>
      <c r="DC45" s="114" t="s">
        <v>1334</v>
      </c>
      <c r="DD45" s="114" t="s">
        <v>1335</v>
      </c>
      <c r="DE45" s="114" t="s">
        <v>1336</v>
      </c>
      <c r="DF45" s="124"/>
      <c r="DG45" s="124"/>
      <c r="DH45" s="124"/>
      <c r="DI45" s="124"/>
      <c r="DJ45" s="114" t="s">
        <v>1337</v>
      </c>
      <c r="DK45" s="28"/>
    </row>
    <row r="46" spans="1:115" ht="17.25" customHeight="1" thickBot="1">
      <c r="A46" s="216" t="s">
        <v>1317</v>
      </c>
      <c r="B46" s="22"/>
      <c r="C46" s="116" t="s">
        <v>1339</v>
      </c>
      <c r="D46" s="118" t="s">
        <v>1340</v>
      </c>
      <c r="E46" s="100"/>
      <c r="F46" s="101"/>
      <c r="G46" s="101"/>
      <c r="H46" s="102" t="s">
        <v>1341</v>
      </c>
      <c r="I46" s="101"/>
      <c r="J46" s="119" t="s">
        <v>1104</v>
      </c>
      <c r="K46" s="120" t="s">
        <v>1342</v>
      </c>
      <c r="L46" s="66" t="s">
        <v>1343</v>
      </c>
      <c r="M46" s="101"/>
      <c r="N46" s="105" t="s">
        <v>1344</v>
      </c>
      <c r="O46" s="105" t="s">
        <v>1065</v>
      </c>
      <c r="P46" s="127" t="s">
        <v>217</v>
      </c>
      <c r="R46" s="69"/>
      <c r="S46" s="69"/>
      <c r="T46" s="69"/>
      <c r="U46" s="69"/>
      <c r="V46" s="69"/>
      <c r="W46" s="69"/>
      <c r="X46" s="69"/>
      <c r="Y46" s="69"/>
      <c r="Z46" s="69"/>
      <c r="AA46" s="69"/>
      <c r="AB46" s="69"/>
      <c r="AC46" s="69"/>
      <c r="AD46" s="69"/>
      <c r="AE46" s="69"/>
      <c r="BP46" s="124"/>
      <c r="BQ46" s="124"/>
      <c r="BR46" s="124"/>
      <c r="BS46" s="124"/>
      <c r="BT46" s="114" t="s">
        <v>1345</v>
      </c>
      <c r="BU46" s="124"/>
      <c r="BV46" s="114" t="s">
        <v>1346</v>
      </c>
      <c r="BW46" s="124"/>
      <c r="BX46" s="124"/>
      <c r="BY46" s="124"/>
      <c r="BZ46" s="124"/>
      <c r="CA46" s="124"/>
      <c r="CB46" s="124"/>
      <c r="CC46" s="124"/>
      <c r="CD46" s="114" t="s">
        <v>1347</v>
      </c>
      <c r="CE46" s="124"/>
      <c r="CF46" s="124"/>
      <c r="CG46" s="124"/>
      <c r="CH46" s="124"/>
      <c r="CI46" s="124"/>
      <c r="CJ46" s="114" t="s">
        <v>1348</v>
      </c>
      <c r="CK46" s="124"/>
      <c r="CL46" s="124"/>
      <c r="CM46" s="114" t="s">
        <v>1349</v>
      </c>
      <c r="CN46" s="124"/>
      <c r="CO46" s="124"/>
      <c r="CP46" s="124"/>
      <c r="CQ46" s="114" t="s">
        <v>1350</v>
      </c>
      <c r="CR46" s="114" t="s">
        <v>1351</v>
      </c>
      <c r="CS46" s="114" t="s">
        <v>1190</v>
      </c>
      <c r="CT46" s="124"/>
      <c r="CU46" s="124"/>
      <c r="CV46" s="124"/>
      <c r="CW46" s="124"/>
      <c r="CX46" s="124"/>
      <c r="CY46" s="124"/>
      <c r="CZ46" s="124"/>
      <c r="DA46" s="114" t="s">
        <v>1352</v>
      </c>
      <c r="DB46" s="114" t="s">
        <v>1353</v>
      </c>
      <c r="DC46" s="114" t="s">
        <v>1354</v>
      </c>
      <c r="DD46" s="114" t="s">
        <v>1355</v>
      </c>
      <c r="DE46" s="114" t="s">
        <v>1356</v>
      </c>
      <c r="DF46" s="124"/>
      <c r="DG46" s="124"/>
      <c r="DH46" s="124"/>
      <c r="DI46" s="124"/>
      <c r="DJ46" s="114" t="s">
        <v>1357</v>
      </c>
      <c r="DK46" s="28"/>
    </row>
    <row r="47" spans="1:115" ht="17.25" customHeight="1" thickBot="1">
      <c r="A47" s="217" t="s">
        <v>1338</v>
      </c>
      <c r="B47" s="22"/>
      <c r="C47" s="97" t="s">
        <v>1359</v>
      </c>
      <c r="D47" s="123" t="s">
        <v>1360</v>
      </c>
      <c r="E47" s="100"/>
      <c r="F47" s="101"/>
      <c r="G47" s="101"/>
      <c r="H47" s="102" t="s">
        <v>1361</v>
      </c>
      <c r="I47" s="101"/>
      <c r="J47" s="119" t="s">
        <v>1122</v>
      </c>
      <c r="K47" s="120" t="s">
        <v>1363</v>
      </c>
      <c r="L47" s="66" t="s">
        <v>1364</v>
      </c>
      <c r="M47" s="101"/>
      <c r="N47" s="105" t="s">
        <v>1365</v>
      </c>
      <c r="O47" s="105" t="s">
        <v>1065</v>
      </c>
      <c r="P47" s="127" t="s">
        <v>217</v>
      </c>
      <c r="R47" s="69"/>
      <c r="S47" s="69"/>
      <c r="T47" s="69"/>
      <c r="U47" s="69"/>
      <c r="V47" s="69"/>
      <c r="W47" s="69"/>
      <c r="X47" s="69"/>
      <c r="Y47" s="69"/>
      <c r="Z47" s="69"/>
      <c r="AA47" s="69"/>
      <c r="AB47" s="69"/>
      <c r="AC47" s="69"/>
      <c r="AD47" s="69"/>
      <c r="AE47" s="69"/>
      <c r="BP47" s="124"/>
      <c r="BQ47" s="124"/>
      <c r="BR47" s="124"/>
      <c r="BS47" s="124"/>
      <c r="BT47" s="114" t="s">
        <v>1366</v>
      </c>
      <c r="BU47" s="128"/>
      <c r="BV47" s="114" t="s">
        <v>1367</v>
      </c>
      <c r="BW47" s="129"/>
      <c r="BX47" s="124"/>
      <c r="BY47" s="124"/>
      <c r="BZ47" s="124"/>
      <c r="CA47" s="124"/>
      <c r="CB47" s="124"/>
      <c r="CC47" s="124"/>
      <c r="CD47" s="114" t="s">
        <v>1368</v>
      </c>
      <c r="CE47" s="124"/>
      <c r="CF47" s="124"/>
      <c r="CG47" s="124"/>
      <c r="CH47" s="124"/>
      <c r="CI47" s="124"/>
      <c r="CJ47" s="114" t="s">
        <v>455</v>
      </c>
      <c r="CK47" s="124"/>
      <c r="CL47" s="124"/>
      <c r="CM47" s="114" t="s">
        <v>1369</v>
      </c>
      <c r="CN47" s="124"/>
      <c r="CO47" s="124"/>
      <c r="CP47" s="124"/>
      <c r="CQ47" s="114" t="s">
        <v>428</v>
      </c>
      <c r="CR47" s="114" t="s">
        <v>1370</v>
      </c>
      <c r="CS47" s="114" t="s">
        <v>1371</v>
      </c>
      <c r="CT47" s="124"/>
      <c r="CU47" s="124"/>
      <c r="CV47" s="124"/>
      <c r="CW47" s="124"/>
      <c r="CX47" s="124"/>
      <c r="CY47" s="124"/>
      <c r="CZ47" s="124"/>
      <c r="DA47" s="114" t="s">
        <v>1372</v>
      </c>
      <c r="DB47" s="114" t="s">
        <v>1373</v>
      </c>
      <c r="DC47" s="114" t="s">
        <v>1374</v>
      </c>
      <c r="DD47" s="114" t="s">
        <v>1375</v>
      </c>
      <c r="DE47" s="114" t="s">
        <v>331</v>
      </c>
      <c r="DF47" s="124"/>
      <c r="DG47" s="124"/>
      <c r="DH47" s="124"/>
      <c r="DI47" s="124"/>
      <c r="DJ47" s="114" t="s">
        <v>1376</v>
      </c>
      <c r="DK47" s="28"/>
    </row>
    <row r="48" spans="1:115" ht="17.25" customHeight="1" thickBot="1">
      <c r="A48" s="218" t="s">
        <v>1358</v>
      </c>
      <c r="B48" s="101"/>
      <c r="C48" s="116" t="s">
        <v>1378</v>
      </c>
      <c r="D48" s="118" t="s">
        <v>1379</v>
      </c>
      <c r="E48" s="100"/>
      <c r="F48" s="101"/>
      <c r="G48" s="101"/>
      <c r="H48" s="102" t="s">
        <v>1380</v>
      </c>
      <c r="I48" s="101"/>
      <c r="J48" s="119" t="s">
        <v>1140</v>
      </c>
      <c r="K48" s="120" t="s">
        <v>1382</v>
      </c>
      <c r="L48" s="66" t="s">
        <v>1383</v>
      </c>
      <c r="M48" s="101"/>
      <c r="N48" s="105" t="s">
        <v>1384</v>
      </c>
      <c r="O48" s="105" t="s">
        <v>1065</v>
      </c>
      <c r="P48" s="127" t="s">
        <v>217</v>
      </c>
      <c r="R48" s="69"/>
      <c r="S48" s="69"/>
      <c r="T48" s="69"/>
      <c r="U48" s="69"/>
      <c r="V48" s="69"/>
      <c r="W48" s="69"/>
      <c r="X48" s="69"/>
      <c r="Y48" s="69"/>
      <c r="Z48" s="69"/>
      <c r="AA48" s="69"/>
      <c r="AB48" s="69"/>
      <c r="AC48" s="69"/>
      <c r="AD48" s="69"/>
      <c r="AE48" s="69"/>
      <c r="BP48" s="124"/>
      <c r="BQ48" s="124"/>
      <c r="BR48" s="124"/>
      <c r="BS48" s="124"/>
      <c r="BT48" s="114" t="s">
        <v>1385</v>
      </c>
      <c r="BU48" s="128"/>
      <c r="BV48" s="114" t="s">
        <v>1386</v>
      </c>
      <c r="BW48" s="129"/>
      <c r="BX48" s="124"/>
      <c r="BY48" s="124"/>
      <c r="BZ48" s="124"/>
      <c r="CA48" s="124"/>
      <c r="CB48" s="124"/>
      <c r="CC48" s="124"/>
      <c r="CD48" s="114" t="s">
        <v>618</v>
      </c>
      <c r="CE48" s="124"/>
      <c r="CF48" s="124"/>
      <c r="CG48" s="124"/>
      <c r="CH48" s="124"/>
      <c r="CI48" s="124"/>
      <c r="CJ48" s="114" t="s">
        <v>1387</v>
      </c>
      <c r="CK48" s="124"/>
      <c r="CL48" s="124"/>
      <c r="CM48" s="114" t="s">
        <v>1388</v>
      </c>
      <c r="CN48" s="124"/>
      <c r="CO48" s="124"/>
      <c r="CP48" s="124"/>
      <c r="CQ48" s="114" t="s">
        <v>1389</v>
      </c>
      <c r="CR48" s="114" t="s">
        <v>1390</v>
      </c>
      <c r="CS48" s="114" t="s">
        <v>1391</v>
      </c>
      <c r="CT48" s="124"/>
      <c r="CU48" s="124"/>
      <c r="CV48" s="124"/>
      <c r="CW48" s="124"/>
      <c r="CX48" s="124"/>
      <c r="CY48" s="124"/>
      <c r="CZ48" s="124"/>
      <c r="DA48" s="114" t="s">
        <v>1392</v>
      </c>
      <c r="DB48" s="114" t="s">
        <v>1393</v>
      </c>
      <c r="DC48" s="114" t="s">
        <v>1394</v>
      </c>
      <c r="DD48" s="114" t="s">
        <v>331</v>
      </c>
      <c r="DE48" s="124"/>
      <c r="DF48" s="124"/>
      <c r="DG48" s="124"/>
      <c r="DH48" s="124"/>
      <c r="DI48" s="124"/>
      <c r="DJ48" s="114" t="s">
        <v>1395</v>
      </c>
      <c r="DK48" s="28"/>
    </row>
    <row r="49" spans="1:115" ht="17.25" customHeight="1" thickBot="1">
      <c r="A49" s="219" t="s">
        <v>1377</v>
      </c>
      <c r="B49" s="101"/>
      <c r="C49" s="97" t="s">
        <v>976</v>
      </c>
      <c r="D49" s="123" t="s">
        <v>1397</v>
      </c>
      <c r="E49" s="100"/>
      <c r="F49" s="101"/>
      <c r="G49" s="101"/>
      <c r="H49" s="102" t="s">
        <v>1398</v>
      </c>
      <c r="I49" s="101"/>
      <c r="J49" s="119" t="s">
        <v>1162</v>
      </c>
      <c r="K49" s="120" t="s">
        <v>1400</v>
      </c>
      <c r="L49" s="66" t="s">
        <v>1401</v>
      </c>
      <c r="M49" s="101"/>
      <c r="N49" s="105" t="s">
        <v>1402</v>
      </c>
      <c r="O49" s="105" t="s">
        <v>1065</v>
      </c>
      <c r="P49" s="127" t="s">
        <v>217</v>
      </c>
      <c r="R49" s="69"/>
      <c r="S49" s="69"/>
      <c r="T49" s="69"/>
      <c r="U49" s="69"/>
      <c r="V49" s="69"/>
      <c r="W49" s="69"/>
      <c r="X49" s="69"/>
      <c r="Y49" s="69"/>
      <c r="Z49" s="69"/>
      <c r="AA49" s="69"/>
      <c r="AB49" s="69"/>
      <c r="AC49" s="69"/>
      <c r="AD49" s="69"/>
      <c r="AE49" s="69"/>
      <c r="BP49" s="124"/>
      <c r="BQ49" s="124"/>
      <c r="BR49" s="124"/>
      <c r="BS49" s="124"/>
      <c r="BT49" s="114" t="s">
        <v>1403</v>
      </c>
      <c r="BU49" s="124"/>
      <c r="BV49" s="114" t="s">
        <v>1404</v>
      </c>
      <c r="BW49" s="124"/>
      <c r="BX49" s="124"/>
      <c r="BY49" s="124"/>
      <c r="BZ49" s="124"/>
      <c r="CA49" s="124"/>
      <c r="CB49" s="124"/>
      <c r="CC49" s="124"/>
      <c r="CD49" s="114" t="s">
        <v>1405</v>
      </c>
      <c r="CE49" s="124"/>
      <c r="CF49" s="124"/>
      <c r="CG49" s="124"/>
      <c r="CH49" s="124"/>
      <c r="CI49" s="124"/>
      <c r="CJ49" s="114" t="s">
        <v>1406</v>
      </c>
      <c r="CK49" s="124"/>
      <c r="CL49" s="124"/>
      <c r="CM49" s="114" t="s">
        <v>1407</v>
      </c>
      <c r="CN49" s="124"/>
      <c r="CO49" s="124"/>
      <c r="CP49" s="124"/>
      <c r="CQ49" s="114" t="s">
        <v>1408</v>
      </c>
      <c r="CR49" s="114" t="s">
        <v>1409</v>
      </c>
      <c r="CS49" s="114" t="s">
        <v>1410</v>
      </c>
      <c r="CT49" s="124"/>
      <c r="CU49" s="124"/>
      <c r="CV49" s="124"/>
      <c r="CW49" s="124"/>
      <c r="CX49" s="124"/>
      <c r="CY49" s="124"/>
      <c r="CZ49" s="124"/>
      <c r="DA49" s="114" t="s">
        <v>1411</v>
      </c>
      <c r="DB49" s="114" t="s">
        <v>1412</v>
      </c>
      <c r="DC49" s="114" t="s">
        <v>1413</v>
      </c>
      <c r="DD49" s="124"/>
      <c r="DE49" s="124"/>
      <c r="DF49" s="124"/>
      <c r="DG49" s="124"/>
      <c r="DH49" s="124"/>
      <c r="DI49" s="124"/>
      <c r="DJ49" s="114" t="s">
        <v>1414</v>
      </c>
      <c r="DK49" s="28"/>
    </row>
    <row r="50" spans="1:115" ht="17.25" customHeight="1" thickBot="1">
      <c r="A50" s="216" t="s">
        <v>1396</v>
      </c>
      <c r="B50" s="101"/>
      <c r="C50" s="116" t="s">
        <v>1416</v>
      </c>
      <c r="D50" s="118" t="s">
        <v>1417</v>
      </c>
      <c r="E50" s="100"/>
      <c r="F50" s="101"/>
      <c r="G50" s="101"/>
      <c r="H50" s="102" t="s">
        <v>1418</v>
      </c>
      <c r="I50" s="101"/>
      <c r="J50" s="119" t="s">
        <v>721</v>
      </c>
      <c r="K50" s="120" t="s">
        <v>1419</v>
      </c>
      <c r="L50" s="66" t="s">
        <v>725</v>
      </c>
      <c r="M50" s="101"/>
      <c r="N50" s="105" t="s">
        <v>1420</v>
      </c>
      <c r="O50" s="105" t="s">
        <v>1065</v>
      </c>
      <c r="P50" s="127" t="s">
        <v>217</v>
      </c>
      <c r="R50" s="69"/>
      <c r="S50" s="69"/>
      <c r="T50" s="69"/>
      <c r="U50" s="69"/>
      <c r="V50" s="69"/>
      <c r="W50" s="69"/>
      <c r="X50" s="69"/>
      <c r="Y50" s="69"/>
      <c r="Z50" s="69"/>
      <c r="AA50" s="69"/>
      <c r="AB50" s="69"/>
      <c r="AC50" s="69"/>
      <c r="AD50" s="69"/>
      <c r="AE50" s="69"/>
      <c r="BP50" s="124"/>
      <c r="BQ50" s="124"/>
      <c r="BR50" s="124"/>
      <c r="BS50" s="124"/>
      <c r="BT50" s="114" t="s">
        <v>1227</v>
      </c>
      <c r="BU50" s="124"/>
      <c r="BV50" s="114" t="s">
        <v>1421</v>
      </c>
      <c r="BW50" s="124"/>
      <c r="BX50" s="124"/>
      <c r="BY50" s="124"/>
      <c r="BZ50" s="124"/>
      <c r="CA50" s="124"/>
      <c r="CB50" s="124"/>
      <c r="CC50" s="124"/>
      <c r="CD50" s="114" t="s">
        <v>1422</v>
      </c>
      <c r="CE50" s="124"/>
      <c r="CF50" s="124"/>
      <c r="CG50" s="124"/>
      <c r="CH50" s="124"/>
      <c r="CI50" s="124"/>
      <c r="CJ50" s="114" t="s">
        <v>1282</v>
      </c>
      <c r="CK50" s="124"/>
      <c r="CL50" s="124"/>
      <c r="CM50" s="114" t="s">
        <v>1423</v>
      </c>
      <c r="CN50" s="124"/>
      <c r="CO50" s="124"/>
      <c r="CP50" s="124"/>
      <c r="CQ50" s="114" t="s">
        <v>1424</v>
      </c>
      <c r="CR50" s="114" t="s">
        <v>1425</v>
      </c>
      <c r="CS50" s="114" t="s">
        <v>1426</v>
      </c>
      <c r="CT50" s="124"/>
      <c r="CU50" s="124"/>
      <c r="CV50" s="124"/>
      <c r="CW50" s="124"/>
      <c r="CX50" s="124"/>
      <c r="CY50" s="124"/>
      <c r="CZ50" s="124"/>
      <c r="DA50" s="114" t="s">
        <v>1427</v>
      </c>
      <c r="DB50" s="114" t="s">
        <v>1428</v>
      </c>
      <c r="DC50" s="114" t="s">
        <v>1429</v>
      </c>
      <c r="DD50" s="124"/>
      <c r="DE50" s="124"/>
      <c r="DF50" s="124"/>
      <c r="DG50" s="124"/>
      <c r="DH50" s="124"/>
      <c r="DI50" s="124"/>
      <c r="DJ50" s="114" t="s">
        <v>238</v>
      </c>
      <c r="DK50" s="28"/>
    </row>
    <row r="51" spans="1:115" ht="17.25" customHeight="1" thickBot="1">
      <c r="A51" s="217" t="s">
        <v>1415</v>
      </c>
      <c r="B51" s="101"/>
      <c r="C51" s="97" t="s">
        <v>1431</v>
      </c>
      <c r="D51" s="123" t="s">
        <v>1432</v>
      </c>
      <c r="E51" s="100"/>
      <c r="F51" s="101"/>
      <c r="G51" s="101"/>
      <c r="H51" s="102" t="s">
        <v>1433</v>
      </c>
      <c r="I51" s="101"/>
      <c r="J51" s="119" t="s">
        <v>9006</v>
      </c>
      <c r="K51" s="120" t="s">
        <v>1435</v>
      </c>
      <c r="L51" s="66" t="s">
        <v>1436</v>
      </c>
      <c r="M51" s="101"/>
      <c r="N51" s="105" t="s">
        <v>1437</v>
      </c>
      <c r="O51" s="105" t="s">
        <v>1065</v>
      </c>
      <c r="P51" s="127" t="s">
        <v>217</v>
      </c>
      <c r="R51" s="69"/>
      <c r="S51" s="69"/>
      <c r="T51" s="69"/>
      <c r="U51" s="69"/>
      <c r="V51" s="69"/>
      <c r="W51" s="69"/>
      <c r="X51" s="69"/>
      <c r="Y51" s="69"/>
      <c r="Z51" s="69"/>
      <c r="AA51" s="69"/>
      <c r="AB51" s="69"/>
      <c r="AC51" s="69"/>
      <c r="AD51" s="69"/>
      <c r="AE51" s="69"/>
      <c r="BP51" s="124"/>
      <c r="BQ51" s="124"/>
      <c r="BR51" s="124"/>
      <c r="BS51" s="124"/>
      <c r="BT51" s="114" t="s">
        <v>1063</v>
      </c>
      <c r="BU51" s="124"/>
      <c r="BV51" s="114" t="s">
        <v>1438</v>
      </c>
      <c r="BW51" s="124"/>
      <c r="BX51" s="124"/>
      <c r="BY51" s="124"/>
      <c r="BZ51" s="124"/>
      <c r="CA51" s="124"/>
      <c r="CB51" s="124"/>
      <c r="CC51" s="124"/>
      <c r="CD51" s="114" t="s">
        <v>1439</v>
      </c>
      <c r="CE51" s="124"/>
      <c r="CF51" s="124"/>
      <c r="CG51" s="124"/>
      <c r="CH51" s="124"/>
      <c r="CI51" s="124"/>
      <c r="CJ51" s="114" t="s">
        <v>1440</v>
      </c>
      <c r="CK51" s="124"/>
      <c r="CL51" s="124"/>
      <c r="CM51" s="114" t="s">
        <v>1441</v>
      </c>
      <c r="CN51" s="124"/>
      <c r="CO51" s="124"/>
      <c r="CP51" s="124"/>
      <c r="CQ51" s="114" t="s">
        <v>1442</v>
      </c>
      <c r="CR51" s="114" t="s">
        <v>1443</v>
      </c>
      <c r="CS51" s="114" t="s">
        <v>1232</v>
      </c>
      <c r="CT51" s="124"/>
      <c r="CU51" s="124"/>
      <c r="CV51" s="124"/>
      <c r="CW51" s="124"/>
      <c r="CX51" s="124"/>
      <c r="CY51" s="124"/>
      <c r="CZ51" s="124"/>
      <c r="DA51" s="114" t="s">
        <v>1444</v>
      </c>
      <c r="DB51" s="114" t="s">
        <v>1445</v>
      </c>
      <c r="DC51" s="114" t="s">
        <v>1446</v>
      </c>
      <c r="DD51" s="124"/>
      <c r="DE51" s="124"/>
      <c r="DF51" s="124"/>
      <c r="DG51" s="124"/>
      <c r="DH51" s="124"/>
      <c r="DI51" s="124"/>
      <c r="DJ51" s="114" t="s">
        <v>1447</v>
      </c>
      <c r="DK51" s="28"/>
    </row>
    <row r="52" spans="1:115" ht="17.25" customHeight="1" thickBot="1">
      <c r="A52" s="216" t="s">
        <v>9097</v>
      </c>
      <c r="B52" s="101"/>
      <c r="C52" s="116" t="s">
        <v>1449</v>
      </c>
      <c r="D52" s="118" t="s">
        <v>1450</v>
      </c>
      <c r="E52" s="100"/>
      <c r="F52" s="101"/>
      <c r="G52" s="101"/>
      <c r="H52" s="102" t="s">
        <v>1451</v>
      </c>
      <c r="I52" s="101"/>
      <c r="J52" s="119" t="s">
        <v>1200</v>
      </c>
      <c r="K52" s="120" t="s">
        <v>1453</v>
      </c>
      <c r="L52" s="66" t="s">
        <v>1454</v>
      </c>
      <c r="M52" s="101"/>
      <c r="N52" s="105" t="s">
        <v>1455</v>
      </c>
      <c r="O52" s="105" t="s">
        <v>886</v>
      </c>
      <c r="P52" s="127" t="s">
        <v>387</v>
      </c>
      <c r="R52" s="69"/>
      <c r="S52" s="69"/>
      <c r="T52" s="69"/>
      <c r="U52" s="69"/>
      <c r="V52" s="69"/>
      <c r="W52" s="69"/>
      <c r="X52" s="69"/>
      <c r="Y52" s="69"/>
      <c r="Z52" s="69"/>
      <c r="AA52" s="69"/>
      <c r="AB52" s="69"/>
      <c r="AC52" s="69"/>
      <c r="AD52" s="69"/>
      <c r="AE52" s="69"/>
      <c r="BP52" s="124"/>
      <c r="BQ52" s="124"/>
      <c r="BR52" s="124"/>
      <c r="BS52" s="124"/>
      <c r="BT52" s="114" t="s">
        <v>1456</v>
      </c>
      <c r="BU52" s="124"/>
      <c r="BV52" s="114" t="s">
        <v>1457</v>
      </c>
      <c r="BW52" s="124"/>
      <c r="BX52" s="124"/>
      <c r="BY52" s="124"/>
      <c r="BZ52" s="124"/>
      <c r="CA52" s="124"/>
      <c r="CB52" s="124"/>
      <c r="CC52" s="124"/>
      <c r="CD52" s="114" t="s">
        <v>1458</v>
      </c>
      <c r="CE52" s="124"/>
      <c r="CF52" s="124"/>
      <c r="CG52" s="124"/>
      <c r="CH52" s="124"/>
      <c r="CI52" s="124"/>
      <c r="CJ52" s="114" t="s">
        <v>461</v>
      </c>
      <c r="CK52" s="124"/>
      <c r="CL52" s="124"/>
      <c r="CM52" s="114" t="s">
        <v>1459</v>
      </c>
      <c r="CN52" s="124"/>
      <c r="CO52" s="124"/>
      <c r="CP52" s="124"/>
      <c r="CQ52" s="114" t="s">
        <v>1460</v>
      </c>
      <c r="CR52" s="114" t="s">
        <v>1461</v>
      </c>
      <c r="CS52" s="114" t="s">
        <v>1462</v>
      </c>
      <c r="CT52" s="124"/>
      <c r="CU52" s="124"/>
      <c r="CV52" s="124"/>
      <c r="CW52" s="124"/>
      <c r="CX52" s="124"/>
      <c r="CY52" s="124"/>
      <c r="CZ52" s="124"/>
      <c r="DA52" s="114" t="s">
        <v>1463</v>
      </c>
      <c r="DB52" s="114" t="s">
        <v>1464</v>
      </c>
      <c r="DC52" s="114" t="s">
        <v>1465</v>
      </c>
      <c r="DD52" s="124"/>
      <c r="DE52" s="124"/>
      <c r="DF52" s="124"/>
      <c r="DG52" s="124"/>
      <c r="DH52" s="124"/>
      <c r="DI52" s="124"/>
      <c r="DJ52" s="114" t="s">
        <v>1466</v>
      </c>
      <c r="DK52" s="28"/>
    </row>
    <row r="53" spans="1:115" ht="17.25" customHeight="1" thickBot="1">
      <c r="A53" s="219" t="s">
        <v>1430</v>
      </c>
      <c r="B53" s="101"/>
      <c r="C53" s="97" t="s">
        <v>1468</v>
      </c>
      <c r="D53" s="123" t="s">
        <v>1469</v>
      </c>
      <c r="E53" s="100"/>
      <c r="F53" s="101"/>
      <c r="G53" s="101"/>
      <c r="H53" s="102" t="s">
        <v>1470</v>
      </c>
      <c r="I53" s="101"/>
      <c r="J53" s="119" t="s">
        <v>1221</v>
      </c>
      <c r="K53" s="120" t="s">
        <v>1472</v>
      </c>
      <c r="L53" s="66" t="s">
        <v>1473</v>
      </c>
      <c r="M53" s="101"/>
      <c r="N53" s="105" t="s">
        <v>1474</v>
      </c>
      <c r="O53" s="105" t="s">
        <v>886</v>
      </c>
      <c r="P53" s="127" t="s">
        <v>387</v>
      </c>
      <c r="R53" s="69"/>
      <c r="S53" s="69"/>
      <c r="T53" s="69"/>
      <c r="U53" s="69"/>
      <c r="V53" s="69"/>
      <c r="W53" s="69"/>
      <c r="X53" s="69"/>
      <c r="Y53" s="69"/>
      <c r="Z53" s="69"/>
      <c r="AA53" s="69"/>
      <c r="AB53" s="69"/>
      <c r="AC53" s="69"/>
      <c r="AD53" s="69"/>
      <c r="AE53" s="69"/>
      <c r="BP53" s="124"/>
      <c r="BQ53" s="124"/>
      <c r="BR53" s="124"/>
      <c r="BS53" s="124"/>
      <c r="BT53" s="114" t="s">
        <v>1475</v>
      </c>
      <c r="BU53" s="124"/>
      <c r="BV53" s="114"/>
      <c r="BW53" s="124"/>
      <c r="BX53" s="124"/>
      <c r="BY53" s="124"/>
      <c r="BZ53" s="124"/>
      <c r="CA53" s="124"/>
      <c r="CB53" s="124"/>
      <c r="CC53" s="124"/>
      <c r="CD53" s="114" t="s">
        <v>1476</v>
      </c>
      <c r="CE53" s="124"/>
      <c r="CF53" s="124"/>
      <c r="CG53" s="124"/>
      <c r="CH53" s="124"/>
      <c r="CI53" s="124"/>
      <c r="CJ53" s="114" t="s">
        <v>1477</v>
      </c>
      <c r="CK53" s="124"/>
      <c r="CL53" s="124"/>
      <c r="CM53" s="114" t="s">
        <v>1478</v>
      </c>
      <c r="CN53" s="124"/>
      <c r="CO53" s="124"/>
      <c r="CP53" s="124"/>
      <c r="CQ53" s="114" t="s">
        <v>1479</v>
      </c>
      <c r="CR53" s="114" t="s">
        <v>1480</v>
      </c>
      <c r="CS53" s="114" t="s">
        <v>1481</v>
      </c>
      <c r="CT53" s="124"/>
      <c r="CU53" s="124"/>
      <c r="CV53" s="124"/>
      <c r="CW53" s="124"/>
      <c r="CX53" s="124"/>
      <c r="CY53" s="124"/>
      <c r="CZ53" s="124"/>
      <c r="DA53" s="114" t="s">
        <v>1482</v>
      </c>
      <c r="DB53" s="114" t="s">
        <v>1483</v>
      </c>
      <c r="DC53" s="114" t="s">
        <v>1484</v>
      </c>
      <c r="DD53" s="124"/>
      <c r="DE53" s="124"/>
      <c r="DF53" s="124"/>
      <c r="DG53" s="124"/>
      <c r="DH53" s="124"/>
      <c r="DI53" s="124"/>
      <c r="DJ53" s="114" t="s">
        <v>1485</v>
      </c>
      <c r="DK53" s="28"/>
    </row>
    <row r="54" spans="1:115" ht="17.25" customHeight="1" thickBot="1">
      <c r="A54" s="218" t="s">
        <v>1448</v>
      </c>
      <c r="B54" s="101"/>
      <c r="C54" s="116" t="s">
        <v>1487</v>
      </c>
      <c r="D54" s="223" t="s">
        <v>1488</v>
      </c>
      <c r="E54" s="100"/>
      <c r="F54" s="101"/>
      <c r="G54" s="101"/>
      <c r="H54" s="102" t="s">
        <v>1489</v>
      </c>
      <c r="I54" s="101"/>
      <c r="J54" s="119" t="s">
        <v>9007</v>
      </c>
      <c r="K54" s="120" t="s">
        <v>1491</v>
      </c>
      <c r="L54" s="66" t="s">
        <v>1492</v>
      </c>
      <c r="M54" s="101"/>
      <c r="N54" s="105" t="s">
        <v>701</v>
      </c>
      <c r="O54" s="105" t="s">
        <v>886</v>
      </c>
      <c r="P54" s="127" t="s">
        <v>387</v>
      </c>
      <c r="R54" s="69"/>
      <c r="S54" s="69"/>
      <c r="T54" s="69"/>
      <c r="U54" s="69"/>
      <c r="V54" s="69"/>
      <c r="W54" s="69"/>
      <c r="X54" s="69"/>
      <c r="Y54" s="69"/>
      <c r="Z54" s="69"/>
      <c r="AA54" s="69"/>
      <c r="AB54" s="69"/>
      <c r="AC54" s="69"/>
      <c r="AD54" s="69"/>
      <c r="AE54" s="69"/>
      <c r="BP54" s="124"/>
      <c r="BQ54" s="124"/>
      <c r="BR54" s="124"/>
      <c r="BS54" s="124"/>
      <c r="BT54" s="114" t="s">
        <v>1493</v>
      </c>
      <c r="BU54" s="124"/>
      <c r="BV54" s="124"/>
      <c r="BW54" s="124"/>
      <c r="BX54" s="124"/>
      <c r="BY54" s="124"/>
      <c r="BZ54" s="124"/>
      <c r="CA54" s="124"/>
      <c r="CB54" s="124"/>
      <c r="CC54" s="124"/>
      <c r="CD54" s="114" t="s">
        <v>654</v>
      </c>
      <c r="CE54" s="124"/>
      <c r="CF54" s="124"/>
      <c r="CG54" s="124"/>
      <c r="CH54" s="124"/>
      <c r="CI54" s="124"/>
      <c r="CJ54" s="114" t="s">
        <v>1494</v>
      </c>
      <c r="CK54" s="124"/>
      <c r="CL54" s="124"/>
      <c r="CM54" s="114" t="s">
        <v>1495</v>
      </c>
      <c r="CN54" s="124"/>
      <c r="CO54" s="124"/>
      <c r="CP54" s="124"/>
      <c r="CQ54" s="114" t="s">
        <v>1496</v>
      </c>
      <c r="CR54" s="114" t="s">
        <v>1497</v>
      </c>
      <c r="CS54" s="114" t="s">
        <v>1498</v>
      </c>
      <c r="CT54" s="124"/>
      <c r="CU54" s="124"/>
      <c r="CV54" s="124"/>
      <c r="CW54" s="124"/>
      <c r="CX54" s="124"/>
      <c r="CY54" s="124"/>
      <c r="CZ54" s="124"/>
      <c r="DA54" s="114" t="s">
        <v>1499</v>
      </c>
      <c r="DB54" s="114" t="s">
        <v>1500</v>
      </c>
      <c r="DC54" s="114" t="s">
        <v>1501</v>
      </c>
      <c r="DD54" s="124"/>
      <c r="DE54" s="124"/>
      <c r="DF54" s="124"/>
      <c r="DG54" s="124"/>
      <c r="DH54" s="124"/>
      <c r="DI54" s="124"/>
      <c r="DJ54" s="114" t="s">
        <v>1502</v>
      </c>
      <c r="DK54" s="28"/>
    </row>
    <row r="55" spans="1:115" ht="17.25" customHeight="1" thickBot="1">
      <c r="A55" s="217" t="s">
        <v>1467</v>
      </c>
      <c r="B55" s="101"/>
      <c r="C55" s="97" t="s">
        <v>1504</v>
      </c>
      <c r="D55" s="224" t="s">
        <v>1505</v>
      </c>
      <c r="E55" s="100"/>
      <c r="F55" s="101"/>
      <c r="G55" s="101"/>
      <c r="H55" s="102" t="s">
        <v>1506</v>
      </c>
      <c r="I55" s="101"/>
      <c r="J55" s="119" t="s">
        <v>9008</v>
      </c>
      <c r="K55" s="120" t="s">
        <v>1508</v>
      </c>
      <c r="L55" s="66" t="s">
        <v>1509</v>
      </c>
      <c r="M55" s="101"/>
      <c r="N55" s="105" t="s">
        <v>728</v>
      </c>
      <c r="O55" s="105" t="s">
        <v>886</v>
      </c>
      <c r="P55" s="127" t="s">
        <v>387</v>
      </c>
      <c r="R55" s="69"/>
      <c r="S55" s="69"/>
      <c r="T55" s="69"/>
      <c r="U55" s="69"/>
      <c r="V55" s="69"/>
      <c r="W55" s="69"/>
      <c r="X55" s="69"/>
      <c r="Y55" s="69"/>
      <c r="Z55" s="69"/>
      <c r="AA55" s="69"/>
      <c r="AB55" s="69"/>
      <c r="AC55" s="69"/>
      <c r="AD55" s="69"/>
      <c r="AE55" s="69"/>
      <c r="BP55" s="124"/>
      <c r="BQ55" s="124"/>
      <c r="BR55" s="124"/>
      <c r="BS55" s="124"/>
      <c r="BT55" s="114" t="s">
        <v>1510</v>
      </c>
      <c r="BU55" s="124"/>
      <c r="BV55" s="124"/>
      <c r="BW55" s="124"/>
      <c r="BX55" s="124"/>
      <c r="BY55" s="124"/>
      <c r="BZ55" s="124"/>
      <c r="CA55" s="124"/>
      <c r="CB55" s="124"/>
      <c r="CC55" s="124"/>
      <c r="CD55" s="114" t="s">
        <v>226</v>
      </c>
      <c r="CE55" s="124"/>
      <c r="CF55" s="124"/>
      <c r="CG55" s="124"/>
      <c r="CH55" s="124"/>
      <c r="CI55" s="124"/>
      <c r="CJ55" s="114" t="s">
        <v>1511</v>
      </c>
      <c r="CK55" s="124"/>
      <c r="CL55" s="124"/>
      <c r="CM55" s="114" t="s">
        <v>355</v>
      </c>
      <c r="CN55" s="124"/>
      <c r="CO55" s="124"/>
      <c r="CP55" s="124"/>
      <c r="CQ55" s="114" t="s">
        <v>1512</v>
      </c>
      <c r="CR55" s="114" t="s">
        <v>1513</v>
      </c>
      <c r="CS55" s="114" t="s">
        <v>1514</v>
      </c>
      <c r="CT55" s="124"/>
      <c r="CU55" s="124"/>
      <c r="CV55" s="124"/>
      <c r="CW55" s="124"/>
      <c r="CX55" s="124"/>
      <c r="CY55" s="124"/>
      <c r="CZ55" s="124"/>
      <c r="DA55" s="114" t="s">
        <v>1515</v>
      </c>
      <c r="DB55" s="114" t="s">
        <v>1516</v>
      </c>
      <c r="DC55" s="114" t="s">
        <v>1517</v>
      </c>
      <c r="DD55" s="124"/>
      <c r="DE55" s="124"/>
      <c r="DF55" s="124"/>
      <c r="DG55" s="124"/>
      <c r="DH55" s="124"/>
      <c r="DI55" s="124"/>
      <c r="DJ55" s="114" t="s">
        <v>1277</v>
      </c>
      <c r="DK55" s="28"/>
    </row>
    <row r="56" spans="1:115" ht="17.25" customHeight="1" thickBot="1">
      <c r="A56" s="216" t="s">
        <v>1486</v>
      </c>
      <c r="B56" s="101"/>
      <c r="C56" s="116" t="s">
        <v>1519</v>
      </c>
      <c r="D56" s="226" t="s">
        <v>1520</v>
      </c>
      <c r="E56" s="100"/>
      <c r="F56" s="101"/>
      <c r="G56" s="101"/>
      <c r="H56" s="102" t="s">
        <v>1521</v>
      </c>
      <c r="I56" s="101"/>
      <c r="J56" s="119" t="s">
        <v>1242</v>
      </c>
      <c r="K56" s="120" t="s">
        <v>1522</v>
      </c>
      <c r="L56" s="66" t="s">
        <v>1523</v>
      </c>
      <c r="M56" s="101"/>
      <c r="N56" s="105" t="s">
        <v>1431</v>
      </c>
      <c r="O56" s="105" t="s">
        <v>886</v>
      </c>
      <c r="P56" s="127" t="s">
        <v>387</v>
      </c>
      <c r="R56" s="69"/>
      <c r="S56" s="69"/>
      <c r="T56" s="69"/>
      <c r="U56" s="69"/>
      <c r="V56" s="69"/>
      <c r="W56" s="69"/>
      <c r="X56" s="69"/>
      <c r="Y56" s="69"/>
      <c r="Z56" s="69"/>
      <c r="AA56" s="69"/>
      <c r="AB56" s="69"/>
      <c r="AC56" s="69"/>
      <c r="AD56" s="69"/>
      <c r="AE56" s="69"/>
      <c r="BP56" s="124"/>
      <c r="BQ56" s="124"/>
      <c r="BR56" s="124"/>
      <c r="BS56" s="124"/>
      <c r="BT56" s="114" t="s">
        <v>1244</v>
      </c>
      <c r="BU56" s="124"/>
      <c r="BV56" s="124"/>
      <c r="BW56" s="124"/>
      <c r="BX56" s="124"/>
      <c r="BY56" s="124"/>
      <c r="BZ56" s="124"/>
      <c r="CA56" s="124"/>
      <c r="CB56" s="124"/>
      <c r="CC56" s="124"/>
      <c r="CD56" s="114" t="s">
        <v>681</v>
      </c>
      <c r="CE56" s="124"/>
      <c r="CF56" s="124"/>
      <c r="CG56" s="124"/>
      <c r="CH56" s="124"/>
      <c r="CI56" s="124"/>
      <c r="CJ56" s="114" t="s">
        <v>1205</v>
      </c>
      <c r="CK56" s="124"/>
      <c r="CL56" s="124"/>
      <c r="CM56" s="114" t="s">
        <v>1524</v>
      </c>
      <c r="CN56" s="124"/>
      <c r="CO56" s="124"/>
      <c r="CP56" s="124"/>
      <c r="CQ56" s="114" t="s">
        <v>1525</v>
      </c>
      <c r="CR56" s="114" t="s">
        <v>1526</v>
      </c>
      <c r="CS56" s="114" t="s">
        <v>1527</v>
      </c>
      <c r="CT56" s="124"/>
      <c r="CU56" s="124"/>
      <c r="CV56" s="124"/>
      <c r="CW56" s="124"/>
      <c r="CX56" s="124"/>
      <c r="CY56" s="124"/>
      <c r="CZ56" s="124"/>
      <c r="DA56" s="114" t="s">
        <v>1528</v>
      </c>
      <c r="DB56" s="114" t="s">
        <v>1529</v>
      </c>
      <c r="DC56" s="114" t="s">
        <v>1530</v>
      </c>
      <c r="DD56" s="124"/>
      <c r="DE56" s="124"/>
      <c r="DF56" s="124"/>
      <c r="DG56" s="124"/>
      <c r="DH56" s="124"/>
      <c r="DI56" s="124"/>
      <c r="DJ56" s="114" t="s">
        <v>1531</v>
      </c>
      <c r="DK56" s="28"/>
    </row>
    <row r="57" spans="1:115" ht="17.25" customHeight="1" thickBot="1">
      <c r="A57" s="217" t="s">
        <v>1503</v>
      </c>
      <c r="B57" s="101"/>
      <c r="C57" s="97" t="s">
        <v>1533</v>
      </c>
      <c r="D57" s="225" t="s">
        <v>1534</v>
      </c>
      <c r="E57" s="100"/>
      <c r="F57" s="101"/>
      <c r="G57" s="101"/>
      <c r="H57" s="102" t="s">
        <v>1535</v>
      </c>
      <c r="I57" s="101"/>
      <c r="J57" s="119" t="s">
        <v>1261</v>
      </c>
      <c r="K57" s="120" t="s">
        <v>1537</v>
      </c>
      <c r="L57" s="66" t="s">
        <v>1404</v>
      </c>
      <c r="M57" s="101"/>
      <c r="N57" s="105" t="s">
        <v>1538</v>
      </c>
      <c r="O57" s="105" t="s">
        <v>886</v>
      </c>
      <c r="P57" s="127" t="s">
        <v>387</v>
      </c>
      <c r="R57" s="69"/>
      <c r="S57" s="69"/>
      <c r="T57" s="69"/>
      <c r="U57" s="69"/>
      <c r="V57" s="69"/>
      <c r="W57" s="69"/>
      <c r="X57" s="69"/>
      <c r="Y57" s="69"/>
      <c r="Z57" s="69"/>
      <c r="AA57" s="69"/>
      <c r="AB57" s="69"/>
      <c r="AC57" s="69"/>
      <c r="AD57" s="69"/>
      <c r="AE57" s="69"/>
      <c r="BP57" s="124"/>
      <c r="BQ57" s="124"/>
      <c r="BR57" s="124"/>
      <c r="BS57" s="124"/>
      <c r="BT57" s="114" t="s">
        <v>1539</v>
      </c>
      <c r="BU57" s="124"/>
      <c r="BV57" s="124"/>
      <c r="BW57" s="124"/>
      <c r="BX57" s="124"/>
      <c r="BY57" s="124"/>
      <c r="BZ57" s="124"/>
      <c r="CA57" s="124"/>
      <c r="CB57" s="124"/>
      <c r="CC57" s="124"/>
      <c r="CD57" s="114" t="s">
        <v>1540</v>
      </c>
      <c r="CE57" s="124"/>
      <c r="CF57" s="124"/>
      <c r="CG57" s="124"/>
      <c r="CH57" s="124"/>
      <c r="CI57" s="124"/>
      <c r="CJ57" s="114" t="s">
        <v>1541</v>
      </c>
      <c r="CK57" s="124"/>
      <c r="CL57" s="124"/>
      <c r="CM57" s="114" t="s">
        <v>1542</v>
      </c>
      <c r="CN57" s="124"/>
      <c r="CO57" s="124"/>
      <c r="CP57" s="124"/>
      <c r="CQ57" s="114" t="s">
        <v>1543</v>
      </c>
      <c r="CR57" s="114" t="s">
        <v>1544</v>
      </c>
      <c r="CS57" s="114" t="s">
        <v>608</v>
      </c>
      <c r="CT57" s="124"/>
      <c r="CU57" s="124"/>
      <c r="CV57" s="124"/>
      <c r="CW57" s="124"/>
      <c r="CX57" s="124"/>
      <c r="CY57" s="124"/>
      <c r="CZ57" s="124"/>
      <c r="DA57" s="114" t="s">
        <v>1545</v>
      </c>
      <c r="DB57" s="114" t="s">
        <v>1546</v>
      </c>
      <c r="DC57" s="114" t="s">
        <v>1547</v>
      </c>
      <c r="DD57" s="124"/>
      <c r="DE57" s="124"/>
      <c r="DF57" s="124"/>
      <c r="DG57" s="124"/>
      <c r="DH57" s="124"/>
      <c r="DI57" s="124"/>
      <c r="DJ57" s="114" t="s">
        <v>1548</v>
      </c>
      <c r="DK57" s="28"/>
    </row>
    <row r="58" spans="1:115" ht="17.25" customHeight="1" thickBot="1">
      <c r="A58" s="216" t="s">
        <v>1518</v>
      </c>
      <c r="B58" s="101"/>
      <c r="C58" s="116" t="s">
        <v>1550</v>
      </c>
      <c r="D58" s="226" t="s">
        <v>1551</v>
      </c>
      <c r="E58" s="100"/>
      <c r="F58" s="101"/>
      <c r="G58" s="101"/>
      <c r="H58" s="102" t="s">
        <v>1552</v>
      </c>
      <c r="I58" s="101"/>
      <c r="J58" s="119" t="s">
        <v>9009</v>
      </c>
      <c r="K58" s="120" t="s">
        <v>1554</v>
      </c>
      <c r="L58" s="130"/>
      <c r="M58" s="101"/>
      <c r="N58" s="105" t="s">
        <v>1555</v>
      </c>
      <c r="O58" s="105" t="s">
        <v>886</v>
      </c>
      <c r="P58" s="127" t="s">
        <v>387</v>
      </c>
      <c r="R58" s="69"/>
      <c r="S58" s="69"/>
      <c r="T58" s="69"/>
      <c r="U58" s="69"/>
      <c r="V58" s="69"/>
      <c r="W58" s="69"/>
      <c r="X58" s="69"/>
      <c r="Y58" s="69"/>
      <c r="Z58" s="69"/>
      <c r="AA58" s="69"/>
      <c r="AB58" s="69"/>
      <c r="AC58" s="69"/>
      <c r="AD58" s="69"/>
      <c r="AE58" s="69"/>
      <c r="BP58" s="124"/>
      <c r="BQ58" s="124"/>
      <c r="BR58" s="124"/>
      <c r="BS58" s="124"/>
      <c r="BT58" s="114" t="s">
        <v>1556</v>
      </c>
      <c r="BU58" s="124"/>
      <c r="BV58" s="124"/>
      <c r="BW58" s="124"/>
      <c r="BX58" s="124"/>
      <c r="BY58" s="124"/>
      <c r="BZ58" s="124"/>
      <c r="CA58" s="124"/>
      <c r="CB58" s="124"/>
      <c r="CC58" s="124"/>
      <c r="CD58" s="114" t="s">
        <v>1557</v>
      </c>
      <c r="CE58" s="124"/>
      <c r="CF58" s="124"/>
      <c r="CG58" s="124"/>
      <c r="CH58" s="124"/>
      <c r="CI58" s="124"/>
      <c r="CJ58" s="114" t="s">
        <v>1558</v>
      </c>
      <c r="CK58" s="124"/>
      <c r="CL58" s="124"/>
      <c r="CM58" s="114" t="s">
        <v>1559</v>
      </c>
      <c r="CN58" s="124"/>
      <c r="CO58" s="124"/>
      <c r="CP58" s="124"/>
      <c r="CQ58" s="114" t="s">
        <v>1560</v>
      </c>
      <c r="CR58" s="114" t="s">
        <v>879</v>
      </c>
      <c r="CS58" s="114" t="s">
        <v>1561</v>
      </c>
      <c r="CT58" s="124"/>
      <c r="CU58" s="124"/>
      <c r="CV58" s="124"/>
      <c r="CW58" s="124"/>
      <c r="CX58" s="124"/>
      <c r="CY58" s="124"/>
      <c r="CZ58" s="124"/>
      <c r="DA58" s="114" t="s">
        <v>1562</v>
      </c>
      <c r="DB58" s="114" t="s">
        <v>1563</v>
      </c>
      <c r="DC58" s="114" t="s">
        <v>1564</v>
      </c>
      <c r="DD58" s="124"/>
      <c r="DE58" s="124"/>
      <c r="DF58" s="124"/>
      <c r="DG58" s="124"/>
      <c r="DH58" s="124"/>
      <c r="DI58" s="124"/>
      <c r="DJ58" s="114" t="s">
        <v>1565</v>
      </c>
      <c r="DK58" s="28"/>
    </row>
    <row r="59" spans="1:115" ht="17.25" customHeight="1" thickBot="1">
      <c r="A59" s="219" t="s">
        <v>1532</v>
      </c>
      <c r="B59" s="101"/>
      <c r="C59" s="97" t="s">
        <v>1567</v>
      </c>
      <c r="D59" s="225" t="s">
        <v>1568</v>
      </c>
      <c r="E59" s="100"/>
      <c r="F59" s="101"/>
      <c r="G59" s="101"/>
      <c r="H59" s="102" t="s">
        <v>1569</v>
      </c>
      <c r="I59" s="101"/>
      <c r="J59" s="119" t="s">
        <v>1280</v>
      </c>
      <c r="K59" s="120" t="s">
        <v>1571</v>
      </c>
      <c r="L59" s="130"/>
      <c r="M59" s="101"/>
      <c r="N59" s="105" t="s">
        <v>1572</v>
      </c>
      <c r="O59" s="105" t="s">
        <v>886</v>
      </c>
      <c r="P59" s="127" t="s">
        <v>387</v>
      </c>
      <c r="R59" s="69"/>
      <c r="S59" s="69"/>
      <c r="T59" s="69"/>
      <c r="U59" s="69"/>
      <c r="V59" s="69"/>
      <c r="W59" s="69"/>
      <c r="X59" s="69"/>
      <c r="Y59" s="69"/>
      <c r="Z59" s="69"/>
      <c r="AA59" s="69"/>
      <c r="AB59" s="69"/>
      <c r="AC59" s="69"/>
      <c r="AD59" s="69"/>
      <c r="AE59" s="69"/>
      <c r="BP59" s="124"/>
      <c r="BQ59" s="124"/>
      <c r="BR59" s="124"/>
      <c r="BS59" s="124"/>
      <c r="BT59" s="114" t="s">
        <v>1573</v>
      </c>
      <c r="BU59" s="124"/>
      <c r="BV59" s="124"/>
      <c r="BW59" s="124"/>
      <c r="BX59" s="124"/>
      <c r="BY59" s="124"/>
      <c r="BZ59" s="124"/>
      <c r="CA59" s="124"/>
      <c r="CB59" s="124"/>
      <c r="CC59" s="124"/>
      <c r="CD59" s="114" t="s">
        <v>709</v>
      </c>
      <c r="CE59" s="124"/>
      <c r="CF59" s="124"/>
      <c r="CG59" s="124"/>
      <c r="CH59" s="124"/>
      <c r="CI59" s="124"/>
      <c r="CJ59" s="114" t="s">
        <v>1574</v>
      </c>
      <c r="CK59" s="124"/>
      <c r="CL59" s="124"/>
      <c r="CM59" s="114" t="s">
        <v>1575</v>
      </c>
      <c r="CN59" s="124"/>
      <c r="CO59" s="124"/>
      <c r="CP59" s="124"/>
      <c r="CQ59" s="114" t="s">
        <v>1576</v>
      </c>
      <c r="CR59" s="114" t="s">
        <v>1577</v>
      </c>
      <c r="CS59" s="114" t="s">
        <v>1578</v>
      </c>
      <c r="CT59" s="124"/>
      <c r="CU59" s="124"/>
      <c r="CV59" s="124"/>
      <c r="CW59" s="124"/>
      <c r="CX59" s="124"/>
      <c r="CY59" s="124"/>
      <c r="CZ59" s="124"/>
      <c r="DA59" s="114" t="s">
        <v>1579</v>
      </c>
      <c r="DB59" s="114" t="s">
        <v>1580</v>
      </c>
      <c r="DC59" s="114" t="s">
        <v>1581</v>
      </c>
      <c r="DD59" s="124"/>
      <c r="DE59" s="124"/>
      <c r="DF59" s="124"/>
      <c r="DG59" s="124"/>
      <c r="DH59" s="124"/>
      <c r="DI59" s="124"/>
      <c r="DJ59" s="114" t="s">
        <v>1582</v>
      </c>
      <c r="DK59" s="28"/>
    </row>
    <row r="60" spans="1:115" ht="17.25" customHeight="1" thickBot="1">
      <c r="A60" s="216" t="s">
        <v>1549</v>
      </c>
      <c r="B60" s="101"/>
      <c r="C60" s="116" t="s">
        <v>1583</v>
      </c>
      <c r="D60" s="226" t="s">
        <v>1584</v>
      </c>
      <c r="E60" s="100"/>
      <c r="F60" s="101"/>
      <c r="G60" s="101"/>
      <c r="H60" s="102" t="s">
        <v>1585</v>
      </c>
      <c r="I60" s="101"/>
      <c r="J60" s="119" t="s">
        <v>1301</v>
      </c>
      <c r="K60" s="120" t="s">
        <v>1587</v>
      </c>
      <c r="L60" s="130"/>
      <c r="M60" s="101"/>
      <c r="N60" s="105" t="s">
        <v>1588</v>
      </c>
      <c r="O60" s="105" t="s">
        <v>886</v>
      </c>
      <c r="P60" s="127" t="s">
        <v>387</v>
      </c>
      <c r="R60" s="69"/>
      <c r="S60" s="69"/>
      <c r="T60" s="69"/>
      <c r="U60" s="69"/>
      <c r="V60" s="69"/>
      <c r="W60" s="69"/>
      <c r="X60" s="69"/>
      <c r="Y60" s="69"/>
      <c r="Z60" s="69"/>
      <c r="AA60" s="69"/>
      <c r="AB60" s="69"/>
      <c r="AC60" s="69"/>
      <c r="AD60" s="69"/>
      <c r="AE60" s="69"/>
      <c r="BP60" s="124"/>
      <c r="BQ60" s="124"/>
      <c r="BR60" s="124"/>
      <c r="BS60" s="124"/>
      <c r="BT60" s="114" t="s">
        <v>1589</v>
      </c>
      <c r="BU60" s="124"/>
      <c r="BV60" s="124"/>
      <c r="BW60" s="124"/>
      <c r="BX60" s="124"/>
      <c r="BY60" s="124"/>
      <c r="BZ60" s="124"/>
      <c r="CA60" s="124"/>
      <c r="CB60" s="124"/>
      <c r="CC60" s="124"/>
      <c r="CD60" s="114" t="s">
        <v>736</v>
      </c>
      <c r="CE60" s="124"/>
      <c r="CF60" s="124"/>
      <c r="CG60" s="124"/>
      <c r="CH60" s="124"/>
      <c r="CI60" s="124"/>
      <c r="CJ60" s="114" t="s">
        <v>1590</v>
      </c>
      <c r="CK60" s="124"/>
      <c r="CL60" s="124"/>
      <c r="CM60" s="114" t="s">
        <v>1591</v>
      </c>
      <c r="CN60" s="124"/>
      <c r="CO60" s="124"/>
      <c r="CP60" s="124"/>
      <c r="CQ60" s="114" t="s">
        <v>1592</v>
      </c>
      <c r="CR60" s="114" t="s">
        <v>1593</v>
      </c>
      <c r="CS60" s="114" t="s">
        <v>1594</v>
      </c>
      <c r="CT60" s="124"/>
      <c r="CU60" s="124"/>
      <c r="CV60" s="124"/>
      <c r="CW60" s="124"/>
      <c r="CX60" s="124"/>
      <c r="CY60" s="124"/>
      <c r="CZ60" s="124"/>
      <c r="DA60" s="114" t="s">
        <v>1595</v>
      </c>
      <c r="DB60" s="114" t="s">
        <v>1596</v>
      </c>
      <c r="DC60" s="114" t="s">
        <v>1597</v>
      </c>
      <c r="DD60" s="124"/>
      <c r="DE60" s="124"/>
      <c r="DF60" s="124"/>
      <c r="DG60" s="124"/>
      <c r="DH60" s="124"/>
      <c r="DI60" s="124"/>
      <c r="DJ60" s="114" t="s">
        <v>1598</v>
      </c>
      <c r="DK60" s="28"/>
    </row>
    <row r="61" spans="1:115" ht="17.25" customHeight="1" thickBot="1">
      <c r="A61" s="217" t="s">
        <v>1566</v>
      </c>
      <c r="B61" s="101"/>
      <c r="C61" s="97" t="s">
        <v>1600</v>
      </c>
      <c r="D61" s="225" t="s">
        <v>1601</v>
      </c>
      <c r="E61" s="100"/>
      <c r="F61" s="101"/>
      <c r="G61" s="101"/>
      <c r="H61" s="102" t="s">
        <v>1602</v>
      </c>
      <c r="I61" s="101"/>
      <c r="J61" s="119" t="s">
        <v>1321</v>
      </c>
      <c r="K61" s="120" t="s">
        <v>1604</v>
      </c>
      <c r="L61" s="130"/>
      <c r="M61" s="101"/>
      <c r="N61" s="105" t="s">
        <v>1605</v>
      </c>
      <c r="O61" s="105" t="s">
        <v>886</v>
      </c>
      <c r="P61" s="127" t="s">
        <v>387</v>
      </c>
      <c r="R61" s="69"/>
      <c r="S61" s="69"/>
      <c r="T61" s="69"/>
      <c r="U61" s="69"/>
      <c r="V61" s="69"/>
      <c r="W61" s="69"/>
      <c r="X61" s="69"/>
      <c r="Y61" s="69"/>
      <c r="Z61" s="69"/>
      <c r="AA61" s="69"/>
      <c r="AB61" s="69"/>
      <c r="AC61" s="69"/>
      <c r="AD61" s="69"/>
      <c r="AE61" s="69"/>
      <c r="BP61" s="124"/>
      <c r="BQ61" s="124"/>
      <c r="BR61" s="124"/>
      <c r="BS61" s="124"/>
      <c r="BT61" s="114" t="s">
        <v>1606</v>
      </c>
      <c r="BU61" s="124"/>
      <c r="BV61" s="124"/>
      <c r="BW61" s="124"/>
      <c r="BX61" s="124"/>
      <c r="BY61" s="124"/>
      <c r="BZ61" s="124"/>
      <c r="CA61" s="124"/>
      <c r="CB61" s="124"/>
      <c r="CC61" s="124"/>
      <c r="CD61" s="114" t="s">
        <v>348</v>
      </c>
      <c r="CE61" s="124"/>
      <c r="CF61" s="124"/>
      <c r="CG61" s="124"/>
      <c r="CH61" s="124"/>
      <c r="CI61" s="124"/>
      <c r="CJ61" s="114" t="s">
        <v>1607</v>
      </c>
      <c r="CK61" s="124"/>
      <c r="CL61" s="124"/>
      <c r="CM61" s="114" t="s">
        <v>1608</v>
      </c>
      <c r="CN61" s="124"/>
      <c r="CO61" s="124"/>
      <c r="CP61" s="124"/>
      <c r="CQ61" s="114" t="s">
        <v>331</v>
      </c>
      <c r="CR61" s="114" t="s">
        <v>1609</v>
      </c>
      <c r="CS61" s="114" t="s">
        <v>1610</v>
      </c>
      <c r="CT61" s="124"/>
      <c r="CU61" s="124"/>
      <c r="CV61" s="124"/>
      <c r="CW61" s="124"/>
      <c r="CX61" s="124"/>
      <c r="CY61" s="124"/>
      <c r="CZ61" s="124"/>
      <c r="DA61" s="114" t="s">
        <v>1611</v>
      </c>
      <c r="DB61" s="114" t="s">
        <v>1612</v>
      </c>
      <c r="DC61" s="114" t="s">
        <v>1613</v>
      </c>
      <c r="DD61" s="124"/>
      <c r="DE61" s="124"/>
      <c r="DF61" s="124"/>
      <c r="DG61" s="124"/>
      <c r="DH61" s="124"/>
      <c r="DI61" s="124"/>
      <c r="DJ61" s="114" t="s">
        <v>1614</v>
      </c>
      <c r="DK61" s="28"/>
    </row>
    <row r="62" spans="1:115" ht="17.25" customHeight="1" thickBot="1">
      <c r="A62" s="216" t="s">
        <v>206</v>
      </c>
      <c r="B62" s="101"/>
      <c r="C62" s="116" t="s">
        <v>1616</v>
      </c>
      <c r="D62" s="226" t="s">
        <v>1617</v>
      </c>
      <c r="E62" s="100"/>
      <c r="F62" s="101"/>
      <c r="G62" s="101"/>
      <c r="H62" s="102" t="s">
        <v>1618</v>
      </c>
      <c r="I62" s="101"/>
      <c r="J62" s="119" t="s">
        <v>747</v>
      </c>
      <c r="K62" s="120" t="s">
        <v>1620</v>
      </c>
      <c r="L62" s="130"/>
      <c r="M62" s="101"/>
      <c r="N62" s="105" t="s">
        <v>1621</v>
      </c>
      <c r="O62" s="105" t="s">
        <v>886</v>
      </c>
      <c r="P62" s="127" t="s">
        <v>387</v>
      </c>
      <c r="R62" s="69"/>
      <c r="S62" s="69"/>
      <c r="T62" s="69"/>
      <c r="U62" s="69"/>
      <c r="V62" s="69"/>
      <c r="W62" s="69"/>
      <c r="X62" s="69"/>
      <c r="Y62" s="69"/>
      <c r="Z62" s="69"/>
      <c r="AA62" s="69"/>
      <c r="AB62" s="69"/>
      <c r="AC62" s="69"/>
      <c r="AD62" s="69"/>
      <c r="AE62" s="69"/>
      <c r="BP62" s="124"/>
      <c r="BQ62" s="124"/>
      <c r="BR62" s="124"/>
      <c r="BS62" s="124"/>
      <c r="BT62" s="114" t="s">
        <v>1622</v>
      </c>
      <c r="BU62" s="124"/>
      <c r="BV62" s="124"/>
      <c r="BW62" s="124"/>
      <c r="BX62" s="124"/>
      <c r="BY62" s="124"/>
      <c r="BZ62" s="124"/>
      <c r="CA62" s="124"/>
      <c r="CB62" s="124"/>
      <c r="CC62" s="124"/>
      <c r="CD62" s="114" t="s">
        <v>1623</v>
      </c>
      <c r="CE62" s="124"/>
      <c r="CF62" s="124"/>
      <c r="CG62" s="124"/>
      <c r="CH62" s="124"/>
      <c r="CI62" s="124"/>
      <c r="CJ62" s="114" t="s">
        <v>1624</v>
      </c>
      <c r="CK62" s="124"/>
      <c r="CL62" s="124"/>
      <c r="CM62" s="114" t="s">
        <v>1625</v>
      </c>
      <c r="CN62" s="124"/>
      <c r="CO62" s="124"/>
      <c r="CP62" s="124"/>
      <c r="CQ62" s="124"/>
      <c r="CR62" s="114" t="s">
        <v>1626</v>
      </c>
      <c r="CS62" s="114" t="s">
        <v>1627</v>
      </c>
      <c r="CT62" s="124"/>
      <c r="CU62" s="124"/>
      <c r="CV62" s="124"/>
      <c r="CW62" s="124"/>
      <c r="CX62" s="124"/>
      <c r="CY62" s="124"/>
      <c r="CZ62" s="124"/>
      <c r="DA62" s="114" t="s">
        <v>1628</v>
      </c>
      <c r="DB62" s="114" t="s">
        <v>1629</v>
      </c>
      <c r="DC62" s="114" t="s">
        <v>1630</v>
      </c>
      <c r="DD62" s="124"/>
      <c r="DE62" s="124"/>
      <c r="DF62" s="124"/>
      <c r="DG62" s="124"/>
      <c r="DH62" s="124"/>
      <c r="DI62" s="124"/>
      <c r="DJ62" s="114" t="s">
        <v>1631</v>
      </c>
      <c r="DK62" s="28"/>
    </row>
    <row r="63" spans="1:115" ht="17.25" customHeight="1" thickBot="1">
      <c r="A63" s="217" t="s">
        <v>1599</v>
      </c>
      <c r="B63" s="101"/>
      <c r="C63" s="97" t="s">
        <v>1633</v>
      </c>
      <c r="D63" s="225" t="s">
        <v>1634</v>
      </c>
      <c r="E63" s="100"/>
      <c r="F63" s="101"/>
      <c r="G63" s="101"/>
      <c r="H63" s="102" t="s">
        <v>1635</v>
      </c>
      <c r="I63" s="101"/>
      <c r="J63" s="119" t="s">
        <v>9010</v>
      </c>
      <c r="K63" s="120" t="s">
        <v>1637</v>
      </c>
      <c r="L63" s="130"/>
      <c r="M63" s="101"/>
      <c r="N63" s="105" t="s">
        <v>1638</v>
      </c>
      <c r="O63" s="105" t="s">
        <v>1065</v>
      </c>
      <c r="P63" s="127" t="s">
        <v>275</v>
      </c>
      <c r="R63" s="69"/>
      <c r="S63" s="69"/>
      <c r="T63" s="69"/>
      <c r="U63" s="69"/>
      <c r="V63" s="69"/>
      <c r="W63" s="69"/>
      <c r="X63" s="69"/>
      <c r="Y63" s="69"/>
      <c r="Z63" s="69"/>
      <c r="AA63" s="69"/>
      <c r="AB63" s="69"/>
      <c r="AC63" s="69"/>
      <c r="AD63" s="69"/>
      <c r="AE63" s="69"/>
      <c r="BP63" s="124"/>
      <c r="BQ63" s="124"/>
      <c r="BR63" s="124"/>
      <c r="BS63" s="124"/>
      <c r="BT63" s="114" t="s">
        <v>711</v>
      </c>
      <c r="BU63" s="124"/>
      <c r="BV63" s="124"/>
      <c r="BW63" s="124"/>
      <c r="BX63" s="124"/>
      <c r="BY63" s="124"/>
      <c r="BZ63" s="124"/>
      <c r="CA63" s="124"/>
      <c r="CB63" s="124"/>
      <c r="CC63" s="124"/>
      <c r="CD63" s="114" t="s">
        <v>811</v>
      </c>
      <c r="CE63" s="124"/>
      <c r="CF63" s="124"/>
      <c r="CG63" s="124"/>
      <c r="CH63" s="124"/>
      <c r="CI63" s="124"/>
      <c r="CJ63" s="114" t="s">
        <v>1639</v>
      </c>
      <c r="CK63" s="124"/>
      <c r="CL63" s="124"/>
      <c r="CM63" s="114" t="s">
        <v>1640</v>
      </c>
      <c r="CN63" s="124"/>
      <c r="CO63" s="124"/>
      <c r="CP63" s="124"/>
      <c r="CQ63" s="124"/>
      <c r="CR63" s="114" t="s">
        <v>1641</v>
      </c>
      <c r="CS63" s="114" t="s">
        <v>1642</v>
      </c>
      <c r="CT63" s="124"/>
      <c r="CU63" s="124"/>
      <c r="CV63" s="124"/>
      <c r="CW63" s="124"/>
      <c r="CX63" s="124"/>
      <c r="CY63" s="124"/>
      <c r="CZ63" s="124"/>
      <c r="DA63" s="114" t="s">
        <v>1643</v>
      </c>
      <c r="DB63" s="114" t="s">
        <v>1644</v>
      </c>
      <c r="DC63" s="114" t="s">
        <v>1645</v>
      </c>
      <c r="DD63" s="124"/>
      <c r="DE63" s="124"/>
      <c r="DF63" s="124"/>
      <c r="DG63" s="124"/>
      <c r="DH63" s="124"/>
      <c r="DI63" s="124"/>
      <c r="DJ63" s="114" t="s">
        <v>1646</v>
      </c>
      <c r="DK63" s="28"/>
    </row>
    <row r="64" spans="1:115" ht="17.25" customHeight="1" thickBot="1">
      <c r="A64" s="216" t="s">
        <v>1615</v>
      </c>
      <c r="B64" s="101"/>
      <c r="C64" s="116" t="s">
        <v>1648</v>
      </c>
      <c r="D64" s="226" t="s">
        <v>1649</v>
      </c>
      <c r="E64" s="100"/>
      <c r="F64" s="101"/>
      <c r="G64" s="101"/>
      <c r="H64" s="102" t="s">
        <v>1650</v>
      </c>
      <c r="I64" s="101"/>
      <c r="J64" s="119" t="s">
        <v>9011</v>
      </c>
      <c r="K64" s="120" t="s">
        <v>1652</v>
      </c>
      <c r="L64" s="130"/>
      <c r="M64" s="101"/>
      <c r="N64" s="105" t="s">
        <v>1653</v>
      </c>
      <c r="O64" s="105" t="s">
        <v>1065</v>
      </c>
      <c r="P64" s="127" t="s">
        <v>275</v>
      </c>
      <c r="R64" s="69"/>
      <c r="S64" s="69"/>
      <c r="T64" s="69"/>
      <c r="U64" s="69"/>
      <c r="V64" s="69"/>
      <c r="W64" s="69"/>
      <c r="X64" s="69"/>
      <c r="Y64" s="69"/>
      <c r="Z64" s="69"/>
      <c r="AA64" s="69"/>
      <c r="AB64" s="69"/>
      <c r="AC64" s="69"/>
      <c r="AD64" s="69"/>
      <c r="AE64" s="69"/>
      <c r="BP64" s="124"/>
      <c r="BQ64" s="124"/>
      <c r="BR64" s="124"/>
      <c r="BS64" s="124"/>
      <c r="BT64" s="114" t="s">
        <v>1654</v>
      </c>
      <c r="BU64" s="124"/>
      <c r="BV64" s="124"/>
      <c r="BW64" s="124"/>
      <c r="BX64" s="124"/>
      <c r="BY64" s="124"/>
      <c r="BZ64" s="124"/>
      <c r="CA64" s="124"/>
      <c r="CB64" s="124"/>
      <c r="CC64" s="124"/>
      <c r="CD64" s="114" t="s">
        <v>1655</v>
      </c>
      <c r="CE64" s="124"/>
      <c r="CF64" s="124"/>
      <c r="CG64" s="124"/>
      <c r="CH64" s="124"/>
      <c r="CI64" s="124"/>
      <c r="CJ64" s="114" t="s">
        <v>1656</v>
      </c>
      <c r="CK64" s="124"/>
      <c r="CL64" s="124"/>
      <c r="CM64" s="114" t="s">
        <v>1657</v>
      </c>
      <c r="CN64" s="124"/>
      <c r="CO64" s="124"/>
      <c r="CP64" s="124"/>
      <c r="CQ64" s="124"/>
      <c r="CR64" s="114" t="s">
        <v>1658</v>
      </c>
      <c r="CS64" s="114" t="s">
        <v>1659</v>
      </c>
      <c r="CT64" s="124"/>
      <c r="CU64" s="124"/>
      <c r="CV64" s="124"/>
      <c r="CW64" s="124"/>
      <c r="CX64" s="124"/>
      <c r="CY64" s="124"/>
      <c r="CZ64" s="124"/>
      <c r="DA64" s="114" t="s">
        <v>1660</v>
      </c>
      <c r="DB64" s="114" t="s">
        <v>1661</v>
      </c>
      <c r="DC64" s="114" t="s">
        <v>1662</v>
      </c>
      <c r="DD64" s="124"/>
      <c r="DE64" s="124"/>
      <c r="DF64" s="124"/>
      <c r="DG64" s="124"/>
      <c r="DH64" s="124"/>
      <c r="DI64" s="124"/>
      <c r="DJ64" s="114" t="s">
        <v>1663</v>
      </c>
      <c r="DK64" s="28"/>
    </row>
    <row r="65" spans="1:115" ht="17.25" customHeight="1" thickBot="1">
      <c r="A65" s="217" t="s">
        <v>1632</v>
      </c>
      <c r="B65" s="101"/>
      <c r="C65" s="97" t="s">
        <v>1665</v>
      </c>
      <c r="D65" s="225" t="s">
        <v>1666</v>
      </c>
      <c r="E65" s="100"/>
      <c r="F65" s="101"/>
      <c r="G65" s="101"/>
      <c r="H65" s="102" t="s">
        <v>1667</v>
      </c>
      <c r="I65" s="101"/>
      <c r="J65" s="119" t="s">
        <v>1362</v>
      </c>
      <c r="K65" s="120" t="s">
        <v>1669</v>
      </c>
      <c r="L65" s="130"/>
      <c r="M65" s="101"/>
      <c r="N65" s="105" t="s">
        <v>796</v>
      </c>
      <c r="O65" s="105" t="s">
        <v>908</v>
      </c>
      <c r="P65" s="127" t="s">
        <v>387</v>
      </c>
      <c r="R65" s="69"/>
      <c r="S65" s="69"/>
      <c r="T65" s="69"/>
      <c r="U65" s="69"/>
      <c r="V65" s="69"/>
      <c r="W65" s="69"/>
      <c r="X65" s="69"/>
      <c r="Y65" s="69"/>
      <c r="Z65" s="69"/>
      <c r="AA65" s="69"/>
      <c r="AB65" s="69"/>
      <c r="AC65" s="69"/>
      <c r="AD65" s="69"/>
      <c r="AE65" s="69"/>
      <c r="BP65" s="124"/>
      <c r="BQ65" s="124"/>
      <c r="BR65" s="124"/>
      <c r="BS65" s="124"/>
      <c r="BT65" s="114" t="s">
        <v>1670</v>
      </c>
      <c r="BU65" s="124"/>
      <c r="BV65" s="124"/>
      <c r="BW65" s="124"/>
      <c r="BX65" s="124"/>
      <c r="BY65" s="124"/>
      <c r="BZ65" s="124"/>
      <c r="CA65" s="124"/>
      <c r="CB65" s="124"/>
      <c r="CC65" s="124"/>
      <c r="CD65" s="114" t="s">
        <v>1671</v>
      </c>
      <c r="CE65" s="124"/>
      <c r="CF65" s="124"/>
      <c r="CG65" s="124"/>
      <c r="CH65" s="124"/>
      <c r="CI65" s="124"/>
      <c r="CJ65" s="114" t="s">
        <v>1672</v>
      </c>
      <c r="CK65" s="124"/>
      <c r="CL65" s="124"/>
      <c r="CM65" s="114" t="s">
        <v>879</v>
      </c>
      <c r="CN65" s="124"/>
      <c r="CO65" s="124"/>
      <c r="CP65" s="124"/>
      <c r="CQ65" s="124"/>
      <c r="CR65" s="114" t="s">
        <v>1673</v>
      </c>
      <c r="CS65" s="114" t="s">
        <v>1674</v>
      </c>
      <c r="CT65" s="124"/>
      <c r="CU65" s="124"/>
      <c r="CV65" s="124"/>
      <c r="CW65" s="124"/>
      <c r="CX65" s="124"/>
      <c r="CY65" s="124"/>
      <c r="CZ65" s="124"/>
      <c r="DA65" s="114" t="s">
        <v>1675</v>
      </c>
      <c r="DB65" s="114" t="s">
        <v>1676</v>
      </c>
      <c r="DC65" s="114" t="s">
        <v>1677</v>
      </c>
      <c r="DD65" s="124"/>
      <c r="DE65" s="124"/>
      <c r="DF65" s="124"/>
      <c r="DG65" s="124"/>
      <c r="DH65" s="124"/>
      <c r="DI65" s="124"/>
      <c r="DJ65" s="114" t="s">
        <v>1678</v>
      </c>
      <c r="DK65" s="28"/>
    </row>
    <row r="66" spans="1:115" ht="17.25" customHeight="1" thickBot="1">
      <c r="A66" s="216" t="s">
        <v>1647</v>
      </c>
      <c r="B66" s="101"/>
      <c r="C66" s="116" t="s">
        <v>1680</v>
      </c>
      <c r="D66" s="226" t="s">
        <v>1681</v>
      </c>
      <c r="E66" s="100"/>
      <c r="F66" s="101"/>
      <c r="G66" s="101"/>
      <c r="H66" s="102" t="s">
        <v>1682</v>
      </c>
      <c r="I66" s="101"/>
      <c r="J66" s="119" t="s">
        <v>2981</v>
      </c>
      <c r="K66" s="120" t="s">
        <v>1684</v>
      </c>
      <c r="L66" s="130"/>
      <c r="M66" s="101"/>
      <c r="N66" s="105" t="s">
        <v>1685</v>
      </c>
      <c r="O66" s="105" t="s">
        <v>908</v>
      </c>
      <c r="P66" s="127" t="s">
        <v>387</v>
      </c>
      <c r="R66" s="69"/>
      <c r="S66" s="69"/>
      <c r="T66" s="69"/>
      <c r="U66" s="69"/>
      <c r="V66" s="69"/>
      <c r="W66" s="69"/>
      <c r="X66" s="69"/>
      <c r="Y66" s="69"/>
      <c r="Z66" s="69"/>
      <c r="AA66" s="69"/>
      <c r="AB66" s="69"/>
      <c r="AC66" s="69"/>
      <c r="AD66" s="69"/>
      <c r="AE66" s="69"/>
      <c r="BP66" s="124"/>
      <c r="BQ66" s="124"/>
      <c r="BR66" s="124"/>
      <c r="BS66" s="124"/>
      <c r="BT66" s="114" t="s">
        <v>737</v>
      </c>
      <c r="BU66" s="124"/>
      <c r="BV66" s="124"/>
      <c r="BW66" s="124"/>
      <c r="BX66" s="124"/>
      <c r="BY66" s="124"/>
      <c r="BZ66" s="124"/>
      <c r="CA66" s="124"/>
      <c r="CB66" s="124"/>
      <c r="CC66" s="124"/>
      <c r="CD66" s="114" t="s">
        <v>1686</v>
      </c>
      <c r="CE66" s="124"/>
      <c r="CF66" s="124"/>
      <c r="CG66" s="124"/>
      <c r="CH66" s="124"/>
      <c r="CI66" s="124"/>
      <c r="CJ66" s="114" t="s">
        <v>351</v>
      </c>
      <c r="CK66" s="124"/>
      <c r="CL66" s="124"/>
      <c r="CM66" s="114" t="s">
        <v>1687</v>
      </c>
      <c r="CN66" s="124"/>
      <c r="CO66" s="124"/>
      <c r="CP66" s="124"/>
      <c r="CQ66" s="124"/>
      <c r="CR66" s="114" t="s">
        <v>1688</v>
      </c>
      <c r="CS66" s="114" t="s">
        <v>1689</v>
      </c>
      <c r="CT66" s="124"/>
      <c r="CU66" s="124"/>
      <c r="CV66" s="124"/>
      <c r="CW66" s="124"/>
      <c r="CX66" s="124"/>
      <c r="CY66" s="124"/>
      <c r="CZ66" s="124"/>
      <c r="DA66" s="114" t="s">
        <v>1690</v>
      </c>
      <c r="DB66" s="114" t="s">
        <v>1691</v>
      </c>
      <c r="DC66" s="114" t="s">
        <v>1692</v>
      </c>
      <c r="DD66" s="124"/>
      <c r="DE66" s="124"/>
      <c r="DF66" s="124"/>
      <c r="DG66" s="124"/>
      <c r="DH66" s="124"/>
      <c r="DI66" s="124"/>
      <c r="DJ66" s="114" t="s">
        <v>1693</v>
      </c>
      <c r="DK66" s="28"/>
    </row>
    <row r="67" spans="1:115" ht="17.25" customHeight="1" thickBot="1">
      <c r="A67" s="217" t="s">
        <v>1664</v>
      </c>
      <c r="B67" s="101"/>
      <c r="C67" s="97" t="s">
        <v>1694</v>
      </c>
      <c r="D67" s="225" t="s">
        <v>1695</v>
      </c>
      <c r="E67" s="100"/>
      <c r="F67" s="101"/>
      <c r="G67" s="101"/>
      <c r="H67" s="102" t="s">
        <v>1696</v>
      </c>
      <c r="I67" s="101"/>
      <c r="J67" s="119" t="s">
        <v>2988</v>
      </c>
      <c r="K67" s="120" t="s">
        <v>1698</v>
      </c>
      <c r="L67" s="130"/>
      <c r="M67" s="101"/>
      <c r="N67" s="105" t="s">
        <v>1699</v>
      </c>
      <c r="O67" s="105" t="s">
        <v>908</v>
      </c>
      <c r="P67" s="127" t="s">
        <v>387</v>
      </c>
      <c r="R67" s="69"/>
      <c r="S67" s="69"/>
      <c r="T67" s="69"/>
      <c r="U67" s="69"/>
      <c r="V67" s="69"/>
      <c r="W67" s="69"/>
      <c r="X67" s="69"/>
      <c r="Y67" s="69"/>
      <c r="Z67" s="69"/>
      <c r="AA67" s="69"/>
      <c r="AB67" s="69"/>
      <c r="AC67" s="69"/>
      <c r="AD67" s="69"/>
      <c r="AE67" s="69"/>
      <c r="BP67" s="124"/>
      <c r="BQ67" s="124"/>
      <c r="BR67" s="124"/>
      <c r="BS67" s="124"/>
      <c r="BT67" s="114" t="s">
        <v>759</v>
      </c>
      <c r="BU67" s="124"/>
      <c r="BV67" s="124"/>
      <c r="BW67" s="124"/>
      <c r="BX67" s="124"/>
      <c r="BY67" s="124"/>
      <c r="BZ67" s="124"/>
      <c r="CA67" s="124"/>
      <c r="CB67" s="124"/>
      <c r="CC67" s="124"/>
      <c r="CD67" s="114" t="s">
        <v>708</v>
      </c>
      <c r="CE67" s="124"/>
      <c r="CF67" s="124"/>
      <c r="CG67" s="124"/>
      <c r="CH67" s="124"/>
      <c r="CI67" s="124"/>
      <c r="CJ67" s="114" t="s">
        <v>1700</v>
      </c>
      <c r="CK67" s="124"/>
      <c r="CL67" s="124"/>
      <c r="CM67" s="114" t="s">
        <v>1701</v>
      </c>
      <c r="CN67" s="124"/>
      <c r="CO67" s="124"/>
      <c r="CP67" s="124"/>
      <c r="CQ67" s="124"/>
      <c r="CR67" s="114" t="s">
        <v>1702</v>
      </c>
      <c r="CS67" s="114" t="s">
        <v>1703</v>
      </c>
      <c r="CT67" s="124"/>
      <c r="CU67" s="124"/>
      <c r="CV67" s="124"/>
      <c r="CW67" s="124"/>
      <c r="CX67" s="124"/>
      <c r="CY67" s="124"/>
      <c r="CZ67" s="124"/>
      <c r="DA67" s="114" t="s">
        <v>1704</v>
      </c>
      <c r="DB67" s="114" t="s">
        <v>1705</v>
      </c>
      <c r="DC67" s="114" t="s">
        <v>1706</v>
      </c>
      <c r="DD67" s="124"/>
      <c r="DE67" s="124"/>
      <c r="DF67" s="124"/>
      <c r="DG67" s="124"/>
      <c r="DH67" s="124"/>
      <c r="DI67" s="124"/>
      <c r="DJ67" s="114" t="s">
        <v>1707</v>
      </c>
      <c r="DK67" s="28"/>
    </row>
    <row r="68" spans="1:115" ht="17.25" customHeight="1" thickBot="1">
      <c r="A68" s="216" t="s">
        <v>1679</v>
      </c>
      <c r="B68" s="101"/>
      <c r="C68" s="116" t="s">
        <v>1709</v>
      </c>
      <c r="D68" s="226" t="s">
        <v>1710</v>
      </c>
      <c r="E68" s="100"/>
      <c r="F68" s="101"/>
      <c r="G68" s="101"/>
      <c r="H68" s="102" t="s">
        <v>1711</v>
      </c>
      <c r="I68" s="101"/>
      <c r="J68" s="119" t="s">
        <v>9012</v>
      </c>
      <c r="K68" s="120" t="s">
        <v>1713</v>
      </c>
      <c r="L68" s="130"/>
      <c r="M68" s="101"/>
      <c r="N68" s="105" t="s">
        <v>1714</v>
      </c>
      <c r="O68" s="105" t="s">
        <v>908</v>
      </c>
      <c r="P68" s="127" t="s">
        <v>387</v>
      </c>
      <c r="R68" s="69"/>
      <c r="S68" s="69"/>
      <c r="T68" s="69"/>
      <c r="U68" s="69"/>
      <c r="V68" s="69"/>
      <c r="W68" s="69"/>
      <c r="X68" s="69"/>
      <c r="Y68" s="69"/>
      <c r="Z68" s="69"/>
      <c r="AA68" s="69"/>
      <c r="AB68" s="69"/>
      <c r="AC68" s="69"/>
      <c r="AD68" s="69"/>
      <c r="AE68" s="69"/>
      <c r="BP68" s="124"/>
      <c r="BQ68" s="124"/>
      <c r="BR68" s="124"/>
      <c r="BS68" s="124"/>
      <c r="BT68" s="114" t="s">
        <v>1715</v>
      </c>
      <c r="BU68" s="124"/>
      <c r="BV68" s="124"/>
      <c r="BW68" s="124"/>
      <c r="BX68" s="124"/>
      <c r="BY68" s="124"/>
      <c r="BZ68" s="124"/>
      <c r="CA68" s="124"/>
      <c r="CB68" s="124"/>
      <c r="CC68" s="124"/>
      <c r="CD68" s="114" t="s">
        <v>735</v>
      </c>
      <c r="CE68" s="124"/>
      <c r="CF68" s="124"/>
      <c r="CG68" s="124"/>
      <c r="CH68" s="124"/>
      <c r="CI68" s="124"/>
      <c r="CJ68" s="114" t="s">
        <v>1716</v>
      </c>
      <c r="CK68" s="124"/>
      <c r="CL68" s="124"/>
      <c r="CM68" s="114" t="s">
        <v>1717</v>
      </c>
      <c r="CN68" s="124"/>
      <c r="CO68" s="124"/>
      <c r="CP68" s="124"/>
      <c r="CQ68" s="124"/>
      <c r="CR68" s="114" t="s">
        <v>1718</v>
      </c>
      <c r="CS68" s="114" t="s">
        <v>1719</v>
      </c>
      <c r="CT68" s="124"/>
      <c r="CU68" s="124"/>
      <c r="CV68" s="124"/>
      <c r="CW68" s="124"/>
      <c r="CX68" s="124"/>
      <c r="CY68" s="124"/>
      <c r="CZ68" s="124"/>
      <c r="DA68" s="114" t="s">
        <v>1720</v>
      </c>
      <c r="DB68" s="114" t="s">
        <v>1721</v>
      </c>
      <c r="DC68" s="114" t="s">
        <v>1722</v>
      </c>
      <c r="DD68" s="124"/>
      <c r="DE68" s="124"/>
      <c r="DF68" s="124"/>
      <c r="DG68" s="124"/>
      <c r="DH68" s="124"/>
      <c r="DI68" s="124"/>
      <c r="DJ68" s="114" t="s">
        <v>1065</v>
      </c>
      <c r="DK68" s="28"/>
    </row>
    <row r="69" spans="1:115" ht="17.25" customHeight="1" thickBot="1">
      <c r="A69" s="217" t="s">
        <v>320</v>
      </c>
      <c r="B69" s="101"/>
      <c r="C69" s="97" t="s">
        <v>236</v>
      </c>
      <c r="D69" s="225" t="s">
        <v>1724</v>
      </c>
      <c r="E69" s="100"/>
      <c r="F69" s="101"/>
      <c r="G69" s="101"/>
      <c r="H69" s="102" t="s">
        <v>1725</v>
      </c>
      <c r="I69" s="101"/>
      <c r="J69" s="119" t="s">
        <v>9013</v>
      </c>
      <c r="K69" s="120" t="s">
        <v>1727</v>
      </c>
      <c r="L69" s="130"/>
      <c r="M69" s="101"/>
      <c r="N69" s="105" t="s">
        <v>1728</v>
      </c>
      <c r="O69" s="105" t="s">
        <v>908</v>
      </c>
      <c r="P69" s="127" t="s">
        <v>387</v>
      </c>
      <c r="R69" s="69"/>
      <c r="S69" s="69"/>
      <c r="T69" s="69"/>
      <c r="U69" s="69"/>
      <c r="V69" s="69"/>
      <c r="W69" s="69"/>
      <c r="X69" s="69"/>
      <c r="Y69" s="69"/>
      <c r="Z69" s="69"/>
      <c r="AA69" s="69"/>
      <c r="AB69" s="69"/>
      <c r="AC69" s="69"/>
      <c r="AD69" s="69"/>
      <c r="AE69" s="69"/>
      <c r="BP69" s="124"/>
      <c r="BQ69" s="124"/>
      <c r="BR69" s="124"/>
      <c r="BS69" s="124"/>
      <c r="BT69" s="114" t="s">
        <v>1729</v>
      </c>
      <c r="BU69" s="124"/>
      <c r="BV69" s="124"/>
      <c r="BW69" s="124"/>
      <c r="BX69" s="124"/>
      <c r="BY69" s="124"/>
      <c r="BZ69" s="124"/>
      <c r="CA69" s="124"/>
      <c r="CB69" s="124"/>
      <c r="CC69" s="124"/>
      <c r="CD69" s="114" t="s">
        <v>459</v>
      </c>
      <c r="CE69" s="124"/>
      <c r="CF69" s="124"/>
      <c r="CG69" s="124"/>
      <c r="CH69" s="124"/>
      <c r="CI69" s="124"/>
      <c r="CJ69" s="114" t="s">
        <v>1730</v>
      </c>
      <c r="CK69" s="124"/>
      <c r="CL69" s="124"/>
      <c r="CM69" s="114" t="s">
        <v>1731</v>
      </c>
      <c r="CN69" s="124"/>
      <c r="CO69" s="124"/>
      <c r="CP69" s="124"/>
      <c r="CQ69" s="124"/>
      <c r="CR69" s="114" t="s">
        <v>1732</v>
      </c>
      <c r="CS69" s="114" t="s">
        <v>450</v>
      </c>
      <c r="CT69" s="124"/>
      <c r="CU69" s="124"/>
      <c r="CV69" s="124"/>
      <c r="CW69" s="124"/>
      <c r="CX69" s="124"/>
      <c r="CY69" s="124"/>
      <c r="CZ69" s="124"/>
      <c r="DA69" s="114" t="s">
        <v>1733</v>
      </c>
      <c r="DB69" s="114" t="s">
        <v>1734</v>
      </c>
      <c r="DC69" s="114" t="s">
        <v>1735</v>
      </c>
      <c r="DD69" s="124"/>
      <c r="DE69" s="124"/>
      <c r="DF69" s="124"/>
      <c r="DG69" s="124"/>
      <c r="DH69" s="124"/>
      <c r="DI69" s="124"/>
      <c r="DJ69" s="114" t="s">
        <v>1736</v>
      </c>
      <c r="DK69" s="28"/>
    </row>
    <row r="70" spans="1:115" ht="17.25" customHeight="1" thickBot="1">
      <c r="A70" s="216" t="s">
        <v>1708</v>
      </c>
      <c r="B70" s="101"/>
      <c r="C70" s="116" t="s">
        <v>810</v>
      </c>
      <c r="D70" s="226" t="s">
        <v>1737</v>
      </c>
      <c r="E70" s="100"/>
      <c r="F70" s="101"/>
      <c r="G70" s="101"/>
      <c r="H70" s="102" t="s">
        <v>1738</v>
      </c>
      <c r="I70" s="101"/>
      <c r="J70" s="119" t="s">
        <v>642</v>
      </c>
      <c r="K70" s="120" t="s">
        <v>1740</v>
      </c>
      <c r="L70" s="130"/>
      <c r="M70" s="101"/>
      <c r="N70" s="105" t="s">
        <v>1741</v>
      </c>
      <c r="O70" s="105" t="s">
        <v>908</v>
      </c>
      <c r="P70" s="127" t="s">
        <v>387</v>
      </c>
      <c r="R70" s="69"/>
      <c r="S70" s="69"/>
      <c r="T70" s="69"/>
      <c r="U70" s="69"/>
      <c r="V70" s="69"/>
      <c r="W70" s="69"/>
      <c r="X70" s="69"/>
      <c r="Y70" s="69"/>
      <c r="Z70" s="69"/>
      <c r="AA70" s="69"/>
      <c r="AB70" s="69"/>
      <c r="AC70" s="69"/>
      <c r="AD70" s="69"/>
      <c r="AE70" s="69"/>
      <c r="BP70" s="124"/>
      <c r="BQ70" s="124"/>
      <c r="BR70" s="124"/>
      <c r="BS70" s="124"/>
      <c r="BT70" s="114" t="s">
        <v>1742</v>
      </c>
      <c r="BU70" s="124"/>
      <c r="BV70" s="124"/>
      <c r="BW70" s="124"/>
      <c r="BX70" s="124"/>
      <c r="BY70" s="124"/>
      <c r="BZ70" s="124"/>
      <c r="CA70" s="124"/>
      <c r="CB70" s="124"/>
      <c r="CC70" s="124"/>
      <c r="CD70" s="114" t="s">
        <v>1743</v>
      </c>
      <c r="CE70" s="124"/>
      <c r="CF70" s="124"/>
      <c r="CG70" s="124"/>
      <c r="CH70" s="124"/>
      <c r="CI70" s="124"/>
      <c r="CJ70" s="114" t="s">
        <v>1744</v>
      </c>
      <c r="CK70" s="124"/>
      <c r="CL70" s="124"/>
      <c r="CM70" s="114" t="s">
        <v>484</v>
      </c>
      <c r="CN70" s="124"/>
      <c r="CO70" s="124"/>
      <c r="CP70" s="124"/>
      <c r="CQ70" s="124"/>
      <c r="CR70" s="114" t="s">
        <v>1745</v>
      </c>
      <c r="CS70" s="114" t="s">
        <v>1746</v>
      </c>
      <c r="CT70" s="124"/>
      <c r="CU70" s="124"/>
      <c r="CV70" s="124"/>
      <c r="CW70" s="124"/>
      <c r="CX70" s="124"/>
      <c r="CY70" s="124"/>
      <c r="CZ70" s="124"/>
      <c r="DA70" s="114" t="s">
        <v>1747</v>
      </c>
      <c r="DB70" s="114" t="s">
        <v>1748</v>
      </c>
      <c r="DC70" s="114" t="s">
        <v>1749</v>
      </c>
      <c r="DD70" s="124"/>
      <c r="DE70" s="124"/>
      <c r="DF70" s="124"/>
      <c r="DG70" s="124"/>
      <c r="DH70" s="124"/>
      <c r="DI70" s="124"/>
      <c r="DJ70" s="114" t="s">
        <v>1750</v>
      </c>
      <c r="DK70" s="28"/>
    </row>
    <row r="71" spans="1:115" ht="17.25" customHeight="1" thickBot="1">
      <c r="A71" s="217" t="s">
        <v>1723</v>
      </c>
      <c r="B71" s="101"/>
      <c r="C71" s="97" t="s">
        <v>1752</v>
      </c>
      <c r="D71" s="225" t="s">
        <v>1753</v>
      </c>
      <c r="E71" s="100"/>
      <c r="F71" s="101"/>
      <c r="G71" s="101"/>
      <c r="H71" s="102" t="s">
        <v>1754</v>
      </c>
      <c r="I71" s="101"/>
      <c r="J71" s="119" t="s">
        <v>9014</v>
      </c>
      <c r="K71" s="120" t="s">
        <v>1756</v>
      </c>
      <c r="L71" s="130"/>
      <c r="M71" s="101"/>
      <c r="N71" s="105" t="s">
        <v>1757</v>
      </c>
      <c r="O71" s="105" t="s">
        <v>908</v>
      </c>
      <c r="P71" s="127" t="s">
        <v>387</v>
      </c>
      <c r="R71" s="69"/>
      <c r="S71" s="69"/>
      <c r="T71" s="69"/>
      <c r="U71" s="69"/>
      <c r="V71" s="69"/>
      <c r="W71" s="69"/>
      <c r="X71" s="69"/>
      <c r="Y71" s="69"/>
      <c r="Z71" s="69"/>
      <c r="AA71" s="69"/>
      <c r="AB71" s="69"/>
      <c r="AC71" s="69"/>
      <c r="AD71" s="69"/>
      <c r="AE71" s="69"/>
      <c r="BP71" s="124"/>
      <c r="BQ71" s="124"/>
      <c r="BR71" s="124"/>
      <c r="BS71" s="124"/>
      <c r="BT71" s="114" t="s">
        <v>1758</v>
      </c>
      <c r="BU71" s="124"/>
      <c r="BV71" s="124"/>
      <c r="BW71" s="124"/>
      <c r="BX71" s="124"/>
      <c r="BY71" s="124"/>
      <c r="BZ71" s="124"/>
      <c r="CA71" s="124"/>
      <c r="CB71" s="124"/>
      <c r="CC71" s="124"/>
      <c r="CD71" s="114" t="s">
        <v>1759</v>
      </c>
      <c r="CE71" s="124"/>
      <c r="CF71" s="124"/>
      <c r="CG71" s="124"/>
      <c r="CH71" s="124"/>
      <c r="CI71" s="124"/>
      <c r="CJ71" s="114" t="s">
        <v>625</v>
      </c>
      <c r="CK71" s="124"/>
      <c r="CL71" s="124"/>
      <c r="CM71" s="114" t="s">
        <v>1760</v>
      </c>
      <c r="CN71" s="124"/>
      <c r="CO71" s="124"/>
      <c r="CP71" s="124"/>
      <c r="CQ71" s="124"/>
      <c r="CR71" s="114" t="s">
        <v>1761</v>
      </c>
      <c r="CS71" s="114" t="s">
        <v>497</v>
      </c>
      <c r="CT71" s="124"/>
      <c r="CU71" s="124"/>
      <c r="CV71" s="124"/>
      <c r="CW71" s="124"/>
      <c r="CX71" s="124"/>
      <c r="CY71" s="124"/>
      <c r="CZ71" s="124"/>
      <c r="DA71" s="114" t="s">
        <v>1762</v>
      </c>
      <c r="DB71" s="114" t="s">
        <v>1763</v>
      </c>
      <c r="DC71" s="114" t="s">
        <v>1764</v>
      </c>
      <c r="DD71" s="124"/>
      <c r="DE71" s="124"/>
      <c r="DF71" s="124"/>
      <c r="DG71" s="124"/>
      <c r="DH71" s="124"/>
      <c r="DI71" s="124"/>
      <c r="DJ71" s="114" t="s">
        <v>216</v>
      </c>
      <c r="DK71" s="28"/>
    </row>
    <row r="72" spans="1:115" ht="17.25" customHeight="1" thickBot="1">
      <c r="A72" s="216" t="s">
        <v>580</v>
      </c>
      <c r="B72" s="101"/>
      <c r="C72" s="116" t="s">
        <v>1766</v>
      </c>
      <c r="D72" s="226" t="s">
        <v>1767</v>
      </c>
      <c r="E72" s="100"/>
      <c r="F72" s="101"/>
      <c r="G72" s="101"/>
      <c r="H72" s="102" t="s">
        <v>1768</v>
      </c>
      <c r="I72" s="101"/>
      <c r="J72" s="119" t="s">
        <v>1381</v>
      </c>
      <c r="K72" s="120" t="s">
        <v>1769</v>
      </c>
      <c r="L72" s="130"/>
      <c r="M72" s="101"/>
      <c r="N72" s="105" t="s">
        <v>1770</v>
      </c>
      <c r="O72" s="105" t="s">
        <v>908</v>
      </c>
      <c r="P72" s="127" t="s">
        <v>387</v>
      </c>
      <c r="R72" s="69"/>
      <c r="S72" s="69"/>
      <c r="T72" s="69"/>
      <c r="U72" s="69"/>
      <c r="V72" s="69"/>
      <c r="W72" s="69"/>
      <c r="X72" s="69"/>
      <c r="Y72" s="69"/>
      <c r="Z72" s="69"/>
      <c r="AA72" s="69"/>
      <c r="AB72" s="69"/>
      <c r="AC72" s="69"/>
      <c r="AD72" s="69"/>
      <c r="AE72" s="69"/>
      <c r="BP72" s="124"/>
      <c r="BQ72" s="124"/>
      <c r="BR72" s="124"/>
      <c r="BS72" s="124"/>
      <c r="BT72" s="114" t="s">
        <v>1401</v>
      </c>
      <c r="BU72" s="124"/>
      <c r="BV72" s="124"/>
      <c r="BW72" s="124"/>
      <c r="BX72" s="124"/>
      <c r="BY72" s="124"/>
      <c r="BZ72" s="124"/>
      <c r="CA72" s="124"/>
      <c r="CB72" s="124"/>
      <c r="CC72" s="124"/>
      <c r="CD72" s="114" t="s">
        <v>1771</v>
      </c>
      <c r="CE72" s="124"/>
      <c r="CF72" s="124"/>
      <c r="CG72" s="124"/>
      <c r="CH72" s="124"/>
      <c r="CI72" s="124"/>
      <c r="CJ72" s="114" t="s">
        <v>1772</v>
      </c>
      <c r="CK72" s="124"/>
      <c r="CL72" s="124"/>
      <c r="CM72" s="114" t="s">
        <v>1773</v>
      </c>
      <c r="CN72" s="124"/>
      <c r="CO72" s="124"/>
      <c r="CP72" s="124"/>
      <c r="CQ72" s="124"/>
      <c r="CR72" s="114" t="s">
        <v>1774</v>
      </c>
      <c r="CS72" s="114" t="s">
        <v>1775</v>
      </c>
      <c r="CT72" s="124"/>
      <c r="CU72" s="124"/>
      <c r="CV72" s="124"/>
      <c r="CW72" s="124"/>
      <c r="CX72" s="124"/>
      <c r="CY72" s="124"/>
      <c r="CZ72" s="124"/>
      <c r="DA72" s="114" t="s">
        <v>1776</v>
      </c>
      <c r="DB72" s="114" t="s">
        <v>1777</v>
      </c>
      <c r="DC72" s="114" t="s">
        <v>1778</v>
      </c>
      <c r="DD72" s="124"/>
      <c r="DE72" s="124"/>
      <c r="DF72" s="124"/>
      <c r="DG72" s="124"/>
      <c r="DH72" s="124"/>
      <c r="DI72" s="124"/>
      <c r="DJ72" s="114" t="s">
        <v>1779</v>
      </c>
      <c r="DK72" s="28"/>
    </row>
    <row r="73" spans="1:115" ht="17.25" customHeight="1" thickBot="1">
      <c r="A73" s="217" t="s">
        <v>1751</v>
      </c>
      <c r="B73" s="101"/>
      <c r="C73" s="97" t="s">
        <v>1781</v>
      </c>
      <c r="D73" s="225" t="s">
        <v>1782</v>
      </c>
      <c r="E73" s="100"/>
      <c r="F73" s="101"/>
      <c r="G73" s="101"/>
      <c r="H73" s="102" t="s">
        <v>1783</v>
      </c>
      <c r="I73" s="101"/>
      <c r="J73" s="119" t="s">
        <v>1399</v>
      </c>
      <c r="K73" s="120" t="s">
        <v>1784</v>
      </c>
      <c r="L73" s="130"/>
      <c r="M73" s="101"/>
      <c r="N73" s="105" t="s">
        <v>1785</v>
      </c>
      <c r="O73" s="105" t="s">
        <v>908</v>
      </c>
      <c r="P73" s="127" t="s">
        <v>387</v>
      </c>
      <c r="R73" s="69"/>
      <c r="S73" s="69"/>
      <c r="T73" s="69"/>
      <c r="U73" s="69"/>
      <c r="V73" s="69"/>
      <c r="W73" s="69"/>
      <c r="X73" s="69"/>
      <c r="Y73" s="69"/>
      <c r="Z73" s="69"/>
      <c r="AA73" s="69"/>
      <c r="AB73" s="69"/>
      <c r="AC73" s="69"/>
      <c r="AD73" s="69"/>
      <c r="AE73" s="69"/>
      <c r="BP73" s="124"/>
      <c r="BQ73" s="124"/>
      <c r="BR73" s="124"/>
      <c r="BS73" s="124"/>
      <c r="BT73" s="114" t="s">
        <v>1247</v>
      </c>
      <c r="BU73" s="124"/>
      <c r="BV73" s="124"/>
      <c r="BW73" s="124"/>
      <c r="BX73" s="124"/>
      <c r="BY73" s="124"/>
      <c r="BZ73" s="124"/>
      <c r="CA73" s="124"/>
      <c r="CB73" s="124"/>
      <c r="CC73" s="124"/>
      <c r="CD73" s="114" t="s">
        <v>1786</v>
      </c>
      <c r="CE73" s="124"/>
      <c r="CF73" s="124"/>
      <c r="CG73" s="124"/>
      <c r="CH73" s="124"/>
      <c r="CI73" s="124"/>
      <c r="CJ73" s="114" t="s">
        <v>1787</v>
      </c>
      <c r="CK73" s="124"/>
      <c r="CL73" s="124"/>
      <c r="CM73" s="114" t="s">
        <v>1788</v>
      </c>
      <c r="CN73" s="124"/>
      <c r="CO73" s="124"/>
      <c r="CP73" s="124"/>
      <c r="CQ73" s="124"/>
      <c r="CR73" s="114" t="s">
        <v>1789</v>
      </c>
      <c r="CS73" s="114" t="s">
        <v>1444</v>
      </c>
      <c r="CT73" s="124"/>
      <c r="CU73" s="124"/>
      <c r="CV73" s="124"/>
      <c r="CW73" s="124"/>
      <c r="CX73" s="124"/>
      <c r="CY73" s="124"/>
      <c r="CZ73" s="124"/>
      <c r="DA73" s="114" t="s">
        <v>1790</v>
      </c>
      <c r="DB73" s="114" t="s">
        <v>1791</v>
      </c>
      <c r="DC73" s="114" t="s">
        <v>1792</v>
      </c>
      <c r="DD73" s="124"/>
      <c r="DE73" s="124"/>
      <c r="DF73" s="124"/>
      <c r="DG73" s="124"/>
      <c r="DH73" s="124"/>
      <c r="DI73" s="124"/>
      <c r="DJ73" s="114" t="s">
        <v>1793</v>
      </c>
      <c r="DK73" s="28"/>
    </row>
    <row r="74" spans="1:115" ht="17.25" customHeight="1" thickBot="1">
      <c r="A74" s="216" t="s">
        <v>1765</v>
      </c>
      <c r="B74" s="101"/>
      <c r="C74" s="116" t="s">
        <v>1795</v>
      </c>
      <c r="D74" s="225" t="s">
        <v>1796</v>
      </c>
      <c r="E74" s="100"/>
      <c r="F74" s="101"/>
      <c r="G74" s="101"/>
      <c r="H74" s="102" t="s">
        <v>1797</v>
      </c>
      <c r="I74" s="101"/>
      <c r="J74" s="119" t="s">
        <v>837</v>
      </c>
      <c r="K74" s="120" t="s">
        <v>1799</v>
      </c>
      <c r="L74" s="130"/>
      <c r="M74" s="101"/>
      <c r="N74" s="105" t="s">
        <v>1800</v>
      </c>
      <c r="O74" s="105" t="s">
        <v>1466</v>
      </c>
      <c r="P74" s="127" t="s">
        <v>480</v>
      </c>
      <c r="R74" s="69"/>
      <c r="S74" s="69"/>
      <c r="T74" s="69"/>
      <c r="U74" s="69"/>
      <c r="V74" s="69"/>
      <c r="W74" s="69"/>
      <c r="X74" s="69"/>
      <c r="Y74" s="69"/>
      <c r="Z74" s="69"/>
      <c r="AA74" s="69"/>
      <c r="AB74" s="69"/>
      <c r="AC74" s="69"/>
      <c r="AD74" s="69"/>
      <c r="AE74" s="69"/>
      <c r="BP74" s="124"/>
      <c r="BQ74" s="124"/>
      <c r="BR74" s="124"/>
      <c r="BS74" s="124"/>
      <c r="BT74" s="114" t="s">
        <v>725</v>
      </c>
      <c r="BU74" s="124"/>
      <c r="BV74" s="124"/>
      <c r="BW74" s="124"/>
      <c r="BX74" s="124"/>
      <c r="BY74" s="124"/>
      <c r="BZ74" s="124"/>
      <c r="CA74" s="124"/>
      <c r="CB74" s="124"/>
      <c r="CC74" s="124"/>
      <c r="CD74" s="114" t="s">
        <v>1801</v>
      </c>
      <c r="CE74" s="124"/>
      <c r="CF74" s="124"/>
      <c r="CG74" s="124"/>
      <c r="CH74" s="124"/>
      <c r="CI74" s="124"/>
      <c r="CJ74" s="114" t="s">
        <v>1802</v>
      </c>
      <c r="CK74" s="124"/>
      <c r="CL74" s="124"/>
      <c r="CM74" s="114" t="s">
        <v>1803</v>
      </c>
      <c r="CN74" s="124"/>
      <c r="CO74" s="124"/>
      <c r="CP74" s="124"/>
      <c r="CQ74" s="124"/>
      <c r="CR74" s="114" t="s">
        <v>1804</v>
      </c>
      <c r="CS74" s="114" t="s">
        <v>1805</v>
      </c>
      <c r="CT74" s="124"/>
      <c r="CU74" s="124"/>
      <c r="CV74" s="124"/>
      <c r="CW74" s="124"/>
      <c r="CX74" s="124"/>
      <c r="CY74" s="124"/>
      <c r="CZ74" s="124"/>
      <c r="DA74" s="114" t="s">
        <v>331</v>
      </c>
      <c r="DB74" s="114" t="s">
        <v>1806</v>
      </c>
      <c r="DC74" s="114" t="s">
        <v>1807</v>
      </c>
      <c r="DD74" s="124"/>
      <c r="DE74" s="124"/>
      <c r="DF74" s="124"/>
      <c r="DG74" s="124"/>
      <c r="DH74" s="124"/>
      <c r="DI74" s="124"/>
      <c r="DJ74" s="114" t="s">
        <v>1808</v>
      </c>
      <c r="DK74" s="28"/>
    </row>
    <row r="75" spans="1:115" ht="17.25" customHeight="1" thickBot="1">
      <c r="A75" s="217" t="s">
        <v>1780</v>
      </c>
      <c r="B75" s="101"/>
      <c r="C75" s="97" t="s">
        <v>1810</v>
      </c>
      <c r="D75" s="225" t="s">
        <v>1811</v>
      </c>
      <c r="E75" s="100"/>
      <c r="F75" s="101"/>
      <c r="G75" s="101"/>
      <c r="H75" s="102" t="s">
        <v>1812</v>
      </c>
      <c r="I75" s="101"/>
      <c r="J75" s="119" t="s">
        <v>1434</v>
      </c>
      <c r="K75" s="120" t="s">
        <v>1814</v>
      </c>
      <c r="L75" s="130"/>
      <c r="M75" s="101"/>
      <c r="N75" s="105" t="s">
        <v>999</v>
      </c>
      <c r="O75" s="105" t="s">
        <v>1466</v>
      </c>
      <c r="P75" s="131" t="s">
        <v>480</v>
      </c>
      <c r="R75" s="69"/>
      <c r="S75" s="69"/>
      <c r="T75" s="69"/>
      <c r="U75" s="69"/>
      <c r="V75" s="69"/>
      <c r="W75" s="69"/>
      <c r="X75" s="69"/>
      <c r="Y75" s="69"/>
      <c r="Z75" s="69"/>
      <c r="AA75" s="69"/>
      <c r="AB75" s="69"/>
      <c r="AC75" s="69"/>
      <c r="AD75" s="69"/>
      <c r="AE75" s="69"/>
      <c r="BP75" s="124"/>
      <c r="BQ75" s="124"/>
      <c r="BR75" s="124"/>
      <c r="BS75" s="124"/>
      <c r="BT75" s="114" t="s">
        <v>827</v>
      </c>
      <c r="BU75" s="124"/>
      <c r="BV75" s="124"/>
      <c r="BW75" s="124"/>
      <c r="BX75" s="124"/>
      <c r="BY75" s="124"/>
      <c r="BZ75" s="124"/>
      <c r="CA75" s="124"/>
      <c r="CB75" s="124"/>
      <c r="CC75" s="124"/>
      <c r="CD75" s="114" t="s">
        <v>1815</v>
      </c>
      <c r="CE75" s="124"/>
      <c r="CF75" s="124"/>
      <c r="CG75" s="124"/>
      <c r="CH75" s="124"/>
      <c r="CI75" s="124"/>
      <c r="CJ75" s="114" t="s">
        <v>1816</v>
      </c>
      <c r="CK75" s="124"/>
      <c r="CL75" s="124"/>
      <c r="CM75" s="114" t="s">
        <v>1817</v>
      </c>
      <c r="CN75" s="124"/>
      <c r="CO75" s="124"/>
      <c r="CP75" s="124"/>
      <c r="CQ75" s="124"/>
      <c r="CR75" s="114" t="s">
        <v>1818</v>
      </c>
      <c r="CS75" s="114" t="s">
        <v>543</v>
      </c>
      <c r="CT75" s="124"/>
      <c r="CU75" s="124"/>
      <c r="CV75" s="124"/>
      <c r="CW75" s="124"/>
      <c r="CX75" s="124"/>
      <c r="CY75" s="124"/>
      <c r="CZ75" s="124"/>
      <c r="DA75" s="124"/>
      <c r="DB75" s="114" t="s">
        <v>1819</v>
      </c>
      <c r="DC75" s="114" t="s">
        <v>1820</v>
      </c>
      <c r="DD75" s="124"/>
      <c r="DE75" s="124"/>
      <c r="DF75" s="124"/>
      <c r="DG75" s="124"/>
      <c r="DH75" s="124"/>
      <c r="DI75" s="124"/>
      <c r="DJ75" s="114" t="s">
        <v>1821</v>
      </c>
      <c r="DK75" s="28"/>
    </row>
    <row r="76" spans="1:115" ht="17.25" customHeight="1" thickBot="1">
      <c r="A76" s="216" t="s">
        <v>1794</v>
      </c>
      <c r="B76" s="101"/>
      <c r="C76" s="116" t="s">
        <v>1823</v>
      </c>
      <c r="D76" s="225" t="s">
        <v>1824</v>
      </c>
      <c r="E76" s="100"/>
      <c r="F76" s="101"/>
      <c r="G76" s="101"/>
      <c r="H76" s="102" t="s">
        <v>1825</v>
      </c>
      <c r="I76" s="101"/>
      <c r="J76" s="119" t="s">
        <v>1452</v>
      </c>
      <c r="K76" s="120" t="s">
        <v>1827</v>
      </c>
      <c r="L76" s="130"/>
      <c r="M76" s="101"/>
      <c r="N76" s="105" t="s">
        <v>1020</v>
      </c>
      <c r="O76" s="105" t="s">
        <v>1466</v>
      </c>
      <c r="P76" s="131" t="s">
        <v>480</v>
      </c>
      <c r="R76" s="69"/>
      <c r="S76" s="69"/>
      <c r="T76" s="69"/>
      <c r="U76" s="69"/>
      <c r="V76" s="69"/>
      <c r="W76" s="69"/>
      <c r="X76" s="69"/>
      <c r="Y76" s="69"/>
      <c r="Z76" s="69"/>
      <c r="AA76" s="69"/>
      <c r="AB76" s="69"/>
      <c r="AC76" s="69"/>
      <c r="AD76" s="69"/>
      <c r="AE76" s="69"/>
      <c r="BP76" s="124"/>
      <c r="BQ76" s="124"/>
      <c r="BR76" s="124"/>
      <c r="BS76" s="124"/>
      <c r="BT76" s="28" t="s">
        <v>1828</v>
      </c>
      <c r="BU76" s="124"/>
      <c r="BV76" s="124"/>
      <c r="BW76" s="124"/>
      <c r="BX76" s="124"/>
      <c r="BY76" s="124"/>
      <c r="BZ76" s="124"/>
      <c r="CA76" s="124"/>
      <c r="CB76" s="124"/>
      <c r="CC76" s="124"/>
      <c r="CD76" s="114" t="s">
        <v>1829</v>
      </c>
      <c r="CE76" s="124"/>
      <c r="CF76" s="124"/>
      <c r="CG76" s="124"/>
      <c r="CH76" s="124"/>
      <c r="CI76" s="124"/>
      <c r="CJ76" s="114" t="s">
        <v>1830</v>
      </c>
      <c r="CK76" s="124"/>
      <c r="CL76" s="124"/>
      <c r="CM76" s="114" t="s">
        <v>1831</v>
      </c>
      <c r="CN76" s="124"/>
      <c r="CO76" s="124"/>
      <c r="CP76" s="124"/>
      <c r="CQ76" s="124"/>
      <c r="CR76" s="114" t="s">
        <v>1832</v>
      </c>
      <c r="CS76" s="114" t="s">
        <v>1833</v>
      </c>
      <c r="CT76" s="124"/>
      <c r="CU76" s="124"/>
      <c r="CV76" s="124"/>
      <c r="CW76" s="124"/>
      <c r="CX76" s="124"/>
      <c r="CY76" s="124"/>
      <c r="CZ76" s="124"/>
      <c r="DA76" s="124"/>
      <c r="DB76" s="114" t="s">
        <v>1834</v>
      </c>
      <c r="DC76" s="114" t="s">
        <v>1835</v>
      </c>
      <c r="DD76" s="124"/>
      <c r="DE76" s="124"/>
      <c r="DF76" s="124"/>
      <c r="DG76" s="124"/>
      <c r="DH76" s="124"/>
      <c r="DI76" s="124"/>
      <c r="DJ76" s="114" t="s">
        <v>1836</v>
      </c>
      <c r="DK76" s="28"/>
    </row>
    <row r="77" spans="1:115" ht="17.25" customHeight="1" thickBot="1">
      <c r="A77" s="217" t="s">
        <v>9113</v>
      </c>
      <c r="B77" s="101"/>
      <c r="C77" s="97" t="s">
        <v>945</v>
      </c>
      <c r="D77" s="225" t="s">
        <v>1838</v>
      </c>
      <c r="E77" s="100"/>
      <c r="F77" s="101"/>
      <c r="G77" s="101"/>
      <c r="H77" s="102" t="s">
        <v>1839</v>
      </c>
      <c r="I77" s="101"/>
      <c r="J77" s="119" t="s">
        <v>9015</v>
      </c>
      <c r="K77" s="120" t="s">
        <v>1841</v>
      </c>
      <c r="L77" s="130"/>
      <c r="M77" s="101"/>
      <c r="N77" s="105" t="s">
        <v>1842</v>
      </c>
      <c r="O77" s="105" t="s">
        <v>1466</v>
      </c>
      <c r="P77" s="131" t="s">
        <v>480</v>
      </c>
      <c r="R77" s="69"/>
      <c r="S77" s="69"/>
      <c r="T77" s="69"/>
      <c r="U77" s="69"/>
      <c r="V77" s="69"/>
      <c r="W77" s="69"/>
      <c r="X77" s="69"/>
      <c r="Y77" s="69"/>
      <c r="Z77" s="69"/>
      <c r="AA77" s="69"/>
      <c r="AB77" s="69"/>
      <c r="AC77" s="69"/>
      <c r="AD77" s="69"/>
      <c r="AE77" s="69"/>
      <c r="BP77" s="124"/>
      <c r="BQ77" s="124"/>
      <c r="BR77" s="124"/>
      <c r="BS77" s="124"/>
      <c r="BT77" s="28" t="s">
        <v>1700</v>
      </c>
      <c r="BU77" s="124"/>
      <c r="BV77" s="124"/>
      <c r="BW77" s="124"/>
      <c r="BX77" s="124"/>
      <c r="BY77" s="124"/>
      <c r="BZ77" s="124"/>
      <c r="CA77" s="124"/>
      <c r="CB77" s="124"/>
      <c r="CC77" s="124"/>
      <c r="CD77" s="114" t="s">
        <v>1843</v>
      </c>
      <c r="CE77" s="124"/>
      <c r="CF77" s="124"/>
      <c r="CG77" s="124"/>
      <c r="CH77" s="124"/>
      <c r="CI77" s="124"/>
      <c r="CJ77" s="114" t="s">
        <v>1492</v>
      </c>
      <c r="CK77" s="124"/>
      <c r="CL77" s="124"/>
      <c r="CM77" s="114" t="s">
        <v>1844</v>
      </c>
      <c r="CN77" s="124"/>
      <c r="CO77" s="124"/>
      <c r="CP77" s="124"/>
      <c r="CQ77" s="124"/>
      <c r="CR77" s="114" t="s">
        <v>1845</v>
      </c>
      <c r="CS77" s="114" t="s">
        <v>1846</v>
      </c>
      <c r="CT77" s="124"/>
      <c r="CU77" s="124"/>
      <c r="CV77" s="124"/>
      <c r="CW77" s="124"/>
      <c r="CX77" s="124"/>
      <c r="CY77" s="124"/>
      <c r="CZ77" s="124"/>
      <c r="DA77" s="124"/>
      <c r="DB77" s="114" t="s">
        <v>744</v>
      </c>
      <c r="DC77" s="114" t="s">
        <v>1847</v>
      </c>
      <c r="DD77" s="124"/>
      <c r="DE77" s="124"/>
      <c r="DF77" s="124"/>
      <c r="DG77" s="124"/>
      <c r="DH77" s="124"/>
      <c r="DI77" s="124"/>
      <c r="DJ77" s="114" t="s">
        <v>1848</v>
      </c>
      <c r="DK77" s="28"/>
    </row>
    <row r="78" spans="1:115" ht="17.25" customHeight="1" thickBot="1">
      <c r="A78" s="216" t="s">
        <v>1809</v>
      </c>
      <c r="B78" s="101"/>
      <c r="C78" s="116" t="s">
        <v>1850</v>
      </c>
      <c r="D78" s="225" t="s">
        <v>1851</v>
      </c>
      <c r="E78" s="100"/>
      <c r="F78" s="101"/>
      <c r="G78" s="101"/>
      <c r="H78" s="102" t="s">
        <v>1852</v>
      </c>
      <c r="I78" s="101"/>
      <c r="J78" s="119" t="s">
        <v>1471</v>
      </c>
      <c r="K78" s="120" t="s">
        <v>1854</v>
      </c>
      <c r="L78" s="130"/>
      <c r="M78" s="101"/>
      <c r="N78" s="105" t="s">
        <v>1855</v>
      </c>
      <c r="O78" s="105" t="s">
        <v>1466</v>
      </c>
      <c r="P78" s="131" t="s">
        <v>480</v>
      </c>
      <c r="R78" s="69"/>
      <c r="S78" s="69"/>
      <c r="T78" s="69"/>
      <c r="U78" s="69"/>
      <c r="V78" s="69"/>
      <c r="W78" s="69"/>
      <c r="X78" s="69"/>
      <c r="Y78" s="69"/>
      <c r="Z78" s="69"/>
      <c r="AA78" s="69"/>
      <c r="AB78" s="69"/>
      <c r="AC78" s="69"/>
      <c r="AD78" s="69"/>
      <c r="AE78" s="69"/>
      <c r="BP78" s="124"/>
      <c r="BQ78" s="124"/>
      <c r="BR78" s="124"/>
      <c r="BS78" s="124"/>
      <c r="BT78" s="28" t="s">
        <v>1856</v>
      </c>
      <c r="BU78" s="124"/>
      <c r="BV78" s="124"/>
      <c r="BW78" s="124"/>
      <c r="BX78" s="124"/>
      <c r="BY78" s="124"/>
      <c r="BZ78" s="124"/>
      <c r="CA78" s="124"/>
      <c r="CB78" s="124"/>
      <c r="CC78" s="124"/>
      <c r="CD78" s="114" t="s">
        <v>1857</v>
      </c>
      <c r="CE78" s="124"/>
      <c r="CF78" s="124"/>
      <c r="CG78" s="124"/>
      <c r="CH78" s="124"/>
      <c r="CI78" s="124"/>
      <c r="CJ78" s="114" t="s">
        <v>1858</v>
      </c>
      <c r="CK78" s="124"/>
      <c r="CL78" s="124"/>
      <c r="CM78" s="114" t="s">
        <v>1859</v>
      </c>
      <c r="CN78" s="124"/>
      <c r="CO78" s="124"/>
      <c r="CP78" s="124"/>
      <c r="CQ78" s="124"/>
      <c r="CR78" s="114" t="s">
        <v>1860</v>
      </c>
      <c r="CS78" s="114" t="s">
        <v>1861</v>
      </c>
      <c r="CT78" s="124"/>
      <c r="CU78" s="124"/>
      <c r="CV78" s="124"/>
      <c r="CW78" s="124"/>
      <c r="CX78" s="124"/>
      <c r="CY78" s="124"/>
      <c r="CZ78" s="124"/>
      <c r="DA78" s="124"/>
      <c r="DB78" s="114" t="s">
        <v>767</v>
      </c>
      <c r="DC78" s="114" t="s">
        <v>1862</v>
      </c>
      <c r="DD78" s="124"/>
      <c r="DE78" s="124"/>
      <c r="DF78" s="124"/>
      <c r="DG78" s="124"/>
      <c r="DH78" s="124"/>
      <c r="DI78" s="124"/>
      <c r="DJ78" s="114" t="s">
        <v>1863</v>
      </c>
      <c r="DK78" s="28"/>
    </row>
    <row r="79" spans="1:115" ht="17.25" customHeight="1" thickBot="1">
      <c r="A79" s="217" t="s">
        <v>1822</v>
      </c>
      <c r="B79" s="101"/>
      <c r="C79" s="97" t="s">
        <v>1865</v>
      </c>
      <c r="D79" s="225" t="s">
        <v>1866</v>
      </c>
      <c r="E79" s="100"/>
      <c r="F79" s="101"/>
      <c r="G79" s="101"/>
      <c r="H79" s="102" t="s">
        <v>1867</v>
      </c>
      <c r="I79" s="101"/>
      <c r="J79" s="119" t="s">
        <v>1490</v>
      </c>
      <c r="K79" s="120" t="s">
        <v>1869</v>
      </c>
      <c r="L79" s="130"/>
      <c r="M79" s="101"/>
      <c r="N79" s="105" t="s">
        <v>1870</v>
      </c>
      <c r="O79" s="105" t="s">
        <v>1466</v>
      </c>
      <c r="P79" s="127" t="s">
        <v>480</v>
      </c>
      <c r="R79" s="69"/>
      <c r="S79" s="69"/>
      <c r="T79" s="69"/>
      <c r="U79" s="69"/>
      <c r="V79" s="69"/>
      <c r="W79" s="69"/>
      <c r="X79" s="69"/>
      <c r="Y79" s="69"/>
      <c r="Z79" s="69"/>
      <c r="AA79" s="69"/>
      <c r="AB79" s="69"/>
      <c r="AC79" s="69"/>
      <c r="AD79" s="69"/>
      <c r="AE79" s="69"/>
      <c r="BP79" s="124"/>
      <c r="BQ79" s="124"/>
      <c r="BR79" s="124"/>
      <c r="BS79" s="124"/>
      <c r="BT79" s="28" t="s">
        <v>458</v>
      </c>
      <c r="BU79" s="124"/>
      <c r="BV79" s="124"/>
      <c r="BW79" s="124"/>
      <c r="BX79" s="124"/>
      <c r="BY79" s="124"/>
      <c r="BZ79" s="124"/>
      <c r="CA79" s="124"/>
      <c r="CB79" s="124"/>
      <c r="CC79" s="124"/>
      <c r="CD79" s="114" t="s">
        <v>1337</v>
      </c>
      <c r="CE79" s="124"/>
      <c r="CF79" s="124"/>
      <c r="CG79" s="124"/>
      <c r="CH79" s="124"/>
      <c r="CI79" s="124"/>
      <c r="CJ79" s="114" t="s">
        <v>1871</v>
      </c>
      <c r="CK79" s="124"/>
      <c r="CL79" s="124"/>
      <c r="CM79" s="114" t="s">
        <v>1872</v>
      </c>
      <c r="CN79" s="124"/>
      <c r="CO79" s="124"/>
      <c r="CP79" s="124"/>
      <c r="CQ79" s="124"/>
      <c r="CR79" s="114" t="s">
        <v>1873</v>
      </c>
      <c r="CS79" s="114" t="s">
        <v>1611</v>
      </c>
      <c r="CT79" s="124"/>
      <c r="CU79" s="124"/>
      <c r="CV79" s="124"/>
      <c r="CW79" s="124"/>
      <c r="CX79" s="124"/>
      <c r="CY79" s="124"/>
      <c r="CZ79" s="124"/>
      <c r="DA79" s="124"/>
      <c r="DB79" s="114" t="s">
        <v>1874</v>
      </c>
      <c r="DC79" s="114" t="s">
        <v>1875</v>
      </c>
      <c r="DD79" s="124"/>
      <c r="DE79" s="124"/>
      <c r="DF79" s="124"/>
      <c r="DG79" s="124"/>
      <c r="DH79" s="124"/>
      <c r="DI79" s="124"/>
      <c r="DJ79" s="114" t="s">
        <v>1876</v>
      </c>
      <c r="DK79" s="28"/>
    </row>
    <row r="80" spans="1:115" ht="17.25" customHeight="1" thickBot="1">
      <c r="A80" s="216" t="s">
        <v>1837</v>
      </c>
      <c r="B80" s="101"/>
      <c r="C80" s="97" t="s">
        <v>1891</v>
      </c>
      <c r="D80" s="225" t="s">
        <v>1879</v>
      </c>
      <c r="E80" s="100"/>
      <c r="F80" s="101"/>
      <c r="G80" s="101"/>
      <c r="H80" s="102" t="s">
        <v>1880</v>
      </c>
      <c r="I80" s="101"/>
      <c r="J80" s="119" t="s">
        <v>9016</v>
      </c>
      <c r="K80" s="120" t="s">
        <v>1881</v>
      </c>
      <c r="L80" s="130"/>
      <c r="M80" s="101"/>
      <c r="N80" s="105" t="s">
        <v>1039</v>
      </c>
      <c r="O80" s="105" t="s">
        <v>1793</v>
      </c>
      <c r="P80" s="127" t="s">
        <v>217</v>
      </c>
      <c r="R80" s="69"/>
      <c r="S80" s="69"/>
      <c r="T80" s="69"/>
      <c r="U80" s="69"/>
      <c r="V80" s="69"/>
      <c r="W80" s="69"/>
      <c r="X80" s="69"/>
      <c r="Y80" s="69"/>
      <c r="Z80" s="69"/>
      <c r="AA80" s="69"/>
      <c r="AB80" s="69"/>
      <c r="AC80" s="69"/>
      <c r="AD80" s="69"/>
      <c r="AE80" s="69"/>
      <c r="BP80" s="124"/>
      <c r="BQ80" s="124"/>
      <c r="BR80" s="124"/>
      <c r="BS80" s="124"/>
      <c r="BT80" s="28" t="s">
        <v>1882</v>
      </c>
      <c r="BU80" s="124"/>
      <c r="BV80" s="124"/>
      <c r="BW80" s="124"/>
      <c r="BX80" s="124"/>
      <c r="BY80" s="124"/>
      <c r="BZ80" s="124"/>
      <c r="CA80" s="124"/>
      <c r="CB80" s="124"/>
      <c r="CC80" s="124"/>
      <c r="CD80" s="114" t="s">
        <v>1357</v>
      </c>
      <c r="CE80" s="124"/>
      <c r="CF80" s="124"/>
      <c r="CG80" s="124"/>
      <c r="CH80" s="124"/>
      <c r="CI80" s="124"/>
      <c r="CJ80" s="114" t="s">
        <v>1883</v>
      </c>
      <c r="CK80" s="124"/>
      <c r="CL80" s="124"/>
      <c r="CM80" s="114" t="s">
        <v>1884</v>
      </c>
      <c r="CN80" s="124"/>
      <c r="CO80" s="124"/>
      <c r="CP80" s="124"/>
      <c r="CQ80" s="124"/>
      <c r="CR80" s="114" t="s">
        <v>1885</v>
      </c>
      <c r="CS80" s="114" t="s">
        <v>1886</v>
      </c>
      <c r="CT80" s="124"/>
      <c r="CU80" s="124"/>
      <c r="CV80" s="124"/>
      <c r="CW80" s="124"/>
      <c r="CX80" s="124"/>
      <c r="CY80" s="124"/>
      <c r="CZ80" s="124"/>
      <c r="DA80" s="124"/>
      <c r="DB80" s="114" t="s">
        <v>1887</v>
      </c>
      <c r="DC80" s="114" t="s">
        <v>1888</v>
      </c>
      <c r="DD80" s="124"/>
      <c r="DE80" s="124"/>
      <c r="DF80" s="124"/>
      <c r="DG80" s="124"/>
      <c r="DH80" s="124"/>
      <c r="DI80" s="124"/>
      <c r="DJ80" s="114" t="s">
        <v>1889</v>
      </c>
      <c r="DK80" s="28"/>
    </row>
    <row r="81" spans="1:115" ht="17.25" customHeight="1" thickBot="1">
      <c r="A81" s="217" t="s">
        <v>1849</v>
      </c>
      <c r="B81" s="101"/>
      <c r="C81" s="116" t="s">
        <v>1906</v>
      </c>
      <c r="D81" s="225" t="s">
        <v>1892</v>
      </c>
      <c r="E81" s="100"/>
      <c r="F81" s="101"/>
      <c r="G81" s="101"/>
      <c r="H81" s="102" t="s">
        <v>1893</v>
      </c>
      <c r="I81" s="101"/>
      <c r="J81" s="119" t="s">
        <v>1507</v>
      </c>
      <c r="K81" s="120" t="s">
        <v>1895</v>
      </c>
      <c r="L81" s="130"/>
      <c r="M81" s="101"/>
      <c r="N81" s="105" t="s">
        <v>1058</v>
      </c>
      <c r="O81" s="105" t="s">
        <v>1793</v>
      </c>
      <c r="P81" s="127" t="s">
        <v>217</v>
      </c>
      <c r="R81" s="69"/>
      <c r="S81" s="69"/>
      <c r="T81" s="69"/>
      <c r="U81" s="69"/>
      <c r="V81" s="69"/>
      <c r="W81" s="69"/>
      <c r="X81" s="69"/>
      <c r="Y81" s="69"/>
      <c r="Z81" s="69"/>
      <c r="AA81" s="69"/>
      <c r="AB81" s="69"/>
      <c r="AC81" s="69"/>
      <c r="AD81" s="69"/>
      <c r="AE81" s="69"/>
      <c r="BP81" s="124"/>
      <c r="BQ81" s="124"/>
      <c r="BR81" s="124"/>
      <c r="BS81" s="124"/>
      <c r="BT81" s="28" t="s">
        <v>1896</v>
      </c>
      <c r="BU81" s="124"/>
      <c r="BV81" s="124"/>
      <c r="BW81" s="124"/>
      <c r="BX81" s="124"/>
      <c r="BY81" s="124"/>
      <c r="BZ81" s="124"/>
      <c r="CA81" s="124"/>
      <c r="CB81" s="124"/>
      <c r="CC81" s="124"/>
      <c r="CD81" s="114" t="s">
        <v>1897</v>
      </c>
      <c r="CE81" s="124"/>
      <c r="CF81" s="124"/>
      <c r="CG81" s="124"/>
      <c r="CH81" s="124"/>
      <c r="CI81" s="124"/>
      <c r="CJ81" s="114" t="s">
        <v>1898</v>
      </c>
      <c r="CK81" s="124"/>
      <c r="CL81" s="124"/>
      <c r="CM81" s="114" t="s">
        <v>1899</v>
      </c>
      <c r="CN81" s="124"/>
      <c r="CO81" s="124"/>
      <c r="CP81" s="124"/>
      <c r="CQ81" s="124"/>
      <c r="CR81" s="114" t="s">
        <v>1900</v>
      </c>
      <c r="CS81" s="114" t="s">
        <v>1901</v>
      </c>
      <c r="CT81" s="124"/>
      <c r="CU81" s="124"/>
      <c r="CV81" s="124"/>
      <c r="CW81" s="124"/>
      <c r="CX81" s="124"/>
      <c r="CY81" s="124"/>
      <c r="CZ81" s="124"/>
      <c r="DA81" s="124"/>
      <c r="DB81" s="114" t="s">
        <v>1902</v>
      </c>
      <c r="DC81" s="114" t="s">
        <v>1903</v>
      </c>
      <c r="DD81" s="124"/>
      <c r="DE81" s="124"/>
      <c r="DF81" s="124"/>
      <c r="DG81" s="124"/>
      <c r="DH81" s="124"/>
      <c r="DI81" s="124"/>
      <c r="DJ81" s="114" t="s">
        <v>1904</v>
      </c>
      <c r="DK81" s="28"/>
    </row>
    <row r="82" spans="1:115" ht="17.25" customHeight="1" thickBot="1">
      <c r="A82" s="216" t="s">
        <v>1864</v>
      </c>
      <c r="B82" s="101"/>
      <c r="C82" s="97" t="s">
        <v>1920</v>
      </c>
      <c r="D82" s="226" t="s">
        <v>1907</v>
      </c>
      <c r="E82" s="100"/>
      <c r="F82" s="101"/>
      <c r="G82" s="101"/>
      <c r="H82" s="102" t="s">
        <v>1908</v>
      </c>
      <c r="I82" s="101"/>
      <c r="J82" s="119" t="s">
        <v>905</v>
      </c>
      <c r="K82" s="120" t="s">
        <v>1909</v>
      </c>
      <c r="L82" s="130"/>
      <c r="M82" s="101"/>
      <c r="N82" s="105" t="s">
        <v>1910</v>
      </c>
      <c r="O82" s="105" t="s">
        <v>1793</v>
      </c>
      <c r="P82" s="127" t="s">
        <v>217</v>
      </c>
      <c r="R82" s="69"/>
      <c r="S82" s="69"/>
      <c r="T82" s="69"/>
      <c r="U82" s="69"/>
      <c r="V82" s="69"/>
      <c r="W82" s="69"/>
      <c r="X82" s="69"/>
      <c r="Y82" s="69"/>
      <c r="Z82" s="69"/>
      <c r="AA82" s="69"/>
      <c r="AB82" s="69"/>
      <c r="AC82" s="69"/>
      <c r="AD82" s="69"/>
      <c r="AE82" s="69"/>
      <c r="BP82" s="124"/>
      <c r="BQ82" s="124"/>
      <c r="BR82" s="124"/>
      <c r="BS82" s="124"/>
      <c r="BT82" s="28" t="s">
        <v>1730</v>
      </c>
      <c r="BU82" s="124"/>
      <c r="BV82" s="124"/>
      <c r="BW82" s="124"/>
      <c r="BX82" s="124"/>
      <c r="BY82" s="124"/>
      <c r="BZ82" s="124"/>
      <c r="CA82" s="124"/>
      <c r="CB82" s="124"/>
      <c r="CC82" s="124"/>
      <c r="CD82" s="114" t="s">
        <v>1911</v>
      </c>
      <c r="CE82" s="124"/>
      <c r="CF82" s="124"/>
      <c r="CG82" s="124"/>
      <c r="CH82" s="124"/>
      <c r="CI82" s="124"/>
      <c r="CJ82" s="114" t="s">
        <v>1912</v>
      </c>
      <c r="CK82" s="124"/>
      <c r="CL82" s="124"/>
      <c r="CM82" s="114" t="s">
        <v>1913</v>
      </c>
      <c r="CN82" s="124"/>
      <c r="CO82" s="124"/>
      <c r="CP82" s="124"/>
      <c r="CQ82" s="124"/>
      <c r="CR82" s="114" t="s">
        <v>1914</v>
      </c>
      <c r="CS82" s="114" t="s">
        <v>1915</v>
      </c>
      <c r="CT82" s="124"/>
      <c r="CU82" s="124"/>
      <c r="CV82" s="124"/>
      <c r="CW82" s="124"/>
      <c r="CX82" s="124"/>
      <c r="CY82" s="124"/>
      <c r="CZ82" s="124"/>
      <c r="DA82" s="124"/>
      <c r="DB82" s="114" t="s">
        <v>1916</v>
      </c>
      <c r="DC82" s="114" t="s">
        <v>1917</v>
      </c>
      <c r="DD82" s="124"/>
      <c r="DE82" s="124"/>
      <c r="DF82" s="124"/>
      <c r="DG82" s="124"/>
      <c r="DH82" s="124"/>
      <c r="DI82" s="124"/>
      <c r="DJ82" s="114" t="s">
        <v>1918</v>
      </c>
      <c r="DK82" s="28"/>
    </row>
    <row r="83" spans="1:115" ht="17.25" customHeight="1" thickBot="1">
      <c r="A83" s="219" t="s">
        <v>1877</v>
      </c>
      <c r="B83" s="101"/>
      <c r="C83" s="116" t="s">
        <v>1934</v>
      </c>
      <c r="D83" s="225" t="s">
        <v>1921</v>
      </c>
      <c r="E83" s="100"/>
      <c r="F83" s="101"/>
      <c r="G83" s="101"/>
      <c r="H83" s="102" t="s">
        <v>1922</v>
      </c>
      <c r="I83" s="101"/>
      <c r="J83" s="119" t="s">
        <v>1536</v>
      </c>
      <c r="K83" s="22"/>
      <c r="L83" s="130"/>
      <c r="M83" s="101"/>
      <c r="N83" s="105" t="s">
        <v>1924</v>
      </c>
      <c r="O83" s="105" t="s">
        <v>1793</v>
      </c>
      <c r="P83" s="127" t="s">
        <v>217</v>
      </c>
      <c r="R83" s="69"/>
      <c r="S83" s="69"/>
      <c r="T83" s="69"/>
      <c r="U83" s="69"/>
      <c r="V83" s="69"/>
      <c r="W83" s="69"/>
      <c r="X83" s="69"/>
      <c r="Y83" s="69"/>
      <c r="Z83" s="69"/>
      <c r="AA83" s="69"/>
      <c r="AB83" s="69"/>
      <c r="AC83" s="69"/>
      <c r="AD83" s="69"/>
      <c r="AE83" s="69"/>
      <c r="BP83" s="124"/>
      <c r="BQ83" s="124"/>
      <c r="BR83" s="124"/>
      <c r="BS83" s="124"/>
      <c r="BT83" s="28" t="s">
        <v>1454</v>
      </c>
      <c r="BU83" s="124"/>
      <c r="BV83" s="124"/>
      <c r="BW83" s="124"/>
      <c r="BX83" s="124"/>
      <c r="BY83" s="124"/>
      <c r="BZ83" s="124"/>
      <c r="CA83" s="124"/>
      <c r="CB83" s="124"/>
      <c r="CC83" s="124"/>
      <c r="CD83" s="114" t="s">
        <v>1925</v>
      </c>
      <c r="CE83" s="124"/>
      <c r="CF83" s="124"/>
      <c r="CG83" s="124"/>
      <c r="CH83" s="124"/>
      <c r="CI83" s="124"/>
      <c r="CJ83" s="114" t="s">
        <v>1926</v>
      </c>
      <c r="CK83" s="124"/>
      <c r="CL83" s="124"/>
      <c r="CM83" s="114" t="s">
        <v>1927</v>
      </c>
      <c r="CN83" s="124"/>
      <c r="CO83" s="124"/>
      <c r="CP83" s="124"/>
      <c r="CQ83" s="124"/>
      <c r="CR83" s="114" t="s">
        <v>1928</v>
      </c>
      <c r="CS83" s="114" t="s">
        <v>1929</v>
      </c>
      <c r="CT83" s="124"/>
      <c r="CU83" s="124"/>
      <c r="CV83" s="124"/>
      <c r="CW83" s="124"/>
      <c r="CX83" s="124"/>
      <c r="CY83" s="124"/>
      <c r="CZ83" s="124"/>
      <c r="DA83" s="124"/>
      <c r="DB83" s="114" t="s">
        <v>1930</v>
      </c>
      <c r="DC83" s="114" t="s">
        <v>1931</v>
      </c>
      <c r="DD83" s="124"/>
      <c r="DE83" s="124"/>
      <c r="DF83" s="124"/>
      <c r="DG83" s="124"/>
      <c r="DH83" s="124"/>
      <c r="DI83" s="124"/>
      <c r="DJ83" s="114" t="s">
        <v>1932</v>
      </c>
      <c r="DK83" s="28"/>
    </row>
    <row r="84" spans="1:115" ht="17.25" customHeight="1" thickBot="1">
      <c r="A84" s="216" t="s">
        <v>1890</v>
      </c>
      <c r="B84" s="101"/>
      <c r="C84" s="97" t="s">
        <v>1945</v>
      </c>
      <c r="D84" s="225" t="s">
        <v>1935</v>
      </c>
      <c r="E84" s="100"/>
      <c r="F84" s="101"/>
      <c r="G84" s="101"/>
      <c r="H84" s="102" t="s">
        <v>1936</v>
      </c>
      <c r="I84" s="101"/>
      <c r="J84" s="119" t="s">
        <v>9017</v>
      </c>
      <c r="K84" s="22"/>
      <c r="L84" s="130"/>
      <c r="M84" s="101"/>
      <c r="N84" s="105" t="s">
        <v>1938</v>
      </c>
      <c r="O84" s="105" t="s">
        <v>1793</v>
      </c>
      <c r="P84" s="127" t="s">
        <v>217</v>
      </c>
      <c r="R84" s="69"/>
      <c r="S84" s="69"/>
      <c r="T84" s="69"/>
      <c r="U84" s="69"/>
      <c r="V84" s="69"/>
      <c r="W84" s="69"/>
      <c r="X84" s="69"/>
      <c r="Y84" s="69"/>
      <c r="Z84" s="69"/>
      <c r="AA84" s="69"/>
      <c r="AB84" s="69"/>
      <c r="AC84" s="69"/>
      <c r="AD84" s="69"/>
      <c r="AE84" s="69"/>
      <c r="BP84" s="124"/>
      <c r="BQ84" s="124"/>
      <c r="BR84" s="124"/>
      <c r="BS84" s="124"/>
      <c r="BT84" s="28" t="s">
        <v>1939</v>
      </c>
      <c r="BU84" s="124"/>
      <c r="BV84" s="124"/>
      <c r="BW84" s="124"/>
      <c r="BX84" s="124"/>
      <c r="BY84" s="124"/>
      <c r="BZ84" s="124"/>
      <c r="CA84" s="124"/>
      <c r="CB84" s="124"/>
      <c r="CC84" s="124"/>
      <c r="CD84" s="114" t="s">
        <v>781</v>
      </c>
      <c r="CE84" s="124"/>
      <c r="CF84" s="124"/>
      <c r="CG84" s="124"/>
      <c r="CH84" s="124"/>
      <c r="CI84" s="124"/>
      <c r="CJ84" s="114" t="s">
        <v>1404</v>
      </c>
      <c r="CK84" s="124"/>
      <c r="CL84" s="124"/>
      <c r="CM84" s="114" t="s">
        <v>1940</v>
      </c>
      <c r="CN84" s="124"/>
      <c r="CO84" s="124"/>
      <c r="CP84" s="124"/>
      <c r="CQ84" s="124"/>
      <c r="CR84" s="114" t="s">
        <v>1941</v>
      </c>
      <c r="CS84" s="114" t="s">
        <v>1643</v>
      </c>
      <c r="CT84" s="124"/>
      <c r="CU84" s="124"/>
      <c r="CV84" s="124"/>
      <c r="CW84" s="124"/>
      <c r="CX84" s="124"/>
      <c r="CY84" s="124"/>
      <c r="CZ84" s="124"/>
      <c r="DA84" s="124"/>
      <c r="DB84" s="114" t="s">
        <v>1942</v>
      </c>
      <c r="DC84" s="114" t="s">
        <v>1943</v>
      </c>
      <c r="DD84" s="124"/>
      <c r="DE84" s="124"/>
      <c r="DF84" s="124"/>
      <c r="DG84" s="124"/>
      <c r="DH84" s="124"/>
      <c r="DI84" s="124"/>
      <c r="DJ84" s="114" t="s">
        <v>1411</v>
      </c>
      <c r="DK84" s="28"/>
    </row>
    <row r="85" spans="1:115" ht="17.25" customHeight="1" thickBot="1">
      <c r="A85" s="217" t="s">
        <v>1905</v>
      </c>
      <c r="B85" s="101"/>
      <c r="C85" s="116" t="s">
        <v>1959</v>
      </c>
      <c r="D85" s="225" t="s">
        <v>1946</v>
      </c>
      <c r="E85" s="100"/>
      <c r="F85" s="101"/>
      <c r="G85" s="101"/>
      <c r="H85" s="102" t="s">
        <v>1947</v>
      </c>
      <c r="I85" s="101"/>
      <c r="J85" s="119" t="s">
        <v>1553</v>
      </c>
      <c r="K85" s="22"/>
      <c r="L85" s="130"/>
      <c r="M85" s="101"/>
      <c r="N85" s="105" t="s">
        <v>1949</v>
      </c>
      <c r="O85" s="105" t="s">
        <v>1793</v>
      </c>
      <c r="P85" s="127" t="s">
        <v>217</v>
      </c>
      <c r="R85" s="69"/>
      <c r="S85" s="69"/>
      <c r="T85" s="69"/>
      <c r="U85" s="69"/>
      <c r="V85" s="69"/>
      <c r="W85" s="69"/>
      <c r="X85" s="69"/>
      <c r="Y85" s="69"/>
      <c r="Z85" s="69"/>
      <c r="AA85" s="69"/>
      <c r="AB85" s="69"/>
      <c r="AC85" s="69"/>
      <c r="AD85" s="69"/>
      <c r="AE85" s="69"/>
      <c r="BP85" s="124"/>
      <c r="BQ85" s="124"/>
      <c r="BR85" s="124"/>
      <c r="BS85" s="124"/>
      <c r="BT85" s="28" t="s">
        <v>1950</v>
      </c>
      <c r="BU85" s="124"/>
      <c r="BV85" s="124"/>
      <c r="BW85" s="124"/>
      <c r="BX85" s="124"/>
      <c r="BY85" s="124"/>
      <c r="BZ85" s="124"/>
      <c r="CA85" s="124"/>
      <c r="CB85" s="124"/>
      <c r="CC85" s="124"/>
      <c r="CD85" s="114" t="s">
        <v>505</v>
      </c>
      <c r="CE85" s="124"/>
      <c r="CF85" s="124"/>
      <c r="CG85" s="124"/>
      <c r="CH85" s="124"/>
      <c r="CI85" s="124"/>
      <c r="CJ85" s="114" t="s">
        <v>1951</v>
      </c>
      <c r="CK85" s="124"/>
      <c r="CL85" s="124"/>
      <c r="CM85" s="114" t="s">
        <v>1952</v>
      </c>
      <c r="CN85" s="124"/>
      <c r="CO85" s="124"/>
      <c r="CP85" s="124"/>
      <c r="CQ85" s="124"/>
      <c r="CR85" s="114" t="s">
        <v>1953</v>
      </c>
      <c r="CS85" s="114" t="s">
        <v>1954</v>
      </c>
      <c r="CT85" s="124"/>
      <c r="CU85" s="124"/>
      <c r="CV85" s="124"/>
      <c r="CW85" s="124"/>
      <c r="CX85" s="124"/>
      <c r="CY85" s="124"/>
      <c r="CZ85" s="124"/>
      <c r="DA85" s="124"/>
      <c r="DB85" s="114" t="s">
        <v>1955</v>
      </c>
      <c r="DC85" s="114" t="s">
        <v>1956</v>
      </c>
      <c r="DD85" s="124"/>
      <c r="DE85" s="124"/>
      <c r="DF85" s="124"/>
      <c r="DG85" s="124"/>
      <c r="DH85" s="124"/>
      <c r="DI85" s="124"/>
      <c r="DJ85" s="114" t="s">
        <v>1957</v>
      </c>
      <c r="DK85" s="28"/>
    </row>
    <row r="86" spans="1:115" ht="17.25" customHeight="1" thickBot="1">
      <c r="A86" s="216" t="s">
        <v>1919</v>
      </c>
      <c r="B86" s="101"/>
      <c r="C86" s="97" t="s">
        <v>802</v>
      </c>
      <c r="D86" s="225" t="s">
        <v>1960</v>
      </c>
      <c r="E86" s="100"/>
      <c r="F86" s="101"/>
      <c r="G86" s="101"/>
      <c r="H86" s="102" t="s">
        <v>1961</v>
      </c>
      <c r="I86" s="101"/>
      <c r="J86" s="119" t="s">
        <v>9018</v>
      </c>
      <c r="K86" s="22"/>
      <c r="L86" s="130"/>
      <c r="M86" s="101"/>
      <c r="N86" s="105" t="s">
        <v>1962</v>
      </c>
      <c r="O86" s="105" t="s">
        <v>1793</v>
      </c>
      <c r="P86" s="127" t="s">
        <v>217</v>
      </c>
      <c r="R86" s="69"/>
      <c r="S86" s="69"/>
      <c r="T86" s="69"/>
      <c r="U86" s="69"/>
      <c r="V86" s="69"/>
      <c r="W86" s="69"/>
      <c r="X86" s="69"/>
      <c r="Y86" s="69"/>
      <c r="Z86" s="69"/>
      <c r="AA86" s="69"/>
      <c r="AB86" s="69"/>
      <c r="AC86" s="69"/>
      <c r="AD86" s="69"/>
      <c r="AE86" s="69"/>
      <c r="BP86" s="124"/>
      <c r="BQ86" s="124"/>
      <c r="BR86" s="124"/>
      <c r="BS86" s="124"/>
      <c r="BT86" s="28" t="s">
        <v>895</v>
      </c>
      <c r="BU86" s="124"/>
      <c r="BV86" s="124"/>
      <c r="BW86" s="124"/>
      <c r="BX86" s="124"/>
      <c r="BY86" s="124"/>
      <c r="BZ86" s="124"/>
      <c r="CA86" s="124"/>
      <c r="CB86" s="124"/>
      <c r="CC86" s="124"/>
      <c r="CD86" s="114" t="s">
        <v>1963</v>
      </c>
      <c r="CE86" s="124"/>
      <c r="CF86" s="124"/>
      <c r="CG86" s="124"/>
      <c r="CH86" s="124"/>
      <c r="CI86" s="124"/>
      <c r="CJ86" s="114" t="s">
        <v>1964</v>
      </c>
      <c r="CK86" s="124"/>
      <c r="CL86" s="124"/>
      <c r="CM86" s="114" t="s">
        <v>1965</v>
      </c>
      <c r="CN86" s="124"/>
      <c r="CO86" s="124"/>
      <c r="CP86" s="124"/>
      <c r="CQ86" s="124"/>
      <c r="CR86" s="114" t="s">
        <v>1966</v>
      </c>
      <c r="CS86" s="114" t="s">
        <v>1967</v>
      </c>
      <c r="CT86" s="124"/>
      <c r="CU86" s="124"/>
      <c r="CV86" s="124"/>
      <c r="CW86" s="124"/>
      <c r="CX86" s="124"/>
      <c r="CY86" s="124"/>
      <c r="CZ86" s="124"/>
      <c r="DA86" s="124"/>
      <c r="DB86" s="114" t="s">
        <v>1968</v>
      </c>
      <c r="DC86" s="114" t="s">
        <v>1969</v>
      </c>
      <c r="DD86" s="124"/>
      <c r="DE86" s="124"/>
      <c r="DF86" s="124"/>
      <c r="DG86" s="124"/>
      <c r="DH86" s="124"/>
      <c r="DI86" s="124"/>
      <c r="DJ86" s="114" t="s">
        <v>1970</v>
      </c>
      <c r="DK86" s="28"/>
    </row>
    <row r="87" spans="1:115" ht="17.25" customHeight="1" thickBot="1">
      <c r="A87" s="217" t="s">
        <v>9114</v>
      </c>
      <c r="B87" s="101"/>
      <c r="C87" s="116" t="s">
        <v>1986</v>
      </c>
      <c r="D87" s="226" t="s">
        <v>1972</v>
      </c>
      <c r="E87" s="100"/>
      <c r="F87" s="101"/>
      <c r="G87" s="101"/>
      <c r="H87" s="102" t="s">
        <v>1973</v>
      </c>
      <c r="I87" s="101"/>
      <c r="J87" s="119" t="s">
        <v>1570</v>
      </c>
      <c r="K87" s="22"/>
      <c r="L87" s="130"/>
      <c r="M87" s="101"/>
      <c r="N87" s="105" t="s">
        <v>1975</v>
      </c>
      <c r="O87" s="105" t="s">
        <v>1793</v>
      </c>
      <c r="P87" s="127" t="s">
        <v>217</v>
      </c>
      <c r="R87" s="69"/>
      <c r="S87" s="69"/>
      <c r="T87" s="69"/>
      <c r="U87" s="69"/>
      <c r="V87" s="69"/>
      <c r="W87" s="69"/>
      <c r="X87" s="69"/>
      <c r="Y87" s="69"/>
      <c r="Z87" s="69"/>
      <c r="AA87" s="69"/>
      <c r="AB87" s="69"/>
      <c r="AC87" s="69"/>
      <c r="AD87" s="69"/>
      <c r="AE87" s="69"/>
      <c r="BP87" s="124"/>
      <c r="BQ87" s="124"/>
      <c r="BR87" s="124"/>
      <c r="BS87" s="124"/>
      <c r="BT87" s="28" t="s">
        <v>1976</v>
      </c>
      <c r="BU87" s="124"/>
      <c r="BV87" s="124"/>
      <c r="BW87" s="124"/>
      <c r="BX87" s="124"/>
      <c r="BY87" s="124"/>
      <c r="BZ87" s="124"/>
      <c r="CA87" s="124"/>
      <c r="CB87" s="124"/>
      <c r="CC87" s="124"/>
      <c r="CD87" s="114" t="s">
        <v>1977</v>
      </c>
      <c r="CE87" s="124"/>
      <c r="CF87" s="124"/>
      <c r="CG87" s="124"/>
      <c r="CH87" s="124"/>
      <c r="CI87" s="124"/>
      <c r="CJ87" s="114" t="s">
        <v>1978</v>
      </c>
      <c r="CK87" s="124"/>
      <c r="CL87" s="124"/>
      <c r="CM87" s="114" t="s">
        <v>1979</v>
      </c>
      <c r="CN87" s="124"/>
      <c r="CO87" s="124"/>
      <c r="CP87" s="124"/>
      <c r="CQ87" s="124"/>
      <c r="CR87" s="114" t="s">
        <v>1980</v>
      </c>
      <c r="CS87" s="114" t="s">
        <v>1981</v>
      </c>
      <c r="CT87" s="124"/>
      <c r="CU87" s="124"/>
      <c r="CV87" s="124"/>
      <c r="CW87" s="124"/>
      <c r="CX87" s="124"/>
      <c r="CY87" s="124"/>
      <c r="CZ87" s="124"/>
      <c r="DA87" s="124"/>
      <c r="DB87" s="114" t="s">
        <v>1982</v>
      </c>
      <c r="DC87" s="114" t="s">
        <v>1983</v>
      </c>
      <c r="DD87" s="124"/>
      <c r="DE87" s="124"/>
      <c r="DF87" s="124"/>
      <c r="DG87" s="124"/>
      <c r="DH87" s="124"/>
      <c r="DI87" s="124"/>
      <c r="DJ87" s="114" t="s">
        <v>1984</v>
      </c>
      <c r="DK87" s="28"/>
    </row>
    <row r="88" spans="1:115" ht="17.25" customHeight="1" thickBot="1">
      <c r="A88" s="218" t="s">
        <v>1933</v>
      </c>
      <c r="B88" s="101"/>
      <c r="C88" s="97" t="s">
        <v>2000</v>
      </c>
      <c r="D88" s="226" t="s">
        <v>1987</v>
      </c>
      <c r="E88" s="100"/>
      <c r="F88" s="101"/>
      <c r="G88" s="101"/>
      <c r="H88" s="102" t="s">
        <v>1988</v>
      </c>
      <c r="I88" s="101"/>
      <c r="J88" s="119" t="s">
        <v>1586</v>
      </c>
      <c r="K88" s="22"/>
      <c r="L88" s="130"/>
      <c r="M88" s="101"/>
      <c r="N88" s="105" t="s">
        <v>1989</v>
      </c>
      <c r="O88" s="105" t="s">
        <v>1793</v>
      </c>
      <c r="P88" s="127" t="s">
        <v>217</v>
      </c>
      <c r="R88" s="69"/>
      <c r="S88" s="69"/>
      <c r="T88" s="69"/>
      <c r="U88" s="69"/>
      <c r="V88" s="69"/>
      <c r="W88" s="69"/>
      <c r="X88" s="69"/>
      <c r="Y88" s="69"/>
      <c r="Z88" s="69"/>
      <c r="AA88" s="69"/>
      <c r="AB88" s="69"/>
      <c r="AC88" s="69"/>
      <c r="AD88" s="69"/>
      <c r="AE88" s="69"/>
      <c r="BP88" s="124"/>
      <c r="BQ88" s="124"/>
      <c r="BR88" s="124"/>
      <c r="BS88" s="124"/>
      <c r="BT88" s="28" t="s">
        <v>1990</v>
      </c>
      <c r="BU88" s="124"/>
      <c r="BV88" s="124"/>
      <c r="BW88" s="124"/>
      <c r="BX88" s="124"/>
      <c r="BY88" s="124"/>
      <c r="BZ88" s="124"/>
      <c r="CA88" s="124"/>
      <c r="CB88" s="124"/>
      <c r="CC88" s="124"/>
      <c r="CD88" s="114" t="s">
        <v>1991</v>
      </c>
      <c r="CE88" s="124"/>
      <c r="CF88" s="124"/>
      <c r="CG88" s="124"/>
      <c r="CH88" s="124"/>
      <c r="CI88" s="124"/>
      <c r="CJ88" s="114" t="s">
        <v>1992</v>
      </c>
      <c r="CK88" s="124"/>
      <c r="CL88" s="124"/>
      <c r="CM88" s="114" t="s">
        <v>1993</v>
      </c>
      <c r="CN88" s="124"/>
      <c r="CO88" s="124"/>
      <c r="CP88" s="124"/>
      <c r="CQ88" s="124"/>
      <c r="CR88" s="114" t="s">
        <v>1994</v>
      </c>
      <c r="CS88" s="114" t="s">
        <v>1995</v>
      </c>
      <c r="CT88" s="124"/>
      <c r="CU88" s="124"/>
      <c r="CV88" s="124"/>
      <c r="CW88" s="124"/>
      <c r="CX88" s="124"/>
      <c r="CY88" s="124"/>
      <c r="CZ88" s="124"/>
      <c r="DA88" s="124"/>
      <c r="DB88" s="114" t="s">
        <v>1996</v>
      </c>
      <c r="DC88" s="114" t="s">
        <v>1997</v>
      </c>
      <c r="DD88" s="124"/>
      <c r="DE88" s="124"/>
      <c r="DF88" s="124"/>
      <c r="DG88" s="124"/>
      <c r="DH88" s="124"/>
      <c r="DI88" s="124"/>
      <c r="DJ88" s="114" t="s">
        <v>1998</v>
      </c>
      <c r="DK88" s="28"/>
    </row>
    <row r="89" spans="1:115" ht="17.25" customHeight="1" thickBot="1">
      <c r="A89" s="217" t="s">
        <v>1944</v>
      </c>
      <c r="B89" s="101"/>
      <c r="C89" s="116" t="s">
        <v>2012</v>
      </c>
      <c r="D89" s="226" t="s">
        <v>2001</v>
      </c>
      <c r="E89" s="100"/>
      <c r="F89" s="101"/>
      <c r="G89" s="101"/>
      <c r="H89" s="102" t="s">
        <v>2002</v>
      </c>
      <c r="I89" s="101"/>
      <c r="J89" s="119" t="s">
        <v>1603</v>
      </c>
      <c r="K89" s="22"/>
      <c r="L89" s="130"/>
      <c r="M89" s="101"/>
      <c r="N89" s="105" t="s">
        <v>2004</v>
      </c>
      <c r="O89" s="105" t="s">
        <v>1793</v>
      </c>
      <c r="P89" s="127" t="s">
        <v>217</v>
      </c>
      <c r="R89" s="69"/>
      <c r="S89" s="69"/>
      <c r="T89" s="69"/>
      <c r="U89" s="69"/>
      <c r="V89" s="69"/>
      <c r="W89" s="69"/>
      <c r="X89" s="69"/>
      <c r="Y89" s="69"/>
      <c r="Z89" s="69"/>
      <c r="AA89" s="69"/>
      <c r="AB89" s="69"/>
      <c r="AC89" s="69"/>
      <c r="AD89" s="69"/>
      <c r="AE89" s="69"/>
      <c r="BP89" s="124"/>
      <c r="BQ89" s="124"/>
      <c r="BR89" s="124"/>
      <c r="BS89" s="124"/>
      <c r="BT89" s="114" t="s">
        <v>962</v>
      </c>
      <c r="BU89" s="124"/>
      <c r="BV89" s="124"/>
      <c r="BW89" s="124"/>
      <c r="BX89" s="124"/>
      <c r="BY89" s="124"/>
      <c r="BZ89" s="124"/>
      <c r="CA89" s="124"/>
      <c r="CB89" s="124"/>
      <c r="CC89" s="124"/>
      <c r="CD89" s="114" t="s">
        <v>2005</v>
      </c>
      <c r="CE89" s="124"/>
      <c r="CF89" s="124"/>
      <c r="CG89" s="124"/>
      <c r="CH89" s="124"/>
      <c r="CI89" s="124"/>
      <c r="CJ89" s="114"/>
      <c r="CK89" s="124"/>
      <c r="CL89" s="124"/>
      <c r="CM89" s="114" t="s">
        <v>2006</v>
      </c>
      <c r="CN89" s="124"/>
      <c r="CO89" s="124"/>
      <c r="CP89" s="124"/>
      <c r="CQ89" s="124"/>
      <c r="CR89" s="114" t="s">
        <v>2007</v>
      </c>
      <c r="CS89" s="114" t="s">
        <v>584</v>
      </c>
      <c r="CT89" s="124"/>
      <c r="CU89" s="124"/>
      <c r="CV89" s="124"/>
      <c r="CW89" s="124"/>
      <c r="CX89" s="124"/>
      <c r="CY89" s="124"/>
      <c r="CZ89" s="124"/>
      <c r="DA89" s="124"/>
      <c r="DB89" s="114" t="s">
        <v>2008</v>
      </c>
      <c r="DC89" s="114" t="s">
        <v>2009</v>
      </c>
      <c r="DD89" s="124"/>
      <c r="DE89" s="124"/>
      <c r="DF89" s="124"/>
      <c r="DG89" s="124"/>
      <c r="DH89" s="124"/>
      <c r="DI89" s="124"/>
      <c r="DJ89" s="114" t="s">
        <v>2010</v>
      </c>
      <c r="DK89" s="28"/>
    </row>
    <row r="90" spans="1:115" ht="17.25" customHeight="1" thickBot="1">
      <c r="A90" s="216" t="s">
        <v>1958</v>
      </c>
      <c r="B90" s="101"/>
      <c r="C90" s="97" t="s">
        <v>2024</v>
      </c>
      <c r="D90" s="225" t="s">
        <v>2013</v>
      </c>
      <c r="E90" s="100"/>
      <c r="F90" s="101"/>
      <c r="G90" s="101"/>
      <c r="H90" s="102" t="s">
        <v>2014</v>
      </c>
      <c r="I90" s="101"/>
      <c r="J90" s="119" t="s">
        <v>1619</v>
      </c>
      <c r="K90" s="22"/>
      <c r="L90" s="130"/>
      <c r="M90" s="101"/>
      <c r="N90" s="105" t="s">
        <v>2016</v>
      </c>
      <c r="O90" s="105" t="s">
        <v>1793</v>
      </c>
      <c r="P90" s="127" t="s">
        <v>217</v>
      </c>
      <c r="R90" s="69"/>
      <c r="S90" s="69"/>
      <c r="T90" s="69"/>
      <c r="U90" s="69"/>
      <c r="V90" s="69"/>
      <c r="W90" s="69"/>
      <c r="X90" s="69"/>
      <c r="Y90" s="69"/>
      <c r="Z90" s="69"/>
      <c r="AA90" s="69"/>
      <c r="AB90" s="69"/>
      <c r="AC90" s="69"/>
      <c r="AD90" s="69"/>
      <c r="AE90" s="69"/>
      <c r="BP90" s="124"/>
      <c r="BQ90" s="124"/>
      <c r="BR90" s="124"/>
      <c r="BS90" s="124"/>
      <c r="BT90" s="114" t="s">
        <v>2017</v>
      </c>
      <c r="BU90" s="124"/>
      <c r="BV90" s="124"/>
      <c r="BW90" s="124"/>
      <c r="BX90" s="124"/>
      <c r="BY90" s="124"/>
      <c r="BZ90" s="124"/>
      <c r="CA90" s="124"/>
      <c r="CB90" s="124"/>
      <c r="CC90" s="124"/>
      <c r="CD90" s="114" t="s">
        <v>1376</v>
      </c>
      <c r="CE90" s="124"/>
      <c r="CF90" s="124"/>
      <c r="CG90" s="124"/>
      <c r="CH90" s="124"/>
      <c r="CI90" s="124"/>
      <c r="CJ90" s="124"/>
      <c r="CK90" s="124"/>
      <c r="CL90" s="124"/>
      <c r="CM90" s="114" t="s">
        <v>2018</v>
      </c>
      <c r="CN90" s="124"/>
      <c r="CO90" s="124"/>
      <c r="CP90" s="124"/>
      <c r="CQ90" s="124"/>
      <c r="CR90" s="114" t="s">
        <v>2019</v>
      </c>
      <c r="CS90" s="114" t="s">
        <v>2020</v>
      </c>
      <c r="CT90" s="124"/>
      <c r="CU90" s="124"/>
      <c r="CV90" s="124"/>
      <c r="CW90" s="124"/>
      <c r="CX90" s="124"/>
      <c r="CY90" s="124"/>
      <c r="CZ90" s="124"/>
      <c r="DA90" s="124"/>
      <c r="DB90" s="114" t="s">
        <v>2021</v>
      </c>
      <c r="DC90" s="114" t="s">
        <v>2022</v>
      </c>
      <c r="DD90" s="124"/>
      <c r="DE90" s="124"/>
      <c r="DF90" s="124"/>
      <c r="DG90" s="124"/>
      <c r="DH90" s="124"/>
      <c r="DI90" s="124"/>
      <c r="DJ90" s="114" t="s">
        <v>331</v>
      </c>
      <c r="DK90" s="28"/>
    </row>
    <row r="91" spans="1:115" ht="17.25" customHeight="1" thickBot="1">
      <c r="A91" s="217" t="s">
        <v>1971</v>
      </c>
      <c r="B91" s="101"/>
      <c r="C91" s="116" t="s">
        <v>2035</v>
      </c>
      <c r="D91" s="226" t="s">
        <v>2025</v>
      </c>
      <c r="E91" s="100"/>
      <c r="F91" s="101"/>
      <c r="G91" s="101"/>
      <c r="H91" s="102" t="s">
        <v>2026</v>
      </c>
      <c r="I91" s="101"/>
      <c r="J91" s="119" t="s">
        <v>1636</v>
      </c>
      <c r="K91" s="22"/>
      <c r="L91" s="130"/>
      <c r="M91" s="101"/>
      <c r="N91" s="105" t="s">
        <v>2028</v>
      </c>
      <c r="O91" s="105" t="s">
        <v>1793</v>
      </c>
      <c r="P91" s="127" t="s">
        <v>217</v>
      </c>
      <c r="R91" s="69"/>
      <c r="S91" s="69"/>
      <c r="T91" s="69"/>
      <c r="U91" s="69"/>
      <c r="V91" s="69"/>
      <c r="W91" s="69"/>
      <c r="X91" s="69"/>
      <c r="Y91" s="69"/>
      <c r="Z91" s="69"/>
      <c r="AA91" s="69"/>
      <c r="AB91" s="69"/>
      <c r="AC91" s="69"/>
      <c r="AD91" s="69"/>
      <c r="AE91" s="69"/>
      <c r="BP91" s="124"/>
      <c r="BQ91" s="124"/>
      <c r="BR91" s="124"/>
      <c r="BS91" s="124"/>
      <c r="BT91" s="114" t="s">
        <v>2029</v>
      </c>
      <c r="BU91" s="124"/>
      <c r="BV91" s="124"/>
      <c r="BW91" s="124"/>
      <c r="BX91" s="124"/>
      <c r="BY91" s="124"/>
      <c r="BZ91" s="124"/>
      <c r="CA91" s="124"/>
      <c r="CB91" s="124"/>
      <c r="CC91" s="124"/>
      <c r="CD91" s="114" t="s">
        <v>1454</v>
      </c>
      <c r="CE91" s="124"/>
      <c r="CF91" s="124"/>
      <c r="CG91" s="124"/>
      <c r="CH91" s="124"/>
      <c r="CI91" s="124"/>
      <c r="CJ91" s="124"/>
      <c r="CK91" s="124"/>
      <c r="CL91" s="124"/>
      <c r="CM91" s="114" t="s">
        <v>2030</v>
      </c>
      <c r="CN91" s="124"/>
      <c r="CO91" s="124"/>
      <c r="CP91" s="124"/>
      <c r="CQ91" s="124"/>
      <c r="CR91" s="114" t="s">
        <v>2031</v>
      </c>
      <c r="CS91" s="114" t="s">
        <v>620</v>
      </c>
      <c r="CT91" s="124"/>
      <c r="CU91" s="124"/>
      <c r="CV91" s="124"/>
      <c r="CW91" s="124"/>
      <c r="CX91" s="124"/>
      <c r="CY91" s="124"/>
      <c r="CZ91" s="124"/>
      <c r="DA91" s="124"/>
      <c r="DB91" s="114" t="s">
        <v>2032</v>
      </c>
      <c r="DC91" s="114" t="s">
        <v>2033</v>
      </c>
      <c r="DD91" s="124"/>
      <c r="DE91" s="124"/>
      <c r="DF91" s="124"/>
      <c r="DG91" s="124"/>
      <c r="DH91" s="124"/>
      <c r="DI91" s="124"/>
      <c r="DJ91" s="124"/>
      <c r="DK91" s="102"/>
    </row>
    <row r="92" spans="1:115" ht="17.25" customHeight="1" thickBot="1">
      <c r="A92" s="216" t="s">
        <v>1985</v>
      </c>
      <c r="B92" s="101"/>
      <c r="C92" s="97" t="s">
        <v>1106</v>
      </c>
      <c r="D92" s="225" t="s">
        <v>2036</v>
      </c>
      <c r="E92" s="100"/>
      <c r="F92" s="101"/>
      <c r="G92" s="101"/>
      <c r="H92" s="102" t="s">
        <v>2037</v>
      </c>
      <c r="I92" s="101"/>
      <c r="J92" s="119" t="s">
        <v>1651</v>
      </c>
      <c r="K92" s="22"/>
      <c r="L92" s="130"/>
      <c r="M92" s="101"/>
      <c r="N92" s="105" t="s">
        <v>2038</v>
      </c>
      <c r="O92" s="105" t="s">
        <v>1793</v>
      </c>
      <c r="P92" s="127" t="s">
        <v>217</v>
      </c>
      <c r="R92" s="69"/>
      <c r="S92" s="69"/>
      <c r="T92" s="69"/>
      <c r="U92" s="69"/>
      <c r="V92" s="69"/>
      <c r="W92" s="69"/>
      <c r="X92" s="69"/>
      <c r="Y92" s="69"/>
      <c r="Z92" s="69"/>
      <c r="AA92" s="69"/>
      <c r="AB92" s="69"/>
      <c r="AC92" s="69"/>
      <c r="AD92" s="69"/>
      <c r="AE92" s="69"/>
      <c r="BP92" s="124"/>
      <c r="BQ92" s="124"/>
      <c r="BR92" s="124"/>
      <c r="BS92" s="124"/>
      <c r="BT92" s="114" t="s">
        <v>918</v>
      </c>
      <c r="BU92" s="124"/>
      <c r="BV92" s="124"/>
      <c r="BW92" s="124"/>
      <c r="BX92" s="124"/>
      <c r="BY92" s="124"/>
      <c r="BZ92" s="124"/>
      <c r="CA92" s="124"/>
      <c r="CB92" s="124"/>
      <c r="CC92" s="124"/>
      <c r="CD92" s="114" t="s">
        <v>2039</v>
      </c>
      <c r="CE92" s="124"/>
      <c r="CF92" s="124"/>
      <c r="CG92" s="124"/>
      <c r="CH92" s="124"/>
      <c r="CI92" s="124"/>
      <c r="CJ92" s="124"/>
      <c r="CK92" s="124"/>
      <c r="CL92" s="124"/>
      <c r="CM92" s="114" t="s">
        <v>2040</v>
      </c>
      <c r="CN92" s="124"/>
      <c r="CO92" s="124"/>
      <c r="CP92" s="124"/>
      <c r="CQ92" s="124"/>
      <c r="CR92" s="114" t="s">
        <v>2041</v>
      </c>
      <c r="CS92" s="114" t="s">
        <v>2042</v>
      </c>
      <c r="CT92" s="124"/>
      <c r="CU92" s="124"/>
      <c r="CV92" s="124"/>
      <c r="CW92" s="124"/>
      <c r="CX92" s="124"/>
      <c r="CY92" s="124"/>
      <c r="CZ92" s="124"/>
      <c r="DA92" s="124"/>
      <c r="DB92" s="114" t="s">
        <v>2043</v>
      </c>
      <c r="DC92" s="114" t="s">
        <v>2044</v>
      </c>
      <c r="DD92" s="124"/>
      <c r="DE92" s="124"/>
      <c r="DF92" s="124"/>
      <c r="DG92" s="124"/>
      <c r="DH92" s="124"/>
      <c r="DI92" s="124"/>
      <c r="DJ92" s="124"/>
      <c r="DK92" s="102"/>
    </row>
    <row r="93" spans="1:115" ht="17.25" customHeight="1" thickBot="1">
      <c r="A93" s="217" t="s">
        <v>1999</v>
      </c>
      <c r="B93" s="101"/>
      <c r="C93" s="116" t="s">
        <v>2058</v>
      </c>
      <c r="D93" s="226" t="s">
        <v>2046</v>
      </c>
      <c r="E93" s="100"/>
      <c r="F93" s="101"/>
      <c r="G93" s="101"/>
      <c r="H93" s="102" t="s">
        <v>2047</v>
      </c>
      <c r="I93" s="101"/>
      <c r="J93" s="119" t="s">
        <v>1668</v>
      </c>
      <c r="K93" s="22"/>
      <c r="L93" s="130"/>
      <c r="M93" s="101"/>
      <c r="N93" s="105" t="s">
        <v>2049</v>
      </c>
      <c r="O93" s="105" t="s">
        <v>1793</v>
      </c>
      <c r="P93" s="127" t="s">
        <v>217</v>
      </c>
      <c r="R93" s="69"/>
      <c r="S93" s="69"/>
      <c r="T93" s="69"/>
      <c r="U93" s="69"/>
      <c r="V93" s="69"/>
      <c r="W93" s="69"/>
      <c r="X93" s="69"/>
      <c r="Y93" s="69"/>
      <c r="Z93" s="69"/>
      <c r="AA93" s="69"/>
      <c r="AB93" s="69"/>
      <c r="AC93" s="69"/>
      <c r="AD93" s="69"/>
      <c r="AE93" s="69"/>
      <c r="BP93" s="124"/>
      <c r="BQ93" s="124"/>
      <c r="BR93" s="124"/>
      <c r="BS93" s="124"/>
      <c r="BT93" s="114" t="s">
        <v>2050</v>
      </c>
      <c r="BU93" s="124"/>
      <c r="BV93" s="124"/>
      <c r="BW93" s="124"/>
      <c r="BX93" s="124"/>
      <c r="BY93" s="124"/>
      <c r="BZ93" s="124"/>
      <c r="CA93" s="124"/>
      <c r="CB93" s="124"/>
      <c r="CC93" s="124"/>
      <c r="CD93" s="114" t="s">
        <v>2051</v>
      </c>
      <c r="CE93" s="124"/>
      <c r="CF93" s="124"/>
      <c r="CG93" s="124"/>
      <c r="CH93" s="124"/>
      <c r="CI93" s="124"/>
      <c r="CJ93" s="124"/>
      <c r="CK93" s="124"/>
      <c r="CL93" s="124"/>
      <c r="CM93" s="114" t="s">
        <v>2052</v>
      </c>
      <c r="CN93" s="124"/>
      <c r="CO93" s="124"/>
      <c r="CP93" s="124"/>
      <c r="CQ93" s="124"/>
      <c r="CR93" s="114" t="s">
        <v>2053</v>
      </c>
      <c r="CS93" s="114" t="s">
        <v>2054</v>
      </c>
      <c r="CT93" s="124"/>
      <c r="CU93" s="124"/>
      <c r="CV93" s="124"/>
      <c r="CW93" s="124"/>
      <c r="CX93" s="124"/>
      <c r="CY93" s="124"/>
      <c r="CZ93" s="124"/>
      <c r="DA93" s="124"/>
      <c r="DB93" s="114" t="s">
        <v>2055</v>
      </c>
      <c r="DC93" s="114" t="s">
        <v>2056</v>
      </c>
      <c r="DD93" s="124"/>
      <c r="DE93" s="124"/>
      <c r="DF93" s="124"/>
      <c r="DG93" s="124"/>
      <c r="DH93" s="124"/>
      <c r="DI93" s="124"/>
      <c r="DJ93" s="124"/>
      <c r="DK93" s="102"/>
    </row>
    <row r="94" spans="1:115" ht="17.25" customHeight="1" thickBot="1">
      <c r="A94" s="218" t="s">
        <v>2011</v>
      </c>
      <c r="B94" s="101"/>
      <c r="C94" s="97" t="s">
        <v>2071</v>
      </c>
      <c r="D94" s="225" t="s">
        <v>2059</v>
      </c>
      <c r="E94" s="100"/>
      <c r="F94" s="101"/>
      <c r="G94" s="101"/>
      <c r="H94" s="102" t="s">
        <v>2060</v>
      </c>
      <c r="I94" s="101"/>
      <c r="J94" s="119" t="s">
        <v>1683</v>
      </c>
      <c r="K94" s="22"/>
      <c r="L94" s="130"/>
      <c r="M94" s="101"/>
      <c r="N94" s="105" t="s">
        <v>2062</v>
      </c>
      <c r="O94" s="105" t="s">
        <v>1793</v>
      </c>
      <c r="P94" s="127" t="s">
        <v>217</v>
      </c>
      <c r="R94" s="69"/>
      <c r="S94" s="69"/>
      <c r="T94" s="69"/>
      <c r="U94" s="69"/>
      <c r="V94" s="69"/>
      <c r="W94" s="69"/>
      <c r="X94" s="69"/>
      <c r="Y94" s="69"/>
      <c r="Z94" s="69"/>
      <c r="AA94" s="69"/>
      <c r="AB94" s="69"/>
      <c r="AC94" s="69"/>
      <c r="AD94" s="69"/>
      <c r="AE94" s="69"/>
      <c r="BP94" s="124"/>
      <c r="BQ94" s="124"/>
      <c r="BR94" s="124"/>
      <c r="BS94" s="124"/>
      <c r="BT94" s="114" t="s">
        <v>2063</v>
      </c>
      <c r="BU94" s="124"/>
      <c r="BV94" s="124"/>
      <c r="BW94" s="124"/>
      <c r="BX94" s="124"/>
      <c r="BY94" s="124"/>
      <c r="BZ94" s="124"/>
      <c r="CA94" s="124"/>
      <c r="CB94" s="124"/>
      <c r="CC94" s="124"/>
      <c r="CD94" s="114" t="s">
        <v>2064</v>
      </c>
      <c r="CE94" s="124"/>
      <c r="CF94" s="124"/>
      <c r="CG94" s="124"/>
      <c r="CH94" s="124"/>
      <c r="CI94" s="124"/>
      <c r="CJ94" s="124"/>
      <c r="CK94" s="124"/>
      <c r="CL94" s="124"/>
      <c r="CM94" s="114" t="s">
        <v>2065</v>
      </c>
      <c r="CN94" s="124"/>
      <c r="CO94" s="124"/>
      <c r="CP94" s="124"/>
      <c r="CQ94" s="124"/>
      <c r="CR94" s="114" t="s">
        <v>2066</v>
      </c>
      <c r="CS94" s="114" t="s">
        <v>2067</v>
      </c>
      <c r="CT94" s="124"/>
      <c r="CU94" s="124"/>
      <c r="CV94" s="124"/>
      <c r="CW94" s="124"/>
      <c r="CX94" s="124"/>
      <c r="CY94" s="124"/>
      <c r="CZ94" s="124"/>
      <c r="DA94" s="124"/>
      <c r="DB94" s="114" t="s">
        <v>2068</v>
      </c>
      <c r="DC94" s="114" t="s">
        <v>2069</v>
      </c>
      <c r="DD94" s="124"/>
      <c r="DE94" s="124"/>
      <c r="DF94" s="124"/>
      <c r="DG94" s="124"/>
      <c r="DH94" s="124"/>
      <c r="DI94" s="124"/>
      <c r="DJ94" s="124"/>
      <c r="DK94" s="102"/>
    </row>
    <row r="95" spans="1:115" ht="17.25" customHeight="1" thickBot="1">
      <c r="A95" s="217" t="s">
        <v>2023</v>
      </c>
      <c r="B95" s="101"/>
      <c r="C95" s="116" t="s">
        <v>2083</v>
      </c>
      <c r="D95" s="226" t="s">
        <v>2072</v>
      </c>
      <c r="E95" s="100"/>
      <c r="F95" s="101"/>
      <c r="G95" s="101"/>
      <c r="H95" s="102" t="s">
        <v>2073</v>
      </c>
      <c r="I95" s="101"/>
      <c r="J95" s="119" t="s">
        <v>1697</v>
      </c>
      <c r="K95" s="22"/>
      <c r="L95" s="130"/>
      <c r="M95" s="101"/>
      <c r="N95" s="105" t="s">
        <v>2075</v>
      </c>
      <c r="O95" s="105" t="s">
        <v>1793</v>
      </c>
      <c r="P95" s="127" t="s">
        <v>217</v>
      </c>
      <c r="R95" s="69"/>
      <c r="S95" s="69"/>
      <c r="T95" s="69"/>
      <c r="U95" s="69"/>
      <c r="V95" s="69"/>
      <c r="W95" s="69"/>
      <c r="X95" s="69"/>
      <c r="Y95" s="69"/>
      <c r="Z95" s="69"/>
      <c r="AA95" s="69"/>
      <c r="AB95" s="69"/>
      <c r="AC95" s="69"/>
      <c r="AD95" s="69"/>
      <c r="AE95" s="69"/>
      <c r="BP95" s="124"/>
      <c r="BQ95" s="124"/>
      <c r="BR95" s="124"/>
      <c r="BS95" s="124"/>
      <c r="BT95" s="114" t="s">
        <v>2076</v>
      </c>
      <c r="BU95" s="124"/>
      <c r="BV95" s="124"/>
      <c r="BW95" s="124"/>
      <c r="BX95" s="124"/>
      <c r="BY95" s="124"/>
      <c r="BZ95" s="124"/>
      <c r="CA95" s="124"/>
      <c r="CB95" s="124"/>
      <c r="CC95" s="124"/>
      <c r="CD95" s="114" t="s">
        <v>1744</v>
      </c>
      <c r="CE95" s="124"/>
      <c r="CF95" s="124"/>
      <c r="CG95" s="124"/>
      <c r="CH95" s="124"/>
      <c r="CI95" s="124"/>
      <c r="CJ95" s="124"/>
      <c r="CK95" s="124"/>
      <c r="CL95" s="124"/>
      <c r="CM95" s="114" t="s">
        <v>2077</v>
      </c>
      <c r="CN95" s="124"/>
      <c r="CO95" s="124"/>
      <c r="CP95" s="124"/>
      <c r="CQ95" s="124"/>
      <c r="CR95" s="114" t="s">
        <v>2078</v>
      </c>
      <c r="CS95" s="114" t="s">
        <v>2079</v>
      </c>
      <c r="CT95" s="124"/>
      <c r="CU95" s="124"/>
      <c r="CV95" s="124"/>
      <c r="CW95" s="124"/>
      <c r="CX95" s="124"/>
      <c r="CY95" s="124"/>
      <c r="CZ95" s="124"/>
      <c r="DA95" s="124"/>
      <c r="DB95" s="114" t="s">
        <v>2080</v>
      </c>
      <c r="DC95" s="114" t="s">
        <v>2081</v>
      </c>
      <c r="DD95" s="124"/>
      <c r="DE95" s="124"/>
      <c r="DF95" s="124"/>
      <c r="DG95" s="124"/>
      <c r="DH95" s="124"/>
      <c r="DI95" s="124"/>
      <c r="DJ95" s="124"/>
      <c r="DK95" s="102"/>
    </row>
    <row r="96" spans="1:115" ht="17.25" customHeight="1" thickBot="1">
      <c r="A96" s="216" t="s">
        <v>2034</v>
      </c>
      <c r="B96" s="101"/>
      <c r="C96" s="97" t="s">
        <v>2095</v>
      </c>
      <c r="D96" s="225" t="s">
        <v>2084</v>
      </c>
      <c r="E96" s="100"/>
      <c r="F96" s="101"/>
      <c r="G96" s="101"/>
      <c r="H96" s="102" t="s">
        <v>2085</v>
      </c>
      <c r="I96" s="101"/>
      <c r="J96" s="119" t="s">
        <v>1712</v>
      </c>
      <c r="K96" s="22"/>
      <c r="L96" s="130"/>
      <c r="M96" s="101"/>
      <c r="N96" s="105" t="s">
        <v>2087</v>
      </c>
      <c r="O96" s="105" t="s">
        <v>1793</v>
      </c>
      <c r="P96" s="127" t="s">
        <v>217</v>
      </c>
      <c r="R96" s="69"/>
      <c r="S96" s="69"/>
      <c r="T96" s="69"/>
      <c r="U96" s="69"/>
      <c r="V96" s="69"/>
      <c r="W96" s="69"/>
      <c r="X96" s="69"/>
      <c r="Y96" s="69"/>
      <c r="Z96" s="69"/>
      <c r="AA96" s="69"/>
      <c r="AB96" s="69"/>
      <c r="AC96" s="69"/>
      <c r="AD96" s="69"/>
      <c r="AE96" s="69"/>
      <c r="BP96" s="124"/>
      <c r="BQ96" s="124"/>
      <c r="BR96" s="124"/>
      <c r="BS96" s="124"/>
      <c r="BT96" s="114" t="s">
        <v>2088</v>
      </c>
      <c r="BU96" s="124"/>
      <c r="BV96" s="124"/>
      <c r="BW96" s="124"/>
      <c r="BX96" s="124"/>
      <c r="BY96" s="124"/>
      <c r="BZ96" s="124"/>
      <c r="CA96" s="124"/>
      <c r="CB96" s="124"/>
      <c r="CC96" s="124"/>
      <c r="CD96" s="114" t="s">
        <v>552</v>
      </c>
      <c r="CE96" s="124"/>
      <c r="CF96" s="124"/>
      <c r="CG96" s="124"/>
      <c r="CH96" s="124"/>
      <c r="CI96" s="124"/>
      <c r="CJ96" s="124"/>
      <c r="CK96" s="124"/>
      <c r="CL96" s="124"/>
      <c r="CM96" s="114" t="s">
        <v>2089</v>
      </c>
      <c r="CN96" s="124"/>
      <c r="CO96" s="124"/>
      <c r="CP96" s="124"/>
      <c r="CQ96" s="124"/>
      <c r="CR96" s="114" t="s">
        <v>2090</v>
      </c>
      <c r="CS96" s="114" t="s">
        <v>2091</v>
      </c>
      <c r="CT96" s="124"/>
      <c r="CU96" s="124"/>
      <c r="CV96" s="124"/>
      <c r="CW96" s="124"/>
      <c r="CX96" s="124"/>
      <c r="CY96" s="124"/>
      <c r="CZ96" s="124"/>
      <c r="DA96" s="124"/>
      <c r="DB96" s="114" t="s">
        <v>2092</v>
      </c>
      <c r="DC96" s="114" t="s">
        <v>2093</v>
      </c>
      <c r="DD96" s="124"/>
      <c r="DE96" s="124"/>
      <c r="DF96" s="124"/>
      <c r="DG96" s="124"/>
      <c r="DH96" s="124"/>
      <c r="DI96" s="124"/>
      <c r="DJ96" s="124"/>
      <c r="DK96" s="102"/>
    </row>
    <row r="97" spans="1:115" ht="17.25" customHeight="1" thickBot="1">
      <c r="A97" s="217" t="s">
        <v>2045</v>
      </c>
      <c r="B97" s="101"/>
      <c r="C97" s="116" t="s">
        <v>2108</v>
      </c>
      <c r="D97" s="226" t="s">
        <v>2096</v>
      </c>
      <c r="E97" s="100"/>
      <c r="F97" s="101"/>
      <c r="G97" s="101"/>
      <c r="H97" s="102" t="s">
        <v>2097</v>
      </c>
      <c r="I97" s="101"/>
      <c r="J97" s="119" t="s">
        <v>1726</v>
      </c>
      <c r="K97" s="22"/>
      <c r="L97" s="130"/>
      <c r="M97" s="101"/>
      <c r="N97" s="105" t="s">
        <v>2099</v>
      </c>
      <c r="O97" s="105" t="s">
        <v>1793</v>
      </c>
      <c r="P97" s="127" t="s">
        <v>217</v>
      </c>
      <c r="R97" s="69"/>
      <c r="S97" s="69"/>
      <c r="T97" s="69"/>
      <c r="U97" s="69"/>
      <c r="V97" s="69"/>
      <c r="W97" s="69"/>
      <c r="X97" s="69"/>
      <c r="Y97" s="69"/>
      <c r="Z97" s="69"/>
      <c r="AA97" s="69"/>
      <c r="AB97" s="69"/>
      <c r="AC97" s="69"/>
      <c r="AD97" s="69"/>
      <c r="AE97" s="69"/>
      <c r="BP97" s="124"/>
      <c r="BQ97" s="124"/>
      <c r="BR97" s="124"/>
      <c r="BS97" s="124"/>
      <c r="BT97" s="114" t="s">
        <v>2100</v>
      </c>
      <c r="BU97" s="124"/>
      <c r="BV97" s="124"/>
      <c r="BW97" s="124"/>
      <c r="BX97" s="124"/>
      <c r="BY97" s="124"/>
      <c r="BZ97" s="124"/>
      <c r="CA97" s="124"/>
      <c r="CB97" s="124"/>
      <c r="CC97" s="124"/>
      <c r="CD97" s="114" t="s">
        <v>2101</v>
      </c>
      <c r="CE97" s="124"/>
      <c r="CF97" s="124"/>
      <c r="CG97" s="124"/>
      <c r="CH97" s="124"/>
      <c r="CI97" s="124"/>
      <c r="CJ97" s="124"/>
      <c r="CK97" s="124"/>
      <c r="CL97" s="124"/>
      <c r="CM97" s="114" t="s">
        <v>2102</v>
      </c>
      <c r="CN97" s="124"/>
      <c r="CO97" s="124"/>
      <c r="CP97" s="124"/>
      <c r="CQ97" s="124"/>
      <c r="CR97" s="114" t="s">
        <v>2103</v>
      </c>
      <c r="CS97" s="114" t="s">
        <v>2104</v>
      </c>
      <c r="CT97" s="124"/>
      <c r="CU97" s="124"/>
      <c r="CV97" s="124"/>
      <c r="CW97" s="124"/>
      <c r="CX97" s="124"/>
      <c r="CY97" s="124"/>
      <c r="CZ97" s="124"/>
      <c r="DA97" s="124"/>
      <c r="DB97" s="114" t="s">
        <v>2105</v>
      </c>
      <c r="DC97" s="114" t="s">
        <v>2106</v>
      </c>
      <c r="DD97" s="124"/>
      <c r="DE97" s="124"/>
      <c r="DF97" s="124"/>
      <c r="DG97" s="124"/>
      <c r="DH97" s="124"/>
      <c r="DI97" s="124"/>
      <c r="DJ97" s="124"/>
      <c r="DK97" s="102"/>
    </row>
    <row r="98" spans="1:115" ht="17.25" customHeight="1" thickBot="1">
      <c r="A98" s="216" t="s">
        <v>2057</v>
      </c>
      <c r="B98" s="101"/>
      <c r="C98" s="97" t="s">
        <v>2120</v>
      </c>
      <c r="D98" s="225" t="s">
        <v>2109</v>
      </c>
      <c r="E98" s="100"/>
      <c r="F98" s="101"/>
      <c r="G98" s="101"/>
      <c r="H98" s="102" t="s">
        <v>2110</v>
      </c>
      <c r="I98" s="101"/>
      <c r="J98" s="119" t="s">
        <v>3562</v>
      </c>
      <c r="K98" s="22"/>
      <c r="L98" s="130"/>
      <c r="M98" s="101"/>
      <c r="N98" s="105" t="s">
        <v>2112</v>
      </c>
      <c r="O98" s="105" t="s">
        <v>1793</v>
      </c>
      <c r="P98" s="127" t="s">
        <v>217</v>
      </c>
      <c r="R98" s="69"/>
      <c r="S98" s="69"/>
      <c r="T98" s="69"/>
      <c r="U98" s="69"/>
      <c r="V98" s="69"/>
      <c r="W98" s="69"/>
      <c r="X98" s="69"/>
      <c r="Y98" s="69"/>
      <c r="Z98" s="69"/>
      <c r="AA98" s="69"/>
      <c r="AB98" s="69"/>
      <c r="AC98" s="69"/>
      <c r="AD98" s="69"/>
      <c r="AE98" s="69"/>
      <c r="BP98" s="124"/>
      <c r="BQ98" s="124"/>
      <c r="BR98" s="124"/>
      <c r="BS98" s="124"/>
      <c r="BT98" s="114" t="s">
        <v>2113</v>
      </c>
      <c r="BU98" s="124"/>
      <c r="BV98" s="124"/>
      <c r="BW98" s="124"/>
      <c r="BX98" s="124"/>
      <c r="BY98" s="124"/>
      <c r="BZ98" s="124"/>
      <c r="CA98" s="124"/>
      <c r="CB98" s="124"/>
      <c r="CC98" s="124"/>
      <c r="CD98" s="114" t="s">
        <v>848</v>
      </c>
      <c r="CE98" s="124"/>
      <c r="CF98" s="124"/>
      <c r="CG98" s="124"/>
      <c r="CH98" s="124"/>
      <c r="CI98" s="124"/>
      <c r="CJ98" s="124"/>
      <c r="CK98" s="124"/>
      <c r="CL98" s="124"/>
      <c r="CM98" s="114" t="s">
        <v>2114</v>
      </c>
      <c r="CN98" s="124"/>
      <c r="CO98" s="124"/>
      <c r="CP98" s="124"/>
      <c r="CQ98" s="124"/>
      <c r="CR98" s="114" t="s">
        <v>2115</v>
      </c>
      <c r="CS98" s="114" t="s">
        <v>2116</v>
      </c>
      <c r="CT98" s="124"/>
      <c r="CU98" s="124"/>
      <c r="CV98" s="124"/>
      <c r="CW98" s="124"/>
      <c r="CX98" s="124"/>
      <c r="CY98" s="124"/>
      <c r="CZ98" s="124"/>
      <c r="DA98" s="124"/>
      <c r="DB98" s="114" t="s">
        <v>2117</v>
      </c>
      <c r="DC98" s="114" t="s">
        <v>2118</v>
      </c>
      <c r="DD98" s="124"/>
      <c r="DE98" s="124"/>
      <c r="DF98" s="124"/>
      <c r="DG98" s="124"/>
      <c r="DH98" s="124"/>
      <c r="DI98" s="124"/>
      <c r="DJ98" s="124"/>
      <c r="DK98" s="102"/>
    </row>
    <row r="99" spans="1:115" ht="17.25" customHeight="1" thickBot="1">
      <c r="A99" s="217" t="s">
        <v>2070</v>
      </c>
      <c r="B99" s="101"/>
      <c r="C99" s="116" t="s">
        <v>1538</v>
      </c>
      <c r="D99" s="226" t="s">
        <v>5680</v>
      </c>
      <c r="E99" s="100"/>
      <c r="F99" s="101"/>
      <c r="G99" s="101"/>
      <c r="H99" s="102" t="s">
        <v>2122</v>
      </c>
      <c r="I99" s="101"/>
      <c r="J99" s="119" t="s">
        <v>9019</v>
      </c>
      <c r="K99" s="22"/>
      <c r="L99" s="130"/>
      <c r="M99" s="101"/>
      <c r="N99" s="105" t="s">
        <v>2124</v>
      </c>
      <c r="O99" s="105" t="s">
        <v>1793</v>
      </c>
      <c r="P99" s="127" t="s">
        <v>217</v>
      </c>
      <c r="R99" s="69"/>
      <c r="S99" s="69"/>
      <c r="T99" s="69"/>
      <c r="U99" s="69"/>
      <c r="V99" s="69"/>
      <c r="W99" s="69"/>
      <c r="X99" s="69"/>
      <c r="Y99" s="69"/>
      <c r="Z99" s="69"/>
      <c r="AA99" s="69"/>
      <c r="AB99" s="69"/>
      <c r="AC99" s="69"/>
      <c r="AD99" s="69"/>
      <c r="AE99" s="69"/>
      <c r="BP99" s="124"/>
      <c r="BQ99" s="124"/>
      <c r="BR99" s="124"/>
      <c r="BS99" s="124"/>
      <c r="BT99" s="114" t="s">
        <v>2125</v>
      </c>
      <c r="BU99" s="124"/>
      <c r="BV99" s="124"/>
      <c r="BW99" s="124"/>
      <c r="BX99" s="124"/>
      <c r="BY99" s="124"/>
      <c r="BZ99" s="124"/>
      <c r="CA99" s="124"/>
      <c r="CB99" s="124"/>
      <c r="CC99" s="124"/>
      <c r="CD99" s="114" t="s">
        <v>2126</v>
      </c>
      <c r="CE99" s="124"/>
      <c r="CF99" s="124"/>
      <c r="CG99" s="124"/>
      <c r="CH99" s="124"/>
      <c r="CI99" s="124"/>
      <c r="CJ99" s="124"/>
      <c r="CK99" s="124"/>
      <c r="CL99" s="124"/>
      <c r="CM99" s="114" t="s">
        <v>2127</v>
      </c>
      <c r="CN99" s="124"/>
      <c r="CO99" s="124"/>
      <c r="CP99" s="124"/>
      <c r="CQ99" s="124"/>
      <c r="CR99" s="114" t="s">
        <v>2128</v>
      </c>
      <c r="CS99" s="114" t="s">
        <v>2129</v>
      </c>
      <c r="CT99" s="124"/>
      <c r="CU99" s="124"/>
      <c r="CV99" s="124"/>
      <c r="CW99" s="124"/>
      <c r="CX99" s="124"/>
      <c r="CY99" s="124"/>
      <c r="CZ99" s="124"/>
      <c r="DA99" s="124"/>
      <c r="DB99" s="114" t="s">
        <v>2130</v>
      </c>
      <c r="DC99" s="114" t="s">
        <v>2131</v>
      </c>
      <c r="DD99" s="124"/>
      <c r="DE99" s="124"/>
      <c r="DF99" s="124"/>
      <c r="DG99" s="124"/>
      <c r="DH99" s="124"/>
      <c r="DI99" s="124"/>
      <c r="DJ99" s="124"/>
      <c r="DK99" s="102"/>
    </row>
    <row r="100" spans="1:115" ht="17.25" customHeight="1" thickBot="1">
      <c r="A100" s="216" t="s">
        <v>2082</v>
      </c>
      <c r="B100" s="101"/>
      <c r="C100" s="97" t="s">
        <v>1555</v>
      </c>
      <c r="D100" s="225" t="s">
        <v>9092</v>
      </c>
      <c r="E100" s="100"/>
      <c r="F100" s="101"/>
      <c r="G100" s="101"/>
      <c r="H100" s="102" t="s">
        <v>2134</v>
      </c>
      <c r="I100" s="101"/>
      <c r="J100" s="119" t="s">
        <v>1739</v>
      </c>
      <c r="K100" s="22"/>
      <c r="L100" s="130"/>
      <c r="M100" s="101"/>
      <c r="N100" s="105" t="s">
        <v>1159</v>
      </c>
      <c r="O100" s="105" t="s">
        <v>931</v>
      </c>
      <c r="P100" s="127" t="s">
        <v>387</v>
      </c>
      <c r="R100" s="69"/>
      <c r="S100" s="69"/>
      <c r="T100" s="69"/>
      <c r="U100" s="69"/>
      <c r="V100" s="69"/>
      <c r="W100" s="69"/>
      <c r="X100" s="69"/>
      <c r="Y100" s="69"/>
      <c r="Z100" s="69"/>
      <c r="AA100" s="69"/>
      <c r="AB100" s="69"/>
      <c r="AC100" s="69"/>
      <c r="AD100" s="69"/>
      <c r="AE100" s="69"/>
      <c r="BP100" s="124"/>
      <c r="BQ100" s="124"/>
      <c r="BR100" s="124"/>
      <c r="BS100" s="124"/>
      <c r="BT100" s="114" t="s">
        <v>1421</v>
      </c>
      <c r="BU100" s="124"/>
      <c r="BV100" s="124"/>
      <c r="BW100" s="124"/>
      <c r="BX100" s="124"/>
      <c r="BY100" s="124"/>
      <c r="BZ100" s="124"/>
      <c r="CA100" s="124"/>
      <c r="CB100" s="124"/>
      <c r="CC100" s="124"/>
      <c r="CD100" s="114" t="s">
        <v>2136</v>
      </c>
      <c r="CE100" s="124"/>
      <c r="CF100" s="124"/>
      <c r="CG100" s="124"/>
      <c r="CH100" s="124"/>
      <c r="CI100" s="124"/>
      <c r="CJ100" s="124"/>
      <c r="CK100" s="124"/>
      <c r="CL100" s="124"/>
      <c r="CM100" s="114" t="s">
        <v>608</v>
      </c>
      <c r="CN100" s="124"/>
      <c r="CO100" s="124"/>
      <c r="CP100" s="124"/>
      <c r="CQ100" s="124"/>
      <c r="CR100" s="114" t="s">
        <v>2137</v>
      </c>
      <c r="CS100" s="114" t="s">
        <v>2138</v>
      </c>
      <c r="CT100" s="124"/>
      <c r="CU100" s="124"/>
      <c r="CV100" s="124"/>
      <c r="CW100" s="124"/>
      <c r="CX100" s="124"/>
      <c r="CY100" s="124"/>
      <c r="CZ100" s="124"/>
      <c r="DA100" s="124"/>
      <c r="DB100" s="114" t="s">
        <v>2139</v>
      </c>
      <c r="DC100" s="114" t="s">
        <v>2140</v>
      </c>
      <c r="DD100" s="124"/>
      <c r="DE100" s="124"/>
      <c r="DF100" s="124"/>
      <c r="DG100" s="124"/>
      <c r="DH100" s="124"/>
      <c r="DI100" s="124"/>
      <c r="DJ100" s="124"/>
      <c r="DK100" s="102"/>
    </row>
    <row r="101" spans="1:115" ht="17.25" customHeight="1" thickBot="1">
      <c r="A101" s="217" t="s">
        <v>2094</v>
      </c>
      <c r="B101" s="101"/>
      <c r="C101" s="116" t="s">
        <v>2149</v>
      </c>
      <c r="D101" s="226" t="s">
        <v>2133</v>
      </c>
      <c r="E101" s="100"/>
      <c r="F101" s="101"/>
      <c r="G101" s="101"/>
      <c r="H101" s="102" t="s">
        <v>2143</v>
      </c>
      <c r="I101" s="101"/>
      <c r="J101" s="119" t="s">
        <v>1755</v>
      </c>
      <c r="K101" s="22"/>
      <c r="L101" s="130"/>
      <c r="M101" s="101"/>
      <c r="N101" s="105" t="s">
        <v>1218</v>
      </c>
      <c r="O101" s="105" t="s">
        <v>1502</v>
      </c>
      <c r="P101" s="131" t="s">
        <v>480</v>
      </c>
      <c r="R101" s="69"/>
      <c r="S101" s="69"/>
      <c r="T101" s="69"/>
      <c r="U101" s="69"/>
      <c r="V101" s="69"/>
      <c r="W101" s="69"/>
      <c r="X101" s="69"/>
      <c r="Y101" s="69"/>
      <c r="Z101" s="69"/>
      <c r="AA101" s="69"/>
      <c r="AB101" s="69"/>
      <c r="AC101" s="69"/>
      <c r="AD101" s="69"/>
      <c r="AE101" s="69"/>
      <c r="BP101" s="124"/>
      <c r="BQ101" s="124"/>
      <c r="BR101" s="124"/>
      <c r="BS101" s="124"/>
      <c r="BT101" s="114"/>
      <c r="BU101" s="124"/>
      <c r="BV101" s="124"/>
      <c r="BW101" s="124"/>
      <c r="BX101" s="124"/>
      <c r="BY101" s="124"/>
      <c r="BZ101" s="124"/>
      <c r="CA101" s="124"/>
      <c r="CB101" s="124"/>
      <c r="CC101" s="124"/>
      <c r="CD101" s="114" t="s">
        <v>2144</v>
      </c>
      <c r="CE101" s="124"/>
      <c r="CF101" s="124"/>
      <c r="CG101" s="124"/>
      <c r="CH101" s="124"/>
      <c r="CI101" s="124"/>
      <c r="CJ101" s="124"/>
      <c r="CK101" s="124"/>
      <c r="CL101" s="124"/>
      <c r="CM101" s="114" t="s">
        <v>2145</v>
      </c>
      <c r="CN101" s="124"/>
      <c r="CO101" s="124"/>
      <c r="CP101" s="124"/>
      <c r="CQ101" s="124"/>
      <c r="CR101" s="114" t="s">
        <v>296</v>
      </c>
      <c r="CS101" s="114" t="s">
        <v>331</v>
      </c>
      <c r="CT101" s="124"/>
      <c r="CU101" s="124"/>
      <c r="CV101" s="124"/>
      <c r="CW101" s="124"/>
      <c r="CX101" s="124"/>
      <c r="CY101" s="124"/>
      <c r="CZ101" s="124"/>
      <c r="DA101" s="124"/>
      <c r="DB101" s="114" t="s">
        <v>2146</v>
      </c>
      <c r="DC101" s="114" t="s">
        <v>2147</v>
      </c>
      <c r="DD101" s="124"/>
      <c r="DE101" s="124"/>
      <c r="DF101" s="124"/>
      <c r="DG101" s="124"/>
      <c r="DH101" s="124"/>
      <c r="DI101" s="124"/>
      <c r="DJ101" s="124"/>
      <c r="DK101" s="102"/>
    </row>
    <row r="102" spans="1:115" ht="17.25" customHeight="1" thickBot="1">
      <c r="A102" s="216" t="s">
        <v>2107</v>
      </c>
      <c r="B102" s="101"/>
      <c r="C102" s="97" t="s">
        <v>2158</v>
      </c>
      <c r="D102" s="225" t="s">
        <v>2142</v>
      </c>
      <c r="E102" s="100"/>
      <c r="F102" s="101"/>
      <c r="G102" s="101"/>
      <c r="H102" s="102" t="s">
        <v>2151</v>
      </c>
      <c r="I102" s="101"/>
      <c r="J102" s="119" t="s">
        <v>862</v>
      </c>
      <c r="K102" s="22"/>
      <c r="L102" s="130"/>
      <c r="M102" s="101"/>
      <c r="N102" s="105" t="s">
        <v>1239</v>
      </c>
      <c r="O102" s="105" t="s">
        <v>1502</v>
      </c>
      <c r="P102" s="131" t="s">
        <v>480</v>
      </c>
      <c r="R102" s="69"/>
      <c r="S102" s="69"/>
      <c r="T102" s="69"/>
      <c r="U102" s="69"/>
      <c r="V102" s="69"/>
      <c r="W102" s="69"/>
      <c r="X102" s="69"/>
      <c r="Y102" s="69"/>
      <c r="Z102" s="69"/>
      <c r="AA102" s="69"/>
      <c r="AB102" s="69"/>
      <c r="AC102" s="69"/>
      <c r="AD102" s="69"/>
      <c r="AE102" s="69"/>
      <c r="BP102" s="124"/>
      <c r="BQ102" s="124"/>
      <c r="BR102" s="124"/>
      <c r="BS102" s="124"/>
      <c r="BT102" s="124"/>
      <c r="BU102" s="124"/>
      <c r="BV102" s="124"/>
      <c r="BW102" s="124"/>
      <c r="BX102" s="124"/>
      <c r="BY102" s="124"/>
      <c r="BZ102" s="124"/>
      <c r="CA102" s="124"/>
      <c r="CB102" s="124"/>
      <c r="CC102" s="124"/>
      <c r="CD102" s="114" t="s">
        <v>1414</v>
      </c>
      <c r="CE102" s="124"/>
      <c r="CF102" s="124"/>
      <c r="CG102" s="124"/>
      <c r="CH102" s="124"/>
      <c r="CI102" s="124"/>
      <c r="CJ102" s="124"/>
      <c r="CK102" s="124"/>
      <c r="CL102" s="124"/>
      <c r="CM102" s="114" t="s">
        <v>2153</v>
      </c>
      <c r="CN102" s="124"/>
      <c r="CO102" s="124"/>
      <c r="CP102" s="124"/>
      <c r="CQ102" s="124"/>
      <c r="CR102" s="114" t="s">
        <v>2154</v>
      </c>
      <c r="CS102" s="124"/>
      <c r="CT102" s="124"/>
      <c r="CU102" s="124"/>
      <c r="CV102" s="124"/>
      <c r="CW102" s="124"/>
      <c r="CX102" s="124"/>
      <c r="CY102" s="124"/>
      <c r="CZ102" s="124"/>
      <c r="DA102" s="124"/>
      <c r="DB102" s="114" t="s">
        <v>2155</v>
      </c>
      <c r="DC102" s="114" t="s">
        <v>2156</v>
      </c>
      <c r="DD102" s="124"/>
      <c r="DE102" s="124"/>
      <c r="DF102" s="124"/>
      <c r="DG102" s="124"/>
      <c r="DH102" s="124"/>
      <c r="DI102" s="124"/>
      <c r="DJ102" s="124"/>
      <c r="DK102" s="102"/>
    </row>
    <row r="103" spans="1:115" ht="17.25" customHeight="1" thickBot="1">
      <c r="A103" s="217" t="s">
        <v>2119</v>
      </c>
      <c r="B103" s="101"/>
      <c r="C103" s="116" t="s">
        <v>2169</v>
      </c>
      <c r="D103" s="226" t="s">
        <v>5426</v>
      </c>
      <c r="E103" s="100"/>
      <c r="F103" s="101"/>
      <c r="G103" s="101"/>
      <c r="H103" s="102" t="s">
        <v>2160</v>
      </c>
      <c r="I103" s="101"/>
      <c r="J103" s="119" t="s">
        <v>9020</v>
      </c>
      <c r="K103" s="22"/>
      <c r="L103" s="130"/>
      <c r="M103" s="101"/>
      <c r="N103" s="105" t="s">
        <v>2162</v>
      </c>
      <c r="O103" s="105" t="s">
        <v>1502</v>
      </c>
      <c r="P103" s="131" t="s">
        <v>480</v>
      </c>
      <c r="R103" s="69"/>
      <c r="S103" s="69"/>
      <c r="T103" s="69"/>
      <c r="U103" s="69"/>
      <c r="V103" s="69"/>
      <c r="W103" s="69"/>
      <c r="X103" s="69"/>
      <c r="Y103" s="69"/>
      <c r="Z103" s="69"/>
      <c r="AA103" s="69"/>
      <c r="AB103" s="69"/>
      <c r="AC103" s="69"/>
      <c r="AD103" s="69"/>
      <c r="AE103" s="69"/>
      <c r="BP103" s="124"/>
      <c r="BQ103" s="124"/>
      <c r="BR103" s="124"/>
      <c r="BS103" s="124"/>
      <c r="BT103" s="124"/>
      <c r="BU103" s="124"/>
      <c r="BV103" s="124"/>
      <c r="BW103" s="124"/>
      <c r="BX103" s="124"/>
      <c r="BY103" s="124"/>
      <c r="BZ103" s="124"/>
      <c r="CA103" s="124"/>
      <c r="CB103" s="124"/>
      <c r="CC103" s="124"/>
      <c r="CD103" s="114" t="s">
        <v>2163</v>
      </c>
      <c r="CE103" s="124"/>
      <c r="CF103" s="124"/>
      <c r="CG103" s="124"/>
      <c r="CH103" s="124"/>
      <c r="CI103" s="124"/>
      <c r="CJ103" s="124"/>
      <c r="CK103" s="124"/>
      <c r="CL103" s="124"/>
      <c r="CM103" s="114" t="s">
        <v>2164</v>
      </c>
      <c r="CN103" s="124"/>
      <c r="CO103" s="124"/>
      <c r="CP103" s="124"/>
      <c r="CQ103" s="124"/>
      <c r="CR103" s="114" t="s">
        <v>2165</v>
      </c>
      <c r="CS103" s="124"/>
      <c r="CT103" s="124"/>
      <c r="CU103" s="124"/>
      <c r="CV103" s="124"/>
      <c r="CW103" s="124"/>
      <c r="CX103" s="124"/>
      <c r="CY103" s="124"/>
      <c r="CZ103" s="124"/>
      <c r="DA103" s="124"/>
      <c r="DB103" s="114" t="s">
        <v>2166</v>
      </c>
      <c r="DC103" s="114" t="s">
        <v>2167</v>
      </c>
      <c r="DD103" s="124"/>
      <c r="DE103" s="124"/>
      <c r="DF103" s="124"/>
      <c r="DG103" s="124"/>
      <c r="DH103" s="124"/>
      <c r="DI103" s="124"/>
      <c r="DJ103" s="124"/>
      <c r="DK103" s="102"/>
    </row>
    <row r="104" spans="1:115" ht="17.25" customHeight="1" thickBot="1">
      <c r="A104" s="216" t="s">
        <v>2132</v>
      </c>
      <c r="B104" s="101"/>
      <c r="C104" s="97" t="s">
        <v>2179</v>
      </c>
      <c r="D104" s="225" t="s">
        <v>5436</v>
      </c>
      <c r="E104" s="100"/>
      <c r="F104" s="101"/>
      <c r="G104" s="101"/>
      <c r="H104" s="102" t="s">
        <v>2171</v>
      </c>
      <c r="I104" s="101"/>
      <c r="J104" s="119" t="s">
        <v>1075</v>
      </c>
      <c r="K104" s="22"/>
      <c r="L104" s="130"/>
      <c r="M104" s="101"/>
      <c r="N104" s="105" t="s">
        <v>2173</v>
      </c>
      <c r="O104" s="105" t="s">
        <v>1502</v>
      </c>
      <c r="P104" s="132" t="s">
        <v>480</v>
      </c>
      <c r="R104" s="69"/>
      <c r="S104" s="69"/>
      <c r="T104" s="69"/>
      <c r="U104" s="69"/>
      <c r="V104" s="69"/>
      <c r="W104" s="69"/>
      <c r="X104" s="69"/>
      <c r="Y104" s="69"/>
      <c r="Z104" s="69"/>
      <c r="AA104" s="69"/>
      <c r="AB104" s="69"/>
      <c r="AC104" s="69"/>
      <c r="AD104" s="69"/>
      <c r="AE104" s="69"/>
      <c r="BP104" s="124"/>
      <c r="BQ104" s="124"/>
      <c r="BR104" s="124"/>
      <c r="BS104" s="124"/>
      <c r="BT104" s="124"/>
      <c r="BU104" s="124"/>
      <c r="BV104" s="124"/>
      <c r="BW104" s="124"/>
      <c r="BX104" s="124"/>
      <c r="BY104" s="124"/>
      <c r="BZ104" s="124"/>
      <c r="CA104" s="124"/>
      <c r="CB104" s="124"/>
      <c r="CC104" s="124"/>
      <c r="CD104" s="114" t="s">
        <v>2174</v>
      </c>
      <c r="CE104" s="124"/>
      <c r="CF104" s="124"/>
      <c r="CG104" s="124"/>
      <c r="CH104" s="124"/>
      <c r="CI104" s="124"/>
      <c r="CJ104" s="124"/>
      <c r="CK104" s="124"/>
      <c r="CL104" s="124"/>
      <c r="CM104" s="114" t="s">
        <v>2175</v>
      </c>
      <c r="CN104" s="124"/>
      <c r="CO104" s="124"/>
      <c r="CP104" s="124"/>
      <c r="CQ104" s="124"/>
      <c r="CR104" s="114" t="s">
        <v>2176</v>
      </c>
      <c r="CS104" s="124"/>
      <c r="CT104" s="124"/>
      <c r="CU104" s="124"/>
      <c r="CV104" s="124"/>
      <c r="CW104" s="124"/>
      <c r="CX104" s="124"/>
      <c r="CY104" s="124"/>
      <c r="CZ104" s="124"/>
      <c r="DA104" s="124"/>
      <c r="DB104" s="114" t="s">
        <v>2177</v>
      </c>
      <c r="DC104" s="114" t="s">
        <v>887</v>
      </c>
      <c r="DD104" s="124"/>
      <c r="DE104" s="124"/>
      <c r="DF104" s="124"/>
      <c r="DG104" s="124"/>
      <c r="DH104" s="124"/>
      <c r="DI104" s="124"/>
      <c r="DJ104" s="124"/>
      <c r="DK104" s="102"/>
    </row>
    <row r="105" spans="1:115" ht="17.25" customHeight="1" thickBot="1">
      <c r="A105" s="217" t="s">
        <v>2141</v>
      </c>
      <c r="B105" s="101"/>
      <c r="C105" s="116" t="s">
        <v>2190</v>
      </c>
      <c r="D105" s="226" t="s">
        <v>5444</v>
      </c>
      <c r="E105" s="100"/>
      <c r="F105" s="101"/>
      <c r="G105" s="101"/>
      <c r="H105" s="102" t="s">
        <v>2181</v>
      </c>
      <c r="I105" s="101"/>
      <c r="J105" s="119" t="s">
        <v>1798</v>
      </c>
      <c r="K105" s="22"/>
      <c r="L105" s="130"/>
      <c r="M105" s="101"/>
      <c r="N105" s="105" t="s">
        <v>2183</v>
      </c>
      <c r="O105" s="105" t="s">
        <v>1502</v>
      </c>
      <c r="P105" s="132" t="s">
        <v>480</v>
      </c>
      <c r="R105" s="69"/>
      <c r="S105" s="69"/>
      <c r="T105" s="69"/>
      <c r="U105" s="69"/>
      <c r="V105" s="69"/>
      <c r="W105" s="69"/>
      <c r="X105" s="69"/>
      <c r="Y105" s="69"/>
      <c r="Z105" s="69"/>
      <c r="AA105" s="69"/>
      <c r="AB105" s="69"/>
      <c r="AC105" s="69"/>
      <c r="AD105" s="69"/>
      <c r="AE105" s="69"/>
      <c r="BP105" s="124"/>
      <c r="BQ105" s="124"/>
      <c r="BR105" s="124"/>
      <c r="BS105" s="124"/>
      <c r="BT105" s="124"/>
      <c r="BU105" s="124"/>
      <c r="BV105" s="124"/>
      <c r="BW105" s="124"/>
      <c r="BX105" s="124"/>
      <c r="BY105" s="124"/>
      <c r="BZ105" s="124"/>
      <c r="CA105" s="124"/>
      <c r="CB105" s="124"/>
      <c r="CC105" s="124"/>
      <c r="CD105" s="114" t="s">
        <v>2184</v>
      </c>
      <c r="CE105" s="124"/>
      <c r="CF105" s="124"/>
      <c r="CG105" s="124"/>
      <c r="CH105" s="124"/>
      <c r="CI105" s="124"/>
      <c r="CJ105" s="124"/>
      <c r="CK105" s="124"/>
      <c r="CL105" s="124"/>
      <c r="CM105" s="114" t="s">
        <v>2185</v>
      </c>
      <c r="CN105" s="124"/>
      <c r="CO105" s="124"/>
      <c r="CP105" s="124"/>
      <c r="CQ105" s="124"/>
      <c r="CR105" s="114" t="s">
        <v>2186</v>
      </c>
      <c r="CS105" s="124"/>
      <c r="CT105" s="124"/>
      <c r="CU105" s="124"/>
      <c r="CV105" s="124"/>
      <c r="CW105" s="124"/>
      <c r="CX105" s="124"/>
      <c r="CY105" s="124"/>
      <c r="CZ105" s="124"/>
      <c r="DA105" s="124"/>
      <c r="DB105" s="114" t="s">
        <v>2187</v>
      </c>
      <c r="DC105" s="114" t="s">
        <v>2188</v>
      </c>
      <c r="DD105" s="124"/>
      <c r="DE105" s="124"/>
      <c r="DF105" s="124"/>
      <c r="DG105" s="124"/>
      <c r="DH105" s="124"/>
      <c r="DI105" s="124"/>
      <c r="DJ105" s="124"/>
      <c r="DK105" s="102"/>
    </row>
    <row r="106" spans="1:115" ht="17.25" customHeight="1" thickBot="1">
      <c r="A106" s="216" t="s">
        <v>2148</v>
      </c>
      <c r="B106" s="101"/>
      <c r="C106" s="97" t="s">
        <v>2201</v>
      </c>
      <c r="D106" s="225" t="s">
        <v>5453</v>
      </c>
      <c r="E106" s="100"/>
      <c r="F106" s="101"/>
      <c r="G106" s="101"/>
      <c r="H106" s="102" t="s">
        <v>2192</v>
      </c>
      <c r="I106" s="101"/>
      <c r="J106" s="119" t="s">
        <v>1813</v>
      </c>
      <c r="K106" s="22"/>
      <c r="L106" s="130"/>
      <c r="M106" s="101"/>
      <c r="N106" s="105" t="s">
        <v>2194</v>
      </c>
      <c r="O106" s="105" t="s">
        <v>1631</v>
      </c>
      <c r="P106" s="132" t="s">
        <v>480</v>
      </c>
      <c r="R106" s="69"/>
      <c r="S106" s="69"/>
      <c r="T106" s="69"/>
      <c r="U106" s="69"/>
      <c r="V106" s="69"/>
      <c r="W106" s="69"/>
      <c r="X106" s="69"/>
      <c r="Y106" s="69"/>
      <c r="Z106" s="69"/>
      <c r="AA106" s="69"/>
      <c r="AB106" s="69"/>
      <c r="AC106" s="69"/>
      <c r="AD106" s="69"/>
      <c r="AE106" s="69"/>
      <c r="BP106" s="124"/>
      <c r="BQ106" s="124"/>
      <c r="BR106" s="124"/>
      <c r="BS106" s="124"/>
      <c r="BT106" s="124"/>
      <c r="BU106" s="124"/>
      <c r="BV106" s="124"/>
      <c r="BW106" s="124"/>
      <c r="BX106" s="124"/>
      <c r="BY106" s="124"/>
      <c r="BZ106" s="124"/>
      <c r="CA106" s="124"/>
      <c r="CB106" s="124"/>
      <c r="CC106" s="124"/>
      <c r="CD106" s="114" t="s">
        <v>2195</v>
      </c>
      <c r="CE106" s="124"/>
      <c r="CF106" s="124"/>
      <c r="CG106" s="124"/>
      <c r="CH106" s="124"/>
      <c r="CI106" s="124"/>
      <c r="CJ106" s="124"/>
      <c r="CK106" s="124"/>
      <c r="CL106" s="124"/>
      <c r="CM106" s="114" t="s">
        <v>2196</v>
      </c>
      <c r="CN106" s="124"/>
      <c r="CO106" s="124"/>
      <c r="CP106" s="124"/>
      <c r="CQ106" s="124"/>
      <c r="CR106" s="114" t="s">
        <v>2197</v>
      </c>
      <c r="CS106" s="124"/>
      <c r="CT106" s="124"/>
      <c r="CU106" s="124"/>
      <c r="CV106" s="124"/>
      <c r="CW106" s="124"/>
      <c r="CX106" s="124"/>
      <c r="CY106" s="124"/>
      <c r="CZ106" s="124"/>
      <c r="DA106" s="124"/>
      <c r="DB106" s="114" t="s">
        <v>2198</v>
      </c>
      <c r="DC106" s="114" t="s">
        <v>2199</v>
      </c>
      <c r="DD106" s="124"/>
      <c r="DE106" s="124"/>
      <c r="DF106" s="124"/>
      <c r="DG106" s="124"/>
      <c r="DH106" s="124"/>
      <c r="DI106" s="124"/>
      <c r="DJ106" s="124"/>
      <c r="DK106" s="102"/>
    </row>
    <row r="107" spans="1:115" ht="17.25" customHeight="1" thickBot="1">
      <c r="A107" s="217" t="s">
        <v>2157</v>
      </c>
      <c r="B107" s="101"/>
      <c r="C107" s="116" t="s">
        <v>2211</v>
      </c>
      <c r="D107" s="226" t="s">
        <v>5463</v>
      </c>
      <c r="E107" s="100"/>
      <c r="F107" s="101"/>
      <c r="G107" s="101"/>
      <c r="H107" s="102" t="s">
        <v>2203</v>
      </c>
      <c r="I107" s="101"/>
      <c r="J107" s="119" t="s">
        <v>1826</v>
      </c>
      <c r="K107" s="22"/>
      <c r="L107" s="130"/>
      <c r="M107" s="101"/>
      <c r="N107" s="105" t="s">
        <v>2205</v>
      </c>
      <c r="O107" s="105" t="s">
        <v>1631</v>
      </c>
      <c r="P107" s="132" t="s">
        <v>480</v>
      </c>
      <c r="R107" s="69"/>
      <c r="S107" s="69"/>
      <c r="T107" s="69"/>
      <c r="U107" s="69"/>
      <c r="V107" s="69"/>
      <c r="W107" s="69"/>
      <c r="X107" s="69"/>
      <c r="Y107" s="69"/>
      <c r="Z107" s="69"/>
      <c r="AA107" s="69"/>
      <c r="AB107" s="69"/>
      <c r="AC107" s="69"/>
      <c r="AD107" s="69"/>
      <c r="AE107" s="69"/>
      <c r="BP107" s="124"/>
      <c r="BQ107" s="124"/>
      <c r="BR107" s="124"/>
      <c r="BS107" s="124"/>
      <c r="BT107" s="124"/>
      <c r="BU107" s="124"/>
      <c r="BV107" s="124"/>
      <c r="BW107" s="124"/>
      <c r="BX107" s="124"/>
      <c r="BY107" s="124"/>
      <c r="BZ107" s="124"/>
      <c r="CA107" s="124"/>
      <c r="CB107" s="124"/>
      <c r="CC107" s="124"/>
      <c r="CD107" s="114" t="s">
        <v>591</v>
      </c>
      <c r="CE107" s="124"/>
      <c r="CF107" s="124"/>
      <c r="CG107" s="124"/>
      <c r="CH107" s="124"/>
      <c r="CI107" s="124"/>
      <c r="CJ107" s="124"/>
      <c r="CK107" s="124"/>
      <c r="CL107" s="124"/>
      <c r="CM107" s="114" t="s">
        <v>2206</v>
      </c>
      <c r="CN107" s="124"/>
      <c r="CO107" s="124"/>
      <c r="CP107" s="124"/>
      <c r="CQ107" s="124"/>
      <c r="CR107" s="114" t="s">
        <v>2207</v>
      </c>
      <c r="CS107" s="124"/>
      <c r="CT107" s="124"/>
      <c r="CU107" s="124"/>
      <c r="CV107" s="124"/>
      <c r="CW107" s="124"/>
      <c r="CX107" s="124"/>
      <c r="CY107" s="124"/>
      <c r="CZ107" s="124"/>
      <c r="DA107" s="124"/>
      <c r="DB107" s="114" t="s">
        <v>2208</v>
      </c>
      <c r="DC107" s="114" t="s">
        <v>2209</v>
      </c>
      <c r="DD107" s="124"/>
      <c r="DE107" s="124"/>
      <c r="DF107" s="124"/>
      <c r="DG107" s="124"/>
      <c r="DH107" s="124"/>
      <c r="DI107" s="124"/>
      <c r="DJ107" s="124"/>
      <c r="DK107" s="102"/>
    </row>
    <row r="108" spans="1:115" ht="17.25" customHeight="1" thickBot="1">
      <c r="A108" s="216" t="s">
        <v>2168</v>
      </c>
      <c r="B108" s="101"/>
      <c r="C108" s="97" t="s">
        <v>2221</v>
      </c>
      <c r="D108" s="225" t="s">
        <v>5487</v>
      </c>
      <c r="E108" s="100"/>
      <c r="F108" s="101"/>
      <c r="G108" s="101"/>
      <c r="H108" s="102" t="s">
        <v>2213</v>
      </c>
      <c r="I108" s="101"/>
      <c r="J108" s="119" t="s">
        <v>9021</v>
      </c>
      <c r="K108" s="22"/>
      <c r="L108" s="130"/>
      <c r="M108" s="101"/>
      <c r="N108" s="105" t="s">
        <v>2214</v>
      </c>
      <c r="O108" s="105" t="s">
        <v>1631</v>
      </c>
      <c r="P108" s="132" t="s">
        <v>480</v>
      </c>
      <c r="R108" s="69"/>
      <c r="S108" s="69"/>
      <c r="T108" s="69"/>
      <c r="U108" s="69"/>
      <c r="V108" s="69"/>
      <c r="W108" s="69"/>
      <c r="X108" s="69"/>
      <c r="Y108" s="69"/>
      <c r="Z108" s="69"/>
      <c r="AA108" s="69"/>
      <c r="AB108" s="69"/>
      <c r="AC108" s="69"/>
      <c r="AD108" s="69"/>
      <c r="AE108" s="69"/>
      <c r="BP108" s="124"/>
      <c r="BQ108" s="124"/>
      <c r="BR108" s="124"/>
      <c r="BS108" s="124"/>
      <c r="BT108" s="124"/>
      <c r="BU108" s="124"/>
      <c r="BV108" s="124"/>
      <c r="BW108" s="124"/>
      <c r="BX108" s="124"/>
      <c r="BY108" s="124"/>
      <c r="BZ108" s="124"/>
      <c r="CA108" s="124"/>
      <c r="CB108" s="124"/>
      <c r="CC108" s="124"/>
      <c r="CD108" s="114" t="s">
        <v>2215</v>
      </c>
      <c r="CE108" s="124"/>
      <c r="CF108" s="124"/>
      <c r="CG108" s="124"/>
      <c r="CH108" s="124"/>
      <c r="CI108" s="124"/>
      <c r="CJ108" s="124"/>
      <c r="CK108" s="124"/>
      <c r="CL108" s="124"/>
      <c r="CM108" s="114" t="s">
        <v>2216</v>
      </c>
      <c r="CN108" s="124"/>
      <c r="CO108" s="124"/>
      <c r="CP108" s="124"/>
      <c r="CQ108" s="124"/>
      <c r="CR108" s="114" t="s">
        <v>2217</v>
      </c>
      <c r="CS108" s="124"/>
      <c r="CT108" s="124"/>
      <c r="CU108" s="124"/>
      <c r="CV108" s="124"/>
      <c r="CW108" s="124"/>
      <c r="CX108" s="124"/>
      <c r="CY108" s="124"/>
      <c r="CZ108" s="124"/>
      <c r="DA108" s="124"/>
      <c r="DB108" s="114" t="s">
        <v>2218</v>
      </c>
      <c r="DC108" s="114" t="s">
        <v>2219</v>
      </c>
      <c r="DD108" s="124"/>
      <c r="DE108" s="124"/>
      <c r="DF108" s="124"/>
      <c r="DG108" s="124"/>
      <c r="DH108" s="124"/>
      <c r="DI108" s="124"/>
      <c r="DJ108" s="124"/>
      <c r="DK108" s="102"/>
    </row>
    <row r="109" spans="1:115" ht="17.25" customHeight="1" thickBot="1">
      <c r="A109" s="217" t="s">
        <v>2178</v>
      </c>
      <c r="B109" s="101"/>
      <c r="C109" s="116" t="s">
        <v>2232</v>
      </c>
      <c r="D109" s="226" t="s">
        <v>5576</v>
      </c>
      <c r="E109" s="100"/>
      <c r="F109" s="101"/>
      <c r="G109" s="101"/>
      <c r="H109" s="102" t="s">
        <v>2223</v>
      </c>
      <c r="I109" s="101"/>
      <c r="J109" s="119" t="s">
        <v>1840</v>
      </c>
      <c r="K109" s="22"/>
      <c r="L109" s="130"/>
      <c r="M109" s="101"/>
      <c r="N109" s="105" t="s">
        <v>2225</v>
      </c>
      <c r="O109" s="105" t="s">
        <v>1631</v>
      </c>
      <c r="P109" s="106" t="s">
        <v>480</v>
      </c>
      <c r="R109" s="69"/>
      <c r="S109" s="69"/>
      <c r="T109" s="69"/>
      <c r="U109" s="69"/>
      <c r="V109" s="69"/>
      <c r="W109" s="69"/>
      <c r="X109" s="69"/>
      <c r="Y109" s="69"/>
      <c r="Z109" s="69"/>
      <c r="AA109" s="69"/>
      <c r="AB109" s="69"/>
      <c r="AC109" s="69"/>
      <c r="AD109" s="69"/>
      <c r="AE109" s="69"/>
      <c r="BP109" s="124"/>
      <c r="BQ109" s="124"/>
      <c r="BR109" s="124"/>
      <c r="BS109" s="124"/>
      <c r="BT109" s="124"/>
      <c r="BU109" s="124"/>
      <c r="BV109" s="124"/>
      <c r="BW109" s="124"/>
      <c r="BX109" s="124"/>
      <c r="BY109" s="124"/>
      <c r="BZ109" s="124"/>
      <c r="CA109" s="124"/>
      <c r="CB109" s="124"/>
      <c r="CC109" s="124"/>
      <c r="CD109" s="114" t="s">
        <v>2226</v>
      </c>
      <c r="CE109" s="124"/>
      <c r="CF109" s="124"/>
      <c r="CG109" s="124"/>
      <c r="CH109" s="124"/>
      <c r="CI109" s="124"/>
      <c r="CJ109" s="124"/>
      <c r="CK109" s="124"/>
      <c r="CL109" s="124"/>
      <c r="CM109" s="114" t="s">
        <v>2227</v>
      </c>
      <c r="CN109" s="124"/>
      <c r="CO109" s="124"/>
      <c r="CP109" s="124"/>
      <c r="CQ109" s="124"/>
      <c r="CR109" s="114" t="s">
        <v>2228</v>
      </c>
      <c r="CS109" s="124"/>
      <c r="CT109" s="124"/>
      <c r="CU109" s="124"/>
      <c r="CV109" s="124"/>
      <c r="CW109" s="124"/>
      <c r="CX109" s="124"/>
      <c r="CY109" s="124"/>
      <c r="CZ109" s="124"/>
      <c r="DA109" s="124"/>
      <c r="DB109" s="114" t="s">
        <v>2229</v>
      </c>
      <c r="DC109" s="114" t="s">
        <v>2230</v>
      </c>
      <c r="DD109" s="124"/>
      <c r="DE109" s="124"/>
      <c r="DF109" s="124"/>
      <c r="DG109" s="124"/>
      <c r="DH109" s="124"/>
      <c r="DI109" s="124"/>
      <c r="DJ109" s="124"/>
      <c r="DK109" s="102"/>
    </row>
    <row r="110" spans="1:115" ht="17.25" customHeight="1" thickBot="1">
      <c r="A110" s="216" t="s">
        <v>2189</v>
      </c>
      <c r="B110" s="101"/>
      <c r="C110" s="97" t="s">
        <v>227</v>
      </c>
      <c r="D110" s="225" t="s">
        <v>5586</v>
      </c>
      <c r="E110" s="100"/>
      <c r="F110" s="101"/>
      <c r="G110" s="101"/>
      <c r="H110" s="102" t="s">
        <v>2234</v>
      </c>
      <c r="I110" s="101"/>
      <c r="J110" s="119" t="s">
        <v>1853</v>
      </c>
      <c r="K110" s="130"/>
      <c r="L110" s="101"/>
      <c r="M110" s="101"/>
      <c r="N110" s="105" t="s">
        <v>2236</v>
      </c>
      <c r="O110" s="105" t="s">
        <v>1631</v>
      </c>
      <c r="P110" s="106" t="s">
        <v>480</v>
      </c>
      <c r="R110" s="69"/>
      <c r="S110" s="69"/>
      <c r="T110" s="69"/>
      <c r="U110" s="69"/>
      <c r="V110" s="69"/>
      <c r="W110" s="69"/>
      <c r="X110" s="69"/>
      <c r="Y110" s="69"/>
      <c r="Z110" s="69"/>
      <c r="AA110" s="69"/>
      <c r="AB110" s="69"/>
      <c r="AC110" s="69"/>
      <c r="AD110" s="69"/>
      <c r="AE110" s="69"/>
      <c r="BP110" s="124"/>
      <c r="BQ110" s="124"/>
      <c r="BR110" s="124"/>
      <c r="BS110" s="124"/>
      <c r="BT110" s="124"/>
      <c r="BU110" s="124"/>
      <c r="BV110" s="124"/>
      <c r="BW110" s="124"/>
      <c r="BX110" s="124"/>
      <c r="BY110" s="124"/>
      <c r="BZ110" s="124"/>
      <c r="CA110" s="124"/>
      <c r="CB110" s="124"/>
      <c r="CC110" s="124"/>
      <c r="CD110" s="114" t="s">
        <v>2237</v>
      </c>
      <c r="CE110" s="124"/>
      <c r="CF110" s="124"/>
      <c r="CG110" s="124"/>
      <c r="CH110" s="124"/>
      <c r="CI110" s="124"/>
      <c r="CJ110" s="124"/>
      <c r="CK110" s="124"/>
      <c r="CL110" s="124"/>
      <c r="CM110" s="114" t="s">
        <v>2238</v>
      </c>
      <c r="CN110" s="124"/>
      <c r="CO110" s="124"/>
      <c r="CP110" s="124"/>
      <c r="CQ110" s="124"/>
      <c r="CR110" s="114" t="s">
        <v>2239</v>
      </c>
      <c r="CS110" s="124"/>
      <c r="CT110" s="124"/>
      <c r="CU110" s="124"/>
      <c r="CV110" s="124"/>
      <c r="CW110" s="124"/>
      <c r="CX110" s="124"/>
      <c r="CY110" s="124"/>
      <c r="CZ110" s="124"/>
      <c r="DA110" s="124"/>
      <c r="DB110" s="114" t="s">
        <v>2240</v>
      </c>
      <c r="DC110" s="114" t="s">
        <v>2241</v>
      </c>
      <c r="DD110" s="124"/>
      <c r="DE110" s="124"/>
      <c r="DF110" s="124"/>
      <c r="DG110" s="124"/>
      <c r="DH110" s="124"/>
      <c r="DI110" s="124"/>
      <c r="DJ110" s="124"/>
      <c r="DK110" s="102"/>
    </row>
    <row r="111" spans="1:115" ht="17.25" customHeight="1" thickBot="1">
      <c r="A111" s="217" t="s">
        <v>2200</v>
      </c>
      <c r="B111" s="101"/>
      <c r="C111" s="116" t="s">
        <v>2253</v>
      </c>
      <c r="D111" s="226" t="s">
        <v>2121</v>
      </c>
      <c r="E111" s="100"/>
      <c r="F111" s="101"/>
      <c r="G111" s="101"/>
      <c r="H111" s="102" t="s">
        <v>2244</v>
      </c>
      <c r="I111" s="101"/>
      <c r="J111" s="119" t="s">
        <v>1868</v>
      </c>
      <c r="K111" s="22"/>
      <c r="L111" s="130"/>
      <c r="M111" s="101"/>
      <c r="N111" s="105" t="s">
        <v>2246</v>
      </c>
      <c r="O111" s="105" t="s">
        <v>1631</v>
      </c>
      <c r="P111" s="106" t="s">
        <v>480</v>
      </c>
      <c r="R111" s="69"/>
      <c r="S111" s="69"/>
      <c r="T111" s="69"/>
      <c r="U111" s="69"/>
      <c r="V111" s="69"/>
      <c r="W111" s="69"/>
      <c r="X111" s="69"/>
      <c r="Y111" s="69"/>
      <c r="Z111" s="69"/>
      <c r="AA111" s="69"/>
      <c r="AB111" s="69"/>
      <c r="AC111" s="69"/>
      <c r="AD111" s="69"/>
      <c r="AE111" s="69"/>
      <c r="BP111" s="124"/>
      <c r="BQ111" s="124"/>
      <c r="BR111" s="124"/>
      <c r="BS111" s="124"/>
      <c r="BT111" s="124"/>
      <c r="BU111" s="124"/>
      <c r="BV111" s="124"/>
      <c r="BW111" s="124"/>
      <c r="BX111" s="124"/>
      <c r="BY111" s="124"/>
      <c r="BZ111" s="124"/>
      <c r="CA111" s="124"/>
      <c r="CB111" s="124"/>
      <c r="CC111" s="124"/>
      <c r="CD111" s="114" t="s">
        <v>2247</v>
      </c>
      <c r="CE111" s="124"/>
      <c r="CF111" s="124"/>
      <c r="CG111" s="124"/>
      <c r="CH111" s="124"/>
      <c r="CI111" s="124"/>
      <c r="CJ111" s="124"/>
      <c r="CK111" s="124"/>
      <c r="CL111" s="124"/>
      <c r="CM111" s="114" t="s">
        <v>2248</v>
      </c>
      <c r="CN111" s="124"/>
      <c r="CO111" s="124"/>
      <c r="CP111" s="124"/>
      <c r="CQ111" s="124"/>
      <c r="CR111" s="114" t="s">
        <v>2249</v>
      </c>
      <c r="CS111" s="124"/>
      <c r="CT111" s="124"/>
      <c r="CU111" s="124"/>
      <c r="CV111" s="124"/>
      <c r="CW111" s="124"/>
      <c r="CX111" s="124"/>
      <c r="CY111" s="124"/>
      <c r="CZ111" s="124"/>
      <c r="DA111" s="124"/>
      <c r="DB111" s="114" t="s">
        <v>2250</v>
      </c>
      <c r="DC111" s="114" t="s">
        <v>2251</v>
      </c>
      <c r="DD111" s="124"/>
      <c r="DE111" s="124"/>
      <c r="DF111" s="124"/>
      <c r="DG111" s="124"/>
      <c r="DH111" s="124"/>
      <c r="DI111" s="124"/>
      <c r="DJ111" s="124"/>
      <c r="DK111" s="102"/>
    </row>
    <row r="112" spans="1:115" ht="17.25" customHeight="1" thickBot="1">
      <c r="A112" s="216" t="s">
        <v>2210</v>
      </c>
      <c r="B112" s="101"/>
      <c r="C112" s="97" t="s">
        <v>2263</v>
      </c>
      <c r="D112" s="225" t="s">
        <v>5595</v>
      </c>
      <c r="E112" s="100"/>
      <c r="F112" s="101"/>
      <c r="G112" s="101"/>
      <c r="H112" s="102" t="s">
        <v>2255</v>
      </c>
      <c r="I112" s="101"/>
      <c r="J112" s="119" t="s">
        <v>1153</v>
      </c>
      <c r="K112" s="22"/>
      <c r="L112" s="130"/>
      <c r="M112" s="101"/>
      <c r="N112" s="105" t="s">
        <v>1277</v>
      </c>
      <c r="O112" s="105" t="s">
        <v>1277</v>
      </c>
      <c r="P112" s="132" t="s">
        <v>480</v>
      </c>
      <c r="R112" s="69"/>
      <c r="S112" s="69"/>
      <c r="T112" s="69"/>
      <c r="U112" s="69"/>
      <c r="V112" s="69"/>
      <c r="W112" s="69"/>
      <c r="X112" s="69"/>
      <c r="Y112" s="69"/>
      <c r="Z112" s="69"/>
      <c r="AA112" s="69"/>
      <c r="AB112" s="69"/>
      <c r="AC112" s="69"/>
      <c r="AD112" s="69"/>
      <c r="AE112" s="69"/>
      <c r="BP112" s="124"/>
      <c r="BQ112" s="124"/>
      <c r="BR112" s="124"/>
      <c r="BS112" s="124"/>
      <c r="BT112" s="124"/>
      <c r="BU112" s="124"/>
      <c r="BV112" s="124"/>
      <c r="BW112" s="124"/>
      <c r="BX112" s="124"/>
      <c r="BY112" s="124"/>
      <c r="BZ112" s="124"/>
      <c r="CA112" s="124"/>
      <c r="CB112" s="124"/>
      <c r="CC112" s="124"/>
      <c r="CD112" s="114" t="s">
        <v>2257</v>
      </c>
      <c r="CE112" s="124"/>
      <c r="CF112" s="124"/>
      <c r="CG112" s="124"/>
      <c r="CH112" s="124"/>
      <c r="CI112" s="124"/>
      <c r="CJ112" s="124"/>
      <c r="CK112" s="124"/>
      <c r="CL112" s="124"/>
      <c r="CM112" s="114" t="s">
        <v>2258</v>
      </c>
      <c r="CN112" s="124"/>
      <c r="CO112" s="124"/>
      <c r="CP112" s="124"/>
      <c r="CQ112" s="124"/>
      <c r="CR112" s="114" t="s">
        <v>2259</v>
      </c>
      <c r="CS112" s="124"/>
      <c r="CT112" s="124"/>
      <c r="CU112" s="124"/>
      <c r="CV112" s="124"/>
      <c r="CW112" s="124"/>
      <c r="CX112" s="124"/>
      <c r="CY112" s="124"/>
      <c r="CZ112" s="124"/>
      <c r="DA112" s="124"/>
      <c r="DB112" s="114" t="s">
        <v>2260</v>
      </c>
      <c r="DC112" s="114" t="s">
        <v>2261</v>
      </c>
      <c r="DD112" s="124"/>
      <c r="DE112" s="124"/>
      <c r="DF112" s="124"/>
      <c r="DG112" s="124"/>
      <c r="DH112" s="124"/>
      <c r="DI112" s="124"/>
      <c r="DJ112" s="124"/>
      <c r="DK112" s="102"/>
    </row>
    <row r="113" spans="1:115" ht="17.25" customHeight="1" thickBot="1">
      <c r="A113" s="217" t="s">
        <v>2220</v>
      </c>
      <c r="B113" s="101"/>
      <c r="C113" s="116" t="s">
        <v>2271</v>
      </c>
      <c r="D113" s="226" t="s">
        <v>5564</v>
      </c>
      <c r="E113" s="100"/>
      <c r="F113" s="101"/>
      <c r="G113" s="101"/>
      <c r="H113" s="102" t="s">
        <v>2265</v>
      </c>
      <c r="I113" s="101"/>
      <c r="J113" s="119" t="s">
        <v>1894</v>
      </c>
      <c r="K113" s="22"/>
      <c r="L113" s="130"/>
      <c r="M113" s="101"/>
      <c r="N113" s="105" t="s">
        <v>1934</v>
      </c>
      <c r="O113" s="105" t="s">
        <v>1277</v>
      </c>
      <c r="P113" s="132" t="s">
        <v>480</v>
      </c>
      <c r="R113" s="69"/>
      <c r="S113" s="69"/>
      <c r="T113" s="69"/>
      <c r="U113" s="69"/>
      <c r="V113" s="69"/>
      <c r="W113" s="69"/>
      <c r="X113" s="69"/>
      <c r="Y113" s="69"/>
      <c r="Z113" s="69"/>
      <c r="AA113" s="69"/>
      <c r="AB113" s="69"/>
      <c r="AC113" s="69"/>
      <c r="AD113" s="69"/>
      <c r="AE113" s="69"/>
      <c r="BP113" s="124"/>
      <c r="BQ113" s="124"/>
      <c r="BR113" s="124"/>
      <c r="BS113" s="124"/>
      <c r="BT113" s="124"/>
      <c r="BU113" s="124"/>
      <c r="BV113" s="124"/>
      <c r="BW113" s="124"/>
      <c r="BX113" s="124"/>
      <c r="BY113" s="124"/>
      <c r="BZ113" s="124"/>
      <c r="CA113" s="124"/>
      <c r="CB113" s="124"/>
      <c r="CC113" s="124"/>
      <c r="CD113" s="114" t="s">
        <v>1543</v>
      </c>
      <c r="CE113" s="124"/>
      <c r="CF113" s="124"/>
      <c r="CG113" s="124"/>
      <c r="CH113" s="124"/>
      <c r="CI113" s="124"/>
      <c r="CJ113" s="124"/>
      <c r="CK113" s="124"/>
      <c r="CL113" s="124"/>
      <c r="CM113" s="114" t="s">
        <v>2267</v>
      </c>
      <c r="CN113" s="124"/>
      <c r="CO113" s="124"/>
      <c r="CP113" s="124"/>
      <c r="CQ113" s="124"/>
      <c r="CR113" s="114" t="s">
        <v>2268</v>
      </c>
      <c r="CS113" s="124"/>
      <c r="CT113" s="124"/>
      <c r="CU113" s="124"/>
      <c r="CV113" s="124"/>
      <c r="CW113" s="124"/>
      <c r="CX113" s="124"/>
      <c r="CY113" s="124"/>
      <c r="CZ113" s="124"/>
      <c r="DA113" s="124"/>
      <c r="DB113" s="114" t="s">
        <v>2269</v>
      </c>
      <c r="DC113" s="114" t="s">
        <v>331</v>
      </c>
      <c r="DD113" s="124"/>
      <c r="DE113" s="124"/>
      <c r="DF113" s="124"/>
      <c r="DG113" s="124"/>
      <c r="DH113" s="124"/>
      <c r="DI113" s="124"/>
      <c r="DJ113" s="124"/>
      <c r="DK113" s="102"/>
    </row>
    <row r="114" spans="1:115" ht="17.25" customHeight="1" thickBot="1">
      <c r="A114" s="216" t="s">
        <v>2231</v>
      </c>
      <c r="B114" s="101"/>
      <c r="C114" s="97" t="s">
        <v>2281</v>
      </c>
      <c r="D114" s="225" t="s">
        <v>5566</v>
      </c>
      <c r="E114" s="100"/>
      <c r="F114" s="101"/>
      <c r="G114" s="101"/>
      <c r="H114" s="102" t="s">
        <v>2273</v>
      </c>
      <c r="I114" s="101"/>
      <c r="J114" s="119" t="s">
        <v>1173</v>
      </c>
      <c r="K114" s="22"/>
      <c r="L114" s="130"/>
      <c r="M114" s="101"/>
      <c r="N114" s="105" t="s">
        <v>2275</v>
      </c>
      <c r="O114" s="105" t="s">
        <v>1277</v>
      </c>
      <c r="P114" s="106" t="s">
        <v>480</v>
      </c>
      <c r="R114" s="69"/>
      <c r="S114" s="69"/>
      <c r="T114" s="69"/>
      <c r="U114" s="69"/>
      <c r="V114" s="69"/>
      <c r="W114" s="69"/>
      <c r="X114" s="69"/>
      <c r="Y114" s="69"/>
      <c r="Z114" s="69"/>
      <c r="AA114" s="69"/>
      <c r="AB114" s="69"/>
      <c r="AC114" s="69"/>
      <c r="AD114" s="69"/>
      <c r="AE114" s="69"/>
      <c r="BP114" s="124"/>
      <c r="BQ114" s="124"/>
      <c r="BR114" s="124"/>
      <c r="BS114" s="124"/>
      <c r="BT114" s="124"/>
      <c r="BU114" s="124"/>
      <c r="BV114" s="124"/>
      <c r="BW114" s="124"/>
      <c r="BX114" s="124"/>
      <c r="BY114" s="124"/>
      <c r="BZ114" s="124"/>
      <c r="CA114" s="124"/>
      <c r="CB114" s="124"/>
      <c r="CC114" s="124"/>
      <c r="CD114" s="114" t="s">
        <v>2276</v>
      </c>
      <c r="CE114" s="124"/>
      <c r="CF114" s="124"/>
      <c r="CG114" s="124"/>
      <c r="CH114" s="124"/>
      <c r="CI114" s="124"/>
      <c r="CJ114" s="124"/>
      <c r="CK114" s="124"/>
      <c r="CL114" s="124"/>
      <c r="CM114" s="114" t="s">
        <v>2277</v>
      </c>
      <c r="CN114" s="124"/>
      <c r="CO114" s="124"/>
      <c r="CP114" s="124"/>
      <c r="CQ114" s="124"/>
      <c r="CR114" s="114" t="s">
        <v>2278</v>
      </c>
      <c r="CS114" s="124"/>
      <c r="CT114" s="124"/>
      <c r="CU114" s="124"/>
      <c r="CV114" s="124"/>
      <c r="CW114" s="124"/>
      <c r="CX114" s="124"/>
      <c r="CY114" s="124"/>
      <c r="CZ114" s="124"/>
      <c r="DA114" s="124"/>
      <c r="DB114" s="114" t="s">
        <v>2279</v>
      </c>
      <c r="DC114" s="124"/>
      <c r="DD114" s="124"/>
      <c r="DE114" s="124"/>
      <c r="DF114" s="124"/>
      <c r="DG114" s="124"/>
      <c r="DH114" s="124"/>
      <c r="DI114" s="124"/>
      <c r="DJ114" s="124"/>
      <c r="DK114" s="102"/>
    </row>
    <row r="115" spans="1:115" ht="17.25" customHeight="1" thickBot="1">
      <c r="A115" s="217" t="s">
        <v>2242</v>
      </c>
      <c r="B115" s="101"/>
      <c r="C115" s="116" t="s">
        <v>2291</v>
      </c>
      <c r="D115" s="226" t="s">
        <v>2150</v>
      </c>
      <c r="E115" s="100"/>
      <c r="F115" s="101"/>
      <c r="G115" s="101"/>
      <c r="H115" s="102" t="s">
        <v>2283</v>
      </c>
      <c r="I115" s="101"/>
      <c r="J115" s="119" t="s">
        <v>9022</v>
      </c>
      <c r="K115" s="22"/>
      <c r="L115" s="130"/>
      <c r="M115" s="101"/>
      <c r="N115" s="105" t="s">
        <v>2285</v>
      </c>
      <c r="O115" s="105" t="s">
        <v>1277</v>
      </c>
      <c r="P115" s="106" t="s">
        <v>480</v>
      </c>
      <c r="R115" s="69"/>
      <c r="S115" s="69"/>
      <c r="T115" s="69"/>
      <c r="U115" s="69"/>
      <c r="V115" s="69"/>
      <c r="W115" s="69"/>
      <c r="X115" s="69"/>
      <c r="Y115" s="69"/>
      <c r="Z115" s="69"/>
      <c r="AA115" s="69"/>
      <c r="AB115" s="69"/>
      <c r="AC115" s="69"/>
      <c r="AD115" s="69"/>
      <c r="AE115" s="69"/>
      <c r="BP115" s="124"/>
      <c r="BQ115" s="124"/>
      <c r="BR115" s="124"/>
      <c r="BS115" s="124"/>
      <c r="BT115" s="124"/>
      <c r="BU115" s="124"/>
      <c r="BV115" s="124"/>
      <c r="BW115" s="124"/>
      <c r="BX115" s="124"/>
      <c r="BY115" s="124"/>
      <c r="BZ115" s="124"/>
      <c r="CA115" s="124"/>
      <c r="CB115" s="124"/>
      <c r="CC115" s="124"/>
      <c r="CD115" s="114" t="s">
        <v>2286</v>
      </c>
      <c r="CE115" s="124"/>
      <c r="CF115" s="124"/>
      <c r="CG115" s="124"/>
      <c r="CH115" s="124"/>
      <c r="CI115" s="124"/>
      <c r="CJ115" s="124"/>
      <c r="CK115" s="124"/>
      <c r="CL115" s="124"/>
      <c r="CM115" s="114" t="s">
        <v>2287</v>
      </c>
      <c r="CN115" s="124"/>
      <c r="CO115" s="124"/>
      <c r="CP115" s="124"/>
      <c r="CQ115" s="124"/>
      <c r="CR115" s="114" t="s">
        <v>2288</v>
      </c>
      <c r="CS115" s="124"/>
      <c r="CT115" s="124"/>
      <c r="CU115" s="124"/>
      <c r="CV115" s="124"/>
      <c r="CW115" s="124"/>
      <c r="CX115" s="124"/>
      <c r="CY115" s="124"/>
      <c r="CZ115" s="124"/>
      <c r="DA115" s="124"/>
      <c r="DB115" s="114" t="s">
        <v>2289</v>
      </c>
      <c r="DC115" s="124"/>
      <c r="DD115" s="124"/>
      <c r="DE115" s="124"/>
      <c r="DF115" s="124"/>
      <c r="DG115" s="124"/>
      <c r="DH115" s="124"/>
      <c r="DI115" s="124"/>
      <c r="DJ115" s="124"/>
      <c r="DK115" s="102"/>
    </row>
    <row r="116" spans="1:115" ht="17.25" customHeight="1" thickBot="1">
      <c r="A116" s="216" t="s">
        <v>2252</v>
      </c>
      <c r="B116" s="101"/>
      <c r="C116" s="97" t="s">
        <v>2301</v>
      </c>
      <c r="D116" s="225" t="s">
        <v>2159</v>
      </c>
      <c r="E116" s="133"/>
      <c r="F116" s="101"/>
      <c r="G116" s="101"/>
      <c r="H116" s="102" t="s">
        <v>2293</v>
      </c>
      <c r="I116" s="101"/>
      <c r="J116" s="119" t="s">
        <v>1923</v>
      </c>
      <c r="K116" s="22"/>
      <c r="L116" s="130"/>
      <c r="M116" s="101"/>
      <c r="N116" s="105" t="s">
        <v>2295</v>
      </c>
      <c r="O116" s="105" t="s">
        <v>1277</v>
      </c>
      <c r="P116" s="106" t="s">
        <v>480</v>
      </c>
      <c r="R116" s="69"/>
      <c r="S116" s="69"/>
      <c r="T116" s="69"/>
      <c r="U116" s="69"/>
      <c r="V116" s="69"/>
      <c r="W116" s="69"/>
      <c r="X116" s="69"/>
      <c r="Y116" s="69"/>
      <c r="Z116" s="69"/>
      <c r="AA116" s="69"/>
      <c r="AB116" s="69"/>
      <c r="AC116" s="69"/>
      <c r="AD116" s="69"/>
      <c r="AE116" s="69"/>
      <c r="BP116" s="124"/>
      <c r="BQ116" s="124"/>
      <c r="BR116" s="124"/>
      <c r="BS116" s="124"/>
      <c r="BT116" s="124"/>
      <c r="BU116" s="124"/>
      <c r="BV116" s="124"/>
      <c r="BW116" s="124"/>
      <c r="BX116" s="124"/>
      <c r="BY116" s="124"/>
      <c r="BZ116" s="124"/>
      <c r="CA116" s="124"/>
      <c r="CB116" s="124"/>
      <c r="CC116" s="124"/>
      <c r="CD116" s="28" t="s">
        <v>2296</v>
      </c>
      <c r="CE116" s="124"/>
      <c r="CF116" s="124"/>
      <c r="CG116" s="124"/>
      <c r="CH116" s="124"/>
      <c r="CI116" s="124"/>
      <c r="CJ116" s="124"/>
      <c r="CK116" s="124"/>
      <c r="CL116" s="124"/>
      <c r="CM116" s="114" t="s">
        <v>2297</v>
      </c>
      <c r="CN116" s="124"/>
      <c r="CO116" s="124"/>
      <c r="CP116" s="124"/>
      <c r="CQ116" s="124"/>
      <c r="CR116" s="114" t="s">
        <v>2298</v>
      </c>
      <c r="CS116" s="124"/>
      <c r="CT116" s="124"/>
      <c r="CU116" s="124"/>
      <c r="CV116" s="124"/>
      <c r="CW116" s="124"/>
      <c r="CX116" s="124"/>
      <c r="CY116" s="124"/>
      <c r="CZ116" s="124"/>
      <c r="DA116" s="124"/>
      <c r="DB116" s="114" t="s">
        <v>2299</v>
      </c>
      <c r="DC116" s="124"/>
      <c r="DD116" s="124"/>
      <c r="DE116" s="124"/>
      <c r="DF116" s="124"/>
      <c r="DG116" s="124"/>
      <c r="DH116" s="124"/>
      <c r="DI116" s="124"/>
      <c r="DJ116" s="124"/>
      <c r="DK116" s="102"/>
    </row>
    <row r="117" spans="1:115" ht="17.25" customHeight="1" thickBot="1">
      <c r="A117" s="217" t="s">
        <v>2262</v>
      </c>
      <c r="B117" s="101"/>
      <c r="C117" s="116" t="s">
        <v>2311</v>
      </c>
      <c r="D117" s="226" t="s">
        <v>2170</v>
      </c>
      <c r="E117" s="133"/>
      <c r="F117" s="101"/>
      <c r="G117" s="101"/>
      <c r="H117" s="102" t="s">
        <v>2303</v>
      </c>
      <c r="I117" s="101"/>
      <c r="J117" s="119" t="s">
        <v>1937</v>
      </c>
      <c r="K117" s="22"/>
      <c r="L117" s="130"/>
      <c r="M117" s="101"/>
      <c r="N117" s="105" t="s">
        <v>2305</v>
      </c>
      <c r="O117" s="105" t="s">
        <v>1277</v>
      </c>
      <c r="P117" s="106" t="s">
        <v>480</v>
      </c>
      <c r="R117" s="69"/>
      <c r="S117" s="69"/>
      <c r="T117" s="69"/>
      <c r="U117" s="69"/>
      <c r="V117" s="69"/>
      <c r="W117" s="69"/>
      <c r="X117" s="69"/>
      <c r="Y117" s="69"/>
      <c r="Z117" s="69"/>
      <c r="AA117" s="69"/>
      <c r="AB117" s="69"/>
      <c r="AC117" s="69"/>
      <c r="AD117" s="69"/>
      <c r="AE117" s="69"/>
      <c r="BP117" s="124"/>
      <c r="BQ117" s="124"/>
      <c r="BR117" s="124"/>
      <c r="BS117" s="124"/>
      <c r="BT117" s="124"/>
      <c r="BU117" s="124"/>
      <c r="BV117" s="124"/>
      <c r="BW117" s="124"/>
      <c r="BX117" s="124"/>
      <c r="BY117" s="124"/>
      <c r="BZ117" s="124"/>
      <c r="CA117" s="124"/>
      <c r="CB117" s="124"/>
      <c r="CC117" s="124"/>
      <c r="CD117" s="28" t="s">
        <v>2306</v>
      </c>
      <c r="CE117" s="124"/>
      <c r="CF117" s="124"/>
      <c r="CG117" s="124"/>
      <c r="CH117" s="124"/>
      <c r="CI117" s="124"/>
      <c r="CJ117" s="124"/>
      <c r="CK117" s="124"/>
      <c r="CL117" s="124"/>
      <c r="CM117" s="114" t="s">
        <v>2307</v>
      </c>
      <c r="CN117" s="124"/>
      <c r="CO117" s="124"/>
      <c r="CP117" s="124"/>
      <c r="CQ117" s="124"/>
      <c r="CR117" s="114" t="s">
        <v>2308</v>
      </c>
      <c r="CS117" s="124"/>
      <c r="CT117" s="124"/>
      <c r="CU117" s="124"/>
      <c r="CV117" s="124"/>
      <c r="CW117" s="124"/>
      <c r="CX117" s="124"/>
      <c r="CY117" s="124"/>
      <c r="CZ117" s="124"/>
      <c r="DA117" s="124"/>
      <c r="DB117" s="114" t="s">
        <v>2309</v>
      </c>
      <c r="DC117" s="124"/>
      <c r="DD117" s="124"/>
      <c r="DE117" s="124"/>
      <c r="DF117" s="124"/>
      <c r="DG117" s="124"/>
      <c r="DH117" s="124"/>
      <c r="DI117" s="124"/>
      <c r="DJ117" s="124"/>
      <c r="DK117" s="102"/>
    </row>
    <row r="118" spans="1:115" ht="17.25" customHeight="1" thickBot="1">
      <c r="A118" s="216" t="s">
        <v>2270</v>
      </c>
      <c r="B118" s="101"/>
      <c r="C118" s="97" t="s">
        <v>1685</v>
      </c>
      <c r="D118" s="225" t="s">
        <v>2180</v>
      </c>
      <c r="E118" s="133"/>
      <c r="F118" s="101"/>
      <c r="G118" s="101"/>
      <c r="H118" s="102" t="s">
        <v>2313</v>
      </c>
      <c r="I118" s="101"/>
      <c r="J118" s="119" t="s">
        <v>9023</v>
      </c>
      <c r="K118" s="22"/>
      <c r="L118" s="130"/>
      <c r="M118" s="101"/>
      <c r="N118" s="105" t="s">
        <v>2315</v>
      </c>
      <c r="O118" s="105" t="s">
        <v>1277</v>
      </c>
      <c r="P118" s="106" t="s">
        <v>480</v>
      </c>
      <c r="R118" s="69"/>
      <c r="S118" s="69"/>
      <c r="T118" s="69"/>
      <c r="U118" s="69"/>
      <c r="V118" s="69"/>
      <c r="W118" s="69"/>
      <c r="X118" s="69"/>
      <c r="Y118" s="69"/>
      <c r="Z118" s="69"/>
      <c r="AA118" s="69"/>
      <c r="AB118" s="69"/>
      <c r="AC118" s="69"/>
      <c r="AD118" s="69"/>
      <c r="AE118" s="69"/>
      <c r="BP118" s="124"/>
      <c r="BQ118" s="124"/>
      <c r="BR118" s="124"/>
      <c r="BS118" s="124"/>
      <c r="BT118" s="124"/>
      <c r="BU118" s="124"/>
      <c r="BV118" s="124"/>
      <c r="BW118" s="124"/>
      <c r="BX118" s="124"/>
      <c r="BY118" s="124"/>
      <c r="BZ118" s="124"/>
      <c r="CA118" s="124"/>
      <c r="CB118" s="124"/>
      <c r="CC118" s="124"/>
      <c r="CD118" s="114"/>
      <c r="CE118" s="124"/>
      <c r="CF118" s="124"/>
      <c r="CG118" s="124"/>
      <c r="CH118" s="124"/>
      <c r="CI118" s="124"/>
      <c r="CJ118" s="124"/>
      <c r="CK118" s="124"/>
      <c r="CL118" s="124"/>
      <c r="CM118" s="114" t="s">
        <v>2316</v>
      </c>
      <c r="CN118" s="124"/>
      <c r="CO118" s="124"/>
      <c r="CP118" s="124"/>
      <c r="CQ118" s="124"/>
      <c r="CR118" s="114" t="s">
        <v>2317</v>
      </c>
      <c r="CS118" s="124"/>
      <c r="CT118" s="124"/>
      <c r="CU118" s="124"/>
      <c r="CV118" s="124"/>
      <c r="CW118" s="124"/>
      <c r="CX118" s="124"/>
      <c r="CY118" s="124"/>
      <c r="CZ118" s="124"/>
      <c r="DA118" s="124"/>
      <c r="DB118" s="114" t="s">
        <v>2318</v>
      </c>
      <c r="DC118" s="124"/>
      <c r="DD118" s="124"/>
      <c r="DE118" s="124"/>
      <c r="DF118" s="124"/>
      <c r="DG118" s="124"/>
      <c r="DH118" s="124"/>
      <c r="DI118" s="124"/>
      <c r="DJ118" s="124"/>
      <c r="DK118" s="102"/>
    </row>
    <row r="119" spans="1:115" ht="17.25" customHeight="1" thickBot="1">
      <c r="A119" s="217" t="s">
        <v>2280</v>
      </c>
      <c r="B119" s="101"/>
      <c r="C119" s="116" t="s">
        <v>1124</v>
      </c>
      <c r="D119" s="226" t="s">
        <v>2191</v>
      </c>
      <c r="E119" s="100"/>
      <c r="F119" s="101"/>
      <c r="G119" s="101"/>
      <c r="H119" s="102" t="s">
        <v>2321</v>
      </c>
      <c r="I119" s="101"/>
      <c r="J119" s="119" t="s">
        <v>1948</v>
      </c>
      <c r="K119" s="22"/>
      <c r="L119" s="130"/>
      <c r="M119" s="101"/>
      <c r="N119" s="105" t="s">
        <v>2323</v>
      </c>
      <c r="O119" s="105" t="s">
        <v>1277</v>
      </c>
      <c r="P119" s="106" t="s">
        <v>480</v>
      </c>
      <c r="R119" s="69"/>
      <c r="S119" s="69"/>
      <c r="T119" s="69"/>
      <c r="U119" s="69"/>
      <c r="V119" s="69"/>
      <c r="W119" s="69"/>
      <c r="X119" s="69"/>
      <c r="Y119" s="69"/>
      <c r="Z119" s="69"/>
      <c r="AA119" s="69"/>
      <c r="AB119" s="69"/>
      <c r="AC119" s="69"/>
      <c r="AD119" s="69"/>
      <c r="AE119" s="69"/>
      <c r="BP119" s="124"/>
      <c r="BQ119" s="124"/>
      <c r="BR119" s="124"/>
      <c r="BS119" s="124"/>
      <c r="BT119" s="124"/>
      <c r="BU119" s="124"/>
      <c r="BV119" s="124"/>
      <c r="BW119" s="124"/>
      <c r="BX119" s="124"/>
      <c r="BY119" s="124"/>
      <c r="BZ119" s="124"/>
      <c r="CA119" s="124"/>
      <c r="CB119" s="124"/>
      <c r="CC119" s="124"/>
      <c r="CD119" s="102"/>
      <c r="CE119" s="124"/>
      <c r="CF119" s="124"/>
      <c r="CG119" s="124"/>
      <c r="CH119" s="124"/>
      <c r="CI119" s="124"/>
      <c r="CJ119" s="124"/>
      <c r="CK119" s="124"/>
      <c r="CL119" s="124"/>
      <c r="CM119" s="114" t="s">
        <v>2324</v>
      </c>
      <c r="CN119" s="124"/>
      <c r="CO119" s="124"/>
      <c r="CP119" s="124"/>
      <c r="CQ119" s="124"/>
      <c r="CR119" s="114" t="s">
        <v>2325</v>
      </c>
      <c r="CS119" s="124"/>
      <c r="CT119" s="124"/>
      <c r="CU119" s="124"/>
      <c r="CV119" s="124"/>
      <c r="CW119" s="124"/>
      <c r="CX119" s="124"/>
      <c r="CY119" s="124"/>
      <c r="CZ119" s="124"/>
      <c r="DA119" s="124"/>
      <c r="DB119" s="114" t="s">
        <v>2326</v>
      </c>
      <c r="DC119" s="124"/>
      <c r="DD119" s="124"/>
      <c r="DE119" s="124"/>
      <c r="DF119" s="124"/>
      <c r="DG119" s="124"/>
      <c r="DH119" s="124"/>
      <c r="DI119" s="124"/>
      <c r="DJ119" s="124"/>
      <c r="DK119" s="102"/>
    </row>
    <row r="120" spans="1:115" ht="17.25" customHeight="1" thickBot="1">
      <c r="A120" s="216" t="s">
        <v>2290</v>
      </c>
      <c r="B120" s="101"/>
      <c r="C120" s="97" t="s">
        <v>2336</v>
      </c>
      <c r="D120" s="225" t="s">
        <v>2202</v>
      </c>
      <c r="E120" s="100"/>
      <c r="F120" s="101"/>
      <c r="G120" s="101"/>
      <c r="H120" s="102" t="s">
        <v>2329</v>
      </c>
      <c r="I120" s="101"/>
      <c r="J120" s="119" t="s">
        <v>1212</v>
      </c>
      <c r="K120" s="22"/>
      <c r="L120" s="130"/>
      <c r="M120" s="101"/>
      <c r="N120" s="105" t="s">
        <v>2331</v>
      </c>
      <c r="O120" s="105" t="s">
        <v>1848</v>
      </c>
      <c r="P120" s="106" t="s">
        <v>217</v>
      </c>
      <c r="R120" s="69"/>
      <c r="S120" s="69"/>
      <c r="T120" s="69"/>
      <c r="U120" s="69"/>
      <c r="V120" s="69"/>
      <c r="W120" s="69"/>
      <c r="X120" s="69"/>
      <c r="Y120" s="69"/>
      <c r="Z120" s="69"/>
      <c r="AA120" s="69"/>
      <c r="AB120" s="69"/>
      <c r="AC120" s="69"/>
      <c r="AD120" s="69"/>
      <c r="AE120" s="69"/>
      <c r="BP120" s="124"/>
      <c r="BQ120" s="124"/>
      <c r="BR120" s="124"/>
      <c r="BS120" s="124"/>
      <c r="BT120" s="124"/>
      <c r="BU120" s="124"/>
      <c r="BV120" s="124"/>
      <c r="BW120" s="124"/>
      <c r="BX120" s="124"/>
      <c r="BY120" s="124"/>
      <c r="BZ120" s="124"/>
      <c r="CA120" s="124"/>
      <c r="CB120" s="124"/>
      <c r="CC120" s="124"/>
      <c r="CD120" s="124"/>
      <c r="CE120" s="124"/>
      <c r="CF120" s="124"/>
      <c r="CG120" s="124"/>
      <c r="CH120" s="124"/>
      <c r="CI120" s="124"/>
      <c r="CJ120" s="124"/>
      <c r="CK120" s="124"/>
      <c r="CL120" s="124"/>
      <c r="CM120" s="114" t="s">
        <v>2332</v>
      </c>
      <c r="CN120" s="124"/>
      <c r="CO120" s="124"/>
      <c r="CP120" s="124"/>
      <c r="CQ120" s="124"/>
      <c r="CR120" s="114" t="s">
        <v>2333</v>
      </c>
      <c r="CS120" s="124"/>
      <c r="CT120" s="124"/>
      <c r="CU120" s="124"/>
      <c r="CV120" s="124"/>
      <c r="CW120" s="124"/>
      <c r="CX120" s="124"/>
      <c r="CY120" s="124"/>
      <c r="CZ120" s="124"/>
      <c r="DA120" s="124"/>
      <c r="DB120" s="28" t="s">
        <v>2334</v>
      </c>
      <c r="DC120" s="124"/>
      <c r="DD120" s="124"/>
      <c r="DE120" s="124"/>
      <c r="DF120" s="124"/>
      <c r="DG120" s="124"/>
      <c r="DH120" s="124"/>
      <c r="DI120" s="124"/>
      <c r="DJ120" s="124"/>
      <c r="DK120" s="102"/>
    </row>
    <row r="121" spans="1:115" ht="17.25" customHeight="1" thickBot="1">
      <c r="A121" s="217" t="s">
        <v>2300</v>
      </c>
      <c r="B121" s="101"/>
      <c r="C121" s="116" t="s">
        <v>2344</v>
      </c>
      <c r="D121" s="226" t="s">
        <v>2212</v>
      </c>
      <c r="E121" s="100"/>
      <c r="F121" s="101"/>
      <c r="G121" s="101"/>
      <c r="H121" s="102" t="s">
        <v>2338</v>
      </c>
      <c r="I121" s="101"/>
      <c r="J121" s="119" t="s">
        <v>1974</v>
      </c>
      <c r="K121" s="22"/>
      <c r="L121" s="130"/>
      <c r="M121" s="101"/>
      <c r="N121" s="105" t="s">
        <v>2340</v>
      </c>
      <c r="O121" s="105" t="s">
        <v>1848</v>
      </c>
      <c r="P121" s="106" t="s">
        <v>217</v>
      </c>
      <c r="R121" s="69"/>
      <c r="S121" s="69"/>
      <c r="T121" s="69"/>
      <c r="U121" s="69"/>
      <c r="V121" s="69"/>
      <c r="W121" s="69"/>
      <c r="X121" s="69"/>
      <c r="Y121" s="69"/>
      <c r="Z121" s="69"/>
      <c r="AA121" s="69"/>
      <c r="AB121" s="69"/>
      <c r="AC121" s="69"/>
      <c r="AD121" s="69"/>
      <c r="AE121" s="69"/>
      <c r="BP121" s="124"/>
      <c r="BQ121" s="124"/>
      <c r="BR121" s="124"/>
      <c r="BS121" s="124"/>
      <c r="BT121" s="124"/>
      <c r="BU121" s="124"/>
      <c r="BV121" s="124"/>
      <c r="BW121" s="124"/>
      <c r="BX121" s="124"/>
      <c r="BY121" s="124"/>
      <c r="BZ121" s="124"/>
      <c r="CA121" s="124"/>
      <c r="CB121" s="124"/>
      <c r="CC121" s="124"/>
      <c r="CD121" s="124"/>
      <c r="CE121" s="124"/>
      <c r="CF121" s="124"/>
      <c r="CG121" s="124"/>
      <c r="CH121" s="124"/>
      <c r="CI121" s="124"/>
      <c r="CJ121" s="124"/>
      <c r="CK121" s="124"/>
      <c r="CL121" s="124"/>
      <c r="CM121" s="114" t="s">
        <v>2341</v>
      </c>
      <c r="CN121" s="124"/>
      <c r="CO121" s="124"/>
      <c r="CP121" s="124"/>
      <c r="CQ121" s="124"/>
      <c r="CR121" s="114" t="s">
        <v>407</v>
      </c>
      <c r="CS121" s="124"/>
      <c r="CT121" s="124"/>
      <c r="CU121" s="124"/>
      <c r="CV121" s="124"/>
      <c r="CW121" s="124"/>
      <c r="CX121" s="124"/>
      <c r="CY121" s="124"/>
      <c r="CZ121" s="124"/>
      <c r="DA121" s="124"/>
      <c r="DB121" s="28" t="s">
        <v>2342</v>
      </c>
      <c r="DC121" s="124"/>
      <c r="DD121" s="124"/>
      <c r="DE121" s="124"/>
      <c r="DF121" s="124"/>
      <c r="DG121" s="124"/>
      <c r="DH121" s="124"/>
      <c r="DI121" s="124"/>
      <c r="DJ121" s="124"/>
      <c r="DK121" s="102"/>
    </row>
    <row r="122" spans="1:115" ht="17.25" customHeight="1" thickBot="1">
      <c r="A122" s="218" t="s">
        <v>2310</v>
      </c>
      <c r="B122" s="101"/>
      <c r="C122" s="97" t="s">
        <v>8972</v>
      </c>
      <c r="D122" s="225" t="s">
        <v>2222</v>
      </c>
      <c r="E122" s="100"/>
      <c r="F122" s="101"/>
      <c r="G122" s="101"/>
      <c r="H122" s="102" t="s">
        <v>2346</v>
      </c>
      <c r="I122" s="101"/>
      <c r="J122" s="119" t="s">
        <v>9024</v>
      </c>
      <c r="K122" s="22"/>
      <c r="L122" s="130"/>
      <c r="M122" s="101"/>
      <c r="N122" s="105" t="s">
        <v>2348</v>
      </c>
      <c r="O122" s="105" t="s">
        <v>1848</v>
      </c>
      <c r="P122" s="106" t="s">
        <v>217</v>
      </c>
      <c r="R122" s="69"/>
      <c r="S122" s="69"/>
      <c r="T122" s="69"/>
      <c r="U122" s="69"/>
      <c r="V122" s="69"/>
      <c r="W122" s="69"/>
      <c r="X122" s="69"/>
      <c r="Y122" s="69"/>
      <c r="Z122" s="69"/>
      <c r="AA122" s="69"/>
      <c r="AB122" s="69"/>
      <c r="AC122" s="69"/>
      <c r="AD122" s="69"/>
      <c r="AE122" s="69"/>
      <c r="BP122" s="124"/>
      <c r="BQ122" s="124"/>
      <c r="BR122" s="124"/>
      <c r="BS122" s="124"/>
      <c r="BT122" s="124"/>
      <c r="BU122" s="124"/>
      <c r="BV122" s="124"/>
      <c r="BW122" s="124"/>
      <c r="BX122" s="124"/>
      <c r="BY122" s="124"/>
      <c r="BZ122" s="124"/>
      <c r="CA122" s="124"/>
      <c r="CB122" s="124"/>
      <c r="CC122" s="124"/>
      <c r="CD122" s="124"/>
      <c r="CE122" s="124"/>
      <c r="CF122" s="124"/>
      <c r="CG122" s="124"/>
      <c r="CH122" s="124"/>
      <c r="CI122" s="124"/>
      <c r="CJ122" s="124"/>
      <c r="CK122" s="124"/>
      <c r="CL122" s="124"/>
      <c r="CM122" s="114" t="s">
        <v>2349</v>
      </c>
      <c r="CN122" s="124"/>
      <c r="CO122" s="124"/>
      <c r="CP122" s="124"/>
      <c r="CQ122" s="124"/>
      <c r="CR122" s="114" t="s">
        <v>2350</v>
      </c>
      <c r="CS122" s="124"/>
      <c r="CT122" s="124"/>
      <c r="CU122" s="124"/>
      <c r="CV122" s="124"/>
      <c r="CW122" s="124"/>
      <c r="CX122" s="124"/>
      <c r="CY122" s="124"/>
      <c r="CZ122" s="124"/>
      <c r="DA122" s="124"/>
      <c r="DB122" s="114" t="s">
        <v>2351</v>
      </c>
      <c r="DC122" s="124"/>
      <c r="DD122" s="124"/>
      <c r="DE122" s="124"/>
      <c r="DF122" s="124"/>
      <c r="DG122" s="124"/>
      <c r="DH122" s="124"/>
      <c r="DI122" s="124"/>
      <c r="DJ122" s="124"/>
      <c r="DK122" s="102"/>
    </row>
    <row r="123" spans="1:115" ht="17.25" customHeight="1" thickBot="1">
      <c r="A123" s="219" t="s">
        <v>2319</v>
      </c>
      <c r="B123" s="101"/>
      <c r="C123" s="116" t="s">
        <v>2353</v>
      </c>
      <c r="D123" s="226" t="s">
        <v>2233</v>
      </c>
      <c r="E123" s="100"/>
      <c r="F123" s="101"/>
      <c r="G123" s="101"/>
      <c r="H123" s="102" t="s">
        <v>2355</v>
      </c>
      <c r="I123" s="101"/>
      <c r="J123" s="119" t="s">
        <v>1253</v>
      </c>
      <c r="K123" s="22"/>
      <c r="L123" s="130"/>
      <c r="M123" s="101"/>
      <c r="N123" s="105" t="s">
        <v>2357</v>
      </c>
      <c r="O123" s="105" t="s">
        <v>1848</v>
      </c>
      <c r="P123" s="106" t="s">
        <v>217</v>
      </c>
      <c r="R123" s="69"/>
      <c r="S123" s="69"/>
      <c r="T123" s="69"/>
      <c r="U123" s="69"/>
      <c r="V123" s="69"/>
      <c r="W123" s="69"/>
      <c r="X123" s="69"/>
      <c r="Y123" s="69"/>
      <c r="Z123" s="69"/>
      <c r="AA123" s="69"/>
      <c r="AB123" s="69"/>
      <c r="AC123" s="69"/>
      <c r="AD123" s="69"/>
      <c r="AE123" s="69"/>
      <c r="BP123" s="124"/>
      <c r="BQ123" s="124"/>
      <c r="BR123" s="124"/>
      <c r="BS123" s="124"/>
      <c r="BT123" s="124"/>
      <c r="BU123" s="124"/>
      <c r="BV123" s="124"/>
      <c r="BW123" s="124"/>
      <c r="BX123" s="124"/>
      <c r="BY123" s="124"/>
      <c r="BZ123" s="124"/>
      <c r="CA123" s="124"/>
      <c r="CB123" s="124"/>
      <c r="CC123" s="124"/>
      <c r="CD123" s="124"/>
      <c r="CE123" s="124"/>
      <c r="CF123" s="124"/>
      <c r="CG123" s="124"/>
      <c r="CH123" s="124"/>
      <c r="CI123" s="124"/>
      <c r="CJ123" s="124"/>
      <c r="CK123" s="124"/>
      <c r="CL123" s="124"/>
      <c r="CM123" s="114" t="s">
        <v>2358</v>
      </c>
      <c r="CN123" s="124"/>
      <c r="CO123" s="124"/>
      <c r="CP123" s="124"/>
      <c r="CQ123" s="124"/>
      <c r="CR123" s="114" t="s">
        <v>2359</v>
      </c>
      <c r="CS123" s="124"/>
      <c r="CT123" s="124"/>
      <c r="CU123" s="124"/>
      <c r="CV123" s="124"/>
      <c r="CW123" s="124"/>
      <c r="CX123" s="124"/>
      <c r="CY123" s="124"/>
      <c r="CZ123" s="124"/>
      <c r="DA123" s="124"/>
      <c r="DB123" s="114" t="s">
        <v>2360</v>
      </c>
      <c r="DC123" s="124"/>
      <c r="DD123" s="124"/>
      <c r="DE123" s="124"/>
      <c r="DF123" s="124"/>
      <c r="DG123" s="124"/>
      <c r="DH123" s="124"/>
      <c r="DI123" s="124"/>
      <c r="DJ123" s="124"/>
      <c r="DK123" s="102"/>
    </row>
    <row r="124" spans="1:115" ht="17.25" customHeight="1" thickBot="1">
      <c r="A124" s="216" t="s">
        <v>2327</v>
      </c>
      <c r="B124" s="101"/>
      <c r="C124" s="97" t="s">
        <v>2362</v>
      </c>
      <c r="D124" s="225" t="s">
        <v>2243</v>
      </c>
      <c r="E124" s="100"/>
      <c r="F124" s="101"/>
      <c r="G124" s="101"/>
      <c r="H124" s="102" t="s">
        <v>2364</v>
      </c>
      <c r="I124" s="101"/>
      <c r="J124" s="119" t="s">
        <v>2003</v>
      </c>
      <c r="K124" s="22"/>
      <c r="L124" s="130"/>
      <c r="M124" s="101"/>
      <c r="N124" s="105" t="s">
        <v>2366</v>
      </c>
      <c r="O124" s="105" t="s">
        <v>1848</v>
      </c>
      <c r="P124" s="106" t="s">
        <v>217</v>
      </c>
      <c r="R124" s="69"/>
      <c r="S124" s="69"/>
      <c r="T124" s="69"/>
      <c r="U124" s="69"/>
      <c r="V124" s="69"/>
      <c r="W124" s="69"/>
      <c r="X124" s="69"/>
      <c r="Y124" s="69"/>
      <c r="Z124" s="69"/>
      <c r="AA124" s="69"/>
      <c r="AB124" s="69"/>
      <c r="AC124" s="69"/>
      <c r="AD124" s="69"/>
      <c r="AE124" s="69"/>
      <c r="BP124" s="124"/>
      <c r="BQ124" s="124"/>
      <c r="BR124" s="124"/>
      <c r="BS124" s="124"/>
      <c r="BT124" s="124"/>
      <c r="BU124" s="124"/>
      <c r="BV124" s="124"/>
      <c r="BW124" s="124"/>
      <c r="BX124" s="124"/>
      <c r="BY124" s="124"/>
      <c r="BZ124" s="124"/>
      <c r="CA124" s="124"/>
      <c r="CB124" s="124"/>
      <c r="CC124" s="124"/>
      <c r="CD124" s="124"/>
      <c r="CE124" s="124"/>
      <c r="CF124" s="124"/>
      <c r="CG124" s="124"/>
      <c r="CH124" s="124"/>
      <c r="CI124" s="124"/>
      <c r="CJ124" s="124"/>
      <c r="CK124" s="124"/>
      <c r="CL124" s="124"/>
      <c r="CM124" s="114" t="s">
        <v>2367</v>
      </c>
      <c r="CN124" s="124"/>
      <c r="CO124" s="124"/>
      <c r="CP124" s="124"/>
      <c r="CQ124" s="124"/>
      <c r="CR124" s="114" t="s">
        <v>2368</v>
      </c>
      <c r="CS124" s="124"/>
      <c r="CT124" s="124"/>
      <c r="CU124" s="124"/>
      <c r="CV124" s="124"/>
      <c r="CW124" s="124"/>
      <c r="CX124" s="124"/>
      <c r="CY124" s="124"/>
      <c r="CZ124" s="124"/>
      <c r="DA124" s="124"/>
      <c r="DB124" s="114" t="s">
        <v>2369</v>
      </c>
      <c r="DC124" s="124"/>
      <c r="DD124" s="124"/>
      <c r="DE124" s="124"/>
      <c r="DF124" s="124"/>
      <c r="DG124" s="124"/>
      <c r="DH124" s="124"/>
      <c r="DI124" s="124"/>
      <c r="DJ124" s="124"/>
      <c r="DK124" s="102"/>
    </row>
    <row r="125" spans="1:115" ht="17.25" customHeight="1" thickBot="1">
      <c r="A125" s="217" t="s">
        <v>2335</v>
      </c>
      <c r="B125" s="101"/>
      <c r="C125" s="116" t="s">
        <v>2371</v>
      </c>
      <c r="D125" s="226" t="s">
        <v>2254</v>
      </c>
      <c r="E125" s="100"/>
      <c r="F125" s="101"/>
      <c r="G125" s="101"/>
      <c r="H125" s="102" t="s">
        <v>2373</v>
      </c>
      <c r="I125" s="101"/>
      <c r="J125" s="119" t="s">
        <v>2015</v>
      </c>
      <c r="K125" s="22"/>
      <c r="L125" s="130"/>
      <c r="M125" s="101"/>
      <c r="N125" s="105" t="s">
        <v>2375</v>
      </c>
      <c r="O125" s="105" t="s">
        <v>1848</v>
      </c>
      <c r="P125" s="106" t="s">
        <v>217</v>
      </c>
      <c r="R125" s="69"/>
      <c r="S125" s="69"/>
      <c r="T125" s="69"/>
      <c r="U125" s="69"/>
      <c r="V125" s="69"/>
      <c r="W125" s="69"/>
      <c r="X125" s="69"/>
      <c r="Y125" s="69"/>
      <c r="Z125" s="69"/>
      <c r="AA125" s="69"/>
      <c r="AB125" s="69"/>
      <c r="AC125" s="69"/>
      <c r="AD125" s="69"/>
      <c r="AE125" s="69"/>
      <c r="BP125" s="124"/>
      <c r="BQ125" s="124"/>
      <c r="BR125" s="124"/>
      <c r="BS125" s="124"/>
      <c r="BT125" s="124"/>
      <c r="BU125" s="124"/>
      <c r="BV125" s="124"/>
      <c r="BW125" s="124"/>
      <c r="BX125" s="124"/>
      <c r="BY125" s="124"/>
      <c r="BZ125" s="124"/>
      <c r="CA125" s="124"/>
      <c r="CB125" s="124"/>
      <c r="CC125" s="124"/>
      <c r="CD125" s="124"/>
      <c r="CE125" s="124"/>
      <c r="CF125" s="124"/>
      <c r="CG125" s="124"/>
      <c r="CH125" s="124"/>
      <c r="CI125" s="124"/>
      <c r="CJ125" s="124"/>
      <c r="CK125" s="124"/>
      <c r="CL125" s="124"/>
      <c r="CM125" s="114" t="s">
        <v>2376</v>
      </c>
      <c r="CN125" s="124"/>
      <c r="CO125" s="124"/>
      <c r="CP125" s="124"/>
      <c r="CQ125" s="124"/>
      <c r="CR125" s="114" t="s">
        <v>2377</v>
      </c>
      <c r="CS125" s="124"/>
      <c r="CT125" s="124"/>
      <c r="CU125" s="124"/>
      <c r="CV125" s="124"/>
      <c r="CW125" s="124"/>
      <c r="CX125" s="124"/>
      <c r="CY125" s="124"/>
      <c r="CZ125" s="124"/>
      <c r="DA125" s="124"/>
      <c r="DB125" s="114" t="s">
        <v>2378</v>
      </c>
      <c r="DC125" s="124"/>
      <c r="DD125" s="124"/>
      <c r="DE125" s="124"/>
      <c r="DF125" s="124"/>
      <c r="DG125" s="124"/>
      <c r="DH125" s="124"/>
      <c r="DI125" s="124"/>
      <c r="DJ125" s="124"/>
      <c r="DK125" s="102"/>
    </row>
    <row r="126" spans="1:115" ht="17.25" customHeight="1" thickBot="1">
      <c r="A126" s="216" t="s">
        <v>2343</v>
      </c>
      <c r="B126" s="101"/>
      <c r="C126" s="97" t="s">
        <v>1289</v>
      </c>
      <c r="D126" s="225" t="s">
        <v>2264</v>
      </c>
      <c r="E126" s="100"/>
      <c r="F126" s="101"/>
      <c r="G126" s="101"/>
      <c r="H126" s="102" t="s">
        <v>2381</v>
      </c>
      <c r="I126" s="101"/>
      <c r="J126" s="119" t="s">
        <v>9025</v>
      </c>
      <c r="K126" s="22"/>
      <c r="L126" s="130"/>
      <c r="M126" s="101"/>
      <c r="N126" s="105" t="s">
        <v>2383</v>
      </c>
      <c r="O126" s="105" t="s">
        <v>1848</v>
      </c>
      <c r="P126" s="106" t="s">
        <v>217</v>
      </c>
      <c r="R126" s="69"/>
      <c r="S126" s="69"/>
      <c r="T126" s="69"/>
      <c r="U126" s="69"/>
      <c r="V126" s="69"/>
      <c r="W126" s="69"/>
      <c r="X126" s="69"/>
      <c r="Y126" s="69"/>
      <c r="Z126" s="69"/>
      <c r="AA126" s="69"/>
      <c r="AB126" s="69"/>
      <c r="AC126" s="69"/>
      <c r="AD126" s="69"/>
      <c r="AE126" s="69"/>
      <c r="BP126" s="124"/>
      <c r="BQ126" s="124"/>
      <c r="BR126" s="124"/>
      <c r="BS126" s="124"/>
      <c r="BT126" s="124"/>
      <c r="BU126" s="124"/>
      <c r="BV126" s="124"/>
      <c r="BW126" s="124"/>
      <c r="BX126" s="124"/>
      <c r="BY126" s="124"/>
      <c r="BZ126" s="124"/>
      <c r="CA126" s="124"/>
      <c r="CB126" s="124"/>
      <c r="CC126" s="124"/>
      <c r="CD126" s="124"/>
      <c r="CE126" s="124"/>
      <c r="CF126" s="124"/>
      <c r="CG126" s="124"/>
      <c r="CH126" s="124"/>
      <c r="CI126" s="124"/>
      <c r="CJ126" s="124"/>
      <c r="CK126" s="124"/>
      <c r="CL126" s="124"/>
      <c r="CM126" s="114" t="s">
        <v>2384</v>
      </c>
      <c r="CN126" s="124"/>
      <c r="CO126" s="124"/>
      <c r="CP126" s="124"/>
      <c r="CQ126" s="124"/>
      <c r="CR126" s="114" t="s">
        <v>2385</v>
      </c>
      <c r="CS126" s="124"/>
      <c r="CT126" s="124"/>
      <c r="CU126" s="124"/>
      <c r="CV126" s="124"/>
      <c r="CW126" s="124"/>
      <c r="CX126" s="124"/>
      <c r="CY126" s="124"/>
      <c r="CZ126" s="124"/>
      <c r="DA126" s="124"/>
      <c r="DB126" s="114" t="s">
        <v>2386</v>
      </c>
      <c r="DC126" s="124"/>
      <c r="DD126" s="124"/>
      <c r="DE126" s="124"/>
      <c r="DF126" s="124"/>
      <c r="DG126" s="124"/>
      <c r="DH126" s="124"/>
      <c r="DI126" s="124"/>
      <c r="DJ126" s="124"/>
      <c r="DK126" s="102"/>
    </row>
    <row r="127" spans="1:115" ht="17.25" customHeight="1" thickBot="1">
      <c r="A127" s="217" t="s">
        <v>2352</v>
      </c>
      <c r="B127" s="101"/>
      <c r="C127" s="116" t="s">
        <v>2388</v>
      </c>
      <c r="D127" s="226" t="s">
        <v>2272</v>
      </c>
      <c r="E127" s="100"/>
      <c r="F127" s="101"/>
      <c r="G127" s="101"/>
      <c r="H127" s="102" t="s">
        <v>2390</v>
      </c>
      <c r="I127" s="101"/>
      <c r="J127" s="119" t="s">
        <v>2027</v>
      </c>
      <c r="K127" s="22"/>
      <c r="L127" s="130"/>
      <c r="M127" s="101"/>
      <c r="N127" s="105" t="s">
        <v>2392</v>
      </c>
      <c r="O127" s="105" t="s">
        <v>1848</v>
      </c>
      <c r="P127" s="106" t="s">
        <v>217</v>
      </c>
      <c r="R127" s="69"/>
      <c r="S127" s="69"/>
      <c r="T127" s="69"/>
      <c r="U127" s="69"/>
      <c r="V127" s="69"/>
      <c r="W127" s="69"/>
      <c r="X127" s="69"/>
      <c r="Y127" s="69"/>
      <c r="Z127" s="69"/>
      <c r="AA127" s="69"/>
      <c r="AB127" s="69"/>
      <c r="AC127" s="69"/>
      <c r="AD127" s="69"/>
      <c r="AE127" s="69"/>
      <c r="BP127" s="124"/>
      <c r="BQ127" s="124"/>
      <c r="BR127" s="124"/>
      <c r="BS127" s="124"/>
      <c r="BT127" s="124"/>
      <c r="BU127" s="124"/>
      <c r="BV127" s="124"/>
      <c r="BW127" s="124"/>
      <c r="BX127" s="124"/>
      <c r="BY127" s="124"/>
      <c r="BZ127" s="124"/>
      <c r="CA127" s="124"/>
      <c r="CB127" s="124"/>
      <c r="CC127" s="124"/>
      <c r="CD127" s="124"/>
      <c r="CE127" s="124"/>
      <c r="CF127" s="124"/>
      <c r="CG127" s="124"/>
      <c r="CH127" s="124"/>
      <c r="CI127" s="124"/>
      <c r="CJ127" s="124"/>
      <c r="CK127" s="124"/>
      <c r="CL127" s="124"/>
      <c r="CM127" s="114" t="s">
        <v>2393</v>
      </c>
      <c r="CN127" s="124"/>
      <c r="CO127" s="124"/>
      <c r="CP127" s="124"/>
      <c r="CQ127" s="124"/>
      <c r="CR127" s="114" t="s">
        <v>2394</v>
      </c>
      <c r="CS127" s="124"/>
      <c r="CT127" s="124"/>
      <c r="CU127" s="124"/>
      <c r="CV127" s="124"/>
      <c r="CW127" s="124"/>
      <c r="CX127" s="124"/>
      <c r="CY127" s="124"/>
      <c r="CZ127" s="124"/>
      <c r="DA127" s="124"/>
      <c r="DB127" s="114" t="s">
        <v>2395</v>
      </c>
      <c r="DC127" s="124"/>
      <c r="DD127" s="124"/>
      <c r="DE127" s="124"/>
      <c r="DF127" s="124"/>
      <c r="DG127" s="124"/>
      <c r="DH127" s="124"/>
      <c r="DI127" s="124"/>
      <c r="DJ127" s="124"/>
      <c r="DK127" s="102"/>
    </row>
    <row r="128" spans="1:115" ht="17.25" customHeight="1" thickBot="1">
      <c r="A128" s="220" t="s">
        <v>2361</v>
      </c>
      <c r="B128" s="101"/>
      <c r="C128" s="97" t="s">
        <v>2397</v>
      </c>
      <c r="D128" s="225" t="s">
        <v>2282</v>
      </c>
      <c r="E128" s="100"/>
      <c r="F128" s="101"/>
      <c r="G128" s="101"/>
      <c r="H128" s="102" t="s">
        <v>2399</v>
      </c>
      <c r="I128" s="101"/>
      <c r="J128" s="119" t="s">
        <v>1272</v>
      </c>
      <c r="K128" s="22"/>
      <c r="L128" s="130"/>
      <c r="M128" s="101"/>
      <c r="N128" s="105" t="s">
        <v>2401</v>
      </c>
      <c r="O128" s="105" t="s">
        <v>1848</v>
      </c>
      <c r="P128" s="106" t="s">
        <v>217</v>
      </c>
      <c r="R128" s="69"/>
      <c r="S128" s="69"/>
      <c r="T128" s="69"/>
      <c r="U128" s="69"/>
      <c r="V128" s="69"/>
      <c r="W128" s="69"/>
      <c r="X128" s="69"/>
      <c r="Y128" s="69"/>
      <c r="Z128" s="69"/>
      <c r="AA128" s="69"/>
      <c r="AB128" s="69"/>
      <c r="AC128" s="69"/>
      <c r="AD128" s="69"/>
      <c r="AE128" s="69"/>
      <c r="BP128" s="124"/>
      <c r="BQ128" s="124"/>
      <c r="BR128" s="124"/>
      <c r="BS128" s="124"/>
      <c r="BT128" s="124"/>
      <c r="BU128" s="124"/>
      <c r="BV128" s="124"/>
      <c r="BW128" s="124"/>
      <c r="BX128" s="124"/>
      <c r="BY128" s="124"/>
      <c r="BZ128" s="124"/>
      <c r="CA128" s="124"/>
      <c r="CB128" s="124"/>
      <c r="CC128" s="124"/>
      <c r="CD128" s="124"/>
      <c r="CE128" s="124"/>
      <c r="CF128" s="124"/>
      <c r="CG128" s="124"/>
      <c r="CH128" s="124"/>
      <c r="CI128" s="124"/>
      <c r="CJ128" s="124"/>
      <c r="CK128" s="124"/>
      <c r="CL128" s="124"/>
      <c r="CM128" s="114" t="s">
        <v>2402</v>
      </c>
      <c r="CN128" s="124"/>
      <c r="CO128" s="124"/>
      <c r="CP128" s="124"/>
      <c r="CQ128" s="124"/>
      <c r="CR128" s="114" t="s">
        <v>2403</v>
      </c>
      <c r="CS128" s="124"/>
      <c r="CT128" s="124"/>
      <c r="CU128" s="124"/>
      <c r="CV128" s="124"/>
      <c r="CW128" s="124"/>
      <c r="CX128" s="124"/>
      <c r="CY128" s="124"/>
      <c r="CZ128" s="124"/>
      <c r="DA128" s="124"/>
      <c r="DB128" s="114" t="s">
        <v>331</v>
      </c>
      <c r="DC128" s="124"/>
      <c r="DD128" s="124"/>
      <c r="DE128" s="124"/>
      <c r="DF128" s="124"/>
      <c r="DG128" s="124"/>
      <c r="DH128" s="124"/>
      <c r="DI128" s="124"/>
      <c r="DJ128" s="124"/>
      <c r="DK128" s="102"/>
    </row>
    <row r="129" spans="1:115" ht="17.25" customHeight="1" thickBot="1">
      <c r="A129" s="217" t="s">
        <v>2370</v>
      </c>
      <c r="B129" s="101"/>
      <c r="C129" s="116" t="s">
        <v>2405</v>
      </c>
      <c r="D129" s="226" t="s">
        <v>2292</v>
      </c>
      <c r="E129" s="100"/>
      <c r="F129" s="101"/>
      <c r="G129" s="101"/>
      <c r="H129" s="101"/>
      <c r="I129" s="101"/>
      <c r="J129" s="119" t="s">
        <v>2048</v>
      </c>
      <c r="K129" s="22"/>
      <c r="L129" s="130"/>
      <c r="M129" s="101"/>
      <c r="N129" s="105" t="s">
        <v>2408</v>
      </c>
      <c r="O129" s="105" t="s">
        <v>1848</v>
      </c>
      <c r="P129" s="106" t="s">
        <v>217</v>
      </c>
      <c r="R129" s="69"/>
      <c r="S129" s="69"/>
      <c r="T129" s="69"/>
      <c r="U129" s="69"/>
      <c r="V129" s="69"/>
      <c r="W129" s="69"/>
      <c r="X129" s="69"/>
      <c r="Y129" s="69"/>
      <c r="Z129" s="69"/>
      <c r="AA129" s="69"/>
      <c r="AB129" s="69"/>
      <c r="AC129" s="69"/>
      <c r="AD129" s="69"/>
      <c r="AE129" s="69"/>
      <c r="BP129" s="124"/>
      <c r="BQ129" s="124"/>
      <c r="BR129" s="124"/>
      <c r="BS129" s="124"/>
      <c r="BT129" s="124"/>
      <c r="BU129" s="124"/>
      <c r="BV129" s="124"/>
      <c r="BW129" s="124"/>
      <c r="BX129" s="124"/>
      <c r="BY129" s="124"/>
      <c r="BZ129" s="124"/>
      <c r="CA129" s="124"/>
      <c r="CB129" s="124"/>
      <c r="CC129" s="124"/>
      <c r="CD129" s="124"/>
      <c r="CE129" s="124"/>
      <c r="CF129" s="124"/>
      <c r="CG129" s="124"/>
      <c r="CH129" s="124"/>
      <c r="CI129" s="124"/>
      <c r="CJ129" s="124"/>
      <c r="CK129" s="124"/>
      <c r="CL129" s="124"/>
      <c r="CM129" s="114" t="s">
        <v>2409</v>
      </c>
      <c r="CN129" s="124"/>
      <c r="CO129" s="124"/>
      <c r="CP129" s="124"/>
      <c r="CQ129" s="124"/>
      <c r="CR129" s="114" t="s">
        <v>2410</v>
      </c>
      <c r="CS129" s="124"/>
      <c r="CT129" s="124"/>
      <c r="CU129" s="124"/>
      <c r="CV129" s="124"/>
      <c r="CW129" s="124"/>
      <c r="CX129" s="124"/>
      <c r="CY129" s="124"/>
      <c r="CZ129" s="124"/>
      <c r="DA129" s="124"/>
      <c r="DB129" s="124"/>
      <c r="DC129" s="124"/>
      <c r="DD129" s="124"/>
      <c r="DE129" s="124"/>
      <c r="DF129" s="124"/>
      <c r="DG129" s="124"/>
      <c r="DH129" s="124"/>
      <c r="DI129" s="124"/>
      <c r="DJ129" s="124"/>
      <c r="DK129" s="102"/>
    </row>
    <row r="130" spans="1:115" ht="17.25" customHeight="1" thickBot="1">
      <c r="A130" s="216" t="s">
        <v>2379</v>
      </c>
      <c r="B130" s="101"/>
      <c r="C130" s="97" t="s">
        <v>2412</v>
      </c>
      <c r="D130" s="225" t="s">
        <v>2302</v>
      </c>
      <c r="E130" s="100"/>
      <c r="F130" s="101"/>
      <c r="G130" s="101"/>
      <c r="H130" s="101"/>
      <c r="I130" s="101"/>
      <c r="J130" s="119" t="s">
        <v>2061</v>
      </c>
      <c r="K130" s="22"/>
      <c r="L130" s="130"/>
      <c r="M130" s="101"/>
      <c r="N130" s="105" t="s">
        <v>2415</v>
      </c>
      <c r="O130" s="105" t="s">
        <v>1848</v>
      </c>
      <c r="P130" s="106" t="s">
        <v>217</v>
      </c>
      <c r="R130" s="69"/>
      <c r="S130" s="69"/>
      <c r="T130" s="69"/>
      <c r="U130" s="69"/>
      <c r="V130" s="69"/>
      <c r="W130" s="69"/>
      <c r="X130" s="69"/>
      <c r="Y130" s="69"/>
      <c r="Z130" s="69"/>
      <c r="AA130" s="69"/>
      <c r="AB130" s="69"/>
      <c r="AC130" s="69"/>
      <c r="AD130" s="69"/>
      <c r="AE130" s="69"/>
      <c r="BP130" s="124"/>
      <c r="BQ130" s="124"/>
      <c r="BR130" s="124"/>
      <c r="BS130" s="124"/>
      <c r="BT130" s="124"/>
      <c r="BU130" s="124"/>
      <c r="BV130" s="124"/>
      <c r="BW130" s="124"/>
      <c r="BX130" s="124"/>
      <c r="BY130" s="124"/>
      <c r="BZ130" s="124"/>
      <c r="CA130" s="124"/>
      <c r="CB130" s="124"/>
      <c r="CC130" s="124"/>
      <c r="CD130" s="124"/>
      <c r="CE130" s="124"/>
      <c r="CF130" s="124"/>
      <c r="CG130" s="124"/>
      <c r="CH130" s="124"/>
      <c r="CI130" s="124"/>
      <c r="CJ130" s="124"/>
      <c r="CK130" s="124"/>
      <c r="CL130" s="124"/>
      <c r="CM130" s="114" t="s">
        <v>2416</v>
      </c>
      <c r="CN130" s="124"/>
      <c r="CO130" s="124"/>
      <c r="CP130" s="124"/>
      <c r="CQ130" s="124"/>
      <c r="CR130" s="114" t="s">
        <v>2417</v>
      </c>
      <c r="CS130" s="124"/>
      <c r="CT130" s="124"/>
      <c r="CU130" s="124"/>
      <c r="CV130" s="124"/>
      <c r="CW130" s="124"/>
      <c r="CX130" s="124"/>
      <c r="CY130" s="124"/>
      <c r="CZ130" s="124"/>
      <c r="DA130" s="124"/>
      <c r="DB130" s="124"/>
      <c r="DC130" s="124"/>
      <c r="DD130" s="124"/>
      <c r="DE130" s="124"/>
      <c r="DF130" s="124"/>
      <c r="DG130" s="124"/>
      <c r="DH130" s="124"/>
      <c r="DI130" s="124"/>
      <c r="DJ130" s="124"/>
      <c r="DK130" s="102"/>
    </row>
    <row r="131" spans="1:115" ht="17.25" customHeight="1" thickBot="1">
      <c r="A131" s="217" t="s">
        <v>2387</v>
      </c>
      <c r="B131" s="101"/>
      <c r="C131" s="116" t="s">
        <v>2419</v>
      </c>
      <c r="D131" s="226" t="s">
        <v>2312</v>
      </c>
      <c r="E131" s="100"/>
      <c r="F131" s="101"/>
      <c r="G131" s="101"/>
      <c r="H131" s="101"/>
      <c r="I131" s="101"/>
      <c r="J131" s="119" t="s">
        <v>1292</v>
      </c>
      <c r="K131" s="22"/>
      <c r="L131" s="130"/>
      <c r="M131" s="101"/>
      <c r="N131" s="105" t="s">
        <v>2422</v>
      </c>
      <c r="O131" s="105" t="s">
        <v>1848</v>
      </c>
      <c r="P131" s="106" t="s">
        <v>217</v>
      </c>
      <c r="R131" s="69"/>
      <c r="S131" s="69"/>
      <c r="T131" s="69"/>
      <c r="U131" s="69"/>
      <c r="V131" s="69"/>
      <c r="W131" s="69"/>
      <c r="X131" s="69"/>
      <c r="Y131" s="69"/>
      <c r="Z131" s="69"/>
      <c r="AA131" s="69"/>
      <c r="AB131" s="69"/>
      <c r="AC131" s="69"/>
      <c r="AD131" s="69"/>
      <c r="AE131" s="69"/>
      <c r="BP131" s="124"/>
      <c r="BQ131" s="124"/>
      <c r="BR131" s="124"/>
      <c r="BS131" s="124"/>
      <c r="BT131" s="124"/>
      <c r="BU131" s="124"/>
      <c r="BV131" s="124"/>
      <c r="BW131" s="124"/>
      <c r="BX131" s="124"/>
      <c r="BY131" s="124"/>
      <c r="BZ131" s="124"/>
      <c r="CA131" s="124"/>
      <c r="CB131" s="124"/>
      <c r="CC131" s="124"/>
      <c r="CD131" s="124"/>
      <c r="CE131" s="124"/>
      <c r="CF131" s="124"/>
      <c r="CG131" s="124"/>
      <c r="CH131" s="124"/>
      <c r="CI131" s="124"/>
      <c r="CJ131" s="124"/>
      <c r="CK131" s="124"/>
      <c r="CL131" s="124"/>
      <c r="CM131" s="114" t="s">
        <v>2423</v>
      </c>
      <c r="CN131" s="124"/>
      <c r="CO131" s="124"/>
      <c r="CP131" s="124"/>
      <c r="CQ131" s="124"/>
      <c r="CR131" s="114" t="s">
        <v>2424</v>
      </c>
      <c r="CS131" s="124"/>
      <c r="CT131" s="124"/>
      <c r="CU131" s="124"/>
      <c r="CV131" s="124"/>
      <c r="CW131" s="124"/>
      <c r="CX131" s="124"/>
      <c r="CY131" s="124"/>
      <c r="CZ131" s="124"/>
      <c r="DA131" s="124"/>
      <c r="DB131" s="124"/>
      <c r="DC131" s="124"/>
      <c r="DD131" s="124"/>
      <c r="DE131" s="124"/>
      <c r="DF131" s="124"/>
      <c r="DG131" s="124"/>
      <c r="DH131" s="124"/>
      <c r="DI131" s="124"/>
      <c r="DJ131" s="124"/>
      <c r="DK131" s="102"/>
    </row>
    <row r="132" spans="1:115" ht="17.25" customHeight="1" thickBot="1">
      <c r="A132" s="218" t="s">
        <v>2396</v>
      </c>
      <c r="B132" s="101"/>
      <c r="C132" s="97" t="s">
        <v>2426</v>
      </c>
      <c r="D132" s="225" t="s">
        <v>2320</v>
      </c>
      <c r="E132" s="100"/>
      <c r="F132" s="101"/>
      <c r="G132" s="101"/>
      <c r="H132" s="101"/>
      <c r="I132" s="101"/>
      <c r="J132" s="119" t="s">
        <v>2074</v>
      </c>
      <c r="K132" s="22"/>
      <c r="L132" s="130"/>
      <c r="M132" s="101"/>
      <c r="N132" s="105" t="s">
        <v>2429</v>
      </c>
      <c r="O132" s="105" t="s">
        <v>1848</v>
      </c>
      <c r="P132" s="106" t="s">
        <v>217</v>
      </c>
      <c r="R132" s="69"/>
      <c r="S132" s="69"/>
      <c r="T132" s="69"/>
      <c r="U132" s="69"/>
      <c r="V132" s="69"/>
      <c r="W132" s="69"/>
      <c r="X132" s="69"/>
      <c r="Y132" s="69"/>
      <c r="Z132" s="69"/>
      <c r="AA132" s="69"/>
      <c r="AB132" s="69"/>
      <c r="AC132" s="69"/>
      <c r="AD132" s="69"/>
      <c r="AE132" s="69"/>
      <c r="BP132" s="124"/>
      <c r="BQ132" s="124"/>
      <c r="BR132" s="124"/>
      <c r="BS132" s="124"/>
      <c r="BT132" s="124"/>
      <c r="BU132" s="124"/>
      <c r="BV132" s="124"/>
      <c r="BW132" s="124"/>
      <c r="BX132" s="124"/>
      <c r="BY132" s="124"/>
      <c r="BZ132" s="124"/>
      <c r="CA132" s="124"/>
      <c r="CB132" s="124"/>
      <c r="CC132" s="124"/>
      <c r="CD132" s="124"/>
      <c r="CE132" s="124"/>
      <c r="CF132" s="124"/>
      <c r="CG132" s="124"/>
      <c r="CH132" s="124"/>
      <c r="CI132" s="124"/>
      <c r="CJ132" s="124"/>
      <c r="CK132" s="124"/>
      <c r="CL132" s="124"/>
      <c r="CM132" s="114" t="s">
        <v>2430</v>
      </c>
      <c r="CN132" s="124"/>
      <c r="CO132" s="124"/>
      <c r="CP132" s="124"/>
      <c r="CQ132" s="124"/>
      <c r="CR132" s="114" t="s">
        <v>2431</v>
      </c>
      <c r="CS132" s="124"/>
      <c r="CT132" s="124"/>
      <c r="CU132" s="124"/>
      <c r="CV132" s="124"/>
      <c r="CW132" s="124"/>
      <c r="CX132" s="124"/>
      <c r="CY132" s="124"/>
      <c r="CZ132" s="124"/>
      <c r="DA132" s="124"/>
      <c r="DB132" s="124"/>
      <c r="DC132" s="124"/>
      <c r="DD132" s="124"/>
      <c r="DE132" s="124"/>
      <c r="DF132" s="124"/>
      <c r="DG132" s="124"/>
      <c r="DH132" s="124"/>
      <c r="DI132" s="124"/>
      <c r="DJ132" s="124"/>
      <c r="DK132" s="102"/>
    </row>
    <row r="133" spans="1:115" ht="17.25" customHeight="1" thickBot="1">
      <c r="A133" s="219" t="s">
        <v>2404</v>
      </c>
      <c r="B133" s="101"/>
      <c r="C133" s="116" t="s">
        <v>2433</v>
      </c>
      <c r="D133" s="225" t="s">
        <v>2328</v>
      </c>
      <c r="E133" s="100"/>
      <c r="F133" s="101"/>
      <c r="G133" s="101"/>
      <c r="H133" s="101"/>
      <c r="I133" s="101"/>
      <c r="J133" s="119" t="s">
        <v>2086</v>
      </c>
      <c r="K133" s="22"/>
      <c r="L133" s="130"/>
      <c r="M133" s="101"/>
      <c r="N133" s="105" t="s">
        <v>1298</v>
      </c>
      <c r="O133" s="105" t="s">
        <v>1848</v>
      </c>
      <c r="P133" s="106" t="s">
        <v>217</v>
      </c>
      <c r="R133" s="69"/>
      <c r="S133" s="69"/>
      <c r="T133" s="69"/>
      <c r="U133" s="69"/>
      <c r="V133" s="69"/>
      <c r="W133" s="69"/>
      <c r="X133" s="69"/>
      <c r="Y133" s="69"/>
      <c r="Z133" s="69"/>
      <c r="AA133" s="69"/>
      <c r="AB133" s="69"/>
      <c r="AC133" s="69"/>
      <c r="AD133" s="69"/>
      <c r="AE133" s="69"/>
      <c r="BP133" s="124"/>
      <c r="BQ133" s="124"/>
      <c r="BR133" s="124"/>
      <c r="BS133" s="124"/>
      <c r="BT133" s="124"/>
      <c r="BU133" s="124"/>
      <c r="BV133" s="124"/>
      <c r="BW133" s="124"/>
      <c r="BX133" s="124"/>
      <c r="BY133" s="124"/>
      <c r="BZ133" s="124"/>
      <c r="CA133" s="124"/>
      <c r="CB133" s="124"/>
      <c r="CC133" s="124"/>
      <c r="CD133" s="124"/>
      <c r="CE133" s="124"/>
      <c r="CF133" s="124"/>
      <c r="CG133" s="124"/>
      <c r="CH133" s="124"/>
      <c r="CI133" s="124"/>
      <c r="CJ133" s="124"/>
      <c r="CK133" s="124"/>
      <c r="CL133" s="124"/>
      <c r="CM133" s="114" t="s">
        <v>2436</v>
      </c>
      <c r="CN133" s="124"/>
      <c r="CO133" s="124"/>
      <c r="CP133" s="124"/>
      <c r="CQ133" s="124"/>
      <c r="CR133" s="114" t="s">
        <v>2437</v>
      </c>
      <c r="CS133" s="124"/>
      <c r="CT133" s="124"/>
      <c r="CU133" s="124"/>
      <c r="CV133" s="124"/>
      <c r="CW133" s="124"/>
      <c r="CX133" s="124"/>
      <c r="CY133" s="124"/>
      <c r="CZ133" s="124"/>
      <c r="DA133" s="124"/>
      <c r="DB133" s="124"/>
      <c r="DC133" s="124"/>
      <c r="DD133" s="124"/>
      <c r="DE133" s="124"/>
      <c r="DF133" s="124"/>
      <c r="DG133" s="124"/>
      <c r="DH133" s="124"/>
      <c r="DI133" s="124"/>
      <c r="DJ133" s="124"/>
      <c r="DK133" s="102"/>
    </row>
    <row r="134" spans="1:115" ht="17.25" customHeight="1" thickBot="1">
      <c r="A134" s="218" t="s">
        <v>2411</v>
      </c>
      <c r="B134" s="101"/>
      <c r="C134" s="97" t="s">
        <v>2438</v>
      </c>
      <c r="D134" s="226" t="s">
        <v>2337</v>
      </c>
      <c r="E134" s="100"/>
      <c r="F134" s="101"/>
      <c r="G134" s="101"/>
      <c r="H134" s="101"/>
      <c r="I134" s="101"/>
      <c r="J134" s="119" t="s">
        <v>2098</v>
      </c>
      <c r="K134" s="22"/>
      <c r="L134" s="130"/>
      <c r="M134" s="101"/>
      <c r="N134" s="105" t="s">
        <v>2441</v>
      </c>
      <c r="O134" s="105" t="s">
        <v>1848</v>
      </c>
      <c r="P134" s="106" t="s">
        <v>217</v>
      </c>
      <c r="R134" s="69"/>
      <c r="S134" s="69"/>
      <c r="T134" s="69"/>
      <c r="U134" s="69"/>
      <c r="V134" s="69"/>
      <c r="W134" s="69"/>
      <c r="X134" s="69"/>
      <c r="Y134" s="69"/>
      <c r="Z134" s="69"/>
      <c r="AA134" s="69"/>
      <c r="AB134" s="69"/>
      <c r="AC134" s="69"/>
      <c r="AD134" s="69"/>
      <c r="AE134" s="69"/>
      <c r="BP134" s="124"/>
      <c r="BQ134" s="124"/>
      <c r="BR134" s="124"/>
      <c r="BS134" s="124"/>
      <c r="BT134" s="124"/>
      <c r="BU134" s="124"/>
      <c r="BV134" s="124"/>
      <c r="BW134" s="124"/>
      <c r="BX134" s="124"/>
      <c r="BY134" s="124"/>
      <c r="BZ134" s="124"/>
      <c r="CA134" s="124"/>
      <c r="CB134" s="124"/>
      <c r="CC134" s="124"/>
      <c r="CD134" s="124"/>
      <c r="CE134" s="124"/>
      <c r="CF134" s="124"/>
      <c r="CG134" s="124"/>
      <c r="CH134" s="124"/>
      <c r="CI134" s="124"/>
      <c r="CJ134" s="124"/>
      <c r="CK134" s="124"/>
      <c r="CL134" s="124"/>
      <c r="CM134" s="114" t="s">
        <v>2442</v>
      </c>
      <c r="CN134" s="124"/>
      <c r="CO134" s="124"/>
      <c r="CP134" s="124"/>
      <c r="CQ134" s="124"/>
      <c r="CR134" s="114" t="s">
        <v>2443</v>
      </c>
      <c r="CS134" s="124"/>
      <c r="CT134" s="124"/>
      <c r="CU134" s="124"/>
      <c r="CV134" s="124"/>
      <c r="CW134" s="124"/>
      <c r="CX134" s="124"/>
      <c r="CY134" s="124"/>
      <c r="CZ134" s="124"/>
      <c r="DA134" s="124"/>
      <c r="DB134" s="124"/>
      <c r="DC134" s="124"/>
      <c r="DD134" s="124"/>
      <c r="DE134" s="124"/>
      <c r="DF134" s="124"/>
      <c r="DG134" s="124"/>
      <c r="DH134" s="124"/>
      <c r="DI134" s="124"/>
      <c r="DJ134" s="124"/>
      <c r="DK134" s="102"/>
    </row>
    <row r="135" spans="1:115" ht="17.25" customHeight="1" thickBot="1">
      <c r="A135" s="217" t="s">
        <v>2418</v>
      </c>
      <c r="B135" s="101"/>
      <c r="C135" s="116" t="s">
        <v>2445</v>
      </c>
      <c r="D135" s="225" t="s">
        <v>2345</v>
      </c>
      <c r="E135" s="100"/>
      <c r="F135" s="101"/>
      <c r="G135" s="101"/>
      <c r="H135" s="101"/>
      <c r="I135" s="101"/>
      <c r="J135" s="119" t="s">
        <v>9026</v>
      </c>
      <c r="K135" s="22"/>
      <c r="L135" s="130"/>
      <c r="M135" s="101"/>
      <c r="N135" s="105" t="s">
        <v>2448</v>
      </c>
      <c r="O135" s="105" t="s">
        <v>1848</v>
      </c>
      <c r="P135" s="106" t="s">
        <v>217</v>
      </c>
      <c r="R135" s="69"/>
      <c r="S135" s="69"/>
      <c r="T135" s="69"/>
      <c r="U135" s="69"/>
      <c r="V135" s="69"/>
      <c r="W135" s="69"/>
      <c r="X135" s="69"/>
      <c r="Y135" s="69"/>
      <c r="Z135" s="69"/>
      <c r="AA135" s="69"/>
      <c r="AB135" s="69"/>
      <c r="AC135" s="69"/>
      <c r="AD135" s="69"/>
      <c r="AE135" s="69"/>
      <c r="BP135" s="124"/>
      <c r="BQ135" s="124"/>
      <c r="BR135" s="124"/>
      <c r="BS135" s="124"/>
      <c r="BT135" s="124"/>
      <c r="BU135" s="124"/>
      <c r="BV135" s="124"/>
      <c r="BW135" s="124"/>
      <c r="BX135" s="124"/>
      <c r="BY135" s="124"/>
      <c r="BZ135" s="124"/>
      <c r="CA135" s="124"/>
      <c r="CB135" s="124"/>
      <c r="CC135" s="124"/>
      <c r="CD135" s="124"/>
      <c r="CE135" s="124"/>
      <c r="CF135" s="124"/>
      <c r="CG135" s="124"/>
      <c r="CH135" s="124"/>
      <c r="CI135" s="124"/>
      <c r="CJ135" s="124"/>
      <c r="CK135" s="124"/>
      <c r="CL135" s="124"/>
      <c r="CM135" s="114" t="s">
        <v>2449</v>
      </c>
      <c r="CN135" s="124"/>
      <c r="CO135" s="124"/>
      <c r="CP135" s="124"/>
      <c r="CQ135" s="124"/>
      <c r="CR135" s="114" t="s">
        <v>2450</v>
      </c>
      <c r="CS135" s="124"/>
      <c r="CT135" s="124"/>
      <c r="CU135" s="124"/>
      <c r="CV135" s="124"/>
      <c r="CW135" s="124"/>
      <c r="CX135" s="124"/>
      <c r="CY135" s="124"/>
      <c r="CZ135" s="124"/>
      <c r="DA135" s="124"/>
      <c r="DB135" s="124"/>
      <c r="DC135" s="124"/>
      <c r="DD135" s="124"/>
      <c r="DE135" s="124"/>
      <c r="DF135" s="124"/>
      <c r="DG135" s="124"/>
      <c r="DH135" s="124"/>
      <c r="DI135" s="124"/>
      <c r="DJ135" s="124"/>
      <c r="DK135" s="102"/>
    </row>
    <row r="136" spans="1:115" ht="17.25" customHeight="1" thickBot="1">
      <c r="A136" s="216" t="s">
        <v>2425</v>
      </c>
      <c r="B136" s="101"/>
      <c r="C136" s="97" t="s">
        <v>2451</v>
      </c>
      <c r="D136" s="226" t="s">
        <v>2354</v>
      </c>
      <c r="E136" s="100"/>
      <c r="F136" s="101"/>
      <c r="G136" s="101"/>
      <c r="H136" s="101"/>
      <c r="I136" s="101"/>
      <c r="J136" s="119" t="s">
        <v>2111</v>
      </c>
      <c r="K136" s="22"/>
      <c r="L136" s="130"/>
      <c r="M136" s="101"/>
      <c r="N136" s="105" t="s">
        <v>2454</v>
      </c>
      <c r="O136" s="105" t="s">
        <v>1848</v>
      </c>
      <c r="P136" s="106" t="s">
        <v>217</v>
      </c>
      <c r="R136" s="69"/>
      <c r="S136" s="69"/>
      <c r="T136" s="69"/>
      <c r="U136" s="69"/>
      <c r="V136" s="69"/>
      <c r="W136" s="69"/>
      <c r="X136" s="69"/>
      <c r="Y136" s="69"/>
      <c r="Z136" s="69"/>
      <c r="AA136" s="69"/>
      <c r="AB136" s="69"/>
      <c r="AC136" s="69"/>
      <c r="AD136" s="69"/>
      <c r="AE136" s="69"/>
      <c r="BP136" s="124"/>
      <c r="BQ136" s="124"/>
      <c r="BR136" s="124"/>
      <c r="BS136" s="124"/>
      <c r="BT136" s="124"/>
      <c r="BU136" s="124"/>
      <c r="BV136" s="124"/>
      <c r="BW136" s="124"/>
      <c r="BX136" s="124"/>
      <c r="BY136" s="124"/>
      <c r="BZ136" s="124"/>
      <c r="CA136" s="124"/>
      <c r="CB136" s="124"/>
      <c r="CC136" s="124"/>
      <c r="CD136" s="124"/>
      <c r="CE136" s="124"/>
      <c r="CF136" s="124"/>
      <c r="CG136" s="124"/>
      <c r="CH136" s="124"/>
      <c r="CI136" s="124"/>
      <c r="CJ136" s="124"/>
      <c r="CK136" s="124"/>
      <c r="CL136" s="124"/>
      <c r="CM136" s="114" t="s">
        <v>2455</v>
      </c>
      <c r="CN136" s="124"/>
      <c r="CO136" s="124"/>
      <c r="CP136" s="124"/>
      <c r="CQ136" s="124"/>
      <c r="CR136" s="114" t="s">
        <v>2456</v>
      </c>
      <c r="CS136" s="124"/>
      <c r="CT136" s="124"/>
      <c r="CU136" s="124"/>
      <c r="CV136" s="124"/>
      <c r="CW136" s="124"/>
      <c r="CX136" s="124"/>
      <c r="CY136" s="124"/>
      <c r="CZ136" s="124"/>
      <c r="DA136" s="124"/>
      <c r="DB136" s="124"/>
      <c r="DC136" s="124"/>
      <c r="DD136" s="124"/>
      <c r="DE136" s="124"/>
      <c r="DF136" s="124"/>
      <c r="DG136" s="124"/>
      <c r="DH136" s="124"/>
      <c r="DI136" s="124"/>
      <c r="DJ136" s="124"/>
      <c r="DK136" s="102"/>
    </row>
    <row r="137" spans="1:115" ht="17.25" customHeight="1" thickBot="1">
      <c r="A137" s="217" t="s">
        <v>2432</v>
      </c>
      <c r="B137" s="101"/>
      <c r="C137" s="116" t="s">
        <v>1565</v>
      </c>
      <c r="D137" s="225" t="s">
        <v>2363</v>
      </c>
      <c r="E137" s="100"/>
      <c r="F137" s="101"/>
      <c r="G137" s="101"/>
      <c r="H137" s="101"/>
      <c r="I137" s="101"/>
      <c r="J137" s="119" t="s">
        <v>2123</v>
      </c>
      <c r="K137" s="22"/>
      <c r="L137" s="130"/>
      <c r="M137" s="101"/>
      <c r="N137" s="105" t="s">
        <v>2460</v>
      </c>
      <c r="O137" s="105" t="s">
        <v>1848</v>
      </c>
      <c r="P137" s="106" t="s">
        <v>217</v>
      </c>
      <c r="R137" s="69"/>
      <c r="S137" s="69"/>
      <c r="T137" s="69"/>
      <c r="U137" s="69"/>
      <c r="V137" s="69"/>
      <c r="W137" s="69"/>
      <c r="X137" s="69"/>
      <c r="Y137" s="69"/>
      <c r="Z137" s="69"/>
      <c r="AA137" s="69"/>
      <c r="AB137" s="69"/>
      <c r="AC137" s="69"/>
      <c r="AD137" s="69"/>
      <c r="AE137" s="69"/>
      <c r="BP137" s="124"/>
      <c r="BQ137" s="124"/>
      <c r="BR137" s="124"/>
      <c r="BS137" s="124"/>
      <c r="BT137" s="124"/>
      <c r="BU137" s="124"/>
      <c r="BV137" s="124"/>
      <c r="BW137" s="124"/>
      <c r="BX137" s="124"/>
      <c r="BY137" s="124"/>
      <c r="BZ137" s="124"/>
      <c r="CA137" s="124"/>
      <c r="CB137" s="124"/>
      <c r="CC137" s="124"/>
      <c r="CD137" s="124"/>
      <c r="CE137" s="124"/>
      <c r="CF137" s="124"/>
      <c r="CG137" s="124"/>
      <c r="CH137" s="124"/>
      <c r="CI137" s="124"/>
      <c r="CJ137" s="124"/>
      <c r="CK137" s="124"/>
      <c r="CL137" s="124"/>
      <c r="CM137" s="114" t="s">
        <v>421</v>
      </c>
      <c r="CN137" s="124"/>
      <c r="CO137" s="124"/>
      <c r="CP137" s="124"/>
      <c r="CQ137" s="124"/>
      <c r="CR137" s="114" t="s">
        <v>2461</v>
      </c>
      <c r="CS137" s="124"/>
      <c r="CT137" s="124"/>
      <c r="CU137" s="124"/>
      <c r="CV137" s="124"/>
      <c r="CW137" s="124"/>
      <c r="CX137" s="124"/>
      <c r="CY137" s="124"/>
      <c r="CZ137" s="124"/>
      <c r="DA137" s="124"/>
      <c r="DB137" s="124"/>
      <c r="DC137" s="124"/>
      <c r="DD137" s="124"/>
      <c r="DE137" s="124"/>
      <c r="DF137" s="124"/>
      <c r="DG137" s="124"/>
      <c r="DH137" s="124"/>
      <c r="DI137" s="124"/>
      <c r="DJ137" s="124"/>
      <c r="DK137" s="102"/>
    </row>
    <row r="138" spans="1:115" ht="17.25" customHeight="1" thickBot="1">
      <c r="A138" s="216" t="s">
        <v>358</v>
      </c>
      <c r="B138" s="101"/>
      <c r="C138" s="97" t="s">
        <v>2463</v>
      </c>
      <c r="D138" s="226" t="s">
        <v>2372</v>
      </c>
      <c r="E138" s="100"/>
      <c r="F138" s="101"/>
      <c r="G138" s="101"/>
      <c r="H138" s="101"/>
      <c r="I138" s="101"/>
      <c r="J138" s="119" t="s">
        <v>2135</v>
      </c>
      <c r="K138" s="22"/>
      <c r="L138" s="130"/>
      <c r="M138" s="101"/>
      <c r="N138" s="105" t="s">
        <v>2466</v>
      </c>
      <c r="O138" s="105" t="s">
        <v>1848</v>
      </c>
      <c r="P138" s="106" t="s">
        <v>217</v>
      </c>
      <c r="R138" s="69"/>
      <c r="S138" s="69"/>
      <c r="T138" s="69"/>
      <c r="U138" s="69"/>
      <c r="V138" s="69"/>
      <c r="W138" s="69"/>
      <c r="X138" s="69"/>
      <c r="Y138" s="69"/>
      <c r="Z138" s="69"/>
      <c r="AA138" s="69"/>
      <c r="AB138" s="69"/>
      <c r="AC138" s="69"/>
      <c r="AD138" s="69"/>
      <c r="AE138" s="69"/>
      <c r="BP138" s="124"/>
      <c r="BQ138" s="124"/>
      <c r="BR138" s="124"/>
      <c r="BS138" s="124"/>
      <c r="BT138" s="124"/>
      <c r="BU138" s="124"/>
      <c r="BV138" s="124"/>
      <c r="BW138" s="124"/>
      <c r="BX138" s="124"/>
      <c r="BY138" s="124"/>
      <c r="BZ138" s="124"/>
      <c r="CA138" s="124"/>
      <c r="CB138" s="124"/>
      <c r="CC138" s="124"/>
      <c r="CD138" s="124"/>
      <c r="CE138" s="124"/>
      <c r="CF138" s="124"/>
      <c r="CG138" s="124"/>
      <c r="CH138" s="124"/>
      <c r="CI138" s="124"/>
      <c r="CJ138" s="124"/>
      <c r="CK138" s="124"/>
      <c r="CL138" s="124"/>
      <c r="CM138" s="114" t="s">
        <v>2467</v>
      </c>
      <c r="CN138" s="124"/>
      <c r="CO138" s="124"/>
      <c r="CP138" s="124"/>
      <c r="CQ138" s="124"/>
      <c r="CR138" s="114" t="s">
        <v>2468</v>
      </c>
      <c r="CS138" s="124"/>
      <c r="CT138" s="124"/>
      <c r="CU138" s="124"/>
      <c r="CV138" s="124"/>
      <c r="CW138" s="124"/>
      <c r="CX138" s="124"/>
      <c r="CY138" s="124"/>
      <c r="CZ138" s="124"/>
      <c r="DA138" s="124"/>
      <c r="DB138" s="124"/>
      <c r="DC138" s="124"/>
      <c r="DD138" s="124"/>
      <c r="DE138" s="124"/>
      <c r="DF138" s="124"/>
      <c r="DG138" s="124"/>
      <c r="DH138" s="124"/>
      <c r="DI138" s="124"/>
      <c r="DJ138" s="124"/>
      <c r="DK138" s="102"/>
    </row>
    <row r="139" spans="1:115" ht="17.25" customHeight="1" thickBot="1">
      <c r="A139" s="217" t="s">
        <v>8960</v>
      </c>
      <c r="B139" s="101"/>
      <c r="C139" s="116" t="s">
        <v>2470</v>
      </c>
      <c r="D139" s="225" t="s">
        <v>2380</v>
      </c>
      <c r="E139" s="100"/>
      <c r="F139" s="101"/>
      <c r="G139" s="101"/>
      <c r="H139" s="101"/>
      <c r="I139" s="101"/>
      <c r="J139" s="119" t="s">
        <v>1333</v>
      </c>
      <c r="K139" s="22"/>
      <c r="L139" s="130"/>
      <c r="M139" s="101"/>
      <c r="N139" s="105" t="s">
        <v>2473</v>
      </c>
      <c r="O139" s="105" t="s">
        <v>1848</v>
      </c>
      <c r="P139" s="106" t="s">
        <v>217</v>
      </c>
      <c r="R139" s="69"/>
      <c r="S139" s="69"/>
      <c r="T139" s="69"/>
      <c r="U139" s="69"/>
      <c r="V139" s="69"/>
      <c r="W139" s="69"/>
      <c r="X139" s="69"/>
      <c r="Y139" s="69"/>
      <c r="Z139" s="69"/>
      <c r="AA139" s="69"/>
      <c r="AB139" s="69"/>
      <c r="AC139" s="69"/>
      <c r="AD139" s="69"/>
      <c r="AE139" s="69"/>
      <c r="BP139" s="124"/>
      <c r="BQ139" s="124"/>
      <c r="BR139" s="124"/>
      <c r="BS139" s="124"/>
      <c r="BT139" s="124"/>
      <c r="BU139" s="124"/>
      <c r="BV139" s="124"/>
      <c r="BW139" s="124"/>
      <c r="BX139" s="124"/>
      <c r="BY139" s="124"/>
      <c r="BZ139" s="124"/>
      <c r="CA139" s="124"/>
      <c r="CB139" s="124"/>
      <c r="CC139" s="124"/>
      <c r="CD139" s="124"/>
      <c r="CE139" s="124"/>
      <c r="CF139" s="124"/>
      <c r="CG139" s="124"/>
      <c r="CH139" s="124"/>
      <c r="CI139" s="124"/>
      <c r="CJ139" s="124"/>
      <c r="CK139" s="124"/>
      <c r="CL139" s="124"/>
      <c r="CM139" s="114" t="s">
        <v>2474</v>
      </c>
      <c r="CN139" s="124"/>
      <c r="CO139" s="124"/>
      <c r="CP139" s="124"/>
      <c r="CQ139" s="124"/>
      <c r="CR139" s="114" t="s">
        <v>2475</v>
      </c>
      <c r="CS139" s="124"/>
      <c r="CT139" s="124"/>
      <c r="CU139" s="124"/>
      <c r="CV139" s="124"/>
      <c r="CW139" s="124"/>
      <c r="CX139" s="124"/>
      <c r="CY139" s="124"/>
      <c r="CZ139" s="124"/>
      <c r="DA139" s="124"/>
      <c r="DB139" s="124"/>
      <c r="DC139" s="124"/>
      <c r="DD139" s="124"/>
      <c r="DE139" s="124"/>
      <c r="DF139" s="124"/>
      <c r="DG139" s="124"/>
      <c r="DH139" s="124"/>
      <c r="DI139" s="124"/>
      <c r="DJ139" s="124"/>
      <c r="DK139" s="102"/>
    </row>
    <row r="140" spans="1:115" ht="17.25" customHeight="1" thickBot="1">
      <c r="A140" s="216" t="s">
        <v>2444</v>
      </c>
      <c r="B140" s="101"/>
      <c r="C140" s="97" t="s">
        <v>2477</v>
      </c>
      <c r="D140" s="226" t="s">
        <v>2389</v>
      </c>
      <c r="E140" s="100"/>
      <c r="F140" s="101"/>
      <c r="G140" s="101"/>
      <c r="H140" s="101"/>
      <c r="I140" s="101"/>
      <c r="J140" s="119" t="s">
        <v>2152</v>
      </c>
      <c r="K140" s="22"/>
      <c r="L140" s="130"/>
      <c r="M140" s="101"/>
      <c r="N140" s="105" t="s">
        <v>2480</v>
      </c>
      <c r="O140" s="105" t="s">
        <v>1848</v>
      </c>
      <c r="P140" s="106" t="s">
        <v>217</v>
      </c>
      <c r="R140" s="69"/>
      <c r="S140" s="69"/>
      <c r="T140" s="69"/>
      <c r="U140" s="69"/>
      <c r="V140" s="69"/>
      <c r="W140" s="69"/>
      <c r="X140" s="69"/>
      <c r="Y140" s="69"/>
      <c r="Z140" s="69"/>
      <c r="AA140" s="69"/>
      <c r="AB140" s="69"/>
      <c r="AC140" s="69"/>
      <c r="AD140" s="69"/>
      <c r="AE140" s="69"/>
      <c r="BP140" s="124"/>
      <c r="BQ140" s="124"/>
      <c r="BR140" s="124"/>
      <c r="BS140" s="124"/>
      <c r="BT140" s="124"/>
      <c r="BU140" s="124"/>
      <c r="BV140" s="124"/>
      <c r="BW140" s="124"/>
      <c r="BX140" s="124"/>
      <c r="BY140" s="124"/>
      <c r="BZ140" s="124"/>
      <c r="CA140" s="124"/>
      <c r="CB140" s="124"/>
      <c r="CC140" s="124"/>
      <c r="CD140" s="124"/>
      <c r="CE140" s="124"/>
      <c r="CF140" s="124"/>
      <c r="CG140" s="124"/>
      <c r="CH140" s="124"/>
      <c r="CI140" s="124"/>
      <c r="CJ140" s="124"/>
      <c r="CK140" s="124"/>
      <c r="CL140" s="124"/>
      <c r="CM140" s="114" t="s">
        <v>2481</v>
      </c>
      <c r="CN140" s="124"/>
      <c r="CO140" s="124"/>
      <c r="CP140" s="124"/>
      <c r="CQ140" s="124"/>
      <c r="CR140" s="114" t="s">
        <v>2482</v>
      </c>
      <c r="CS140" s="124"/>
      <c r="CT140" s="124"/>
      <c r="CU140" s="124"/>
      <c r="CV140" s="124"/>
      <c r="CW140" s="124"/>
      <c r="CX140" s="124"/>
      <c r="CY140" s="124"/>
      <c r="CZ140" s="124"/>
      <c r="DA140" s="124"/>
      <c r="DB140" s="124"/>
      <c r="DC140" s="124"/>
      <c r="DD140" s="124"/>
      <c r="DE140" s="124"/>
      <c r="DF140" s="124"/>
      <c r="DG140" s="124"/>
      <c r="DH140" s="124"/>
      <c r="DI140" s="124"/>
      <c r="DJ140" s="124"/>
      <c r="DK140" s="102"/>
    </row>
    <row r="141" spans="1:115" ht="17.25" customHeight="1" thickBot="1">
      <c r="A141" s="217" t="s">
        <v>639</v>
      </c>
      <c r="B141" s="101"/>
      <c r="C141" s="116" t="s">
        <v>2484</v>
      </c>
      <c r="D141" s="225" t="s">
        <v>2398</v>
      </c>
      <c r="E141" s="100"/>
      <c r="F141" s="101"/>
      <c r="G141" s="101"/>
      <c r="H141" s="101"/>
      <c r="I141" s="101"/>
      <c r="J141" s="119" t="s">
        <v>2161</v>
      </c>
      <c r="K141" s="22"/>
      <c r="L141" s="130"/>
      <c r="M141" s="101"/>
      <c r="N141" s="105" t="s">
        <v>1519</v>
      </c>
      <c r="O141" s="105" t="s">
        <v>1848</v>
      </c>
      <c r="P141" s="106" t="s">
        <v>217</v>
      </c>
      <c r="R141" s="69"/>
      <c r="S141" s="69"/>
      <c r="T141" s="69"/>
      <c r="U141" s="69"/>
      <c r="V141" s="69"/>
      <c r="W141" s="69"/>
      <c r="X141" s="69"/>
      <c r="Y141" s="69"/>
      <c r="Z141" s="69"/>
      <c r="AA141" s="69"/>
      <c r="AB141" s="69"/>
      <c r="AC141" s="69"/>
      <c r="AD141" s="69"/>
      <c r="AE141" s="69"/>
      <c r="BP141" s="124"/>
      <c r="BQ141" s="124"/>
      <c r="BR141" s="124"/>
      <c r="BS141" s="124"/>
      <c r="BT141" s="124"/>
      <c r="BU141" s="124"/>
      <c r="BV141" s="124"/>
      <c r="BW141" s="124"/>
      <c r="BX141" s="124"/>
      <c r="BY141" s="124"/>
      <c r="BZ141" s="124"/>
      <c r="CA141" s="124"/>
      <c r="CB141" s="124"/>
      <c r="CC141" s="124"/>
      <c r="CD141" s="124"/>
      <c r="CE141" s="124"/>
      <c r="CF141" s="124"/>
      <c r="CG141" s="124"/>
      <c r="CH141" s="124"/>
      <c r="CI141" s="124"/>
      <c r="CJ141" s="124"/>
      <c r="CK141" s="124"/>
      <c r="CL141" s="124"/>
      <c r="CM141" s="114" t="s">
        <v>2487</v>
      </c>
      <c r="CN141" s="124"/>
      <c r="CO141" s="124"/>
      <c r="CP141" s="124"/>
      <c r="CQ141" s="124"/>
      <c r="CR141" s="114" t="s">
        <v>2488</v>
      </c>
      <c r="CS141" s="124"/>
      <c r="CT141" s="124"/>
      <c r="CU141" s="124"/>
      <c r="CV141" s="124"/>
      <c r="CW141" s="124"/>
      <c r="CX141" s="124"/>
      <c r="CY141" s="124"/>
      <c r="CZ141" s="124"/>
      <c r="DA141" s="124"/>
      <c r="DB141" s="124"/>
      <c r="DC141" s="124"/>
      <c r="DD141" s="124"/>
      <c r="DE141" s="124"/>
      <c r="DF141" s="124"/>
      <c r="DG141" s="124"/>
      <c r="DH141" s="124"/>
      <c r="DI141" s="124"/>
      <c r="DJ141" s="124"/>
      <c r="DK141" s="102"/>
    </row>
    <row r="142" spans="1:115" ht="17.25" customHeight="1" thickBot="1">
      <c r="A142" s="216" t="s">
        <v>2457</v>
      </c>
      <c r="B142" s="101"/>
      <c r="C142" s="97" t="s">
        <v>2490</v>
      </c>
      <c r="D142" s="226" t="s">
        <v>2406</v>
      </c>
      <c r="E142" s="100"/>
      <c r="F142" s="101"/>
      <c r="G142" s="101"/>
      <c r="H142" s="101"/>
      <c r="I142" s="101"/>
      <c r="J142" s="119" t="s">
        <v>9027</v>
      </c>
      <c r="K142" s="22"/>
      <c r="L142" s="130"/>
      <c r="M142" s="101"/>
      <c r="N142" s="105" t="s">
        <v>2493</v>
      </c>
      <c r="O142" s="105" t="s">
        <v>1848</v>
      </c>
      <c r="P142" s="106" t="s">
        <v>217</v>
      </c>
      <c r="R142" s="69"/>
      <c r="S142" s="69"/>
      <c r="T142" s="69"/>
      <c r="U142" s="69"/>
      <c r="V142" s="69"/>
      <c r="W142" s="69"/>
      <c r="X142" s="69"/>
      <c r="Y142" s="69"/>
      <c r="Z142" s="69"/>
      <c r="AA142" s="69"/>
      <c r="AB142" s="69"/>
      <c r="AC142" s="69"/>
      <c r="AD142" s="69"/>
      <c r="AE142" s="69"/>
      <c r="BP142" s="124"/>
      <c r="BQ142" s="124"/>
      <c r="BR142" s="124"/>
      <c r="BS142" s="124"/>
      <c r="BT142" s="124"/>
      <c r="BU142" s="124"/>
      <c r="BV142" s="124"/>
      <c r="BW142" s="124"/>
      <c r="BX142" s="124"/>
      <c r="BY142" s="124"/>
      <c r="BZ142" s="124"/>
      <c r="CA142" s="124"/>
      <c r="CB142" s="124"/>
      <c r="CC142" s="124"/>
      <c r="CD142" s="124"/>
      <c r="CE142" s="124"/>
      <c r="CF142" s="124"/>
      <c r="CG142" s="124"/>
      <c r="CH142" s="124"/>
      <c r="CI142" s="124"/>
      <c r="CJ142" s="124"/>
      <c r="CK142" s="124"/>
      <c r="CL142" s="124"/>
      <c r="CM142" s="114" t="s">
        <v>2494</v>
      </c>
      <c r="CN142" s="124"/>
      <c r="CO142" s="124"/>
      <c r="CP142" s="124"/>
      <c r="CQ142" s="124"/>
      <c r="CR142" s="114" t="s">
        <v>2495</v>
      </c>
      <c r="CS142" s="124"/>
      <c r="CT142" s="124"/>
      <c r="CU142" s="124"/>
      <c r="CV142" s="124"/>
      <c r="CW142" s="124"/>
      <c r="CX142" s="124"/>
      <c r="CY142" s="124"/>
      <c r="CZ142" s="124"/>
      <c r="DA142" s="124"/>
      <c r="DB142" s="124"/>
      <c r="DC142" s="124"/>
      <c r="DD142" s="124"/>
      <c r="DE142" s="124"/>
      <c r="DF142" s="124"/>
      <c r="DG142" s="124"/>
      <c r="DH142" s="124"/>
      <c r="DI142" s="124"/>
      <c r="DJ142" s="124"/>
      <c r="DK142" s="102"/>
    </row>
    <row r="143" spans="1:115" ht="17.25" customHeight="1" thickBot="1">
      <c r="A143" s="219" t="s">
        <v>2462</v>
      </c>
      <c r="B143" s="101"/>
      <c r="C143" s="116" t="s">
        <v>2497</v>
      </c>
      <c r="D143" s="225" t="s">
        <v>2413</v>
      </c>
      <c r="E143" s="100"/>
      <c r="F143" s="101"/>
      <c r="G143" s="101"/>
      <c r="H143" s="101"/>
      <c r="I143" s="101"/>
      <c r="J143" s="119" t="s">
        <v>9028</v>
      </c>
      <c r="K143" s="22"/>
      <c r="L143" s="130"/>
      <c r="M143" s="101"/>
      <c r="N143" s="105" t="s">
        <v>2500</v>
      </c>
      <c r="O143" s="105" t="s">
        <v>1848</v>
      </c>
      <c r="P143" s="106" t="s">
        <v>217</v>
      </c>
      <c r="R143" s="69"/>
      <c r="S143" s="69"/>
      <c r="T143" s="69"/>
      <c r="U143" s="69"/>
      <c r="V143" s="69"/>
      <c r="W143" s="69"/>
      <c r="X143" s="69"/>
      <c r="Y143" s="69"/>
      <c r="Z143" s="69"/>
      <c r="AA143" s="69"/>
      <c r="AB143" s="69"/>
      <c r="AC143" s="69"/>
      <c r="AD143" s="69"/>
      <c r="AE143" s="69"/>
      <c r="BP143" s="124"/>
      <c r="BQ143" s="124"/>
      <c r="BR143" s="124"/>
      <c r="BS143" s="124"/>
      <c r="BT143" s="124"/>
      <c r="BU143" s="124"/>
      <c r="BV143" s="124"/>
      <c r="BW143" s="124"/>
      <c r="BX143" s="124"/>
      <c r="BY143" s="124"/>
      <c r="BZ143" s="124"/>
      <c r="CA143" s="124"/>
      <c r="CB143" s="124"/>
      <c r="CC143" s="124"/>
      <c r="CD143" s="124"/>
      <c r="CE143" s="124"/>
      <c r="CF143" s="124"/>
      <c r="CG143" s="124"/>
      <c r="CH143" s="124"/>
      <c r="CI143" s="124"/>
      <c r="CJ143" s="124"/>
      <c r="CK143" s="124"/>
      <c r="CL143" s="124"/>
      <c r="CM143" s="114" t="s">
        <v>2501</v>
      </c>
      <c r="CN143" s="124"/>
      <c r="CO143" s="124"/>
      <c r="CP143" s="124"/>
      <c r="CQ143" s="124"/>
      <c r="CR143" s="114" t="s">
        <v>2502</v>
      </c>
      <c r="CS143" s="124"/>
      <c r="CT143" s="124"/>
      <c r="CU143" s="124"/>
      <c r="CV143" s="124"/>
      <c r="CW143" s="124"/>
      <c r="CX143" s="124"/>
      <c r="CY143" s="124"/>
      <c r="CZ143" s="124"/>
      <c r="DA143" s="124"/>
      <c r="DB143" s="124"/>
      <c r="DC143" s="124"/>
      <c r="DD143" s="124"/>
      <c r="DE143" s="124"/>
      <c r="DF143" s="124"/>
      <c r="DG143" s="124"/>
      <c r="DH143" s="124"/>
      <c r="DI143" s="124"/>
      <c r="DJ143" s="124"/>
      <c r="DK143" s="102"/>
    </row>
    <row r="144" spans="1:115" ht="17.25" customHeight="1" thickBot="1">
      <c r="A144" s="216" t="s">
        <v>2469</v>
      </c>
      <c r="B144" s="101"/>
      <c r="C144" s="97" t="s">
        <v>2504</v>
      </c>
      <c r="D144" s="226" t="s">
        <v>2420</v>
      </c>
      <c r="E144" s="100"/>
      <c r="F144" s="101"/>
      <c r="G144" s="101"/>
      <c r="H144" s="101"/>
      <c r="I144" s="101"/>
      <c r="J144" s="119" t="s">
        <v>9029</v>
      </c>
      <c r="K144" s="22"/>
      <c r="L144" s="130"/>
      <c r="M144" s="101"/>
      <c r="N144" s="105" t="s">
        <v>2507</v>
      </c>
      <c r="O144" s="105" t="s">
        <v>1848</v>
      </c>
      <c r="P144" s="106" t="s">
        <v>217</v>
      </c>
      <c r="R144" s="69"/>
      <c r="S144" s="69"/>
      <c r="T144" s="69"/>
      <c r="U144" s="69"/>
      <c r="V144" s="69"/>
      <c r="W144" s="69"/>
      <c r="X144" s="69"/>
      <c r="Y144" s="69"/>
      <c r="Z144" s="69"/>
      <c r="AA144" s="69"/>
      <c r="AB144" s="69"/>
      <c r="AC144" s="69"/>
      <c r="AD144" s="69"/>
      <c r="AE144" s="69"/>
      <c r="BP144" s="124"/>
      <c r="BQ144" s="124"/>
      <c r="BR144" s="124"/>
      <c r="BS144" s="124"/>
      <c r="BT144" s="124"/>
      <c r="BU144" s="124"/>
      <c r="BV144" s="124"/>
      <c r="BW144" s="124"/>
      <c r="BX144" s="124"/>
      <c r="BY144" s="124"/>
      <c r="BZ144" s="124"/>
      <c r="CA144" s="124"/>
      <c r="CB144" s="124"/>
      <c r="CC144" s="124"/>
      <c r="CD144" s="124"/>
      <c r="CE144" s="124"/>
      <c r="CF144" s="124"/>
      <c r="CG144" s="124"/>
      <c r="CH144" s="124"/>
      <c r="CI144" s="124"/>
      <c r="CJ144" s="124"/>
      <c r="CK144" s="124"/>
      <c r="CL144" s="124"/>
      <c r="CM144" s="114" t="s">
        <v>1833</v>
      </c>
      <c r="CN144" s="124"/>
      <c r="CO144" s="124"/>
      <c r="CP144" s="124"/>
      <c r="CQ144" s="124"/>
      <c r="CR144" s="114" t="s">
        <v>2508</v>
      </c>
      <c r="CS144" s="124"/>
      <c r="CT144" s="124"/>
      <c r="CU144" s="124"/>
      <c r="CV144" s="124"/>
      <c r="CW144" s="124"/>
      <c r="CX144" s="124"/>
      <c r="CY144" s="124"/>
      <c r="CZ144" s="124"/>
      <c r="DA144" s="124"/>
      <c r="DB144" s="124"/>
      <c r="DC144" s="124"/>
      <c r="DD144" s="124"/>
      <c r="DE144" s="124"/>
      <c r="DF144" s="124"/>
      <c r="DG144" s="124"/>
      <c r="DH144" s="124"/>
      <c r="DI144" s="124"/>
      <c r="DJ144" s="124"/>
      <c r="DK144" s="102"/>
    </row>
    <row r="145" spans="1:115" ht="17.25" customHeight="1" thickBot="1">
      <c r="A145" s="219" t="s">
        <v>2476</v>
      </c>
      <c r="B145" s="101"/>
      <c r="C145" s="116" t="s">
        <v>2510</v>
      </c>
      <c r="D145" s="225" t="s">
        <v>2427</v>
      </c>
      <c r="E145" s="100"/>
      <c r="F145" s="101"/>
      <c r="G145" s="101"/>
      <c r="H145" s="101"/>
      <c r="I145" s="101"/>
      <c r="J145" s="119" t="s">
        <v>2172</v>
      </c>
      <c r="K145" s="22"/>
      <c r="L145" s="130"/>
      <c r="M145" s="101"/>
      <c r="N145" s="105" t="s">
        <v>2513</v>
      </c>
      <c r="O145" s="105" t="s">
        <v>1848</v>
      </c>
      <c r="P145" s="106" t="s">
        <v>217</v>
      </c>
      <c r="R145" s="69"/>
      <c r="S145" s="69"/>
      <c r="T145" s="69"/>
      <c r="U145" s="69"/>
      <c r="V145" s="69"/>
      <c r="W145" s="69"/>
      <c r="X145" s="69"/>
      <c r="Y145" s="69"/>
      <c r="Z145" s="69"/>
      <c r="AA145" s="69"/>
      <c r="AB145" s="69"/>
      <c r="AC145" s="69"/>
      <c r="AD145" s="69"/>
      <c r="AE145" s="69"/>
      <c r="BP145" s="124"/>
      <c r="BQ145" s="124"/>
      <c r="BR145" s="124"/>
      <c r="BS145" s="124"/>
      <c r="BT145" s="124"/>
      <c r="BU145" s="124"/>
      <c r="BV145" s="124"/>
      <c r="BW145" s="124"/>
      <c r="BX145" s="124"/>
      <c r="BY145" s="124"/>
      <c r="BZ145" s="124"/>
      <c r="CA145" s="124"/>
      <c r="CB145" s="124"/>
      <c r="CC145" s="124"/>
      <c r="CD145" s="124"/>
      <c r="CE145" s="124"/>
      <c r="CF145" s="124"/>
      <c r="CG145" s="124"/>
      <c r="CH145" s="124"/>
      <c r="CI145" s="124"/>
      <c r="CJ145" s="124"/>
      <c r="CK145" s="124"/>
      <c r="CL145" s="124"/>
      <c r="CM145" s="114" t="s">
        <v>2514</v>
      </c>
      <c r="CN145" s="124"/>
      <c r="CO145" s="124"/>
      <c r="CP145" s="124"/>
      <c r="CQ145" s="124"/>
      <c r="CR145" s="114" t="s">
        <v>2515</v>
      </c>
      <c r="CS145" s="124"/>
      <c r="CT145" s="124"/>
      <c r="CU145" s="124"/>
      <c r="CV145" s="124"/>
      <c r="CW145" s="124"/>
      <c r="CX145" s="124"/>
      <c r="CY145" s="124"/>
      <c r="CZ145" s="124"/>
      <c r="DA145" s="124"/>
      <c r="DB145" s="124"/>
      <c r="DC145" s="124"/>
      <c r="DD145" s="124"/>
      <c r="DE145" s="124"/>
      <c r="DF145" s="124"/>
      <c r="DG145" s="124"/>
      <c r="DH145" s="124"/>
      <c r="DI145" s="124"/>
      <c r="DJ145" s="124"/>
      <c r="DK145" s="102"/>
    </row>
    <row r="146" spans="1:115" ht="17.25" customHeight="1" thickBot="1">
      <c r="A146" s="218" t="s">
        <v>2483</v>
      </c>
      <c r="B146" s="101"/>
      <c r="C146" s="97" t="s">
        <v>2517</v>
      </c>
      <c r="D146" s="226" t="s">
        <v>2434</v>
      </c>
      <c r="E146" s="100"/>
      <c r="F146" s="101"/>
      <c r="G146" s="101"/>
      <c r="H146" s="101"/>
      <c r="I146" s="101"/>
      <c r="J146" s="119" t="s">
        <v>2182</v>
      </c>
      <c r="K146" s="22"/>
      <c r="L146" s="130"/>
      <c r="M146" s="101"/>
      <c r="N146" s="105" t="s">
        <v>2520</v>
      </c>
      <c r="O146" s="105" t="s">
        <v>1848</v>
      </c>
      <c r="P146" s="106" t="s">
        <v>217</v>
      </c>
      <c r="R146" s="69"/>
      <c r="S146" s="69"/>
      <c r="T146" s="69"/>
      <c r="U146" s="69"/>
      <c r="V146" s="69"/>
      <c r="W146" s="69"/>
      <c r="X146" s="69"/>
      <c r="Y146" s="69"/>
      <c r="Z146" s="69"/>
      <c r="AA146" s="69"/>
      <c r="AB146" s="69"/>
      <c r="AC146" s="69"/>
      <c r="AD146" s="69"/>
      <c r="AE146" s="69"/>
      <c r="BP146" s="124"/>
      <c r="BQ146" s="124"/>
      <c r="BR146" s="124"/>
      <c r="BS146" s="124"/>
      <c r="BT146" s="124"/>
      <c r="BU146" s="124"/>
      <c r="BV146" s="124"/>
      <c r="BW146" s="124"/>
      <c r="BX146" s="124"/>
      <c r="BY146" s="124"/>
      <c r="BZ146" s="124"/>
      <c r="CA146" s="124"/>
      <c r="CB146" s="124"/>
      <c r="CC146" s="124"/>
      <c r="CD146" s="124"/>
      <c r="CE146" s="124"/>
      <c r="CF146" s="124"/>
      <c r="CG146" s="124"/>
      <c r="CH146" s="124"/>
      <c r="CI146" s="124"/>
      <c r="CJ146" s="124"/>
      <c r="CK146" s="124"/>
      <c r="CL146" s="124"/>
      <c r="CM146" s="114" t="s">
        <v>2521</v>
      </c>
      <c r="CN146" s="124"/>
      <c r="CO146" s="124"/>
      <c r="CP146" s="124"/>
      <c r="CQ146" s="124"/>
      <c r="CR146" s="114" t="s">
        <v>2522</v>
      </c>
      <c r="CS146" s="124"/>
      <c r="CT146" s="124"/>
      <c r="CU146" s="124"/>
      <c r="CV146" s="124"/>
      <c r="CW146" s="124"/>
      <c r="CX146" s="124"/>
      <c r="CY146" s="124"/>
      <c r="CZ146" s="124"/>
      <c r="DA146" s="124"/>
      <c r="DB146" s="124"/>
      <c r="DC146" s="124"/>
      <c r="DD146" s="124"/>
      <c r="DE146" s="124"/>
      <c r="DF146" s="124"/>
      <c r="DG146" s="124"/>
      <c r="DH146" s="124"/>
      <c r="DI146" s="124"/>
      <c r="DJ146" s="124"/>
      <c r="DK146" s="102"/>
    </row>
    <row r="147" spans="1:115" ht="17.25" customHeight="1" thickBot="1">
      <c r="A147" s="217" t="s">
        <v>2489</v>
      </c>
      <c r="B147" s="101"/>
      <c r="C147" s="116" t="s">
        <v>2524</v>
      </c>
      <c r="D147" s="225" t="s">
        <v>2439</v>
      </c>
      <c r="E147" s="100"/>
      <c r="F147" s="101"/>
      <c r="G147" s="101"/>
      <c r="H147" s="101"/>
      <c r="I147" s="101"/>
      <c r="J147" s="119" t="s">
        <v>9030</v>
      </c>
      <c r="K147" s="22"/>
      <c r="L147" s="130"/>
      <c r="M147" s="101"/>
      <c r="N147" s="105" t="s">
        <v>2527</v>
      </c>
      <c r="O147" s="105" t="s">
        <v>1848</v>
      </c>
      <c r="P147" s="106" t="s">
        <v>217</v>
      </c>
      <c r="R147" s="69"/>
      <c r="S147" s="69"/>
      <c r="T147" s="69"/>
      <c r="U147" s="69"/>
      <c r="V147" s="69"/>
      <c r="W147" s="69"/>
      <c r="X147" s="69"/>
      <c r="Y147" s="69"/>
      <c r="Z147" s="69"/>
      <c r="AA147" s="69"/>
      <c r="AB147" s="69"/>
      <c r="AC147" s="69"/>
      <c r="AD147" s="69"/>
      <c r="AE147" s="69"/>
      <c r="BP147" s="124"/>
      <c r="BQ147" s="124"/>
      <c r="BR147" s="124"/>
      <c r="BS147" s="124"/>
      <c r="BT147" s="124"/>
      <c r="BU147" s="124"/>
      <c r="BV147" s="124"/>
      <c r="BW147" s="124"/>
      <c r="BX147" s="124"/>
      <c r="BY147" s="124"/>
      <c r="BZ147" s="124"/>
      <c r="CA147" s="124"/>
      <c r="CB147" s="124"/>
      <c r="CC147" s="124"/>
      <c r="CD147" s="124"/>
      <c r="CE147" s="124"/>
      <c r="CF147" s="124"/>
      <c r="CG147" s="124"/>
      <c r="CH147" s="124"/>
      <c r="CI147" s="124"/>
      <c r="CJ147" s="124"/>
      <c r="CK147" s="124"/>
      <c r="CL147" s="124"/>
      <c r="CM147" s="114" t="s">
        <v>2528</v>
      </c>
      <c r="CN147" s="124"/>
      <c r="CO147" s="124"/>
      <c r="CP147" s="124"/>
      <c r="CQ147" s="124"/>
      <c r="CR147" s="114" t="s">
        <v>2529</v>
      </c>
      <c r="CS147" s="124"/>
      <c r="CT147" s="124"/>
      <c r="CU147" s="124"/>
      <c r="CV147" s="124"/>
      <c r="CW147" s="124"/>
      <c r="CX147" s="124"/>
      <c r="CY147" s="124"/>
      <c r="CZ147" s="124"/>
      <c r="DA147" s="124"/>
      <c r="DB147" s="124"/>
      <c r="DC147" s="124"/>
      <c r="DD147" s="124"/>
      <c r="DE147" s="124"/>
      <c r="DF147" s="124"/>
      <c r="DG147" s="124"/>
      <c r="DH147" s="124"/>
      <c r="DI147" s="124"/>
      <c r="DJ147" s="124"/>
      <c r="DK147" s="102"/>
    </row>
    <row r="148" spans="1:115" ht="17.25" customHeight="1" thickBot="1">
      <c r="A148" s="216" t="s">
        <v>2496</v>
      </c>
      <c r="B148" s="101"/>
      <c r="C148" s="97" t="s">
        <v>2531</v>
      </c>
      <c r="D148" s="226" t="s">
        <v>2446</v>
      </c>
      <c r="E148" s="100"/>
      <c r="F148" s="101"/>
      <c r="G148" s="101"/>
      <c r="H148" s="101"/>
      <c r="I148" s="101"/>
      <c r="J148" s="119" t="s">
        <v>2193</v>
      </c>
      <c r="K148" s="22"/>
      <c r="L148" s="130"/>
      <c r="M148" s="101"/>
      <c r="N148" s="105" t="s">
        <v>2533</v>
      </c>
      <c r="O148" s="105" t="s">
        <v>1848</v>
      </c>
      <c r="P148" s="106" t="s">
        <v>217</v>
      </c>
      <c r="R148" s="69"/>
      <c r="S148" s="69"/>
      <c r="T148" s="69"/>
      <c r="U148" s="69"/>
      <c r="V148" s="69"/>
      <c r="W148" s="69"/>
      <c r="X148" s="69"/>
      <c r="Y148" s="69"/>
      <c r="Z148" s="69"/>
      <c r="AA148" s="69"/>
      <c r="AB148" s="69"/>
      <c r="AC148" s="69"/>
      <c r="AD148" s="69"/>
      <c r="AE148" s="69"/>
      <c r="BP148" s="124"/>
      <c r="BQ148" s="124"/>
      <c r="BR148" s="124"/>
      <c r="BS148" s="124"/>
      <c r="BT148" s="124"/>
      <c r="BU148" s="124"/>
      <c r="BV148" s="124"/>
      <c r="BW148" s="124"/>
      <c r="BX148" s="124"/>
      <c r="BY148" s="124"/>
      <c r="BZ148" s="124"/>
      <c r="CA148" s="124"/>
      <c r="CB148" s="124"/>
      <c r="CC148" s="124"/>
      <c r="CD148" s="124"/>
      <c r="CE148" s="124"/>
      <c r="CF148" s="124"/>
      <c r="CG148" s="124"/>
      <c r="CH148" s="124"/>
      <c r="CI148" s="124"/>
      <c r="CJ148" s="124"/>
      <c r="CK148" s="124"/>
      <c r="CL148" s="124"/>
      <c r="CM148" s="114" t="s">
        <v>2534</v>
      </c>
      <c r="CN148" s="124"/>
      <c r="CO148" s="124"/>
      <c r="CP148" s="124"/>
      <c r="CQ148" s="124"/>
      <c r="CR148" s="114" t="s">
        <v>1643</v>
      </c>
      <c r="CS148" s="124"/>
      <c r="CT148" s="124"/>
      <c r="CU148" s="124"/>
      <c r="CV148" s="124"/>
      <c r="CW148" s="124"/>
      <c r="CX148" s="124"/>
      <c r="CY148" s="124"/>
      <c r="CZ148" s="124"/>
      <c r="DA148" s="124"/>
      <c r="DB148" s="124"/>
      <c r="DC148" s="124"/>
      <c r="DD148" s="124"/>
      <c r="DE148" s="124"/>
      <c r="DF148" s="124"/>
      <c r="DG148" s="124"/>
      <c r="DH148" s="124"/>
      <c r="DI148" s="124"/>
      <c r="DJ148" s="124"/>
      <c r="DK148" s="102"/>
    </row>
    <row r="149" spans="1:115" ht="17.25" customHeight="1" thickBot="1">
      <c r="A149" s="217" t="s">
        <v>2503</v>
      </c>
      <c r="B149" s="101"/>
      <c r="C149" s="116" t="s">
        <v>2536</v>
      </c>
      <c r="D149" s="225" t="s">
        <v>2452</v>
      </c>
      <c r="E149" s="100"/>
      <c r="F149" s="101"/>
      <c r="G149" s="101"/>
      <c r="H149" s="101"/>
      <c r="I149" s="101"/>
      <c r="J149" s="119" t="s">
        <v>2204</v>
      </c>
      <c r="K149" s="22"/>
      <c r="L149" s="130"/>
      <c r="M149" s="101"/>
      <c r="N149" s="105" t="s">
        <v>976</v>
      </c>
      <c r="O149" s="105" t="s">
        <v>976</v>
      </c>
      <c r="P149" s="106" t="s">
        <v>387</v>
      </c>
      <c r="R149" s="69"/>
      <c r="S149" s="69"/>
      <c r="T149" s="69"/>
      <c r="U149" s="69"/>
      <c r="V149" s="69"/>
      <c r="W149" s="69"/>
      <c r="X149" s="69"/>
      <c r="Y149" s="69"/>
      <c r="Z149" s="69"/>
      <c r="AA149" s="69"/>
      <c r="AB149" s="69"/>
      <c r="AC149" s="69"/>
      <c r="AD149" s="69"/>
      <c r="AE149" s="69"/>
      <c r="BP149" s="124"/>
      <c r="BQ149" s="124"/>
      <c r="BR149" s="124"/>
      <c r="BS149" s="124"/>
      <c r="BT149" s="124"/>
      <c r="BU149" s="124"/>
      <c r="BV149" s="124"/>
      <c r="BW149" s="124"/>
      <c r="BX149" s="124"/>
      <c r="BY149" s="124"/>
      <c r="BZ149" s="124"/>
      <c r="CA149" s="124"/>
      <c r="CB149" s="124"/>
      <c r="CC149" s="124"/>
      <c r="CD149" s="124"/>
      <c r="CE149" s="124"/>
      <c r="CF149" s="124"/>
      <c r="CG149" s="124"/>
      <c r="CH149" s="124"/>
      <c r="CI149" s="124"/>
      <c r="CJ149" s="124"/>
      <c r="CK149" s="124"/>
      <c r="CL149" s="124"/>
      <c r="CM149" s="114" t="s">
        <v>2539</v>
      </c>
      <c r="CN149" s="124"/>
      <c r="CO149" s="124"/>
      <c r="CP149" s="124"/>
      <c r="CQ149" s="124"/>
      <c r="CR149" s="114" t="s">
        <v>2540</v>
      </c>
      <c r="CS149" s="124"/>
      <c r="CT149" s="124"/>
      <c r="CU149" s="124"/>
      <c r="CV149" s="124"/>
      <c r="CW149" s="124"/>
      <c r="CX149" s="124"/>
      <c r="CY149" s="124"/>
      <c r="CZ149" s="124"/>
      <c r="DA149" s="124"/>
      <c r="DB149" s="124"/>
      <c r="DC149" s="124"/>
      <c r="DD149" s="124"/>
      <c r="DE149" s="124"/>
      <c r="DF149" s="124"/>
      <c r="DG149" s="124"/>
      <c r="DH149" s="124"/>
      <c r="DI149" s="124"/>
      <c r="DJ149" s="124"/>
      <c r="DK149" s="102"/>
    </row>
    <row r="150" spans="1:115" ht="17.25" customHeight="1" thickBot="1">
      <c r="A150" s="216" t="s">
        <v>2509</v>
      </c>
      <c r="B150" s="101"/>
      <c r="C150" s="97" t="s">
        <v>2542</v>
      </c>
      <c r="D150" s="226" t="s">
        <v>2458</v>
      </c>
      <c r="E150" s="100"/>
      <c r="F150" s="101"/>
      <c r="G150" s="101"/>
      <c r="H150" s="101"/>
      <c r="I150" s="101"/>
      <c r="J150" s="119" t="s">
        <v>4229</v>
      </c>
      <c r="K150" s="22"/>
      <c r="L150" s="130"/>
      <c r="M150" s="101"/>
      <c r="N150" s="105" t="s">
        <v>945</v>
      </c>
      <c r="O150" s="105" t="s">
        <v>976</v>
      </c>
      <c r="P150" s="106" t="s">
        <v>387</v>
      </c>
      <c r="R150" s="69"/>
      <c r="S150" s="69"/>
      <c r="T150" s="69"/>
      <c r="U150" s="69"/>
      <c r="V150" s="69"/>
      <c r="W150" s="69"/>
      <c r="X150" s="69"/>
      <c r="Y150" s="69"/>
      <c r="Z150" s="69"/>
      <c r="AA150" s="69"/>
      <c r="AB150" s="69"/>
      <c r="AC150" s="69"/>
      <c r="AD150" s="69"/>
      <c r="AE150" s="69"/>
      <c r="BP150" s="124"/>
      <c r="BQ150" s="124"/>
      <c r="BR150" s="124"/>
      <c r="BS150" s="124"/>
      <c r="BT150" s="124"/>
      <c r="BU150" s="124"/>
      <c r="BV150" s="124"/>
      <c r="BW150" s="124"/>
      <c r="BX150" s="124"/>
      <c r="BY150" s="124"/>
      <c r="BZ150" s="124"/>
      <c r="CA150" s="124"/>
      <c r="CB150" s="124"/>
      <c r="CC150" s="124"/>
      <c r="CD150" s="124"/>
      <c r="CE150" s="124"/>
      <c r="CF150" s="124"/>
      <c r="CG150" s="124"/>
      <c r="CH150" s="124"/>
      <c r="CI150" s="124"/>
      <c r="CJ150" s="124"/>
      <c r="CK150" s="124"/>
      <c r="CL150" s="124"/>
      <c r="CM150" s="114" t="s">
        <v>2545</v>
      </c>
      <c r="CN150" s="124"/>
      <c r="CO150" s="124"/>
      <c r="CP150" s="124"/>
      <c r="CQ150" s="124"/>
      <c r="CR150" s="114" t="s">
        <v>2546</v>
      </c>
      <c r="CS150" s="124"/>
      <c r="CT150" s="124"/>
      <c r="CU150" s="124"/>
      <c r="CV150" s="124"/>
      <c r="CW150" s="124"/>
      <c r="CX150" s="124"/>
      <c r="CY150" s="124"/>
      <c r="CZ150" s="124"/>
      <c r="DA150" s="124"/>
      <c r="DB150" s="124"/>
      <c r="DC150" s="124"/>
      <c r="DD150" s="124"/>
      <c r="DE150" s="124"/>
      <c r="DF150" s="124"/>
      <c r="DG150" s="124"/>
      <c r="DH150" s="124"/>
      <c r="DI150" s="124"/>
      <c r="DJ150" s="124"/>
      <c r="DK150" s="102"/>
    </row>
    <row r="151" spans="1:115" ht="17.25" customHeight="1" thickBot="1">
      <c r="A151" s="217" t="s">
        <v>2516</v>
      </c>
      <c r="B151" s="101"/>
      <c r="C151" s="116" t="s">
        <v>2548</v>
      </c>
      <c r="D151" s="225" t="s">
        <v>2464</v>
      </c>
      <c r="E151" s="100"/>
      <c r="F151" s="101"/>
      <c r="G151" s="101"/>
      <c r="H151" s="101"/>
      <c r="I151" s="101"/>
      <c r="J151" s="119" t="s">
        <v>9031</v>
      </c>
      <c r="K151" s="22"/>
      <c r="L151" s="130"/>
      <c r="M151" s="101"/>
      <c r="N151" s="105" t="s">
        <v>1550</v>
      </c>
      <c r="O151" s="105" t="s">
        <v>335</v>
      </c>
      <c r="P151" s="106" t="s">
        <v>275</v>
      </c>
      <c r="R151" s="69"/>
      <c r="S151" s="69"/>
      <c r="T151" s="69"/>
      <c r="U151" s="69"/>
      <c r="V151" s="69"/>
      <c r="W151" s="69"/>
      <c r="X151" s="69"/>
      <c r="Y151" s="69"/>
      <c r="Z151" s="69"/>
      <c r="AA151" s="69"/>
      <c r="AB151" s="69"/>
      <c r="AC151" s="69"/>
      <c r="AD151" s="69"/>
      <c r="AE151" s="69"/>
      <c r="BP151" s="124"/>
      <c r="BQ151" s="124"/>
      <c r="BR151" s="124"/>
      <c r="BS151" s="124"/>
      <c r="BT151" s="124"/>
      <c r="BU151" s="124"/>
      <c r="BV151" s="124"/>
      <c r="BW151" s="124"/>
      <c r="BX151" s="124"/>
      <c r="BY151" s="124"/>
      <c r="BZ151" s="124"/>
      <c r="CA151" s="124"/>
      <c r="CB151" s="124"/>
      <c r="CC151" s="124"/>
      <c r="CD151" s="124"/>
      <c r="CE151" s="124"/>
      <c r="CF151" s="124"/>
      <c r="CG151" s="124"/>
      <c r="CH151" s="124"/>
      <c r="CI151" s="124"/>
      <c r="CJ151" s="124"/>
      <c r="CK151" s="124"/>
      <c r="CL151" s="124"/>
      <c r="CM151" s="114" t="s">
        <v>2550</v>
      </c>
      <c r="CN151" s="124"/>
      <c r="CO151" s="124"/>
      <c r="CP151" s="124"/>
      <c r="CQ151" s="124"/>
      <c r="CR151" s="114" t="s">
        <v>2551</v>
      </c>
      <c r="CS151" s="124"/>
      <c r="CT151" s="124"/>
      <c r="CU151" s="124"/>
      <c r="CV151" s="124"/>
      <c r="CW151" s="124"/>
      <c r="CX151" s="124"/>
      <c r="CY151" s="124"/>
      <c r="CZ151" s="124"/>
      <c r="DA151" s="124"/>
      <c r="DB151" s="124"/>
      <c r="DC151" s="124"/>
      <c r="DD151" s="124"/>
      <c r="DE151" s="124"/>
      <c r="DF151" s="124"/>
      <c r="DG151" s="124"/>
      <c r="DH151" s="124"/>
      <c r="DI151" s="124"/>
      <c r="DJ151" s="124"/>
      <c r="DK151" s="102"/>
    </row>
    <row r="152" spans="1:115" ht="17.25" customHeight="1" thickBot="1">
      <c r="A152" s="216" t="s">
        <v>2523</v>
      </c>
      <c r="B152" s="101"/>
      <c r="C152" s="97" t="s">
        <v>2553</v>
      </c>
      <c r="D152" s="226" t="s">
        <v>3934</v>
      </c>
      <c r="E152" s="100"/>
      <c r="F152" s="101"/>
      <c r="G152" s="101"/>
      <c r="H152" s="101"/>
      <c r="I152" s="101"/>
      <c r="J152" s="119" t="s">
        <v>1412</v>
      </c>
      <c r="K152" s="22"/>
      <c r="L152" s="130"/>
      <c r="M152" s="101"/>
      <c r="N152" s="105" t="s">
        <v>2000</v>
      </c>
      <c r="O152" s="105" t="s">
        <v>793</v>
      </c>
      <c r="P152" s="106" t="s">
        <v>275</v>
      </c>
      <c r="R152" s="69"/>
      <c r="S152" s="69"/>
      <c r="T152" s="69"/>
      <c r="U152" s="69"/>
      <c r="V152" s="69"/>
      <c r="W152" s="69"/>
      <c r="X152" s="69"/>
      <c r="Y152" s="69"/>
      <c r="Z152" s="69"/>
      <c r="AA152" s="69"/>
      <c r="AB152" s="69"/>
      <c r="AC152" s="69"/>
      <c r="AD152" s="69"/>
      <c r="AE152" s="69"/>
      <c r="BP152" s="124"/>
      <c r="BQ152" s="124"/>
      <c r="BR152" s="124"/>
      <c r="BS152" s="124"/>
      <c r="BT152" s="124"/>
      <c r="BU152" s="124"/>
      <c r="BV152" s="124"/>
      <c r="BW152" s="124"/>
      <c r="BX152" s="124"/>
      <c r="BY152" s="124"/>
      <c r="BZ152" s="124"/>
      <c r="CA152" s="124"/>
      <c r="CB152" s="124"/>
      <c r="CC152" s="124"/>
      <c r="CD152" s="124"/>
      <c r="CE152" s="124"/>
      <c r="CF152" s="124"/>
      <c r="CG152" s="124"/>
      <c r="CH152" s="124"/>
      <c r="CI152" s="124"/>
      <c r="CJ152" s="124"/>
      <c r="CK152" s="124"/>
      <c r="CL152" s="124"/>
      <c r="CM152" s="114" t="s">
        <v>818</v>
      </c>
      <c r="CN152" s="124"/>
      <c r="CO152" s="124"/>
      <c r="CP152" s="124"/>
      <c r="CQ152" s="124"/>
      <c r="CR152" s="114" t="s">
        <v>2556</v>
      </c>
      <c r="CS152" s="124"/>
      <c r="CT152" s="124"/>
      <c r="CU152" s="124"/>
      <c r="CV152" s="124"/>
      <c r="CW152" s="124"/>
      <c r="CX152" s="124"/>
      <c r="CY152" s="124"/>
      <c r="CZ152" s="124"/>
      <c r="DA152" s="124"/>
      <c r="DB152" s="124"/>
      <c r="DC152" s="124"/>
      <c r="DD152" s="124"/>
      <c r="DE152" s="124"/>
      <c r="DF152" s="124"/>
      <c r="DG152" s="124"/>
      <c r="DH152" s="124"/>
      <c r="DI152" s="124"/>
      <c r="DJ152" s="124"/>
      <c r="DK152" s="102"/>
    </row>
    <row r="153" spans="1:115" ht="17.25" customHeight="1" thickBot="1">
      <c r="A153" s="217" t="s">
        <v>2530</v>
      </c>
      <c r="B153" s="101"/>
      <c r="C153" s="116" t="s">
        <v>2558</v>
      </c>
      <c r="D153" s="225" t="s">
        <v>2471</v>
      </c>
      <c r="E153" s="100"/>
      <c r="F153" s="101"/>
      <c r="G153" s="101"/>
      <c r="H153" s="101"/>
      <c r="I153" s="101"/>
      <c r="J153" s="119" t="s">
        <v>2224</v>
      </c>
      <c r="K153" s="22"/>
      <c r="L153" s="130"/>
      <c r="M153" s="101"/>
      <c r="N153" s="105" t="s">
        <v>2560</v>
      </c>
      <c r="O153" s="105" t="s">
        <v>1531</v>
      </c>
      <c r="P153" s="132" t="s">
        <v>480</v>
      </c>
      <c r="R153" s="69"/>
      <c r="S153" s="69"/>
      <c r="T153" s="69"/>
      <c r="U153" s="69"/>
      <c r="V153" s="69"/>
      <c r="W153" s="69"/>
      <c r="X153" s="69"/>
      <c r="Y153" s="69"/>
      <c r="Z153" s="69"/>
      <c r="AA153" s="69"/>
      <c r="AB153" s="69"/>
      <c r="AC153" s="69"/>
      <c r="AD153" s="69"/>
      <c r="AE153" s="69"/>
      <c r="BP153" s="124"/>
      <c r="BQ153" s="124"/>
      <c r="BR153" s="124"/>
      <c r="BS153" s="124"/>
      <c r="BT153" s="124"/>
      <c r="BU153" s="124"/>
      <c r="BV153" s="124"/>
      <c r="BW153" s="124"/>
      <c r="BX153" s="124"/>
      <c r="BY153" s="124"/>
      <c r="BZ153" s="124"/>
      <c r="CA153" s="124"/>
      <c r="CB153" s="124"/>
      <c r="CC153" s="124"/>
      <c r="CD153" s="124"/>
      <c r="CE153" s="124"/>
      <c r="CF153" s="124"/>
      <c r="CG153" s="124"/>
      <c r="CH153" s="124"/>
      <c r="CI153" s="124"/>
      <c r="CJ153" s="124"/>
      <c r="CK153" s="124"/>
      <c r="CL153" s="124"/>
      <c r="CM153" s="114" t="s">
        <v>2561</v>
      </c>
      <c r="CN153" s="124"/>
      <c r="CO153" s="124"/>
      <c r="CP153" s="124"/>
      <c r="CQ153" s="124"/>
      <c r="CR153" s="114" t="s">
        <v>2562</v>
      </c>
      <c r="CS153" s="124"/>
      <c r="CT153" s="124"/>
      <c r="CU153" s="124"/>
      <c r="CV153" s="124"/>
      <c r="CW153" s="124"/>
      <c r="CX153" s="124"/>
      <c r="CY153" s="124"/>
      <c r="CZ153" s="124"/>
      <c r="DA153" s="124"/>
      <c r="DB153" s="124"/>
      <c r="DC153" s="124"/>
      <c r="DD153" s="124"/>
      <c r="DE153" s="124"/>
      <c r="DF153" s="124"/>
      <c r="DG153" s="124"/>
      <c r="DH153" s="124"/>
      <c r="DI153" s="124"/>
      <c r="DJ153" s="124"/>
      <c r="DK153" s="102"/>
    </row>
    <row r="154" spans="1:115" ht="17.25" customHeight="1" thickBot="1">
      <c r="A154" s="216" t="s">
        <v>2535</v>
      </c>
      <c r="B154" s="101"/>
      <c r="C154" s="97" t="s">
        <v>2564</v>
      </c>
      <c r="D154" s="226" t="s">
        <v>2478</v>
      </c>
      <c r="E154" s="100"/>
      <c r="F154" s="101"/>
      <c r="G154" s="101"/>
      <c r="H154" s="101"/>
      <c r="I154" s="101"/>
      <c r="J154" s="119" t="s">
        <v>2235</v>
      </c>
      <c r="K154" s="22"/>
      <c r="L154" s="130"/>
      <c r="M154" s="101"/>
      <c r="N154" s="105" t="s">
        <v>2567</v>
      </c>
      <c r="O154" s="105" t="s">
        <v>2568</v>
      </c>
      <c r="P154" s="106" t="s">
        <v>480</v>
      </c>
      <c r="R154" s="69"/>
      <c r="S154" s="69"/>
      <c r="T154" s="69"/>
      <c r="U154" s="69"/>
      <c r="V154" s="69"/>
      <c r="W154" s="69"/>
      <c r="X154" s="69"/>
      <c r="Y154" s="69"/>
      <c r="Z154" s="69"/>
      <c r="AA154" s="69"/>
      <c r="AB154" s="69"/>
      <c r="AC154" s="69"/>
      <c r="AD154" s="69"/>
      <c r="AE154" s="69"/>
      <c r="BP154" s="124"/>
      <c r="BQ154" s="124"/>
      <c r="BR154" s="124"/>
      <c r="BS154" s="124"/>
      <c r="BT154" s="124"/>
      <c r="BU154" s="124"/>
      <c r="BV154" s="124"/>
      <c r="BW154" s="124"/>
      <c r="BX154" s="124"/>
      <c r="BY154" s="124"/>
      <c r="BZ154" s="124"/>
      <c r="CA154" s="124"/>
      <c r="CB154" s="124"/>
      <c r="CC154" s="124"/>
      <c r="CD154" s="124"/>
      <c r="CE154" s="124"/>
      <c r="CF154" s="124"/>
      <c r="CG154" s="124"/>
      <c r="CH154" s="124"/>
      <c r="CI154" s="124"/>
      <c r="CJ154" s="124"/>
      <c r="CK154" s="124"/>
      <c r="CL154" s="124"/>
      <c r="CM154" s="114" t="s">
        <v>2569</v>
      </c>
      <c r="CN154" s="124"/>
      <c r="CO154" s="124"/>
      <c r="CP154" s="124"/>
      <c r="CQ154" s="124"/>
      <c r="CR154" s="114" t="s">
        <v>2570</v>
      </c>
      <c r="CS154" s="124"/>
      <c r="CT154" s="124"/>
      <c r="CU154" s="124"/>
      <c r="CV154" s="124"/>
      <c r="CW154" s="124"/>
      <c r="CX154" s="124"/>
      <c r="CY154" s="124"/>
      <c r="CZ154" s="124"/>
      <c r="DA154" s="124"/>
      <c r="DB154" s="124"/>
      <c r="DC154" s="124"/>
      <c r="DD154" s="124"/>
      <c r="DE154" s="124"/>
      <c r="DF154" s="124"/>
      <c r="DG154" s="124"/>
      <c r="DH154" s="124"/>
      <c r="DI154" s="124"/>
      <c r="DJ154" s="124"/>
      <c r="DK154" s="102"/>
    </row>
    <row r="155" spans="1:115" ht="17.25" customHeight="1" thickBot="1">
      <c r="A155" s="217" t="s">
        <v>2541</v>
      </c>
      <c r="B155" s="101"/>
      <c r="C155" s="116" t="s">
        <v>234</v>
      </c>
      <c r="D155" s="225" t="s">
        <v>8881</v>
      </c>
      <c r="E155" s="100"/>
      <c r="F155" s="101"/>
      <c r="G155" s="101"/>
      <c r="H155" s="101"/>
      <c r="I155" s="101"/>
      <c r="J155" s="119" t="s">
        <v>2245</v>
      </c>
      <c r="K155" s="22"/>
      <c r="L155" s="130"/>
      <c r="M155" s="101"/>
      <c r="N155" s="105" t="s">
        <v>1633</v>
      </c>
      <c r="O155" s="105" t="s">
        <v>2568</v>
      </c>
      <c r="P155" s="106" t="s">
        <v>480</v>
      </c>
      <c r="R155" s="69"/>
      <c r="S155" s="69"/>
      <c r="T155" s="69"/>
      <c r="U155" s="69"/>
      <c r="V155" s="69"/>
      <c r="W155" s="69"/>
      <c r="X155" s="69"/>
      <c r="Y155" s="69"/>
      <c r="Z155" s="69"/>
      <c r="AA155" s="69"/>
      <c r="AB155" s="69"/>
      <c r="AC155" s="69"/>
      <c r="AD155" s="69"/>
      <c r="AE155" s="69"/>
      <c r="BP155" s="124"/>
      <c r="BQ155" s="124"/>
      <c r="BR155" s="124"/>
      <c r="BS155" s="124"/>
      <c r="BT155" s="124"/>
      <c r="BU155" s="124"/>
      <c r="BV155" s="124"/>
      <c r="BW155" s="124"/>
      <c r="BX155" s="124"/>
      <c r="BY155" s="124"/>
      <c r="BZ155" s="124"/>
      <c r="CA155" s="124"/>
      <c r="CB155" s="124"/>
      <c r="CC155" s="124"/>
      <c r="CD155" s="124"/>
      <c r="CE155" s="124"/>
      <c r="CF155" s="124"/>
      <c r="CG155" s="124"/>
      <c r="CH155" s="124"/>
      <c r="CI155" s="124"/>
      <c r="CJ155" s="124"/>
      <c r="CK155" s="124"/>
      <c r="CL155" s="124"/>
      <c r="CM155" s="114" t="s">
        <v>2574</v>
      </c>
      <c r="CN155" s="124"/>
      <c r="CO155" s="124"/>
      <c r="CP155" s="124"/>
      <c r="CQ155" s="124"/>
      <c r="CR155" s="114" t="s">
        <v>2575</v>
      </c>
      <c r="CS155" s="124"/>
      <c r="CT155" s="124"/>
      <c r="CU155" s="124"/>
      <c r="CV155" s="124"/>
      <c r="CW155" s="124"/>
      <c r="CX155" s="124"/>
      <c r="CY155" s="124"/>
      <c r="CZ155" s="124"/>
      <c r="DA155" s="124"/>
      <c r="DB155" s="124"/>
      <c r="DC155" s="124"/>
      <c r="DD155" s="124"/>
      <c r="DE155" s="124"/>
      <c r="DF155" s="124"/>
      <c r="DG155" s="124"/>
      <c r="DH155" s="124"/>
      <c r="DI155" s="124"/>
      <c r="DJ155" s="124"/>
      <c r="DK155" s="102"/>
    </row>
    <row r="156" spans="1:115" ht="17.25" customHeight="1" thickBot="1">
      <c r="A156" s="216" t="s">
        <v>2547</v>
      </c>
      <c r="B156" s="101"/>
      <c r="C156" s="97" t="s">
        <v>2577</v>
      </c>
      <c r="D156" s="226" t="s">
        <v>2485</v>
      </c>
      <c r="E156" s="100"/>
      <c r="F156" s="101"/>
      <c r="G156" s="101"/>
      <c r="H156" s="101"/>
      <c r="I156" s="101"/>
      <c r="J156" s="119" t="s">
        <v>2256</v>
      </c>
      <c r="K156" s="22"/>
      <c r="L156" s="130"/>
      <c r="M156" s="101"/>
      <c r="N156" s="105" t="s">
        <v>2580</v>
      </c>
      <c r="O156" s="105" t="s">
        <v>1531</v>
      </c>
      <c r="P156" s="106" t="s">
        <v>480</v>
      </c>
      <c r="R156" s="69"/>
      <c r="S156" s="69"/>
      <c r="T156" s="69"/>
      <c r="U156" s="69"/>
      <c r="V156" s="69"/>
      <c r="W156" s="69"/>
      <c r="X156" s="69"/>
      <c r="Y156" s="69"/>
      <c r="Z156" s="69"/>
      <c r="AA156" s="69"/>
      <c r="AB156" s="69"/>
      <c r="AC156" s="69"/>
      <c r="AD156" s="69"/>
      <c r="AE156" s="69"/>
      <c r="BP156" s="124"/>
      <c r="BQ156" s="124"/>
      <c r="BR156" s="124"/>
      <c r="BS156" s="124"/>
      <c r="BT156" s="124"/>
      <c r="BU156" s="124"/>
      <c r="BV156" s="124"/>
      <c r="BW156" s="124"/>
      <c r="BX156" s="124"/>
      <c r="BY156" s="124"/>
      <c r="BZ156" s="124"/>
      <c r="CA156" s="124"/>
      <c r="CB156" s="124"/>
      <c r="CC156" s="124"/>
      <c r="CD156" s="124"/>
      <c r="CE156" s="124"/>
      <c r="CF156" s="124"/>
      <c r="CG156" s="124"/>
      <c r="CH156" s="124"/>
      <c r="CI156" s="124"/>
      <c r="CJ156" s="124"/>
      <c r="CK156" s="124"/>
      <c r="CL156" s="124"/>
      <c r="CM156" s="114" t="s">
        <v>2581</v>
      </c>
      <c r="CN156" s="124"/>
      <c r="CO156" s="124"/>
      <c r="CP156" s="124"/>
      <c r="CQ156" s="124"/>
      <c r="CR156" s="114" t="s">
        <v>374</v>
      </c>
      <c r="CS156" s="124"/>
      <c r="CT156" s="124"/>
      <c r="CU156" s="124"/>
      <c r="CV156" s="124"/>
      <c r="CW156" s="124"/>
      <c r="CX156" s="124"/>
      <c r="CY156" s="124"/>
      <c r="CZ156" s="124"/>
      <c r="DA156" s="124"/>
      <c r="DB156" s="124"/>
      <c r="DC156" s="124"/>
      <c r="DD156" s="124"/>
      <c r="DE156" s="124"/>
      <c r="DF156" s="124"/>
      <c r="DG156" s="124"/>
      <c r="DH156" s="124"/>
      <c r="DI156" s="124"/>
      <c r="DJ156" s="124"/>
      <c r="DK156" s="102"/>
    </row>
    <row r="157" spans="1:115" ht="17.25" customHeight="1" thickBot="1">
      <c r="A157" s="217" t="s">
        <v>2552</v>
      </c>
      <c r="B157" s="101"/>
      <c r="C157" s="116" t="s">
        <v>2583</v>
      </c>
      <c r="D157" s="225" t="s">
        <v>3118</v>
      </c>
      <c r="E157" s="100"/>
      <c r="F157" s="101"/>
      <c r="G157" s="101"/>
      <c r="H157" s="101"/>
      <c r="I157" s="101"/>
      <c r="J157" s="119" t="s">
        <v>2266</v>
      </c>
      <c r="K157" s="22"/>
      <c r="L157" s="130"/>
      <c r="M157" s="101"/>
      <c r="N157" s="105" t="s">
        <v>1600</v>
      </c>
      <c r="O157" s="105" t="s">
        <v>1531</v>
      </c>
      <c r="P157" s="132" t="s">
        <v>480</v>
      </c>
      <c r="R157" s="69"/>
      <c r="S157" s="69"/>
      <c r="T157" s="69"/>
      <c r="U157" s="69"/>
      <c r="V157" s="69"/>
      <c r="W157" s="69"/>
      <c r="X157" s="69"/>
      <c r="Y157" s="69"/>
      <c r="Z157" s="69"/>
      <c r="AA157" s="69"/>
      <c r="AB157" s="69"/>
      <c r="AC157" s="69"/>
      <c r="AD157" s="69"/>
      <c r="AE157" s="69"/>
      <c r="BP157" s="124"/>
      <c r="BQ157" s="124"/>
      <c r="BR157" s="124"/>
      <c r="BS157" s="124"/>
      <c r="BT157" s="124"/>
      <c r="BU157" s="124"/>
      <c r="BV157" s="124"/>
      <c r="BW157" s="124"/>
      <c r="BX157" s="124"/>
      <c r="BY157" s="124"/>
      <c r="BZ157" s="124"/>
      <c r="CA157" s="124"/>
      <c r="CB157" s="124"/>
      <c r="CC157" s="124"/>
      <c r="CD157" s="124"/>
      <c r="CE157" s="124"/>
      <c r="CF157" s="124"/>
      <c r="CG157" s="124"/>
      <c r="CH157" s="124"/>
      <c r="CI157" s="124"/>
      <c r="CJ157" s="124"/>
      <c r="CK157" s="124"/>
      <c r="CL157" s="124"/>
      <c r="CM157" s="114" t="s">
        <v>1915</v>
      </c>
      <c r="CN157" s="124"/>
      <c r="CO157" s="124"/>
      <c r="CP157" s="124"/>
      <c r="CQ157" s="124"/>
      <c r="CR157" s="114" t="s">
        <v>2585</v>
      </c>
      <c r="CS157" s="124"/>
      <c r="CT157" s="124"/>
      <c r="CU157" s="124"/>
      <c r="CV157" s="124"/>
      <c r="CW157" s="124"/>
      <c r="CX157" s="124"/>
      <c r="CY157" s="124"/>
      <c r="CZ157" s="124"/>
      <c r="DA157" s="124"/>
      <c r="DB157" s="124"/>
      <c r="DC157" s="124"/>
      <c r="DD157" s="124"/>
      <c r="DE157" s="124"/>
      <c r="DF157" s="124"/>
      <c r="DG157" s="124"/>
      <c r="DH157" s="124"/>
      <c r="DI157" s="124"/>
      <c r="DJ157" s="124"/>
      <c r="DK157" s="102"/>
    </row>
    <row r="158" spans="1:115" ht="17.25" customHeight="1" thickBot="1">
      <c r="A158" s="216" t="s">
        <v>2557</v>
      </c>
      <c r="B158" s="101"/>
      <c r="C158" s="97" t="s">
        <v>2587</v>
      </c>
      <c r="D158" s="226" t="s">
        <v>2491</v>
      </c>
      <c r="E158" s="100"/>
      <c r="F158" s="101"/>
      <c r="G158" s="101"/>
      <c r="H158" s="101"/>
      <c r="I158" s="101"/>
      <c r="J158" s="119" t="s">
        <v>2274</v>
      </c>
      <c r="K158" s="22"/>
      <c r="L158" s="130"/>
      <c r="M158" s="101"/>
      <c r="N158" s="105" t="s">
        <v>1616</v>
      </c>
      <c r="O158" s="105" t="s">
        <v>1531</v>
      </c>
      <c r="P158" s="132" t="s">
        <v>480</v>
      </c>
      <c r="R158" s="69"/>
      <c r="S158" s="69"/>
      <c r="T158" s="69"/>
      <c r="U158" s="69"/>
      <c r="V158" s="69"/>
      <c r="W158" s="69"/>
      <c r="X158" s="69"/>
      <c r="Y158" s="69"/>
      <c r="Z158" s="69"/>
      <c r="AA158" s="69"/>
      <c r="AB158" s="69"/>
      <c r="AC158" s="69"/>
      <c r="AD158" s="69"/>
      <c r="AE158" s="69"/>
      <c r="BP158" s="124"/>
      <c r="BQ158" s="124"/>
      <c r="BR158" s="124"/>
      <c r="BS158" s="124"/>
      <c r="BT158" s="124"/>
      <c r="BU158" s="124"/>
      <c r="BV158" s="124"/>
      <c r="BW158" s="124"/>
      <c r="BX158" s="124"/>
      <c r="BY158" s="124"/>
      <c r="BZ158" s="124"/>
      <c r="CA158" s="124"/>
      <c r="CB158" s="124"/>
      <c r="CC158" s="124"/>
      <c r="CD158" s="124"/>
      <c r="CE158" s="124"/>
      <c r="CF158" s="124"/>
      <c r="CG158" s="124"/>
      <c r="CH158" s="124"/>
      <c r="CI158" s="124"/>
      <c r="CJ158" s="124"/>
      <c r="CK158" s="124"/>
      <c r="CL158" s="124"/>
      <c r="CM158" s="114" t="s">
        <v>1744</v>
      </c>
      <c r="CN158" s="124"/>
      <c r="CO158" s="124"/>
      <c r="CP158" s="124"/>
      <c r="CQ158" s="124"/>
      <c r="CR158" s="114" t="s">
        <v>2590</v>
      </c>
      <c r="CS158" s="124"/>
      <c r="CT158" s="124"/>
      <c r="CU158" s="124"/>
      <c r="CV158" s="124"/>
      <c r="CW158" s="124"/>
      <c r="CX158" s="124"/>
      <c r="CY158" s="124"/>
      <c r="CZ158" s="124"/>
      <c r="DA158" s="124"/>
      <c r="DB158" s="124"/>
      <c r="DC158" s="124"/>
      <c r="DD158" s="124"/>
      <c r="DE158" s="124"/>
      <c r="DF158" s="124"/>
      <c r="DG158" s="124"/>
      <c r="DH158" s="124"/>
      <c r="DI158" s="124"/>
      <c r="DJ158" s="124"/>
      <c r="DK158" s="102"/>
    </row>
    <row r="159" spans="1:115" ht="17.25" customHeight="1" thickBot="1">
      <c r="A159" s="217" t="s">
        <v>2563</v>
      </c>
      <c r="B159" s="101"/>
      <c r="C159" s="116" t="s">
        <v>2592</v>
      </c>
      <c r="D159" s="225" t="s">
        <v>2498</v>
      </c>
      <c r="E159" s="100"/>
      <c r="F159" s="101"/>
      <c r="G159" s="101"/>
      <c r="H159" s="101"/>
      <c r="I159" s="101"/>
      <c r="J159" s="119" t="s">
        <v>2284</v>
      </c>
      <c r="K159" s="22"/>
      <c r="L159" s="130"/>
      <c r="M159" s="101"/>
      <c r="N159" s="105" t="s">
        <v>1648</v>
      </c>
      <c r="O159" s="105" t="s">
        <v>1531</v>
      </c>
      <c r="P159" s="132" t="s">
        <v>480</v>
      </c>
      <c r="R159" s="69"/>
      <c r="S159" s="69"/>
      <c r="T159" s="69"/>
      <c r="U159" s="69"/>
      <c r="V159" s="69"/>
      <c r="W159" s="69"/>
      <c r="X159" s="69"/>
      <c r="Y159" s="69"/>
      <c r="Z159" s="69"/>
      <c r="AA159" s="69"/>
      <c r="AB159" s="69"/>
      <c r="AC159" s="69"/>
      <c r="AD159" s="69"/>
      <c r="AE159" s="69"/>
      <c r="BP159" s="124"/>
      <c r="BQ159" s="124"/>
      <c r="BR159" s="124"/>
      <c r="BS159" s="124"/>
      <c r="BT159" s="124"/>
      <c r="BU159" s="124"/>
      <c r="BV159" s="124"/>
      <c r="BW159" s="124"/>
      <c r="BX159" s="124"/>
      <c r="BY159" s="124"/>
      <c r="BZ159" s="124"/>
      <c r="CA159" s="124"/>
      <c r="CB159" s="124"/>
      <c r="CC159" s="124"/>
      <c r="CD159" s="124"/>
      <c r="CE159" s="124"/>
      <c r="CF159" s="124"/>
      <c r="CG159" s="124"/>
      <c r="CH159" s="124"/>
      <c r="CI159" s="124"/>
      <c r="CJ159" s="124"/>
      <c r="CK159" s="124"/>
      <c r="CL159" s="124"/>
      <c r="CM159" s="114" t="s">
        <v>2595</v>
      </c>
      <c r="CN159" s="124"/>
      <c r="CO159" s="124"/>
      <c r="CP159" s="124"/>
      <c r="CQ159" s="124"/>
      <c r="CR159" s="114" t="s">
        <v>2596</v>
      </c>
      <c r="CS159" s="124"/>
      <c r="CT159" s="124"/>
      <c r="CU159" s="124"/>
      <c r="CV159" s="124"/>
      <c r="CW159" s="124"/>
      <c r="CX159" s="124"/>
      <c r="CY159" s="124"/>
      <c r="CZ159" s="124"/>
      <c r="DA159" s="124"/>
      <c r="DB159" s="124"/>
      <c r="DC159" s="124"/>
      <c r="DD159" s="124"/>
      <c r="DE159" s="124"/>
      <c r="DF159" s="124"/>
      <c r="DG159" s="124"/>
      <c r="DH159" s="124"/>
      <c r="DI159" s="124"/>
      <c r="DJ159" s="124"/>
      <c r="DK159" s="102"/>
    </row>
    <row r="160" spans="1:115" ht="17.25" customHeight="1" thickBot="1">
      <c r="A160" s="216" t="s">
        <v>2571</v>
      </c>
      <c r="B160" s="101"/>
      <c r="C160" s="97" t="s">
        <v>2598</v>
      </c>
      <c r="D160" s="226" t="s">
        <v>2505</v>
      </c>
      <c r="E160" s="100"/>
      <c r="F160" s="101"/>
      <c r="G160" s="101"/>
      <c r="H160" s="101"/>
      <c r="I160" s="101"/>
      <c r="J160" s="119" t="s">
        <v>2294</v>
      </c>
      <c r="K160" s="22"/>
      <c r="L160" s="130"/>
      <c r="M160" s="101"/>
      <c r="N160" s="105" t="s">
        <v>2463</v>
      </c>
      <c r="O160" s="105" t="s">
        <v>1531</v>
      </c>
      <c r="P160" s="132" t="s">
        <v>480</v>
      </c>
      <c r="R160" s="69"/>
      <c r="S160" s="69"/>
      <c r="T160" s="69"/>
      <c r="U160" s="69"/>
      <c r="V160" s="69"/>
      <c r="W160" s="69"/>
      <c r="X160" s="69"/>
      <c r="Y160" s="69"/>
      <c r="Z160" s="69"/>
      <c r="AA160" s="69"/>
      <c r="AB160" s="69"/>
      <c r="AC160" s="69"/>
      <c r="AD160" s="69"/>
      <c r="AE160" s="69"/>
      <c r="BP160" s="124"/>
      <c r="BQ160" s="124"/>
      <c r="BR160" s="124"/>
      <c r="BS160" s="124"/>
      <c r="BT160" s="124"/>
      <c r="BU160" s="124"/>
      <c r="BV160" s="124"/>
      <c r="BW160" s="124"/>
      <c r="BX160" s="124"/>
      <c r="BY160" s="124"/>
      <c r="BZ160" s="124"/>
      <c r="CA160" s="124"/>
      <c r="CB160" s="124"/>
      <c r="CC160" s="124"/>
      <c r="CD160" s="124"/>
      <c r="CE160" s="124"/>
      <c r="CF160" s="124"/>
      <c r="CG160" s="124"/>
      <c r="CH160" s="124"/>
      <c r="CI160" s="124"/>
      <c r="CJ160" s="124"/>
      <c r="CK160" s="124"/>
      <c r="CL160" s="124"/>
      <c r="CM160" s="114" t="s">
        <v>2601</v>
      </c>
      <c r="CN160" s="124"/>
      <c r="CO160" s="124"/>
      <c r="CP160" s="124"/>
      <c r="CQ160" s="124"/>
      <c r="CR160" s="114" t="s">
        <v>2602</v>
      </c>
      <c r="CS160" s="124"/>
      <c r="CT160" s="124"/>
      <c r="CU160" s="124"/>
      <c r="CV160" s="124"/>
      <c r="CW160" s="124"/>
      <c r="CX160" s="124"/>
      <c r="CY160" s="124"/>
      <c r="CZ160" s="124"/>
      <c r="DA160" s="124"/>
      <c r="DB160" s="124"/>
      <c r="DC160" s="124"/>
      <c r="DD160" s="124"/>
      <c r="DE160" s="124"/>
      <c r="DF160" s="124"/>
      <c r="DG160" s="124"/>
      <c r="DH160" s="124"/>
      <c r="DI160" s="124"/>
      <c r="DJ160" s="124"/>
      <c r="DK160" s="102"/>
    </row>
    <row r="161" spans="1:115" ht="17.25" customHeight="1" thickBot="1">
      <c r="A161" s="217" t="s">
        <v>2576</v>
      </c>
      <c r="B161" s="101"/>
      <c r="C161" s="116" t="s">
        <v>2448</v>
      </c>
      <c r="D161" s="225" t="s">
        <v>2511</v>
      </c>
      <c r="E161" s="100"/>
      <c r="F161" s="101"/>
      <c r="G161" s="101"/>
      <c r="H161" s="101"/>
      <c r="I161" s="101"/>
      <c r="J161" s="119" t="s">
        <v>9032</v>
      </c>
      <c r="K161" s="22"/>
      <c r="L161" s="130"/>
      <c r="M161" s="101"/>
      <c r="N161" s="105" t="s">
        <v>2606</v>
      </c>
      <c r="O161" s="105" t="s">
        <v>1531</v>
      </c>
      <c r="P161" s="132" t="s">
        <v>480</v>
      </c>
      <c r="R161" s="69"/>
      <c r="S161" s="69"/>
      <c r="T161" s="69"/>
      <c r="U161" s="69"/>
      <c r="V161" s="69"/>
      <c r="W161" s="69"/>
      <c r="X161" s="69"/>
      <c r="Y161" s="69"/>
      <c r="Z161" s="69"/>
      <c r="AA161" s="69"/>
      <c r="AB161" s="69"/>
      <c r="AC161" s="69"/>
      <c r="AD161" s="69"/>
      <c r="AE161" s="69"/>
      <c r="BP161" s="124"/>
      <c r="BQ161" s="124"/>
      <c r="BR161" s="124"/>
      <c r="BS161" s="124"/>
      <c r="BT161" s="124"/>
      <c r="BU161" s="124"/>
      <c r="BV161" s="124"/>
      <c r="BW161" s="124"/>
      <c r="BX161" s="124"/>
      <c r="BY161" s="124"/>
      <c r="BZ161" s="124"/>
      <c r="CA161" s="124"/>
      <c r="CB161" s="124"/>
      <c r="CC161" s="124"/>
      <c r="CD161" s="124"/>
      <c r="CE161" s="124"/>
      <c r="CF161" s="124"/>
      <c r="CG161" s="124"/>
      <c r="CH161" s="124"/>
      <c r="CI161" s="124"/>
      <c r="CJ161" s="124"/>
      <c r="CK161" s="124"/>
      <c r="CL161" s="124"/>
      <c r="CM161" s="114" t="s">
        <v>2607</v>
      </c>
      <c r="CN161" s="124"/>
      <c r="CO161" s="124"/>
      <c r="CP161" s="124"/>
      <c r="CQ161" s="124"/>
      <c r="CR161" s="114" t="s">
        <v>2608</v>
      </c>
      <c r="CS161" s="124"/>
      <c r="CT161" s="124"/>
      <c r="CU161" s="124"/>
      <c r="CV161" s="124"/>
      <c r="CW161" s="124"/>
      <c r="CX161" s="124"/>
      <c r="CY161" s="124"/>
      <c r="CZ161" s="124"/>
      <c r="DA161" s="124"/>
      <c r="DB161" s="124"/>
      <c r="DC161" s="124"/>
      <c r="DD161" s="124"/>
      <c r="DE161" s="124"/>
      <c r="DF161" s="124"/>
      <c r="DG161" s="124"/>
      <c r="DH161" s="124"/>
      <c r="DI161" s="124"/>
      <c r="DJ161" s="124"/>
      <c r="DK161" s="102"/>
    </row>
    <row r="162" spans="1:115" ht="17.25" customHeight="1" thickBot="1">
      <c r="A162" s="216" t="s">
        <v>2582</v>
      </c>
      <c r="B162" s="101"/>
      <c r="C162" s="97" t="s">
        <v>2454</v>
      </c>
      <c r="D162" s="226" t="s">
        <v>2518</v>
      </c>
      <c r="E162" s="100"/>
      <c r="F162" s="101"/>
      <c r="G162" s="101"/>
      <c r="H162" s="101"/>
      <c r="I162" s="101"/>
      <c r="J162" s="119" t="s">
        <v>9033</v>
      </c>
      <c r="K162" s="22"/>
      <c r="L162" s="130"/>
      <c r="M162" s="101"/>
      <c r="N162" s="105" t="s">
        <v>236</v>
      </c>
      <c r="O162" s="105" t="s">
        <v>236</v>
      </c>
      <c r="P162" s="106" t="s">
        <v>334</v>
      </c>
      <c r="R162" s="69"/>
      <c r="S162" s="69"/>
      <c r="T162" s="69"/>
      <c r="U162" s="69"/>
      <c r="V162" s="69"/>
      <c r="W162" s="69"/>
      <c r="X162" s="69"/>
      <c r="Y162" s="69"/>
      <c r="Z162" s="69"/>
      <c r="AA162" s="69"/>
      <c r="AB162" s="69"/>
      <c r="AC162" s="69"/>
      <c r="AD162" s="69"/>
      <c r="AE162" s="69"/>
      <c r="BP162" s="124"/>
      <c r="BQ162" s="124"/>
      <c r="BR162" s="124"/>
      <c r="BS162" s="124"/>
      <c r="BT162" s="124"/>
      <c r="BU162" s="124"/>
      <c r="BV162" s="124"/>
      <c r="BW162" s="124"/>
      <c r="BX162" s="124"/>
      <c r="BY162" s="124"/>
      <c r="BZ162" s="124"/>
      <c r="CA162" s="124"/>
      <c r="CB162" s="124"/>
      <c r="CC162" s="124"/>
      <c r="CD162" s="124"/>
      <c r="CE162" s="124"/>
      <c r="CF162" s="124"/>
      <c r="CG162" s="124"/>
      <c r="CH162" s="124"/>
      <c r="CI162" s="124"/>
      <c r="CJ162" s="124"/>
      <c r="CK162" s="124"/>
      <c r="CL162" s="124"/>
      <c r="CM162" s="114" t="s">
        <v>2612</v>
      </c>
      <c r="CN162" s="124"/>
      <c r="CO162" s="124"/>
      <c r="CP162" s="124"/>
      <c r="CQ162" s="124"/>
      <c r="CR162" s="114" t="s">
        <v>2613</v>
      </c>
      <c r="CS162" s="124"/>
      <c r="CT162" s="124"/>
      <c r="CU162" s="124"/>
      <c r="CV162" s="124"/>
      <c r="CW162" s="124"/>
      <c r="CX162" s="124"/>
      <c r="CY162" s="124"/>
      <c r="CZ162" s="124"/>
      <c r="DA162" s="124"/>
      <c r="DB162" s="124"/>
      <c r="DC162" s="124"/>
      <c r="DD162" s="124"/>
      <c r="DE162" s="124"/>
      <c r="DF162" s="124"/>
      <c r="DG162" s="124"/>
      <c r="DH162" s="124"/>
      <c r="DI162" s="124"/>
      <c r="DJ162" s="124"/>
      <c r="DK162" s="102"/>
    </row>
    <row r="163" spans="1:115" ht="17.25" customHeight="1" thickBot="1">
      <c r="A163" s="217" t="s">
        <v>2586</v>
      </c>
      <c r="B163" s="101"/>
      <c r="C163" s="116" t="s">
        <v>2615</v>
      </c>
      <c r="D163" s="225" t="s">
        <v>2525</v>
      </c>
      <c r="E163" s="100"/>
      <c r="F163" s="101"/>
      <c r="G163" s="101"/>
      <c r="H163" s="101"/>
      <c r="I163" s="101"/>
      <c r="J163" s="119" t="s">
        <v>9034</v>
      </c>
      <c r="K163" s="22"/>
      <c r="L163" s="130"/>
      <c r="M163" s="101"/>
      <c r="N163" s="105" t="s">
        <v>2618</v>
      </c>
      <c r="O163" s="105" t="s">
        <v>236</v>
      </c>
      <c r="P163" s="106" t="s">
        <v>334</v>
      </c>
      <c r="R163" s="69"/>
      <c r="S163" s="69"/>
      <c r="T163" s="69"/>
      <c r="U163" s="69"/>
      <c r="V163" s="69"/>
      <c r="W163" s="69"/>
      <c r="X163" s="69"/>
      <c r="Y163" s="69"/>
      <c r="Z163" s="69"/>
      <c r="AA163" s="69"/>
      <c r="AB163" s="69"/>
      <c r="AC163" s="69"/>
      <c r="AD163" s="69"/>
      <c r="AE163" s="69"/>
      <c r="BP163" s="124"/>
      <c r="BQ163" s="124"/>
      <c r="BR163" s="124"/>
      <c r="BS163" s="124"/>
      <c r="BT163" s="124"/>
      <c r="BU163" s="124"/>
      <c r="BV163" s="124"/>
      <c r="BW163" s="124"/>
      <c r="BX163" s="124"/>
      <c r="BY163" s="124"/>
      <c r="BZ163" s="124"/>
      <c r="CA163" s="124"/>
      <c r="CB163" s="124"/>
      <c r="CC163" s="124"/>
      <c r="CD163" s="124"/>
      <c r="CE163" s="124"/>
      <c r="CF163" s="124"/>
      <c r="CG163" s="124"/>
      <c r="CH163" s="124"/>
      <c r="CI163" s="124"/>
      <c r="CJ163" s="124"/>
      <c r="CK163" s="124"/>
      <c r="CL163" s="124"/>
      <c r="CM163" s="114" t="s">
        <v>2619</v>
      </c>
      <c r="CN163" s="124"/>
      <c r="CO163" s="124"/>
      <c r="CP163" s="124"/>
      <c r="CQ163" s="124"/>
      <c r="CR163" s="114" t="s">
        <v>2620</v>
      </c>
      <c r="CS163" s="124"/>
      <c r="CT163" s="124"/>
      <c r="CU163" s="124"/>
      <c r="CV163" s="124"/>
      <c r="CW163" s="124"/>
      <c r="CX163" s="124"/>
      <c r="CY163" s="124"/>
      <c r="CZ163" s="124"/>
      <c r="DA163" s="124"/>
      <c r="DB163" s="124"/>
      <c r="DC163" s="124"/>
      <c r="DD163" s="124"/>
      <c r="DE163" s="124"/>
      <c r="DF163" s="124"/>
      <c r="DG163" s="124"/>
      <c r="DH163" s="124"/>
      <c r="DI163" s="124"/>
      <c r="DJ163" s="124"/>
      <c r="DK163" s="102"/>
    </row>
    <row r="164" spans="1:115" ht="17.25" customHeight="1" thickBot="1">
      <c r="A164" s="216" t="s">
        <v>2591</v>
      </c>
      <c r="B164" s="101"/>
      <c r="C164" s="97" t="s">
        <v>2622</v>
      </c>
      <c r="D164" s="226" t="s">
        <v>2532</v>
      </c>
      <c r="E164" s="100"/>
      <c r="F164" s="101"/>
      <c r="G164" s="101"/>
      <c r="H164" s="101"/>
      <c r="I164" s="101"/>
      <c r="J164" s="119" t="s">
        <v>2304</v>
      </c>
      <c r="K164" s="22"/>
      <c r="L164" s="130"/>
      <c r="M164" s="101"/>
      <c r="N164" s="105" t="s">
        <v>2624</v>
      </c>
      <c r="O164" s="105" t="s">
        <v>1296</v>
      </c>
      <c r="P164" s="106" t="s">
        <v>334</v>
      </c>
      <c r="R164" s="69"/>
      <c r="S164" s="69"/>
      <c r="T164" s="69"/>
      <c r="U164" s="69"/>
      <c r="V164" s="69"/>
      <c r="W164" s="69"/>
      <c r="X164" s="69"/>
      <c r="Y164" s="69"/>
      <c r="Z164" s="69"/>
      <c r="AA164" s="69"/>
      <c r="AB164" s="69"/>
      <c r="AC164" s="69"/>
      <c r="AD164" s="69"/>
      <c r="AE164" s="69"/>
      <c r="BP164" s="124"/>
      <c r="BQ164" s="124"/>
      <c r="BR164" s="124"/>
      <c r="BS164" s="124"/>
      <c r="BT164" s="124"/>
      <c r="BU164" s="124"/>
      <c r="BV164" s="124"/>
      <c r="BW164" s="124"/>
      <c r="BX164" s="124"/>
      <c r="BY164" s="124"/>
      <c r="BZ164" s="124"/>
      <c r="CA164" s="124"/>
      <c r="CB164" s="124"/>
      <c r="CC164" s="124"/>
      <c r="CD164" s="124"/>
      <c r="CE164" s="124"/>
      <c r="CF164" s="124"/>
      <c r="CG164" s="124"/>
      <c r="CH164" s="124"/>
      <c r="CI164" s="124"/>
      <c r="CJ164" s="124"/>
      <c r="CK164" s="124"/>
      <c r="CL164" s="124"/>
      <c r="CM164" s="114" t="s">
        <v>2625</v>
      </c>
      <c r="CN164" s="124"/>
      <c r="CO164" s="124"/>
      <c r="CP164" s="124"/>
      <c r="CQ164" s="124"/>
      <c r="CR164" s="114" t="s">
        <v>2626</v>
      </c>
      <c r="CS164" s="124"/>
      <c r="CT164" s="124"/>
      <c r="CU164" s="124"/>
      <c r="CV164" s="124"/>
      <c r="CW164" s="124"/>
      <c r="CX164" s="124"/>
      <c r="CY164" s="124"/>
      <c r="CZ164" s="124"/>
      <c r="DA164" s="124"/>
      <c r="DB164" s="124"/>
      <c r="DC164" s="124"/>
      <c r="DD164" s="124"/>
      <c r="DE164" s="124"/>
      <c r="DF164" s="124"/>
      <c r="DG164" s="124"/>
      <c r="DH164" s="124"/>
      <c r="DI164" s="124"/>
      <c r="DJ164" s="124"/>
      <c r="DK164" s="102"/>
    </row>
    <row r="165" spans="1:115" ht="17.25" customHeight="1" thickBot="1">
      <c r="A165" s="217" t="s">
        <v>2597</v>
      </c>
      <c r="B165" s="101"/>
      <c r="C165" s="116" t="s">
        <v>2628</v>
      </c>
      <c r="D165" s="225" t="s">
        <v>2537</v>
      </c>
      <c r="E165" s="100"/>
      <c r="F165" s="101"/>
      <c r="G165" s="101"/>
      <c r="H165" s="101"/>
      <c r="I165" s="101"/>
      <c r="J165" s="119" t="s">
        <v>9035</v>
      </c>
      <c r="K165" s="22"/>
      <c r="L165" s="130"/>
      <c r="M165" s="101"/>
      <c r="N165" s="105" t="s">
        <v>2630</v>
      </c>
      <c r="O165" s="105" t="s">
        <v>388</v>
      </c>
      <c r="P165" s="106" t="s">
        <v>275</v>
      </c>
      <c r="R165" s="69"/>
      <c r="S165" s="69"/>
      <c r="T165" s="69"/>
      <c r="U165" s="69"/>
      <c r="V165" s="69"/>
      <c r="W165" s="69"/>
      <c r="X165" s="69"/>
      <c r="Y165" s="69"/>
      <c r="Z165" s="69"/>
      <c r="AA165" s="69"/>
      <c r="AB165" s="69"/>
      <c r="AC165" s="69"/>
      <c r="AD165" s="69"/>
      <c r="AE165" s="69"/>
      <c r="BP165" s="124"/>
      <c r="BQ165" s="124"/>
      <c r="BR165" s="124"/>
      <c r="BS165" s="124"/>
      <c r="BT165" s="124"/>
      <c r="BU165" s="124"/>
      <c r="BV165" s="124"/>
      <c r="BW165" s="124"/>
      <c r="BX165" s="124"/>
      <c r="BY165" s="124"/>
      <c r="BZ165" s="124"/>
      <c r="CA165" s="124"/>
      <c r="CB165" s="124"/>
      <c r="CC165" s="124"/>
      <c r="CD165" s="124"/>
      <c r="CE165" s="124"/>
      <c r="CF165" s="124"/>
      <c r="CG165" s="124"/>
      <c r="CH165" s="124"/>
      <c r="CI165" s="124"/>
      <c r="CJ165" s="124"/>
      <c r="CK165" s="124"/>
      <c r="CL165" s="124"/>
      <c r="CM165" s="114" t="s">
        <v>2631</v>
      </c>
      <c r="CN165" s="124"/>
      <c r="CO165" s="124"/>
      <c r="CP165" s="124"/>
      <c r="CQ165" s="124"/>
      <c r="CR165" s="114" t="s">
        <v>2632</v>
      </c>
      <c r="CS165" s="124"/>
      <c r="CT165" s="124"/>
      <c r="CU165" s="124"/>
      <c r="CV165" s="124"/>
      <c r="CW165" s="124"/>
      <c r="CX165" s="124"/>
      <c r="CY165" s="124"/>
      <c r="CZ165" s="124"/>
      <c r="DA165" s="124"/>
      <c r="DB165" s="124"/>
      <c r="DC165" s="124"/>
      <c r="DD165" s="124"/>
      <c r="DE165" s="124"/>
      <c r="DF165" s="124"/>
      <c r="DG165" s="124"/>
      <c r="DH165" s="124"/>
      <c r="DI165" s="124"/>
      <c r="DJ165" s="124"/>
      <c r="DK165" s="102"/>
    </row>
    <row r="166" spans="1:115" ht="17.25" customHeight="1" thickBot="1">
      <c r="A166" s="216" t="s">
        <v>2603</v>
      </c>
      <c r="B166" s="101"/>
      <c r="C166" s="97" t="s">
        <v>2634</v>
      </c>
      <c r="D166" s="226" t="s">
        <v>2543</v>
      </c>
      <c r="E166" s="100"/>
      <c r="F166" s="101"/>
      <c r="G166" s="101"/>
      <c r="H166" s="101"/>
      <c r="I166" s="101"/>
      <c r="J166" s="119" t="s">
        <v>2314</v>
      </c>
      <c r="K166" s="22"/>
      <c r="L166" s="130"/>
      <c r="M166" s="101"/>
      <c r="N166" s="105" t="s">
        <v>227</v>
      </c>
      <c r="O166" s="105" t="s">
        <v>388</v>
      </c>
      <c r="P166" s="106" t="s">
        <v>275</v>
      </c>
      <c r="R166" s="69"/>
      <c r="S166" s="69"/>
      <c r="T166" s="69"/>
      <c r="U166" s="69"/>
      <c r="V166" s="69"/>
      <c r="W166" s="69"/>
      <c r="X166" s="69"/>
      <c r="Y166" s="69"/>
      <c r="Z166" s="69"/>
      <c r="AA166" s="69"/>
      <c r="AB166" s="69"/>
      <c r="AC166" s="69"/>
      <c r="AD166" s="69"/>
      <c r="AE166" s="69"/>
      <c r="BP166" s="124"/>
      <c r="BQ166" s="124"/>
      <c r="BR166" s="124"/>
      <c r="BS166" s="124"/>
      <c r="BT166" s="124"/>
      <c r="BU166" s="124"/>
      <c r="BV166" s="124"/>
      <c r="BW166" s="124"/>
      <c r="BX166" s="124"/>
      <c r="BY166" s="124"/>
      <c r="BZ166" s="124"/>
      <c r="CA166" s="124"/>
      <c r="CB166" s="124"/>
      <c r="CC166" s="124"/>
      <c r="CD166" s="124"/>
      <c r="CE166" s="124"/>
      <c r="CF166" s="124"/>
      <c r="CG166" s="124"/>
      <c r="CH166" s="124"/>
      <c r="CI166" s="124"/>
      <c r="CJ166" s="124"/>
      <c r="CK166" s="124"/>
      <c r="CL166" s="124"/>
      <c r="CM166" s="114" t="s">
        <v>2636</v>
      </c>
      <c r="CN166" s="124"/>
      <c r="CO166" s="124"/>
      <c r="CP166" s="124"/>
      <c r="CQ166" s="124"/>
      <c r="CR166" s="114" t="s">
        <v>2637</v>
      </c>
      <c r="CS166" s="124"/>
      <c r="CT166" s="124"/>
      <c r="CU166" s="124"/>
      <c r="CV166" s="124"/>
      <c r="CW166" s="124"/>
      <c r="CX166" s="124"/>
      <c r="CY166" s="124"/>
      <c r="CZ166" s="124"/>
      <c r="DA166" s="124"/>
      <c r="DB166" s="124"/>
      <c r="DC166" s="124"/>
      <c r="DD166" s="124"/>
      <c r="DE166" s="124"/>
      <c r="DF166" s="124"/>
      <c r="DG166" s="124"/>
      <c r="DH166" s="124"/>
      <c r="DI166" s="124"/>
      <c r="DJ166" s="124"/>
      <c r="DK166" s="102"/>
    </row>
    <row r="167" spans="1:115" ht="17.25" customHeight="1" thickBot="1">
      <c r="A167" s="217" t="s">
        <v>2609</v>
      </c>
      <c r="B167" s="101"/>
      <c r="C167" s="116" t="s">
        <v>2639</v>
      </c>
      <c r="D167" s="225" t="s">
        <v>2549</v>
      </c>
      <c r="E167" s="100"/>
      <c r="F167" s="101"/>
      <c r="G167" s="101"/>
      <c r="H167" s="101"/>
      <c r="I167" s="101"/>
      <c r="J167" s="119" t="s">
        <v>2322</v>
      </c>
      <c r="K167" s="22"/>
      <c r="L167" s="130"/>
      <c r="M167" s="101"/>
      <c r="N167" s="105" t="s">
        <v>229</v>
      </c>
      <c r="O167" s="105" t="s">
        <v>388</v>
      </c>
      <c r="P167" s="106" t="s">
        <v>275</v>
      </c>
      <c r="R167" s="69"/>
      <c r="S167" s="69"/>
      <c r="T167" s="69"/>
      <c r="U167" s="69"/>
      <c r="V167" s="69"/>
      <c r="W167" s="69"/>
      <c r="X167" s="69"/>
      <c r="Y167" s="69"/>
      <c r="Z167" s="69"/>
      <c r="AA167" s="69"/>
      <c r="AB167" s="69"/>
      <c r="AC167" s="69"/>
      <c r="AD167" s="69"/>
      <c r="AE167" s="69"/>
      <c r="BP167" s="124"/>
      <c r="BQ167" s="124"/>
      <c r="BR167" s="124"/>
      <c r="BS167" s="124"/>
      <c r="BT167" s="124"/>
      <c r="BU167" s="124"/>
      <c r="BV167" s="124"/>
      <c r="BW167" s="124"/>
      <c r="BX167" s="124"/>
      <c r="BY167" s="124"/>
      <c r="BZ167" s="124"/>
      <c r="CA167" s="124"/>
      <c r="CB167" s="124"/>
      <c r="CC167" s="124"/>
      <c r="CD167" s="124"/>
      <c r="CE167" s="124"/>
      <c r="CF167" s="124"/>
      <c r="CG167" s="124"/>
      <c r="CH167" s="124"/>
      <c r="CI167" s="124"/>
      <c r="CJ167" s="124"/>
      <c r="CK167" s="124"/>
      <c r="CL167" s="124"/>
      <c r="CM167" s="114" t="s">
        <v>2641</v>
      </c>
      <c r="CN167" s="124"/>
      <c r="CO167" s="124"/>
      <c r="CP167" s="124"/>
      <c r="CQ167" s="124"/>
      <c r="CR167" s="114" t="s">
        <v>2642</v>
      </c>
      <c r="CS167" s="124"/>
      <c r="CT167" s="124"/>
      <c r="CU167" s="124"/>
      <c r="CV167" s="124"/>
      <c r="CW167" s="124"/>
      <c r="CX167" s="124"/>
      <c r="CY167" s="124"/>
      <c r="CZ167" s="124"/>
      <c r="DA167" s="124"/>
      <c r="DB167" s="124"/>
      <c r="DC167" s="124"/>
      <c r="DD167" s="124"/>
      <c r="DE167" s="124"/>
      <c r="DF167" s="124"/>
      <c r="DG167" s="124"/>
      <c r="DH167" s="124"/>
      <c r="DI167" s="124"/>
      <c r="DJ167" s="124"/>
      <c r="DK167" s="102"/>
    </row>
    <row r="168" spans="1:115" ht="17.25" customHeight="1" thickBot="1">
      <c r="A168" s="216" t="s">
        <v>2614</v>
      </c>
      <c r="B168" s="101"/>
      <c r="C168" s="97" t="s">
        <v>2606</v>
      </c>
      <c r="D168" s="226" t="s">
        <v>2554</v>
      </c>
      <c r="E168" s="100"/>
      <c r="F168" s="101"/>
      <c r="G168" s="101"/>
      <c r="H168" s="101"/>
      <c r="I168" s="101"/>
      <c r="J168" s="119" t="s">
        <v>2330</v>
      </c>
      <c r="K168" s="22"/>
      <c r="L168" s="130"/>
      <c r="M168" s="101"/>
      <c r="N168" s="105" t="s">
        <v>228</v>
      </c>
      <c r="O168" s="105" t="s">
        <v>388</v>
      </c>
      <c r="P168" s="106" t="s">
        <v>275</v>
      </c>
      <c r="R168" s="69"/>
      <c r="S168" s="69"/>
      <c r="T168" s="69"/>
      <c r="U168" s="69"/>
      <c r="V168" s="69"/>
      <c r="W168" s="69"/>
      <c r="X168" s="69"/>
      <c r="Y168" s="69"/>
      <c r="Z168" s="69"/>
      <c r="AA168" s="69"/>
      <c r="AB168" s="69"/>
      <c r="AC168" s="69"/>
      <c r="AD168" s="69"/>
      <c r="AE168" s="69"/>
      <c r="BP168" s="124"/>
      <c r="BQ168" s="124"/>
      <c r="BR168" s="124"/>
      <c r="BS168" s="124"/>
      <c r="BT168" s="124"/>
      <c r="BU168" s="124"/>
      <c r="BV168" s="124"/>
      <c r="BW168" s="124"/>
      <c r="BX168" s="124"/>
      <c r="BY168" s="124"/>
      <c r="BZ168" s="124"/>
      <c r="CA168" s="124"/>
      <c r="CB168" s="124"/>
      <c r="CC168" s="124"/>
      <c r="CD168" s="124"/>
      <c r="CE168" s="124"/>
      <c r="CF168" s="124"/>
      <c r="CG168" s="124"/>
      <c r="CH168" s="124"/>
      <c r="CI168" s="124"/>
      <c r="CJ168" s="124"/>
      <c r="CK168" s="124"/>
      <c r="CL168" s="124"/>
      <c r="CM168" s="114" t="s">
        <v>2646</v>
      </c>
      <c r="CN168" s="124"/>
      <c r="CO168" s="124"/>
      <c r="CP168" s="124"/>
      <c r="CQ168" s="124"/>
      <c r="CR168" s="114" t="s">
        <v>2647</v>
      </c>
      <c r="CS168" s="124"/>
      <c r="CT168" s="124"/>
      <c r="CU168" s="124"/>
      <c r="CV168" s="124"/>
      <c r="CW168" s="124"/>
      <c r="CX168" s="124"/>
      <c r="CY168" s="124"/>
      <c r="CZ168" s="124"/>
      <c r="DA168" s="124"/>
      <c r="DB168" s="124"/>
      <c r="DC168" s="124"/>
      <c r="DD168" s="124"/>
      <c r="DE168" s="124"/>
      <c r="DF168" s="124"/>
      <c r="DG168" s="124"/>
      <c r="DH168" s="124"/>
      <c r="DI168" s="124"/>
      <c r="DJ168" s="124"/>
      <c r="DK168" s="102"/>
    </row>
    <row r="169" spans="1:115" ht="17.25" customHeight="1" thickBot="1">
      <c r="A169" s="217" t="s">
        <v>2621</v>
      </c>
      <c r="B169" s="101"/>
      <c r="C169" s="116" t="s">
        <v>2649</v>
      </c>
      <c r="D169" s="225" t="s">
        <v>2559</v>
      </c>
      <c r="E169" s="100"/>
      <c r="F169" s="101"/>
      <c r="G169" s="101"/>
      <c r="H169" s="101"/>
      <c r="I169" s="101"/>
      <c r="J169" s="119" t="s">
        <v>2339</v>
      </c>
      <c r="K169" s="22"/>
      <c r="L169" s="130"/>
      <c r="M169" s="101"/>
      <c r="N169" s="105" t="s">
        <v>225</v>
      </c>
      <c r="O169" s="105" t="s">
        <v>388</v>
      </c>
      <c r="P169" s="106" t="s">
        <v>275</v>
      </c>
      <c r="R169" s="69"/>
      <c r="S169" s="69"/>
      <c r="T169" s="69"/>
      <c r="U169" s="69"/>
      <c r="V169" s="69"/>
      <c r="W169" s="69"/>
      <c r="X169" s="69"/>
      <c r="Y169" s="69"/>
      <c r="Z169" s="69"/>
      <c r="AA169" s="69"/>
      <c r="AB169" s="69"/>
      <c r="AC169" s="69"/>
      <c r="AD169" s="69"/>
      <c r="AE169" s="69"/>
      <c r="BP169" s="124"/>
      <c r="BQ169" s="124"/>
      <c r="BR169" s="124"/>
      <c r="BS169" s="124"/>
      <c r="BT169" s="124"/>
      <c r="BU169" s="124"/>
      <c r="BV169" s="124"/>
      <c r="BW169" s="124"/>
      <c r="BX169" s="124"/>
      <c r="BY169" s="124"/>
      <c r="BZ169" s="124"/>
      <c r="CA169" s="124"/>
      <c r="CB169" s="124"/>
      <c r="CC169" s="124"/>
      <c r="CD169" s="124"/>
      <c r="CE169" s="124"/>
      <c r="CF169" s="124"/>
      <c r="CG169" s="124"/>
      <c r="CH169" s="124"/>
      <c r="CI169" s="124"/>
      <c r="CJ169" s="124"/>
      <c r="CK169" s="124"/>
      <c r="CL169" s="124"/>
      <c r="CM169" s="114" t="s">
        <v>2651</v>
      </c>
      <c r="CN169" s="124"/>
      <c r="CO169" s="124"/>
      <c r="CP169" s="124"/>
      <c r="CQ169" s="124"/>
      <c r="CR169" s="114" t="s">
        <v>2652</v>
      </c>
      <c r="CS169" s="124"/>
      <c r="CT169" s="124"/>
      <c r="CU169" s="124"/>
      <c r="CV169" s="124"/>
      <c r="CW169" s="124"/>
      <c r="CX169" s="124"/>
      <c r="CY169" s="124"/>
      <c r="CZ169" s="124"/>
      <c r="DA169" s="124"/>
      <c r="DB169" s="124"/>
      <c r="DC169" s="124"/>
      <c r="DD169" s="124"/>
      <c r="DE169" s="124"/>
      <c r="DF169" s="124"/>
      <c r="DG169" s="124"/>
      <c r="DH169" s="124"/>
      <c r="DI169" s="124"/>
      <c r="DJ169" s="124"/>
      <c r="DK169" s="102"/>
    </row>
    <row r="170" spans="1:115" ht="17.25" customHeight="1" thickBot="1">
      <c r="A170" s="216" t="s">
        <v>2627</v>
      </c>
      <c r="B170" s="101"/>
      <c r="C170" s="97" t="s">
        <v>2654</v>
      </c>
      <c r="D170" s="225" t="s">
        <v>2565</v>
      </c>
      <c r="E170" s="100"/>
      <c r="F170" s="101"/>
      <c r="G170" s="101"/>
      <c r="H170" s="101"/>
      <c r="I170" s="101"/>
      <c r="J170" s="119" t="s">
        <v>2347</v>
      </c>
      <c r="K170" s="22"/>
      <c r="L170" s="130"/>
      <c r="M170" s="101"/>
      <c r="N170" s="105" t="s">
        <v>230</v>
      </c>
      <c r="O170" s="105" t="s">
        <v>388</v>
      </c>
      <c r="P170" s="106" t="s">
        <v>275</v>
      </c>
      <c r="R170" s="69"/>
      <c r="S170" s="69"/>
      <c r="T170" s="69"/>
      <c r="U170" s="69"/>
      <c r="V170" s="69"/>
      <c r="W170" s="69"/>
      <c r="X170" s="69"/>
      <c r="Y170" s="69"/>
      <c r="Z170" s="69"/>
      <c r="AA170" s="69"/>
      <c r="AB170" s="69"/>
      <c r="AC170" s="69"/>
      <c r="AD170" s="69"/>
      <c r="AE170" s="69"/>
      <c r="BP170" s="124"/>
      <c r="BQ170" s="124"/>
      <c r="BR170" s="124"/>
      <c r="BS170" s="124"/>
      <c r="BT170" s="124"/>
      <c r="BU170" s="124"/>
      <c r="BV170" s="124"/>
      <c r="BW170" s="124"/>
      <c r="BX170" s="124"/>
      <c r="BY170" s="124"/>
      <c r="BZ170" s="124"/>
      <c r="CA170" s="124"/>
      <c r="CB170" s="124"/>
      <c r="CC170" s="124"/>
      <c r="CD170" s="124"/>
      <c r="CE170" s="124"/>
      <c r="CF170" s="124"/>
      <c r="CG170" s="124"/>
      <c r="CH170" s="124"/>
      <c r="CI170" s="124"/>
      <c r="CJ170" s="124"/>
      <c r="CK170" s="124"/>
      <c r="CL170" s="124"/>
      <c r="CM170" s="114" t="s">
        <v>2657</v>
      </c>
      <c r="CN170" s="124"/>
      <c r="CO170" s="124"/>
      <c r="CP170" s="124"/>
      <c r="CQ170" s="124"/>
      <c r="CR170" s="114" t="s">
        <v>2658</v>
      </c>
      <c r="CS170" s="124"/>
      <c r="CT170" s="124"/>
      <c r="CU170" s="124"/>
      <c r="CV170" s="124"/>
      <c r="CW170" s="124"/>
      <c r="CX170" s="124"/>
      <c r="CY170" s="124"/>
      <c r="CZ170" s="124"/>
      <c r="DA170" s="124"/>
      <c r="DB170" s="124"/>
      <c r="DC170" s="124"/>
      <c r="DD170" s="124"/>
      <c r="DE170" s="124"/>
      <c r="DF170" s="124"/>
      <c r="DG170" s="124"/>
      <c r="DH170" s="124"/>
      <c r="DI170" s="124"/>
      <c r="DJ170" s="124"/>
      <c r="DK170" s="102"/>
    </row>
    <row r="171" spans="1:115" ht="17.25" customHeight="1" thickBot="1">
      <c r="A171" s="219" t="s">
        <v>2633</v>
      </c>
      <c r="B171" s="101"/>
      <c r="C171" s="116" t="s">
        <v>2660</v>
      </c>
      <c r="D171" s="225" t="s">
        <v>2572</v>
      </c>
      <c r="E171" s="100"/>
      <c r="F171" s="101"/>
      <c r="G171" s="101"/>
      <c r="H171" s="101"/>
      <c r="I171" s="101"/>
      <c r="J171" s="119" t="s">
        <v>2356</v>
      </c>
      <c r="K171" s="22"/>
      <c r="L171" s="130"/>
      <c r="M171" s="101"/>
      <c r="N171" s="105" t="s">
        <v>2663</v>
      </c>
      <c r="O171" s="105" t="s">
        <v>388</v>
      </c>
      <c r="P171" s="106" t="s">
        <v>275</v>
      </c>
      <c r="R171" s="69"/>
      <c r="S171" s="69"/>
      <c r="T171" s="69"/>
      <c r="U171" s="69"/>
      <c r="V171" s="69"/>
      <c r="W171" s="69"/>
      <c r="X171" s="69"/>
      <c r="Y171" s="69"/>
      <c r="Z171" s="69"/>
      <c r="AA171" s="69"/>
      <c r="AB171" s="69"/>
      <c r="AC171" s="69"/>
      <c r="AD171" s="69"/>
      <c r="AE171" s="69"/>
      <c r="BP171" s="124"/>
      <c r="BQ171" s="124"/>
      <c r="BR171" s="124"/>
      <c r="BS171" s="124"/>
      <c r="BT171" s="124"/>
      <c r="BU171" s="124"/>
      <c r="BV171" s="124"/>
      <c r="BW171" s="124"/>
      <c r="BX171" s="124"/>
      <c r="BY171" s="124"/>
      <c r="BZ171" s="124"/>
      <c r="CA171" s="124"/>
      <c r="CB171" s="124"/>
      <c r="CC171" s="124"/>
      <c r="CD171" s="124"/>
      <c r="CE171" s="124"/>
      <c r="CF171" s="124"/>
      <c r="CG171" s="124"/>
      <c r="CH171" s="124"/>
      <c r="CI171" s="124"/>
      <c r="CJ171" s="124"/>
      <c r="CK171" s="124"/>
      <c r="CL171" s="124"/>
      <c r="CM171" s="114" t="s">
        <v>2664</v>
      </c>
      <c r="CN171" s="124"/>
      <c r="CO171" s="124"/>
      <c r="CP171" s="124"/>
      <c r="CQ171" s="124"/>
      <c r="CR171" s="114" t="s">
        <v>2665</v>
      </c>
      <c r="CS171" s="124"/>
      <c r="CT171" s="124"/>
      <c r="CU171" s="124"/>
      <c r="CV171" s="124"/>
      <c r="CW171" s="124"/>
      <c r="CX171" s="124"/>
      <c r="CY171" s="124"/>
      <c r="CZ171" s="124"/>
      <c r="DA171" s="124"/>
      <c r="DB171" s="124"/>
      <c r="DC171" s="124"/>
      <c r="DD171" s="124"/>
      <c r="DE171" s="124"/>
      <c r="DF171" s="124"/>
      <c r="DG171" s="124"/>
      <c r="DH171" s="124"/>
      <c r="DI171" s="124"/>
      <c r="DJ171" s="124"/>
      <c r="DK171" s="102"/>
    </row>
    <row r="172" spans="1:115" ht="17.25" customHeight="1" thickBot="1">
      <c r="A172" s="216" t="s">
        <v>2638</v>
      </c>
      <c r="B172" s="101"/>
      <c r="C172" s="97" t="s">
        <v>2667</v>
      </c>
      <c r="D172" s="225" t="s">
        <v>2578</v>
      </c>
      <c r="E172" s="100"/>
      <c r="F172" s="101"/>
      <c r="G172" s="101"/>
      <c r="H172" s="101"/>
      <c r="I172" s="101"/>
      <c r="J172" s="119" t="s">
        <v>2365</v>
      </c>
      <c r="K172" s="22"/>
      <c r="L172" s="130"/>
      <c r="M172" s="101"/>
      <c r="N172" s="105" t="s">
        <v>2670</v>
      </c>
      <c r="O172" s="105" t="s">
        <v>388</v>
      </c>
      <c r="P172" s="106" t="s">
        <v>275</v>
      </c>
      <c r="R172" s="69"/>
      <c r="S172" s="69"/>
      <c r="T172" s="69"/>
      <c r="U172" s="69"/>
      <c r="V172" s="69"/>
      <c r="W172" s="69"/>
      <c r="X172" s="69"/>
      <c r="Y172" s="69"/>
      <c r="Z172" s="69"/>
      <c r="AA172" s="69"/>
      <c r="AB172" s="69"/>
      <c r="AC172" s="69"/>
      <c r="AD172" s="69"/>
      <c r="AE172" s="69"/>
      <c r="BP172" s="124"/>
      <c r="BQ172" s="124"/>
      <c r="BR172" s="124"/>
      <c r="BS172" s="124"/>
      <c r="BT172" s="124"/>
      <c r="BU172" s="124"/>
      <c r="BV172" s="124"/>
      <c r="BW172" s="124"/>
      <c r="BX172" s="124"/>
      <c r="BY172" s="124"/>
      <c r="BZ172" s="124"/>
      <c r="CA172" s="124"/>
      <c r="CB172" s="124"/>
      <c r="CC172" s="124"/>
      <c r="CD172" s="124"/>
      <c r="CE172" s="124"/>
      <c r="CF172" s="124"/>
      <c r="CG172" s="124"/>
      <c r="CH172" s="124"/>
      <c r="CI172" s="124"/>
      <c r="CJ172" s="124"/>
      <c r="CK172" s="124"/>
      <c r="CL172" s="124"/>
      <c r="CM172" s="114" t="s">
        <v>2671</v>
      </c>
      <c r="CN172" s="124"/>
      <c r="CO172" s="124"/>
      <c r="CP172" s="124"/>
      <c r="CQ172" s="124"/>
      <c r="CR172" s="114" t="s">
        <v>2672</v>
      </c>
      <c r="CS172" s="124"/>
      <c r="CT172" s="124"/>
      <c r="CU172" s="124"/>
      <c r="CV172" s="124"/>
      <c r="CW172" s="124"/>
      <c r="CX172" s="124"/>
      <c r="CY172" s="124"/>
      <c r="CZ172" s="124"/>
      <c r="DA172" s="124"/>
      <c r="DB172" s="124"/>
      <c r="DC172" s="124"/>
      <c r="DD172" s="124"/>
      <c r="DE172" s="124"/>
      <c r="DF172" s="124"/>
      <c r="DG172" s="124"/>
      <c r="DH172" s="124"/>
      <c r="DI172" s="124"/>
      <c r="DJ172" s="124"/>
      <c r="DK172" s="102"/>
    </row>
    <row r="173" spans="1:115" ht="17.25" customHeight="1" thickBot="1">
      <c r="A173" s="217" t="s">
        <v>2643</v>
      </c>
      <c r="B173" s="101"/>
      <c r="C173" s="116" t="s">
        <v>2674</v>
      </c>
      <c r="D173" s="226" t="s">
        <v>2584</v>
      </c>
      <c r="E173" s="100"/>
      <c r="F173" s="101"/>
      <c r="G173" s="101"/>
      <c r="H173" s="101"/>
      <c r="I173" s="101"/>
      <c r="J173" s="119" t="s">
        <v>2374</v>
      </c>
      <c r="K173" s="22"/>
      <c r="L173" s="130"/>
      <c r="M173" s="101"/>
      <c r="N173" s="105" t="s">
        <v>2677</v>
      </c>
      <c r="O173" s="105" t="s">
        <v>388</v>
      </c>
      <c r="P173" s="106" t="s">
        <v>275</v>
      </c>
      <c r="R173" s="69"/>
      <c r="S173" s="69"/>
      <c r="T173" s="69"/>
      <c r="U173" s="69"/>
      <c r="V173" s="69"/>
      <c r="W173" s="69"/>
      <c r="X173" s="69"/>
      <c r="Y173" s="69"/>
      <c r="Z173" s="69"/>
      <c r="AA173" s="69"/>
      <c r="AB173" s="69"/>
      <c r="AC173" s="69"/>
      <c r="AD173" s="69"/>
      <c r="AE173" s="69"/>
      <c r="BP173" s="124"/>
      <c r="BQ173" s="124"/>
      <c r="BR173" s="124"/>
      <c r="BS173" s="124"/>
      <c r="BT173" s="124"/>
      <c r="BU173" s="124"/>
      <c r="BV173" s="124"/>
      <c r="BW173" s="124"/>
      <c r="BX173" s="124"/>
      <c r="BY173" s="124"/>
      <c r="BZ173" s="124"/>
      <c r="CA173" s="124"/>
      <c r="CB173" s="124"/>
      <c r="CC173" s="124"/>
      <c r="CD173" s="124"/>
      <c r="CE173" s="124"/>
      <c r="CF173" s="124"/>
      <c r="CG173" s="124"/>
      <c r="CH173" s="124"/>
      <c r="CI173" s="124"/>
      <c r="CJ173" s="124"/>
      <c r="CK173" s="124"/>
      <c r="CL173" s="124"/>
      <c r="CM173" s="114" t="s">
        <v>2678</v>
      </c>
      <c r="CN173" s="124"/>
      <c r="CO173" s="124"/>
      <c r="CP173" s="124"/>
      <c r="CQ173" s="124"/>
      <c r="CR173" s="114" t="s">
        <v>2679</v>
      </c>
      <c r="CS173" s="124"/>
      <c r="CT173" s="124"/>
      <c r="CU173" s="124"/>
      <c r="CV173" s="124"/>
      <c r="CW173" s="124"/>
      <c r="CX173" s="124"/>
      <c r="CY173" s="124"/>
      <c r="CZ173" s="124"/>
      <c r="DA173" s="124"/>
      <c r="DB173" s="124"/>
      <c r="DC173" s="124"/>
      <c r="DD173" s="124"/>
      <c r="DE173" s="124"/>
      <c r="DF173" s="124"/>
      <c r="DG173" s="124"/>
      <c r="DH173" s="124"/>
      <c r="DI173" s="124"/>
      <c r="DJ173" s="124"/>
      <c r="DK173" s="102"/>
    </row>
    <row r="174" spans="1:115" ht="17.25" customHeight="1" thickBot="1">
      <c r="A174" s="216" t="s">
        <v>2648</v>
      </c>
      <c r="B174" s="101"/>
      <c r="C174" s="97" t="s">
        <v>2681</v>
      </c>
      <c r="D174" s="225" t="s">
        <v>2588</v>
      </c>
      <c r="E174" s="100"/>
      <c r="F174" s="101"/>
      <c r="G174" s="101"/>
      <c r="H174" s="101"/>
      <c r="I174" s="101"/>
      <c r="J174" s="119" t="s">
        <v>2382</v>
      </c>
      <c r="K174" s="22"/>
      <c r="L174" s="130"/>
      <c r="M174" s="101"/>
      <c r="N174" s="105" t="s">
        <v>2684</v>
      </c>
      <c r="O174" s="105" t="s">
        <v>388</v>
      </c>
      <c r="P174" s="106" t="s">
        <v>275</v>
      </c>
      <c r="R174" s="69"/>
      <c r="S174" s="69"/>
      <c r="T174" s="69"/>
      <c r="U174" s="69"/>
      <c r="V174" s="69"/>
      <c r="W174" s="69"/>
      <c r="X174" s="69"/>
      <c r="Y174" s="69"/>
      <c r="Z174" s="69"/>
      <c r="AA174" s="69"/>
      <c r="AB174" s="69"/>
      <c r="AC174" s="69"/>
      <c r="AD174" s="69"/>
      <c r="AE174" s="69"/>
      <c r="BP174" s="124"/>
      <c r="BQ174" s="124"/>
      <c r="BR174" s="124"/>
      <c r="BS174" s="124"/>
      <c r="BT174" s="124"/>
      <c r="BU174" s="124"/>
      <c r="BV174" s="124"/>
      <c r="BW174" s="124"/>
      <c r="BX174" s="124"/>
      <c r="BY174" s="124"/>
      <c r="BZ174" s="124"/>
      <c r="CA174" s="124"/>
      <c r="CB174" s="124"/>
      <c r="CC174" s="124"/>
      <c r="CD174" s="124"/>
      <c r="CE174" s="124"/>
      <c r="CF174" s="124"/>
      <c r="CG174" s="124"/>
      <c r="CH174" s="124"/>
      <c r="CI174" s="124"/>
      <c r="CJ174" s="124"/>
      <c r="CK174" s="124"/>
      <c r="CL174" s="124"/>
      <c r="CM174" s="114" t="s">
        <v>2685</v>
      </c>
      <c r="CN174" s="124"/>
      <c r="CO174" s="124"/>
      <c r="CP174" s="124"/>
      <c r="CQ174" s="124"/>
      <c r="CR174" s="114" t="s">
        <v>2686</v>
      </c>
      <c r="CS174" s="124"/>
      <c r="CT174" s="124"/>
      <c r="CU174" s="124"/>
      <c r="CV174" s="124"/>
      <c r="CW174" s="124"/>
      <c r="CX174" s="124"/>
      <c r="CY174" s="124"/>
      <c r="CZ174" s="124"/>
      <c r="DA174" s="124"/>
      <c r="DB174" s="124"/>
      <c r="DC174" s="124"/>
      <c r="DD174" s="124"/>
      <c r="DE174" s="124"/>
      <c r="DF174" s="124"/>
      <c r="DG174" s="124"/>
      <c r="DH174" s="124"/>
      <c r="DI174" s="124"/>
      <c r="DJ174" s="124"/>
      <c r="DK174" s="102"/>
    </row>
    <row r="175" spans="1:115" ht="17.25" customHeight="1" thickBot="1">
      <c r="A175" s="217" t="s">
        <v>2653</v>
      </c>
      <c r="B175" s="101"/>
      <c r="C175" s="116" t="s">
        <v>2687</v>
      </c>
      <c r="D175" s="226" t="s">
        <v>2593</v>
      </c>
      <c r="E175" s="100"/>
      <c r="F175" s="101"/>
      <c r="G175" s="101"/>
      <c r="H175" s="101"/>
      <c r="I175" s="101"/>
      <c r="J175" s="119" t="s">
        <v>2391</v>
      </c>
      <c r="K175" s="22"/>
      <c r="L175" s="130"/>
      <c r="M175" s="101"/>
      <c r="N175" s="105" t="s">
        <v>2690</v>
      </c>
      <c r="O175" s="105" t="s">
        <v>1565</v>
      </c>
      <c r="P175" s="106" t="s">
        <v>480</v>
      </c>
      <c r="R175" s="69"/>
      <c r="S175" s="69"/>
      <c r="T175" s="69"/>
      <c r="U175" s="69"/>
      <c r="V175" s="69"/>
      <c r="W175" s="69"/>
      <c r="X175" s="69"/>
      <c r="Y175" s="69"/>
      <c r="Z175" s="69"/>
      <c r="AA175" s="69"/>
      <c r="AB175" s="69"/>
      <c r="AC175" s="69"/>
      <c r="AD175" s="69"/>
      <c r="AE175" s="69"/>
      <c r="BP175" s="124"/>
      <c r="BQ175" s="124"/>
      <c r="BR175" s="124"/>
      <c r="BS175" s="124"/>
      <c r="BT175" s="124"/>
      <c r="BU175" s="124"/>
      <c r="BV175" s="124"/>
      <c r="BW175" s="124"/>
      <c r="BX175" s="124"/>
      <c r="BY175" s="124"/>
      <c r="BZ175" s="124"/>
      <c r="CA175" s="124"/>
      <c r="CB175" s="124"/>
      <c r="CC175" s="124"/>
      <c r="CD175" s="124"/>
      <c r="CE175" s="124"/>
      <c r="CF175" s="124"/>
      <c r="CG175" s="124"/>
      <c r="CH175" s="124"/>
      <c r="CI175" s="124"/>
      <c r="CJ175" s="124"/>
      <c r="CK175" s="124"/>
      <c r="CL175" s="124"/>
      <c r="CM175" s="114" t="s">
        <v>2691</v>
      </c>
      <c r="CN175" s="124"/>
      <c r="CO175" s="124"/>
      <c r="CP175" s="124"/>
      <c r="CQ175" s="124"/>
      <c r="CR175" s="114" t="s">
        <v>745</v>
      </c>
      <c r="CS175" s="124"/>
      <c r="CT175" s="124"/>
      <c r="CU175" s="124"/>
      <c r="CV175" s="124"/>
      <c r="CW175" s="124"/>
      <c r="CX175" s="124"/>
      <c r="CY175" s="124"/>
      <c r="CZ175" s="124"/>
      <c r="DA175" s="124"/>
      <c r="DB175" s="124"/>
      <c r="DC175" s="124"/>
      <c r="DD175" s="124"/>
      <c r="DE175" s="124"/>
      <c r="DF175" s="124"/>
      <c r="DG175" s="124"/>
      <c r="DH175" s="124"/>
      <c r="DI175" s="124"/>
      <c r="DJ175" s="124"/>
      <c r="DK175" s="102"/>
    </row>
    <row r="176" spans="1:115" ht="17.25" customHeight="1" thickBot="1">
      <c r="A176" s="216" t="s">
        <v>2659</v>
      </c>
      <c r="B176" s="101"/>
      <c r="C176" s="97" t="s">
        <v>2693</v>
      </c>
      <c r="D176" s="226" t="s">
        <v>2599</v>
      </c>
      <c r="E176" s="100"/>
      <c r="F176" s="101"/>
      <c r="G176" s="101"/>
      <c r="H176" s="101"/>
      <c r="I176" s="101"/>
      <c r="J176" s="119" t="s">
        <v>2400</v>
      </c>
      <c r="K176" s="22"/>
      <c r="L176" s="130"/>
      <c r="M176" s="101"/>
      <c r="N176" s="105" t="s">
        <v>1565</v>
      </c>
      <c r="O176" s="105" t="s">
        <v>1565</v>
      </c>
      <c r="P176" s="132" t="s">
        <v>480</v>
      </c>
      <c r="R176" s="69"/>
      <c r="S176" s="69"/>
      <c r="T176" s="69"/>
      <c r="U176" s="69"/>
      <c r="V176" s="69"/>
      <c r="W176" s="69"/>
      <c r="X176" s="69"/>
      <c r="Y176" s="69"/>
      <c r="Z176" s="69"/>
      <c r="AA176" s="69"/>
      <c r="AB176" s="69"/>
      <c r="AC176" s="69"/>
      <c r="AD176" s="69"/>
      <c r="AE176" s="69"/>
      <c r="BP176" s="124"/>
      <c r="BQ176" s="124"/>
      <c r="BR176" s="124"/>
      <c r="BS176" s="124"/>
      <c r="BT176" s="124"/>
      <c r="BU176" s="124"/>
      <c r="BV176" s="124"/>
      <c r="BW176" s="124"/>
      <c r="BX176" s="124"/>
      <c r="BY176" s="124"/>
      <c r="BZ176" s="124"/>
      <c r="CA176" s="124"/>
      <c r="CB176" s="124"/>
      <c r="CC176" s="124"/>
      <c r="CD176" s="124"/>
      <c r="CE176" s="124"/>
      <c r="CF176" s="124"/>
      <c r="CG176" s="124"/>
      <c r="CH176" s="124"/>
      <c r="CI176" s="124"/>
      <c r="CJ176" s="124"/>
      <c r="CK176" s="124"/>
      <c r="CL176" s="124"/>
      <c r="CM176" s="114" t="s">
        <v>2696</v>
      </c>
      <c r="CN176" s="124"/>
      <c r="CO176" s="124"/>
      <c r="CP176" s="124"/>
      <c r="CQ176" s="124"/>
      <c r="CR176" s="114" t="s">
        <v>331</v>
      </c>
      <c r="CS176" s="124"/>
      <c r="CT176" s="124"/>
      <c r="CU176" s="124"/>
      <c r="CV176" s="124"/>
      <c r="CW176" s="124"/>
      <c r="CX176" s="124"/>
      <c r="CY176" s="124"/>
      <c r="CZ176" s="124"/>
      <c r="DA176" s="124"/>
      <c r="DB176" s="124"/>
      <c r="DC176" s="124"/>
      <c r="DD176" s="124"/>
      <c r="DE176" s="124"/>
      <c r="DF176" s="124"/>
      <c r="DG176" s="124"/>
      <c r="DH176" s="124"/>
      <c r="DI176" s="124"/>
      <c r="DJ176" s="124"/>
      <c r="DK176" s="102"/>
    </row>
    <row r="177" spans="1:115" ht="17.25" customHeight="1" thickBot="1">
      <c r="A177" s="217" t="s">
        <v>2666</v>
      </c>
      <c r="B177" s="101"/>
      <c r="C177" s="116" t="s">
        <v>2698</v>
      </c>
      <c r="D177" s="226" t="s">
        <v>2604</v>
      </c>
      <c r="E177" s="100"/>
      <c r="F177" s="101"/>
      <c r="G177" s="101"/>
      <c r="H177" s="101"/>
      <c r="I177" s="101"/>
      <c r="J177" s="119" t="s">
        <v>2407</v>
      </c>
      <c r="K177" s="22"/>
      <c r="L177" s="130"/>
      <c r="M177" s="101"/>
      <c r="N177" s="105" t="s">
        <v>2634</v>
      </c>
      <c r="O177" s="105" t="s">
        <v>1565</v>
      </c>
      <c r="P177" s="132" t="s">
        <v>480</v>
      </c>
      <c r="R177" s="69"/>
      <c r="S177" s="69"/>
      <c r="T177" s="69"/>
      <c r="U177" s="69"/>
      <c r="V177" s="69"/>
      <c r="W177" s="69"/>
      <c r="X177" s="69"/>
      <c r="Y177" s="69"/>
      <c r="Z177" s="69"/>
      <c r="AA177" s="69"/>
      <c r="AB177" s="69"/>
      <c r="AC177" s="69"/>
      <c r="AD177" s="69"/>
      <c r="AE177" s="69"/>
      <c r="BP177" s="124"/>
      <c r="BQ177" s="124"/>
      <c r="BR177" s="124"/>
      <c r="BS177" s="124"/>
      <c r="BT177" s="124"/>
      <c r="BU177" s="124"/>
      <c r="BV177" s="124"/>
      <c r="BW177" s="124"/>
      <c r="BX177" s="124"/>
      <c r="BY177" s="124"/>
      <c r="BZ177" s="124"/>
      <c r="CA177" s="124"/>
      <c r="CB177" s="124"/>
      <c r="CC177" s="124"/>
      <c r="CD177" s="124"/>
      <c r="CE177" s="124"/>
      <c r="CF177" s="124"/>
      <c r="CG177" s="124"/>
      <c r="CH177" s="124"/>
      <c r="CI177" s="124"/>
      <c r="CJ177" s="124"/>
      <c r="CK177" s="124"/>
      <c r="CL177" s="124"/>
      <c r="CM177" s="114" t="s">
        <v>620</v>
      </c>
      <c r="CN177" s="124"/>
      <c r="CO177" s="124"/>
      <c r="CP177" s="124"/>
      <c r="CQ177" s="124"/>
      <c r="CR177" s="124"/>
      <c r="CS177" s="124"/>
      <c r="CT177" s="124"/>
      <c r="CU177" s="124"/>
      <c r="CV177" s="124"/>
      <c r="CW177" s="124"/>
      <c r="CX177" s="124"/>
      <c r="CY177" s="124"/>
      <c r="CZ177" s="124"/>
      <c r="DA177" s="124"/>
      <c r="DB177" s="124"/>
      <c r="DC177" s="124"/>
      <c r="DD177" s="124"/>
      <c r="DE177" s="124"/>
      <c r="DF177" s="124"/>
      <c r="DG177" s="124"/>
      <c r="DH177" s="124"/>
      <c r="DI177" s="124"/>
      <c r="DJ177" s="124"/>
      <c r="DK177" s="102"/>
    </row>
    <row r="178" spans="1:115" ht="17.25" customHeight="1" thickBot="1">
      <c r="A178" s="216" t="s">
        <v>2673</v>
      </c>
      <c r="B178" s="101"/>
      <c r="C178" s="97" t="s">
        <v>2701</v>
      </c>
      <c r="D178" s="225" t="s">
        <v>2610</v>
      </c>
      <c r="E178" s="100"/>
      <c r="F178" s="101"/>
      <c r="G178" s="101"/>
      <c r="H178" s="101"/>
      <c r="I178" s="101"/>
      <c r="J178" s="119" t="s">
        <v>2414</v>
      </c>
      <c r="K178" s="22"/>
      <c r="L178" s="130"/>
      <c r="M178" s="101"/>
      <c r="N178" s="134" t="s">
        <v>2704</v>
      </c>
      <c r="O178" s="134" t="s">
        <v>1565</v>
      </c>
      <c r="P178" s="106" t="s">
        <v>480</v>
      </c>
      <c r="R178" s="69"/>
      <c r="S178" s="69"/>
      <c r="T178" s="69"/>
      <c r="U178" s="69"/>
      <c r="V178" s="69"/>
      <c r="W178" s="69"/>
      <c r="X178" s="69"/>
      <c r="Y178" s="69"/>
      <c r="Z178" s="69"/>
      <c r="AA178" s="69"/>
      <c r="AB178" s="69"/>
      <c r="AC178" s="69"/>
      <c r="AD178" s="69"/>
      <c r="AE178" s="69"/>
      <c r="BP178" s="124"/>
      <c r="BQ178" s="124"/>
      <c r="BR178" s="124"/>
      <c r="BS178" s="124"/>
      <c r="BT178" s="124"/>
      <c r="BU178" s="124"/>
      <c r="BV178" s="124"/>
      <c r="BW178" s="124"/>
      <c r="BX178" s="124"/>
      <c r="BY178" s="124"/>
      <c r="BZ178" s="124"/>
      <c r="CA178" s="124"/>
      <c r="CB178" s="124"/>
      <c r="CC178" s="124"/>
      <c r="CD178" s="124"/>
      <c r="CE178" s="124"/>
      <c r="CF178" s="124"/>
      <c r="CG178" s="124"/>
      <c r="CH178" s="124"/>
      <c r="CI178" s="124"/>
      <c r="CJ178" s="124"/>
      <c r="CK178" s="124"/>
      <c r="CL178" s="124"/>
      <c r="CM178" s="114" t="s">
        <v>374</v>
      </c>
      <c r="CN178" s="124"/>
      <c r="CO178" s="124"/>
      <c r="CP178" s="124"/>
      <c r="CQ178" s="124"/>
      <c r="CR178" s="124"/>
      <c r="CS178" s="124"/>
      <c r="CT178" s="124"/>
      <c r="CU178" s="124"/>
      <c r="CV178" s="124"/>
      <c r="CW178" s="124"/>
      <c r="CX178" s="124"/>
      <c r="CY178" s="124"/>
      <c r="CZ178" s="124"/>
      <c r="DA178" s="124"/>
      <c r="DB178" s="124"/>
      <c r="DC178" s="124"/>
      <c r="DD178" s="124"/>
      <c r="DE178" s="124"/>
      <c r="DF178" s="124"/>
      <c r="DG178" s="124"/>
      <c r="DH178" s="124"/>
      <c r="DI178" s="124"/>
      <c r="DJ178" s="124"/>
      <c r="DK178" s="102"/>
    </row>
    <row r="179" spans="1:115" ht="17.25" customHeight="1" thickBot="1">
      <c r="A179" s="217" t="s">
        <v>2680</v>
      </c>
      <c r="B179" s="101"/>
      <c r="C179" s="116" t="s">
        <v>2706</v>
      </c>
      <c r="D179" s="226" t="s">
        <v>2616</v>
      </c>
      <c r="E179" s="100"/>
      <c r="F179" s="101"/>
      <c r="G179" s="101"/>
      <c r="H179" s="101"/>
      <c r="I179" s="101"/>
      <c r="J179" s="119" t="s">
        <v>2421</v>
      </c>
      <c r="K179" s="22"/>
      <c r="L179" s="130"/>
      <c r="M179" s="101"/>
      <c r="N179" s="105" t="s">
        <v>234</v>
      </c>
      <c r="O179" s="105" t="s">
        <v>234</v>
      </c>
      <c r="P179" s="106" t="s">
        <v>275</v>
      </c>
      <c r="R179" s="69"/>
      <c r="S179" s="69"/>
      <c r="T179" s="69"/>
      <c r="U179" s="69"/>
      <c r="V179" s="69"/>
      <c r="W179" s="69"/>
      <c r="X179" s="69"/>
      <c r="Y179" s="69"/>
      <c r="Z179" s="69"/>
      <c r="AA179" s="69"/>
      <c r="AB179" s="69"/>
      <c r="AC179" s="69"/>
      <c r="AD179" s="69"/>
      <c r="AE179" s="69"/>
      <c r="BP179" s="124"/>
      <c r="BQ179" s="124"/>
      <c r="BR179" s="124"/>
      <c r="BS179" s="124"/>
      <c r="BT179" s="124"/>
      <c r="BU179" s="124"/>
      <c r="BV179" s="124"/>
      <c r="BW179" s="124"/>
      <c r="BX179" s="124"/>
      <c r="BY179" s="124"/>
      <c r="BZ179" s="124"/>
      <c r="CA179" s="124"/>
      <c r="CB179" s="124"/>
      <c r="CC179" s="124"/>
      <c r="CD179" s="124"/>
      <c r="CE179" s="124"/>
      <c r="CF179" s="124"/>
      <c r="CG179" s="124"/>
      <c r="CH179" s="124"/>
      <c r="CI179" s="124"/>
      <c r="CJ179" s="124"/>
      <c r="CK179" s="124"/>
      <c r="CL179" s="124"/>
      <c r="CM179" s="114" t="s">
        <v>2708</v>
      </c>
      <c r="CN179" s="124"/>
      <c r="CO179" s="124"/>
      <c r="CP179" s="124"/>
      <c r="CQ179" s="124"/>
      <c r="CR179" s="124"/>
      <c r="CS179" s="124"/>
      <c r="CT179" s="124"/>
      <c r="CU179" s="124"/>
      <c r="CV179" s="124"/>
      <c r="CW179" s="124"/>
      <c r="CX179" s="124"/>
      <c r="CY179" s="124"/>
      <c r="CZ179" s="124"/>
      <c r="DA179" s="124"/>
      <c r="DB179" s="124"/>
      <c r="DC179" s="124"/>
      <c r="DD179" s="124"/>
      <c r="DE179" s="124"/>
      <c r="DF179" s="124"/>
      <c r="DG179" s="124"/>
      <c r="DH179" s="124"/>
      <c r="DI179" s="124"/>
      <c r="DJ179" s="124"/>
      <c r="DK179" s="102"/>
    </row>
    <row r="180" spans="1:115" ht="17.25" customHeight="1" thickBot="1">
      <c r="A180" s="216" t="s">
        <v>721</v>
      </c>
      <c r="B180" s="101"/>
      <c r="C180" s="97" t="s">
        <v>2710</v>
      </c>
      <c r="D180" s="225" t="s">
        <v>2623</v>
      </c>
      <c r="E180" s="100"/>
      <c r="F180" s="101"/>
      <c r="G180" s="101"/>
      <c r="H180" s="101"/>
      <c r="I180" s="101"/>
      <c r="J180" s="119" t="s">
        <v>2428</v>
      </c>
      <c r="K180" s="22"/>
      <c r="L180" s="130"/>
      <c r="M180" s="101"/>
      <c r="N180" s="105" t="s">
        <v>2713</v>
      </c>
      <c r="O180" s="105" t="s">
        <v>234</v>
      </c>
      <c r="P180" s="106" t="s">
        <v>275</v>
      </c>
      <c r="R180" s="69"/>
      <c r="S180" s="69"/>
      <c r="T180" s="69"/>
      <c r="U180" s="69"/>
      <c r="V180" s="69"/>
      <c r="W180" s="69"/>
      <c r="X180" s="69"/>
      <c r="Y180" s="69"/>
      <c r="Z180" s="69"/>
      <c r="AA180" s="69"/>
      <c r="AB180" s="69"/>
      <c r="AC180" s="69"/>
      <c r="AD180" s="69"/>
      <c r="AE180" s="69"/>
      <c r="BP180" s="124"/>
      <c r="BQ180" s="124"/>
      <c r="BR180" s="124"/>
      <c r="BS180" s="124"/>
      <c r="BT180" s="124"/>
      <c r="BU180" s="124"/>
      <c r="BV180" s="124"/>
      <c r="BW180" s="124"/>
      <c r="BX180" s="124"/>
      <c r="BY180" s="124"/>
      <c r="BZ180" s="124"/>
      <c r="CA180" s="124"/>
      <c r="CB180" s="124"/>
      <c r="CC180" s="124"/>
      <c r="CD180" s="124"/>
      <c r="CE180" s="124"/>
      <c r="CF180" s="124"/>
      <c r="CG180" s="124"/>
      <c r="CH180" s="124"/>
      <c r="CI180" s="124"/>
      <c r="CJ180" s="124"/>
      <c r="CK180" s="124"/>
      <c r="CL180" s="124"/>
      <c r="CM180" s="114" t="s">
        <v>2714</v>
      </c>
      <c r="CN180" s="124"/>
      <c r="CO180" s="124"/>
      <c r="CP180" s="124"/>
      <c r="CQ180" s="124"/>
      <c r="CR180" s="124"/>
      <c r="CS180" s="124"/>
      <c r="CT180" s="124"/>
      <c r="CU180" s="124"/>
      <c r="CV180" s="124"/>
      <c r="CW180" s="124"/>
      <c r="CX180" s="124"/>
      <c r="CY180" s="124"/>
      <c r="CZ180" s="124"/>
      <c r="DA180" s="124"/>
      <c r="DB180" s="124"/>
      <c r="DC180" s="124"/>
      <c r="DD180" s="124"/>
      <c r="DE180" s="124"/>
      <c r="DF180" s="124"/>
      <c r="DG180" s="124"/>
      <c r="DH180" s="124"/>
      <c r="DI180" s="124"/>
      <c r="DJ180" s="124"/>
      <c r="DK180" s="102"/>
    </row>
    <row r="181" spans="1:115" ht="17.25" customHeight="1" thickBot="1">
      <c r="A181" s="217" t="s">
        <v>2692</v>
      </c>
      <c r="B181" s="101"/>
      <c r="C181" s="116" t="s">
        <v>2716</v>
      </c>
      <c r="D181" s="226" t="s">
        <v>2629</v>
      </c>
      <c r="E181" s="100"/>
      <c r="F181" s="101"/>
      <c r="G181" s="101"/>
      <c r="H181" s="101"/>
      <c r="I181" s="101"/>
      <c r="J181" s="119" t="s">
        <v>2435</v>
      </c>
      <c r="K181" s="22"/>
      <c r="L181" s="130"/>
      <c r="M181" s="101"/>
      <c r="N181" s="105" t="s">
        <v>2719</v>
      </c>
      <c r="O181" s="105" t="s">
        <v>997</v>
      </c>
      <c r="P181" s="106" t="s">
        <v>387</v>
      </c>
      <c r="R181" s="69"/>
      <c r="S181" s="69"/>
      <c r="T181" s="69"/>
      <c r="U181" s="69"/>
      <c r="V181" s="69"/>
      <c r="W181" s="69"/>
      <c r="X181" s="69"/>
      <c r="Y181" s="69"/>
      <c r="Z181" s="69"/>
      <c r="AA181" s="69"/>
      <c r="AB181" s="69"/>
      <c r="AC181" s="69"/>
      <c r="AD181" s="69"/>
      <c r="AE181" s="69"/>
      <c r="BP181" s="124"/>
      <c r="BQ181" s="124"/>
      <c r="BR181" s="124"/>
      <c r="BS181" s="124"/>
      <c r="BT181" s="124"/>
      <c r="BU181" s="124"/>
      <c r="BV181" s="124"/>
      <c r="BW181" s="124"/>
      <c r="BX181" s="124"/>
      <c r="BY181" s="124"/>
      <c r="BZ181" s="124"/>
      <c r="CA181" s="124"/>
      <c r="CB181" s="124"/>
      <c r="CC181" s="124"/>
      <c r="CD181" s="124"/>
      <c r="CE181" s="124"/>
      <c r="CF181" s="124"/>
      <c r="CG181" s="124"/>
      <c r="CH181" s="124"/>
      <c r="CI181" s="124"/>
      <c r="CJ181" s="124"/>
      <c r="CK181" s="124"/>
      <c r="CL181" s="124"/>
      <c r="CM181" s="114" t="s">
        <v>2720</v>
      </c>
      <c r="CN181" s="124"/>
      <c r="CO181" s="124"/>
      <c r="CP181" s="124"/>
      <c r="CQ181" s="124"/>
      <c r="CR181" s="124"/>
      <c r="CS181" s="124"/>
      <c r="CT181" s="124"/>
      <c r="CU181" s="124"/>
      <c r="CV181" s="124"/>
      <c r="CW181" s="124"/>
      <c r="CX181" s="124"/>
      <c r="CY181" s="124"/>
      <c r="CZ181" s="124"/>
      <c r="DA181" s="124"/>
      <c r="DB181" s="124"/>
      <c r="DC181" s="124"/>
      <c r="DD181" s="124"/>
      <c r="DE181" s="124"/>
      <c r="DF181" s="124"/>
      <c r="DG181" s="124"/>
      <c r="DH181" s="124"/>
      <c r="DI181" s="124"/>
      <c r="DJ181" s="124"/>
      <c r="DK181" s="102"/>
    </row>
    <row r="182" spans="1:115" ht="17.25" customHeight="1" thickBot="1">
      <c r="A182" s="216" t="s">
        <v>8948</v>
      </c>
      <c r="B182" s="101"/>
      <c r="C182" s="97" t="s">
        <v>2721</v>
      </c>
      <c r="D182" s="225" t="s">
        <v>2635</v>
      </c>
      <c r="E182" s="100"/>
      <c r="F182" s="101"/>
      <c r="G182" s="101"/>
      <c r="H182" s="101"/>
      <c r="I182" s="101"/>
      <c r="J182" s="119" t="s">
        <v>2440</v>
      </c>
      <c r="K182" s="22"/>
      <c r="L182" s="130"/>
      <c r="M182" s="101"/>
      <c r="N182" s="105" t="s">
        <v>1172</v>
      </c>
      <c r="O182" s="105" t="s">
        <v>997</v>
      </c>
      <c r="P182" s="106" t="s">
        <v>387</v>
      </c>
      <c r="R182" s="69"/>
      <c r="S182" s="69"/>
      <c r="T182" s="69"/>
      <c r="U182" s="69"/>
      <c r="V182" s="69"/>
      <c r="W182" s="69"/>
      <c r="X182" s="69"/>
      <c r="Y182" s="69"/>
      <c r="Z182" s="69"/>
      <c r="AA182" s="69"/>
      <c r="AB182" s="69"/>
      <c r="AC182" s="69"/>
      <c r="AD182" s="69"/>
      <c r="AE182" s="69"/>
      <c r="BP182" s="124"/>
      <c r="BQ182" s="124"/>
      <c r="BR182" s="124"/>
      <c r="BS182" s="124"/>
      <c r="BT182" s="124"/>
      <c r="BU182" s="124"/>
      <c r="BV182" s="124"/>
      <c r="BW182" s="124"/>
      <c r="BX182" s="124"/>
      <c r="BY182" s="124"/>
      <c r="BZ182" s="124"/>
      <c r="CA182" s="124"/>
      <c r="CB182" s="124"/>
      <c r="CC182" s="124"/>
      <c r="CD182" s="124"/>
      <c r="CE182" s="124"/>
      <c r="CF182" s="124"/>
      <c r="CG182" s="124"/>
      <c r="CH182" s="124"/>
      <c r="CI182" s="124"/>
      <c r="CJ182" s="124"/>
      <c r="CK182" s="124"/>
      <c r="CL182" s="124"/>
      <c r="CM182" s="114" t="s">
        <v>2724</v>
      </c>
      <c r="CN182" s="124"/>
      <c r="CO182" s="124"/>
      <c r="CP182" s="124"/>
      <c r="CQ182" s="124"/>
      <c r="CR182" s="124"/>
      <c r="CS182" s="124"/>
      <c r="CT182" s="124"/>
      <c r="CU182" s="124"/>
      <c r="CV182" s="124"/>
      <c r="CW182" s="124"/>
      <c r="CX182" s="124"/>
      <c r="CY182" s="124"/>
      <c r="CZ182" s="124"/>
      <c r="DA182" s="124"/>
      <c r="DB182" s="124"/>
      <c r="DC182" s="124"/>
      <c r="DD182" s="124"/>
      <c r="DE182" s="124"/>
      <c r="DF182" s="124"/>
      <c r="DG182" s="124"/>
      <c r="DH182" s="124"/>
      <c r="DI182" s="124"/>
      <c r="DJ182" s="124"/>
      <c r="DK182" s="102"/>
    </row>
    <row r="183" spans="1:115" ht="17.25" customHeight="1" thickBot="1">
      <c r="A183" s="217" t="s">
        <v>2697</v>
      </c>
      <c r="B183" s="101"/>
      <c r="C183" s="116" t="s">
        <v>2726</v>
      </c>
      <c r="D183" s="226" t="s">
        <v>2640</v>
      </c>
      <c r="E183" s="100"/>
      <c r="F183" s="101"/>
      <c r="G183" s="101"/>
      <c r="H183" s="101"/>
      <c r="I183" s="101"/>
      <c r="J183" s="119" t="s">
        <v>2447</v>
      </c>
      <c r="K183" s="22"/>
      <c r="L183" s="130"/>
      <c r="M183" s="101"/>
      <c r="N183" s="105" t="s">
        <v>2729</v>
      </c>
      <c r="O183" s="105" t="s">
        <v>997</v>
      </c>
      <c r="P183" s="106" t="s">
        <v>387</v>
      </c>
      <c r="R183" s="69"/>
      <c r="S183" s="69"/>
      <c r="T183" s="69"/>
      <c r="U183" s="69"/>
      <c r="V183" s="69"/>
      <c r="W183" s="69"/>
      <c r="X183" s="69"/>
      <c r="Y183" s="69"/>
      <c r="Z183" s="69"/>
      <c r="AA183" s="69"/>
      <c r="AB183" s="69"/>
      <c r="AC183" s="69"/>
      <c r="AD183" s="69"/>
      <c r="AE183" s="69"/>
      <c r="BP183" s="124"/>
      <c r="BQ183" s="124"/>
      <c r="BR183" s="124"/>
      <c r="BS183" s="124"/>
      <c r="BT183" s="124"/>
      <c r="BU183" s="124"/>
      <c r="BV183" s="124"/>
      <c r="BW183" s="124"/>
      <c r="BX183" s="124"/>
      <c r="BY183" s="124"/>
      <c r="BZ183" s="124"/>
      <c r="CA183" s="124"/>
      <c r="CB183" s="124"/>
      <c r="CC183" s="124"/>
      <c r="CD183" s="124"/>
      <c r="CE183" s="124"/>
      <c r="CF183" s="124"/>
      <c r="CG183" s="124"/>
      <c r="CH183" s="124"/>
      <c r="CI183" s="124"/>
      <c r="CJ183" s="124"/>
      <c r="CK183" s="124"/>
      <c r="CL183" s="124"/>
      <c r="CM183" s="114" t="s">
        <v>2730</v>
      </c>
      <c r="CN183" s="124"/>
      <c r="CO183" s="124"/>
      <c r="CP183" s="124"/>
      <c r="CQ183" s="124"/>
      <c r="CR183" s="124"/>
      <c r="CS183" s="124"/>
      <c r="CT183" s="124"/>
      <c r="CU183" s="124"/>
      <c r="CV183" s="124"/>
      <c r="CW183" s="124"/>
      <c r="CX183" s="124"/>
      <c r="CY183" s="124"/>
      <c r="CZ183" s="124"/>
      <c r="DA183" s="124"/>
      <c r="DB183" s="124"/>
      <c r="DC183" s="124"/>
      <c r="DD183" s="124"/>
      <c r="DE183" s="124"/>
      <c r="DF183" s="124"/>
      <c r="DG183" s="124"/>
      <c r="DH183" s="124"/>
      <c r="DI183" s="124"/>
      <c r="DJ183" s="124"/>
      <c r="DK183" s="102"/>
    </row>
    <row r="184" spans="1:115" ht="17.25" customHeight="1" thickBot="1">
      <c r="A184" s="216" t="s">
        <v>2700</v>
      </c>
      <c r="B184" s="101"/>
      <c r="C184" s="97" t="s">
        <v>1572</v>
      </c>
      <c r="D184" s="225" t="s">
        <v>2644</v>
      </c>
      <c r="E184" s="100"/>
      <c r="F184" s="101"/>
      <c r="G184" s="101"/>
      <c r="H184" s="101"/>
      <c r="I184" s="101"/>
      <c r="J184" s="119" t="s">
        <v>2453</v>
      </c>
      <c r="K184" s="22"/>
      <c r="L184" s="130"/>
      <c r="M184" s="101"/>
      <c r="N184" s="105" t="s">
        <v>2734</v>
      </c>
      <c r="O184" s="105" t="s">
        <v>997</v>
      </c>
      <c r="P184" s="106" t="s">
        <v>387</v>
      </c>
      <c r="R184" s="69"/>
      <c r="S184" s="69"/>
      <c r="T184" s="69"/>
      <c r="U184" s="69"/>
      <c r="V184" s="69"/>
      <c r="W184" s="69"/>
      <c r="X184" s="69"/>
      <c r="Y184" s="69"/>
      <c r="Z184" s="69"/>
      <c r="AA184" s="69"/>
      <c r="AB184" s="69"/>
      <c r="AC184" s="69"/>
      <c r="AD184" s="69"/>
      <c r="AE184" s="69"/>
      <c r="BP184" s="124"/>
      <c r="BQ184" s="124"/>
      <c r="BR184" s="124"/>
      <c r="BS184" s="124"/>
      <c r="BT184" s="124"/>
      <c r="BU184" s="124"/>
      <c r="BV184" s="124"/>
      <c r="BW184" s="124"/>
      <c r="BX184" s="124"/>
      <c r="BY184" s="124"/>
      <c r="BZ184" s="124"/>
      <c r="CA184" s="124"/>
      <c r="CB184" s="124"/>
      <c r="CC184" s="124"/>
      <c r="CD184" s="124"/>
      <c r="CE184" s="124"/>
      <c r="CF184" s="124"/>
      <c r="CG184" s="124"/>
      <c r="CH184" s="124"/>
      <c r="CI184" s="124"/>
      <c r="CJ184" s="124"/>
      <c r="CK184" s="124"/>
      <c r="CL184" s="124"/>
      <c r="CM184" s="114" t="s">
        <v>2735</v>
      </c>
      <c r="CN184" s="124"/>
      <c r="CO184" s="124"/>
      <c r="CP184" s="124"/>
      <c r="CQ184" s="124"/>
      <c r="CR184" s="124"/>
      <c r="CS184" s="124"/>
      <c r="CT184" s="124"/>
      <c r="CU184" s="124"/>
      <c r="CV184" s="124"/>
      <c r="CW184" s="124"/>
      <c r="CX184" s="124"/>
      <c r="CY184" s="124"/>
      <c r="CZ184" s="124"/>
      <c r="DA184" s="124"/>
      <c r="DB184" s="124"/>
      <c r="DC184" s="124"/>
      <c r="DD184" s="124"/>
      <c r="DE184" s="124"/>
      <c r="DF184" s="124"/>
      <c r="DG184" s="124"/>
      <c r="DH184" s="124"/>
      <c r="DI184" s="124"/>
      <c r="DJ184" s="124"/>
      <c r="DK184" s="102"/>
    </row>
    <row r="185" spans="1:115" ht="17.25" customHeight="1" thickBot="1">
      <c r="A185" s="217" t="s">
        <v>2705</v>
      </c>
      <c r="B185" s="101"/>
      <c r="C185" s="116" t="s">
        <v>2737</v>
      </c>
      <c r="D185" s="226" t="s">
        <v>2650</v>
      </c>
      <c r="E185" s="100"/>
      <c r="F185" s="101"/>
      <c r="G185" s="101"/>
      <c r="H185" s="101"/>
      <c r="I185" s="101"/>
      <c r="J185" s="119" t="s">
        <v>2459</v>
      </c>
      <c r="K185" s="22"/>
      <c r="L185" s="130"/>
      <c r="M185" s="101"/>
      <c r="N185" s="105" t="s">
        <v>2740</v>
      </c>
      <c r="O185" s="105" t="s">
        <v>997</v>
      </c>
      <c r="P185" s="106" t="s">
        <v>387</v>
      </c>
      <c r="R185" s="69"/>
      <c r="S185" s="69"/>
      <c r="T185" s="69"/>
      <c r="U185" s="69"/>
      <c r="V185" s="69"/>
      <c r="W185" s="69"/>
      <c r="X185" s="69"/>
      <c r="Y185" s="69"/>
      <c r="Z185" s="69"/>
      <c r="AA185" s="69"/>
      <c r="AB185" s="69"/>
      <c r="AC185" s="69"/>
      <c r="AD185" s="69"/>
      <c r="AE185" s="69"/>
      <c r="BP185" s="124"/>
      <c r="BQ185" s="124"/>
      <c r="BR185" s="124"/>
      <c r="BS185" s="124"/>
      <c r="BT185" s="124"/>
      <c r="BU185" s="124"/>
      <c r="BV185" s="124"/>
      <c r="BW185" s="124"/>
      <c r="BX185" s="124"/>
      <c r="BY185" s="124"/>
      <c r="BZ185" s="124"/>
      <c r="CA185" s="124"/>
      <c r="CB185" s="124"/>
      <c r="CC185" s="124"/>
      <c r="CD185" s="124"/>
      <c r="CE185" s="124"/>
      <c r="CF185" s="124"/>
      <c r="CG185" s="124"/>
      <c r="CH185" s="124"/>
      <c r="CI185" s="124"/>
      <c r="CJ185" s="124"/>
      <c r="CK185" s="124"/>
      <c r="CL185" s="124"/>
      <c r="CM185" s="114" t="s">
        <v>2741</v>
      </c>
      <c r="CN185" s="124"/>
      <c r="CO185" s="124"/>
      <c r="CP185" s="124"/>
      <c r="CQ185" s="124"/>
      <c r="CR185" s="124"/>
      <c r="CS185" s="102"/>
      <c r="CT185" s="124"/>
      <c r="CU185" s="124"/>
      <c r="CV185" s="124"/>
      <c r="CW185" s="124"/>
      <c r="CX185" s="124"/>
      <c r="CY185" s="124"/>
      <c r="CZ185" s="124"/>
      <c r="DA185" s="102"/>
      <c r="DB185" s="124"/>
      <c r="DC185" s="124"/>
      <c r="DD185" s="124"/>
      <c r="DE185" s="124"/>
      <c r="DF185" s="124"/>
      <c r="DG185" s="124"/>
      <c r="DH185" s="124"/>
      <c r="DI185" s="124"/>
      <c r="DJ185" s="124"/>
      <c r="DK185" s="102"/>
    </row>
    <row r="186" spans="1:115" ht="17.25" customHeight="1" thickBot="1">
      <c r="A186" s="216" t="s">
        <v>2709</v>
      </c>
      <c r="B186" s="101"/>
      <c r="C186" s="97" t="s">
        <v>2743</v>
      </c>
      <c r="D186" s="226" t="s">
        <v>3582</v>
      </c>
      <c r="E186" s="100"/>
      <c r="F186" s="101"/>
      <c r="G186" s="101"/>
      <c r="H186" s="101"/>
      <c r="I186" s="101"/>
      <c r="J186" s="119" t="s">
        <v>2465</v>
      </c>
      <c r="K186" s="22"/>
      <c r="L186" s="130"/>
      <c r="M186" s="101"/>
      <c r="N186" s="105" t="s">
        <v>2746</v>
      </c>
      <c r="O186" s="105" t="s">
        <v>997</v>
      </c>
      <c r="P186" s="106" t="s">
        <v>387</v>
      </c>
      <c r="R186" s="69"/>
      <c r="S186" s="69"/>
      <c r="T186" s="69"/>
      <c r="U186" s="69"/>
      <c r="V186" s="69"/>
      <c r="W186" s="69"/>
      <c r="X186" s="69"/>
      <c r="Y186" s="69"/>
      <c r="Z186" s="69"/>
      <c r="AA186" s="69"/>
      <c r="AB186" s="69"/>
      <c r="AC186" s="69"/>
      <c r="AD186" s="69"/>
      <c r="AE186" s="69"/>
      <c r="BP186" s="124"/>
      <c r="BQ186" s="124"/>
      <c r="BR186" s="124"/>
      <c r="BS186" s="124"/>
      <c r="BT186" s="124"/>
      <c r="BU186" s="124"/>
      <c r="BV186" s="124"/>
      <c r="BW186" s="124"/>
      <c r="BX186" s="124"/>
      <c r="BY186" s="124"/>
      <c r="BZ186" s="124"/>
      <c r="CA186" s="124"/>
      <c r="CB186" s="124"/>
      <c r="CC186" s="124"/>
      <c r="CD186" s="124"/>
      <c r="CE186" s="124"/>
      <c r="CF186" s="124"/>
      <c r="CG186" s="124"/>
      <c r="CH186" s="124"/>
      <c r="CI186" s="124"/>
      <c r="CJ186" s="124"/>
      <c r="CK186" s="124"/>
      <c r="CL186" s="124"/>
      <c r="CM186" s="114" t="s">
        <v>2747</v>
      </c>
      <c r="CN186" s="124"/>
      <c r="CO186" s="124"/>
      <c r="CP186" s="124"/>
      <c r="CQ186" s="124"/>
      <c r="CR186" s="124"/>
      <c r="CS186" s="102"/>
      <c r="CT186" s="124"/>
      <c r="CU186" s="124"/>
      <c r="CV186" s="124"/>
      <c r="CW186" s="124"/>
      <c r="CX186" s="124"/>
      <c r="CY186" s="124"/>
      <c r="CZ186" s="124"/>
      <c r="DA186" s="102"/>
      <c r="DB186" s="124"/>
      <c r="DC186" s="124"/>
      <c r="DD186" s="124"/>
      <c r="DE186" s="124"/>
      <c r="DF186" s="124"/>
      <c r="DG186" s="124"/>
      <c r="DH186" s="124"/>
      <c r="DI186" s="124"/>
      <c r="DJ186" s="124"/>
      <c r="DK186" s="102"/>
    </row>
    <row r="187" spans="1:115" ht="17.25" customHeight="1" thickBot="1">
      <c r="A187" s="217" t="s">
        <v>2715</v>
      </c>
      <c r="B187" s="101"/>
      <c r="C187" s="116" t="s">
        <v>229</v>
      </c>
      <c r="D187" s="226" t="s">
        <v>2655</v>
      </c>
      <c r="E187" s="100"/>
      <c r="F187" s="101"/>
      <c r="G187" s="101"/>
      <c r="H187" s="101"/>
      <c r="I187" s="101"/>
      <c r="J187" s="119" t="s">
        <v>2472</v>
      </c>
      <c r="K187" s="22"/>
      <c r="L187" s="130"/>
      <c r="M187" s="101"/>
      <c r="N187" s="105" t="s">
        <v>2751</v>
      </c>
      <c r="O187" s="105" t="s">
        <v>997</v>
      </c>
      <c r="P187" s="106" t="s">
        <v>387</v>
      </c>
      <c r="R187" s="69"/>
      <c r="S187" s="69"/>
      <c r="T187" s="69"/>
      <c r="U187" s="69"/>
      <c r="V187" s="69"/>
      <c r="W187" s="69"/>
      <c r="X187" s="69"/>
      <c r="Y187" s="69"/>
      <c r="Z187" s="69"/>
      <c r="AA187" s="69"/>
      <c r="AB187" s="69"/>
      <c r="AC187" s="69"/>
      <c r="AD187" s="69"/>
      <c r="AE187" s="69"/>
      <c r="BP187" s="124"/>
      <c r="BQ187" s="124"/>
      <c r="BR187" s="124"/>
      <c r="BS187" s="124"/>
      <c r="BT187" s="124"/>
      <c r="BU187" s="124"/>
      <c r="BV187" s="124"/>
      <c r="BW187" s="124"/>
      <c r="BX187" s="124"/>
      <c r="BY187" s="124"/>
      <c r="BZ187" s="124"/>
      <c r="CA187" s="124"/>
      <c r="CB187" s="124"/>
      <c r="CC187" s="124"/>
      <c r="CD187" s="124"/>
      <c r="CE187" s="124"/>
      <c r="CF187" s="124"/>
      <c r="CG187" s="124"/>
      <c r="CH187" s="124"/>
      <c r="CI187" s="124"/>
      <c r="CJ187" s="124"/>
      <c r="CK187" s="124"/>
      <c r="CL187" s="102"/>
      <c r="CM187" s="114" t="s">
        <v>2752</v>
      </c>
      <c r="CN187" s="124"/>
      <c r="CO187" s="124"/>
      <c r="CP187" s="124"/>
      <c r="CQ187" s="124"/>
      <c r="CR187" s="124"/>
      <c r="CS187" s="102"/>
      <c r="CT187" s="124"/>
      <c r="CU187" s="124"/>
      <c r="CV187" s="124"/>
      <c r="CW187" s="124"/>
      <c r="CX187" s="124"/>
      <c r="CY187" s="124"/>
      <c r="CZ187" s="124"/>
      <c r="DA187" s="102"/>
      <c r="DB187" s="124"/>
      <c r="DC187" s="124"/>
      <c r="DD187" s="124"/>
      <c r="DE187" s="124"/>
      <c r="DF187" s="124"/>
      <c r="DG187" s="124"/>
      <c r="DH187" s="124"/>
      <c r="DI187" s="124"/>
      <c r="DJ187" s="124"/>
      <c r="DK187" s="102"/>
    </row>
    <row r="188" spans="1:115" ht="17.25" customHeight="1" thickBot="1">
      <c r="A188" s="216" t="s">
        <v>1221</v>
      </c>
      <c r="B188" s="101"/>
      <c r="C188" s="97" t="s">
        <v>2754</v>
      </c>
      <c r="D188" s="225" t="s">
        <v>2661</v>
      </c>
      <c r="E188" s="100"/>
      <c r="F188" s="101"/>
      <c r="G188" s="101"/>
      <c r="H188" s="101"/>
      <c r="I188" s="101"/>
      <c r="J188" s="119" t="s">
        <v>2479</v>
      </c>
      <c r="K188" s="22"/>
      <c r="L188" s="130"/>
      <c r="M188" s="101"/>
      <c r="N188" s="105" t="s">
        <v>2757</v>
      </c>
      <c r="O188" s="105" t="s">
        <v>997</v>
      </c>
      <c r="P188" s="106" t="s">
        <v>387</v>
      </c>
      <c r="R188" s="69"/>
      <c r="S188" s="69"/>
      <c r="T188" s="69"/>
      <c r="U188" s="69"/>
      <c r="V188" s="69"/>
      <c r="W188" s="69"/>
      <c r="X188" s="69"/>
      <c r="Y188" s="69"/>
      <c r="Z188" s="69"/>
      <c r="AA188" s="69"/>
      <c r="AB188" s="69"/>
      <c r="AC188" s="69"/>
      <c r="AD188" s="69"/>
      <c r="AE188" s="69"/>
      <c r="BP188" s="124"/>
      <c r="BQ188" s="124"/>
      <c r="BR188" s="124"/>
      <c r="BS188" s="124"/>
      <c r="BT188" s="124"/>
      <c r="BU188" s="124"/>
      <c r="BV188" s="124"/>
      <c r="BW188" s="124"/>
      <c r="BX188" s="124"/>
      <c r="BY188" s="124"/>
      <c r="BZ188" s="124"/>
      <c r="CA188" s="124"/>
      <c r="CB188" s="124"/>
      <c r="CC188" s="124"/>
      <c r="CD188" s="124"/>
      <c r="CE188" s="124"/>
      <c r="CF188" s="124"/>
      <c r="CG188" s="124"/>
      <c r="CH188" s="124"/>
      <c r="CI188" s="124"/>
      <c r="CJ188" s="124"/>
      <c r="CK188" s="124"/>
      <c r="CL188" s="102"/>
      <c r="CM188" s="114" t="s">
        <v>2758</v>
      </c>
      <c r="CN188" s="124"/>
      <c r="CO188" s="124"/>
      <c r="CP188" s="124"/>
      <c r="CQ188" s="124"/>
      <c r="CR188" s="102"/>
      <c r="CS188" s="102"/>
      <c r="CT188" s="124"/>
      <c r="CU188" s="124"/>
      <c r="CV188" s="124"/>
      <c r="CW188" s="124"/>
      <c r="CX188" s="124"/>
      <c r="CY188" s="124"/>
      <c r="CZ188" s="124"/>
      <c r="DA188" s="102"/>
      <c r="DB188" s="124"/>
      <c r="DC188" s="124"/>
      <c r="DD188" s="124"/>
      <c r="DE188" s="124"/>
      <c r="DF188" s="124"/>
      <c r="DG188" s="124"/>
      <c r="DH188" s="124"/>
      <c r="DI188" s="124"/>
      <c r="DJ188" s="124"/>
      <c r="DK188" s="102"/>
    </row>
    <row r="189" spans="1:115" ht="17.25" customHeight="1" thickBot="1">
      <c r="A189" s="217" t="s">
        <v>2725</v>
      </c>
      <c r="B189" s="101"/>
      <c r="C189" s="116" t="s">
        <v>948</v>
      </c>
      <c r="D189" s="226" t="s">
        <v>3012</v>
      </c>
      <c r="E189" s="100"/>
      <c r="F189" s="101"/>
      <c r="G189" s="101"/>
      <c r="H189" s="101"/>
      <c r="I189" s="101"/>
      <c r="J189" s="119" t="s">
        <v>2486</v>
      </c>
      <c r="K189" s="22"/>
      <c r="L189" s="130"/>
      <c r="M189" s="101"/>
      <c r="N189" s="105" t="s">
        <v>2762</v>
      </c>
      <c r="O189" s="105" t="s">
        <v>997</v>
      </c>
      <c r="P189" s="106" t="s">
        <v>387</v>
      </c>
      <c r="R189" s="69"/>
      <c r="S189" s="69"/>
      <c r="T189" s="69"/>
      <c r="U189" s="69"/>
      <c r="V189" s="69"/>
      <c r="W189" s="69"/>
      <c r="X189" s="69"/>
      <c r="Y189" s="69"/>
      <c r="Z189" s="69"/>
      <c r="AA189" s="69"/>
      <c r="AB189" s="69"/>
      <c r="AC189" s="69"/>
      <c r="AD189" s="69"/>
      <c r="AE189" s="69"/>
      <c r="BP189" s="102"/>
      <c r="BQ189" s="102"/>
      <c r="BR189" s="102"/>
      <c r="BS189" s="102"/>
      <c r="BT189" s="102"/>
      <c r="BU189" s="102"/>
      <c r="BV189" s="102"/>
      <c r="BW189" s="102"/>
      <c r="BX189" s="102"/>
      <c r="BY189" s="102"/>
      <c r="BZ189" s="102"/>
      <c r="CA189" s="102"/>
      <c r="CB189" s="102"/>
      <c r="CC189" s="102"/>
      <c r="CD189" s="102"/>
      <c r="CE189" s="102"/>
      <c r="CF189" s="102"/>
      <c r="CG189" s="102"/>
      <c r="CH189" s="102"/>
      <c r="CI189" s="102"/>
      <c r="CJ189" s="102"/>
      <c r="CK189" s="102"/>
      <c r="CL189" s="102"/>
      <c r="CM189" s="114" t="s">
        <v>2763</v>
      </c>
      <c r="CN189" s="102"/>
      <c r="CO189" s="102"/>
      <c r="CP189" s="102"/>
      <c r="CQ189" s="102"/>
      <c r="CR189" s="102"/>
      <c r="CS189" s="102"/>
      <c r="CT189" s="102"/>
      <c r="CU189" s="102"/>
      <c r="CV189" s="102"/>
      <c r="CW189" s="102"/>
      <c r="CX189" s="102"/>
      <c r="CY189" s="102"/>
      <c r="CZ189" s="102"/>
      <c r="DA189" s="102"/>
      <c r="DB189" s="124"/>
      <c r="DC189" s="102"/>
      <c r="DD189" s="102"/>
      <c r="DE189" s="102"/>
      <c r="DF189" s="102"/>
      <c r="DG189" s="102"/>
      <c r="DH189" s="102"/>
      <c r="DI189" s="102"/>
      <c r="DJ189" s="102"/>
      <c r="DK189" s="102"/>
    </row>
    <row r="190" spans="1:115" ht="17.25" customHeight="1" thickBot="1">
      <c r="A190" s="216" t="s">
        <v>2731</v>
      </c>
      <c r="B190" s="101"/>
      <c r="C190" s="97" t="s">
        <v>2765</v>
      </c>
      <c r="D190" s="225" t="s">
        <v>2668</v>
      </c>
      <c r="E190" s="100"/>
      <c r="F190" s="101"/>
      <c r="G190" s="101"/>
      <c r="H190" s="101"/>
      <c r="I190" s="101"/>
      <c r="J190" s="119" t="s">
        <v>2492</v>
      </c>
      <c r="K190" s="22"/>
      <c r="L190" s="130"/>
      <c r="M190" s="101"/>
      <c r="N190" s="105" t="s">
        <v>2768</v>
      </c>
      <c r="O190" s="105" t="s">
        <v>1237</v>
      </c>
      <c r="P190" s="106" t="s">
        <v>387</v>
      </c>
      <c r="R190" s="69"/>
      <c r="S190" s="69"/>
      <c r="T190" s="69"/>
      <c r="U190" s="69"/>
      <c r="V190" s="69"/>
      <c r="W190" s="69"/>
      <c r="X190" s="69"/>
      <c r="Y190" s="69"/>
      <c r="Z190" s="69"/>
      <c r="AA190" s="69"/>
      <c r="AB190" s="69"/>
      <c r="AC190" s="69"/>
      <c r="AD190" s="69"/>
      <c r="AE190" s="69"/>
      <c r="BP190" s="102"/>
      <c r="BQ190" s="102"/>
      <c r="BR190" s="102"/>
      <c r="BS190" s="102"/>
      <c r="BT190" s="102"/>
      <c r="BU190" s="102"/>
      <c r="BV190" s="102"/>
      <c r="BW190" s="102"/>
      <c r="BX190" s="102"/>
      <c r="BY190" s="102"/>
      <c r="BZ190" s="102"/>
      <c r="CA190" s="102"/>
      <c r="CB190" s="102"/>
      <c r="CC190" s="102"/>
      <c r="CD190" s="102"/>
      <c r="CE190" s="102"/>
      <c r="CF190" s="102"/>
      <c r="CG190" s="102"/>
      <c r="CH190" s="102"/>
      <c r="CI190" s="102"/>
      <c r="CJ190" s="102"/>
      <c r="CK190" s="102"/>
      <c r="CL190" s="102"/>
      <c r="CM190" s="114" t="s">
        <v>2769</v>
      </c>
      <c r="CN190" s="102"/>
      <c r="CO190" s="102"/>
      <c r="CP190" s="102"/>
      <c r="CQ190" s="102"/>
      <c r="CR190" s="102"/>
      <c r="CS190" s="102"/>
      <c r="CT190" s="102"/>
      <c r="CU190" s="102"/>
      <c r="CV190" s="102"/>
      <c r="CW190" s="102"/>
      <c r="CX190" s="102"/>
      <c r="CY190" s="102"/>
      <c r="CZ190" s="102"/>
      <c r="DA190" s="102"/>
      <c r="DB190" s="124"/>
      <c r="DC190" s="102"/>
      <c r="DD190" s="102"/>
      <c r="DE190" s="102"/>
      <c r="DF190" s="102"/>
      <c r="DG190" s="102"/>
      <c r="DH190" s="102"/>
      <c r="DI190" s="102"/>
      <c r="DJ190" s="102"/>
      <c r="DK190" s="102"/>
    </row>
    <row r="191" spans="1:115" ht="17.25" customHeight="1" thickBot="1">
      <c r="A191" s="217" t="s">
        <v>2736</v>
      </c>
      <c r="B191" s="101"/>
      <c r="C191" s="116" t="s">
        <v>1614</v>
      </c>
      <c r="D191" s="226" t="s">
        <v>2675</v>
      </c>
      <c r="E191" s="100"/>
      <c r="F191" s="101"/>
      <c r="G191" s="101"/>
      <c r="H191" s="101"/>
      <c r="I191" s="101"/>
      <c r="J191" s="119" t="s">
        <v>2499</v>
      </c>
      <c r="K191" s="22"/>
      <c r="L191" s="130"/>
      <c r="M191" s="101"/>
      <c r="N191" s="105" t="s">
        <v>2773</v>
      </c>
      <c r="O191" s="105" t="s">
        <v>2774</v>
      </c>
      <c r="P191" s="106" t="s">
        <v>217</v>
      </c>
      <c r="R191" s="69"/>
      <c r="S191" s="69"/>
      <c r="T191" s="69"/>
      <c r="U191" s="69"/>
      <c r="V191" s="69"/>
      <c r="W191" s="69"/>
      <c r="X191" s="69"/>
      <c r="Y191" s="69"/>
      <c r="Z191" s="69"/>
      <c r="AA191" s="69"/>
      <c r="AB191" s="69"/>
      <c r="AC191" s="69"/>
      <c r="AD191" s="69"/>
      <c r="AE191" s="69"/>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14" t="s">
        <v>2775</v>
      </c>
      <c r="CN191" s="102"/>
      <c r="CO191" s="102"/>
      <c r="CP191" s="102"/>
      <c r="CQ191" s="102"/>
      <c r="CR191" s="102"/>
      <c r="CS191" s="102"/>
      <c r="CT191" s="102"/>
      <c r="CU191" s="102"/>
      <c r="CV191" s="102"/>
      <c r="CW191" s="102"/>
      <c r="CX191" s="102"/>
      <c r="CY191" s="102"/>
      <c r="CZ191" s="102"/>
      <c r="DA191" s="102"/>
      <c r="DB191" s="124"/>
      <c r="DC191" s="102"/>
      <c r="DD191" s="102"/>
      <c r="DE191" s="102"/>
      <c r="DF191" s="102"/>
      <c r="DG191" s="102"/>
      <c r="DH191" s="102"/>
      <c r="DI191" s="102"/>
      <c r="DJ191" s="102"/>
      <c r="DK191" s="102"/>
    </row>
    <row r="192" spans="1:115" ht="17.25" customHeight="1" thickBot="1">
      <c r="A192" s="216" t="s">
        <v>2742</v>
      </c>
      <c r="B192" s="101"/>
      <c r="C192" s="97" t="s">
        <v>2777</v>
      </c>
      <c r="D192" s="225" t="s">
        <v>2682</v>
      </c>
      <c r="E192" s="100"/>
      <c r="F192" s="101"/>
      <c r="G192" s="101"/>
      <c r="H192" s="101"/>
      <c r="I192" s="101"/>
      <c r="J192" s="119" t="s">
        <v>2506</v>
      </c>
      <c r="K192" s="22"/>
      <c r="L192" s="130"/>
      <c r="M192" s="101"/>
      <c r="N192" s="105" t="s">
        <v>2716</v>
      </c>
      <c r="O192" s="105" t="s">
        <v>1582</v>
      </c>
      <c r="P192" s="132" t="s">
        <v>480</v>
      </c>
      <c r="R192" s="69"/>
      <c r="S192" s="69"/>
      <c r="T192" s="69"/>
      <c r="U192" s="69"/>
      <c r="V192" s="69"/>
      <c r="W192" s="69"/>
      <c r="X192" s="69"/>
      <c r="Y192" s="69"/>
      <c r="Z192" s="69"/>
      <c r="AA192" s="69"/>
      <c r="AB192" s="69"/>
      <c r="AC192" s="69"/>
      <c r="AD192" s="69"/>
      <c r="AE192" s="69"/>
      <c r="BP192" s="102"/>
      <c r="BQ192" s="102"/>
      <c r="BR192" s="102"/>
      <c r="BS192" s="102"/>
      <c r="BT192" s="102"/>
      <c r="BU192" s="102"/>
      <c r="BV192" s="102"/>
      <c r="BW192" s="102"/>
      <c r="BX192" s="102"/>
      <c r="BY192" s="102"/>
      <c r="BZ192" s="102"/>
      <c r="CA192" s="102"/>
      <c r="CB192" s="102"/>
      <c r="CC192" s="102"/>
      <c r="CD192" s="102"/>
      <c r="CE192" s="102"/>
      <c r="CF192" s="102"/>
      <c r="CG192" s="102"/>
      <c r="CH192" s="102"/>
      <c r="CI192" s="102"/>
      <c r="CJ192" s="102"/>
      <c r="CK192" s="102"/>
      <c r="CL192" s="102"/>
      <c r="CM192" s="114" t="s">
        <v>2780</v>
      </c>
      <c r="CN192" s="102"/>
      <c r="CO192" s="102"/>
      <c r="CP192" s="102"/>
      <c r="CQ192" s="102"/>
      <c r="CR192" s="102"/>
      <c r="CS192" s="102"/>
      <c r="CT192" s="102"/>
      <c r="CU192" s="102"/>
      <c r="CV192" s="102"/>
      <c r="CW192" s="102"/>
      <c r="CX192" s="102"/>
      <c r="CY192" s="102"/>
      <c r="CZ192" s="102"/>
      <c r="DA192" s="102"/>
      <c r="DB192" s="102"/>
      <c r="DC192" s="102"/>
      <c r="DD192" s="102"/>
      <c r="DE192" s="102"/>
      <c r="DF192" s="102"/>
      <c r="DG192" s="102"/>
      <c r="DH192" s="102"/>
      <c r="DI192" s="102"/>
      <c r="DJ192" s="102"/>
      <c r="DK192" s="102"/>
    </row>
    <row r="193" spans="1:115" ht="17.25" customHeight="1" thickBot="1">
      <c r="A193" s="217" t="s">
        <v>2748</v>
      </c>
      <c r="B193" s="101"/>
      <c r="C193" s="116" t="s">
        <v>1316</v>
      </c>
      <c r="D193" s="226" t="s">
        <v>2688</v>
      </c>
      <c r="E193" s="100"/>
      <c r="F193" s="101"/>
      <c r="G193" s="101"/>
      <c r="H193" s="101"/>
      <c r="I193" s="101"/>
      <c r="J193" s="119" t="s">
        <v>2512</v>
      </c>
      <c r="K193" s="22"/>
      <c r="L193" s="130"/>
      <c r="M193" s="101"/>
      <c r="N193" s="105" t="s">
        <v>2649</v>
      </c>
      <c r="O193" s="105" t="s">
        <v>1582</v>
      </c>
      <c r="P193" s="132" t="s">
        <v>480</v>
      </c>
      <c r="R193" s="69"/>
      <c r="S193" s="69"/>
      <c r="T193" s="69"/>
      <c r="U193" s="69"/>
      <c r="V193" s="69"/>
      <c r="W193" s="69"/>
      <c r="X193" s="69"/>
      <c r="Y193" s="69"/>
      <c r="Z193" s="69"/>
      <c r="AA193" s="69"/>
      <c r="AB193" s="69"/>
      <c r="AC193" s="69"/>
      <c r="AD193" s="69"/>
      <c r="AE193" s="69"/>
      <c r="BP193" s="102"/>
      <c r="BQ193" s="102"/>
      <c r="BR193" s="102"/>
      <c r="BS193" s="102"/>
      <c r="BT193" s="102"/>
      <c r="BU193" s="102"/>
      <c r="BV193" s="102"/>
      <c r="BW193" s="102"/>
      <c r="BX193" s="102"/>
      <c r="BY193" s="102"/>
      <c r="BZ193" s="102"/>
      <c r="CA193" s="102"/>
      <c r="CB193" s="102"/>
      <c r="CC193" s="102"/>
      <c r="CD193" s="102"/>
      <c r="CE193" s="102"/>
      <c r="CF193" s="102"/>
      <c r="CG193" s="102"/>
      <c r="CH193" s="102"/>
      <c r="CI193" s="102"/>
      <c r="CJ193" s="102"/>
      <c r="CK193" s="102"/>
      <c r="CL193" s="102"/>
      <c r="CM193" s="114" t="s">
        <v>2784</v>
      </c>
      <c r="CN193" s="102"/>
      <c r="CO193" s="102"/>
      <c r="CP193" s="102"/>
      <c r="CQ193" s="102"/>
      <c r="CR193" s="102"/>
      <c r="CS193" s="102"/>
      <c r="CT193" s="102"/>
      <c r="CU193" s="102"/>
      <c r="CV193" s="102"/>
      <c r="CW193" s="102"/>
      <c r="CX193" s="102"/>
      <c r="CY193" s="102"/>
      <c r="CZ193" s="102"/>
      <c r="DA193" s="102"/>
      <c r="DB193" s="102"/>
      <c r="DC193" s="102"/>
      <c r="DD193" s="102"/>
      <c r="DE193" s="102"/>
      <c r="DF193" s="102"/>
      <c r="DG193" s="102"/>
      <c r="DH193" s="102"/>
      <c r="DI193" s="102"/>
      <c r="DJ193" s="102"/>
      <c r="DK193" s="102"/>
    </row>
    <row r="194" spans="1:115" ht="17.25" customHeight="1" thickBot="1">
      <c r="A194" s="216" t="s">
        <v>2753</v>
      </c>
      <c r="B194" s="101"/>
      <c r="C194" s="97" t="s">
        <v>2786</v>
      </c>
      <c r="D194" s="225" t="s">
        <v>2694</v>
      </c>
      <c r="E194" s="100"/>
      <c r="F194" s="101"/>
      <c r="G194" s="101"/>
      <c r="H194" s="101"/>
      <c r="I194" s="101"/>
      <c r="J194" s="119" t="s">
        <v>2519</v>
      </c>
      <c r="K194" s="22"/>
      <c r="L194" s="130"/>
      <c r="M194" s="101"/>
      <c r="N194" s="105" t="s">
        <v>2660</v>
      </c>
      <c r="O194" s="105" t="s">
        <v>1582</v>
      </c>
      <c r="P194" s="132" t="s">
        <v>480</v>
      </c>
      <c r="R194" s="69"/>
      <c r="S194" s="69"/>
      <c r="T194" s="69"/>
      <c r="U194" s="69"/>
      <c r="V194" s="69"/>
      <c r="W194" s="69"/>
      <c r="X194" s="69"/>
      <c r="Y194" s="69"/>
      <c r="Z194" s="69"/>
      <c r="AA194" s="69"/>
      <c r="AB194" s="69"/>
      <c r="AC194" s="69"/>
      <c r="AD194" s="69"/>
      <c r="AE194" s="69"/>
      <c r="BP194" s="102"/>
      <c r="BQ194" s="102"/>
      <c r="BR194" s="102"/>
      <c r="BS194" s="102"/>
      <c r="BT194" s="102"/>
      <c r="BU194" s="102"/>
      <c r="BV194" s="102"/>
      <c r="BW194" s="102"/>
      <c r="BX194" s="102"/>
      <c r="BY194" s="102"/>
      <c r="BZ194" s="102"/>
      <c r="CA194" s="102"/>
      <c r="CB194" s="102"/>
      <c r="CC194" s="102"/>
      <c r="CD194" s="102"/>
      <c r="CE194" s="102"/>
      <c r="CF194" s="102"/>
      <c r="CG194" s="102"/>
      <c r="CH194" s="102"/>
      <c r="CI194" s="102"/>
      <c r="CJ194" s="102"/>
      <c r="CK194" s="102"/>
      <c r="CL194" s="102"/>
      <c r="CM194" s="114" t="s">
        <v>2789</v>
      </c>
      <c r="CN194" s="102"/>
      <c r="CO194" s="102"/>
      <c r="CP194" s="102"/>
      <c r="CQ194" s="102"/>
      <c r="CR194" s="102"/>
      <c r="CS194" s="102"/>
      <c r="CT194" s="102"/>
      <c r="CU194" s="102"/>
      <c r="CV194" s="102"/>
      <c r="CW194" s="102"/>
      <c r="CX194" s="102"/>
      <c r="CY194" s="102"/>
      <c r="CZ194" s="102"/>
      <c r="DA194" s="102"/>
      <c r="DB194" s="102"/>
      <c r="DC194" s="102"/>
      <c r="DD194" s="102"/>
      <c r="DE194" s="102"/>
      <c r="DF194" s="102"/>
      <c r="DG194" s="102"/>
      <c r="DH194" s="102"/>
      <c r="DI194" s="102"/>
      <c r="DJ194" s="102"/>
      <c r="DK194" s="102"/>
    </row>
    <row r="195" spans="1:115" ht="17.25" customHeight="1" thickBot="1">
      <c r="A195" s="217" t="s">
        <v>2759</v>
      </c>
      <c r="B195" s="101"/>
      <c r="C195" s="116" t="s">
        <v>2791</v>
      </c>
      <c r="D195" s="226" t="s">
        <v>2699</v>
      </c>
      <c r="E195" s="100"/>
      <c r="F195" s="101"/>
      <c r="G195" s="101"/>
      <c r="H195" s="101"/>
      <c r="I195" s="101"/>
      <c r="J195" s="119" t="s">
        <v>9036</v>
      </c>
      <c r="K195" s="22"/>
      <c r="L195" s="130"/>
      <c r="M195" s="101"/>
      <c r="N195" s="105" t="s">
        <v>2667</v>
      </c>
      <c r="O195" s="105" t="s">
        <v>1582</v>
      </c>
      <c r="P195" s="132" t="s">
        <v>480</v>
      </c>
      <c r="R195" s="69"/>
      <c r="S195" s="69"/>
      <c r="T195" s="69"/>
      <c r="U195" s="69"/>
      <c r="V195" s="69"/>
      <c r="W195" s="69"/>
      <c r="X195" s="69"/>
      <c r="Y195" s="69"/>
      <c r="Z195" s="69"/>
      <c r="AA195" s="69"/>
      <c r="AB195" s="69"/>
      <c r="AC195" s="69"/>
      <c r="AD195" s="69"/>
      <c r="AE195" s="69"/>
      <c r="BP195" s="102"/>
      <c r="BQ195" s="102"/>
      <c r="BR195" s="102"/>
      <c r="BS195" s="102"/>
      <c r="BT195" s="102"/>
      <c r="BU195" s="102"/>
      <c r="BV195" s="102"/>
      <c r="BW195" s="102"/>
      <c r="BX195" s="102"/>
      <c r="BY195" s="102"/>
      <c r="BZ195" s="102"/>
      <c r="CA195" s="102"/>
      <c r="CB195" s="102"/>
      <c r="CC195" s="102"/>
      <c r="CD195" s="102"/>
      <c r="CE195" s="102"/>
      <c r="CF195" s="102"/>
      <c r="CG195" s="102"/>
      <c r="CH195" s="102"/>
      <c r="CI195" s="102"/>
      <c r="CJ195" s="102"/>
      <c r="CK195" s="102"/>
      <c r="CL195" s="102"/>
      <c r="CM195" s="114" t="s">
        <v>2793</v>
      </c>
      <c r="CN195" s="102"/>
      <c r="CO195" s="102"/>
      <c r="CP195" s="102"/>
      <c r="CQ195" s="102"/>
      <c r="CR195" s="102"/>
      <c r="CS195" s="102"/>
      <c r="CT195" s="102"/>
      <c r="CU195" s="102"/>
      <c r="CV195" s="102"/>
      <c r="CW195" s="102"/>
      <c r="CX195" s="102"/>
      <c r="CY195" s="102"/>
      <c r="CZ195" s="102"/>
      <c r="DA195" s="102"/>
      <c r="DB195" s="102"/>
      <c r="DC195" s="102"/>
      <c r="DD195" s="102"/>
      <c r="DE195" s="102"/>
      <c r="DF195" s="102"/>
      <c r="DG195" s="102"/>
      <c r="DH195" s="102"/>
      <c r="DI195" s="102"/>
      <c r="DJ195" s="102"/>
      <c r="DK195" s="102"/>
    </row>
    <row r="196" spans="1:115" ht="17.25" customHeight="1" thickBot="1">
      <c r="A196" s="216" t="s">
        <v>2764</v>
      </c>
      <c r="B196" s="101"/>
      <c r="C196" s="97" t="s">
        <v>2795</v>
      </c>
      <c r="D196" s="226" t="s">
        <v>2702</v>
      </c>
      <c r="E196" s="100"/>
      <c r="F196" s="101"/>
      <c r="G196" s="101"/>
      <c r="H196" s="101"/>
      <c r="I196" s="101"/>
      <c r="J196" s="119" t="s">
        <v>2526</v>
      </c>
      <c r="K196" s="22"/>
      <c r="L196" s="130"/>
      <c r="M196" s="101"/>
      <c r="N196" s="105" t="s">
        <v>2674</v>
      </c>
      <c r="O196" s="105" t="s">
        <v>1582</v>
      </c>
      <c r="P196" s="132" t="s">
        <v>480</v>
      </c>
      <c r="R196" s="69"/>
      <c r="S196" s="69"/>
      <c r="T196" s="69"/>
      <c r="U196" s="69"/>
      <c r="V196" s="69"/>
      <c r="W196" s="69"/>
      <c r="X196" s="69"/>
      <c r="Y196" s="69"/>
      <c r="Z196" s="69"/>
      <c r="AA196" s="69"/>
      <c r="AB196" s="69"/>
      <c r="AC196" s="69"/>
      <c r="AD196" s="69"/>
      <c r="AE196" s="69"/>
      <c r="BP196" s="102"/>
      <c r="BQ196" s="102"/>
      <c r="BR196" s="102"/>
      <c r="BS196" s="102"/>
      <c r="BT196" s="102"/>
      <c r="BU196" s="102"/>
      <c r="BV196" s="102"/>
      <c r="BW196" s="102"/>
      <c r="BX196" s="102"/>
      <c r="BY196" s="102"/>
      <c r="BZ196" s="102"/>
      <c r="CA196" s="102"/>
      <c r="CB196" s="102"/>
      <c r="CC196" s="102"/>
      <c r="CD196" s="102"/>
      <c r="CE196" s="102"/>
      <c r="CF196" s="102"/>
      <c r="CG196" s="102"/>
      <c r="CH196" s="102"/>
      <c r="CI196" s="102"/>
      <c r="CJ196" s="102"/>
      <c r="CK196" s="102"/>
      <c r="CL196" s="102"/>
      <c r="CM196" s="114" t="s">
        <v>2798</v>
      </c>
      <c r="CN196" s="102"/>
      <c r="CO196" s="102"/>
      <c r="CP196" s="102"/>
      <c r="CQ196" s="102"/>
      <c r="CR196" s="102"/>
      <c r="CS196" s="102"/>
      <c r="CT196" s="102"/>
      <c r="CU196" s="102"/>
      <c r="CV196" s="102"/>
      <c r="CW196" s="102"/>
      <c r="CX196" s="102"/>
      <c r="CY196" s="102"/>
      <c r="CZ196" s="102"/>
      <c r="DA196" s="102"/>
      <c r="DB196" s="102"/>
      <c r="DC196" s="102"/>
      <c r="DD196" s="102"/>
      <c r="DE196" s="102"/>
      <c r="DF196" s="102"/>
      <c r="DG196" s="102"/>
      <c r="DH196" s="102"/>
      <c r="DI196" s="102"/>
      <c r="DJ196" s="102"/>
      <c r="DK196" s="102"/>
    </row>
    <row r="197" spans="1:115" ht="17.25" customHeight="1" thickBot="1">
      <c r="A197" s="217" t="s">
        <v>2770</v>
      </c>
      <c r="B197" s="101"/>
      <c r="C197" s="116" t="s">
        <v>2800</v>
      </c>
      <c r="D197" s="225" t="s">
        <v>2707</v>
      </c>
      <c r="E197" s="100"/>
      <c r="F197" s="101"/>
      <c r="G197" s="101"/>
      <c r="H197" s="101"/>
      <c r="I197" s="101"/>
      <c r="J197" s="119" t="s">
        <v>1516</v>
      </c>
      <c r="K197" s="22"/>
      <c r="L197" s="130"/>
      <c r="M197" s="101"/>
      <c r="N197" s="105" t="s">
        <v>2693</v>
      </c>
      <c r="O197" s="105" t="s">
        <v>1582</v>
      </c>
      <c r="P197" s="132" t="s">
        <v>480</v>
      </c>
      <c r="R197" s="69"/>
      <c r="S197" s="69"/>
      <c r="T197" s="69"/>
      <c r="U197" s="69"/>
      <c r="V197" s="69"/>
      <c r="W197" s="69"/>
      <c r="X197" s="69"/>
      <c r="Y197" s="69"/>
      <c r="Z197" s="69"/>
      <c r="AA197" s="69"/>
      <c r="AB197" s="69"/>
      <c r="AC197" s="69"/>
      <c r="AD197" s="69"/>
      <c r="AE197" s="69"/>
      <c r="BP197" s="102"/>
      <c r="BQ197" s="102"/>
      <c r="BR197" s="102"/>
      <c r="BS197" s="102"/>
      <c r="BT197" s="102"/>
      <c r="BU197" s="102"/>
      <c r="BV197" s="102"/>
      <c r="BW197" s="102"/>
      <c r="BX197" s="102"/>
      <c r="BY197" s="102"/>
      <c r="BZ197" s="102"/>
      <c r="CA197" s="102"/>
      <c r="CB197" s="102"/>
      <c r="CC197" s="102"/>
      <c r="CD197" s="102"/>
      <c r="CE197" s="102"/>
      <c r="CF197" s="102"/>
      <c r="CG197" s="102"/>
      <c r="CH197" s="102"/>
      <c r="CI197" s="102"/>
      <c r="CJ197" s="102"/>
      <c r="CK197" s="102"/>
      <c r="CL197" s="102"/>
      <c r="CM197" s="114" t="s">
        <v>331</v>
      </c>
      <c r="CN197" s="102"/>
      <c r="CO197" s="102"/>
      <c r="CP197" s="102"/>
      <c r="CQ197" s="102"/>
      <c r="CR197" s="102"/>
      <c r="CS197" s="102"/>
      <c r="CT197" s="102"/>
      <c r="CU197" s="102"/>
      <c r="CV197" s="102"/>
      <c r="CW197" s="102"/>
      <c r="CX197" s="102"/>
      <c r="CY197" s="102"/>
      <c r="CZ197" s="102"/>
      <c r="DA197" s="102"/>
      <c r="DB197" s="102"/>
      <c r="DC197" s="102"/>
      <c r="DD197" s="102"/>
      <c r="DE197" s="102"/>
      <c r="DF197" s="102"/>
      <c r="DG197" s="102"/>
      <c r="DH197" s="102"/>
      <c r="DI197" s="102"/>
      <c r="DJ197" s="102"/>
      <c r="DK197" s="102"/>
    </row>
    <row r="198" spans="1:115" ht="17.25" customHeight="1" thickBot="1">
      <c r="A198" s="216" t="s">
        <v>2776</v>
      </c>
      <c r="B198" s="101"/>
      <c r="C198" s="97" t="s">
        <v>2162</v>
      </c>
      <c r="D198" s="226" t="s">
        <v>2711</v>
      </c>
      <c r="E198" s="100"/>
      <c r="F198" s="101"/>
      <c r="G198" s="101"/>
      <c r="H198" s="101"/>
      <c r="I198" s="101"/>
      <c r="J198" s="119" t="s">
        <v>2538</v>
      </c>
      <c r="K198" s="22"/>
      <c r="L198" s="130"/>
      <c r="M198" s="101"/>
      <c r="N198" s="105" t="s">
        <v>2805</v>
      </c>
      <c r="O198" s="105" t="s">
        <v>1582</v>
      </c>
      <c r="P198" s="132" t="s">
        <v>480</v>
      </c>
      <c r="R198" s="69"/>
      <c r="S198" s="69"/>
      <c r="T198" s="69"/>
      <c r="U198" s="69"/>
      <c r="V198" s="69"/>
      <c r="W198" s="69"/>
      <c r="X198" s="69"/>
      <c r="Y198" s="69"/>
      <c r="Z198" s="69"/>
      <c r="AA198" s="69"/>
      <c r="AB198" s="69"/>
      <c r="AC198" s="69"/>
      <c r="AD198" s="69"/>
      <c r="AE198" s="69"/>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24"/>
      <c r="CN198" s="102"/>
      <c r="CO198" s="102"/>
      <c r="CP198" s="102"/>
      <c r="CQ198" s="102"/>
      <c r="CR198" s="102"/>
      <c r="CS198" s="102"/>
      <c r="CT198" s="102"/>
      <c r="CU198" s="102"/>
      <c r="CV198" s="102"/>
      <c r="CW198" s="102"/>
      <c r="CX198" s="102"/>
      <c r="CY198" s="102"/>
      <c r="CZ198" s="102"/>
      <c r="DA198" s="102"/>
      <c r="DB198" s="102"/>
      <c r="DC198" s="102"/>
      <c r="DD198" s="102"/>
      <c r="DE198" s="102"/>
      <c r="DF198" s="102"/>
      <c r="DG198" s="102"/>
      <c r="DH198" s="102"/>
      <c r="DI198" s="102"/>
      <c r="DJ198" s="102"/>
      <c r="DK198" s="102"/>
    </row>
    <row r="199" spans="1:115" ht="17.25" customHeight="1" thickBot="1">
      <c r="A199" s="217" t="s">
        <v>2781</v>
      </c>
      <c r="B199" s="101"/>
      <c r="C199" s="116" t="s">
        <v>2807</v>
      </c>
      <c r="D199" s="226" t="s">
        <v>2717</v>
      </c>
      <c r="E199" s="100"/>
      <c r="F199" s="101"/>
      <c r="G199" s="101"/>
      <c r="H199" s="101"/>
      <c r="I199" s="101"/>
      <c r="J199" s="119" t="s">
        <v>2544</v>
      </c>
      <c r="K199" s="22"/>
      <c r="L199" s="130"/>
      <c r="M199" s="101"/>
      <c r="N199" s="105" t="s">
        <v>2654</v>
      </c>
      <c r="O199" s="105" t="s">
        <v>1582</v>
      </c>
      <c r="P199" s="106" t="s">
        <v>480</v>
      </c>
      <c r="R199" s="69"/>
      <c r="S199" s="69"/>
      <c r="T199" s="69"/>
      <c r="U199" s="69"/>
      <c r="V199" s="69"/>
      <c r="W199" s="69"/>
      <c r="X199" s="69"/>
      <c r="Y199" s="69"/>
      <c r="Z199" s="69"/>
      <c r="AA199" s="69"/>
      <c r="AB199" s="69"/>
      <c r="AC199" s="69"/>
      <c r="AD199" s="69"/>
      <c r="AE199" s="69"/>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24"/>
      <c r="CN199" s="102"/>
      <c r="CO199" s="102"/>
      <c r="CP199" s="102"/>
      <c r="CQ199" s="102"/>
      <c r="CR199" s="102"/>
      <c r="CS199" s="102"/>
      <c r="CT199" s="102"/>
      <c r="CU199" s="102"/>
      <c r="CV199" s="102"/>
      <c r="CW199" s="102"/>
      <c r="CX199" s="102"/>
      <c r="CY199" s="102"/>
      <c r="CZ199" s="102"/>
      <c r="DA199" s="102"/>
      <c r="DB199" s="102"/>
      <c r="DC199" s="102"/>
      <c r="DD199" s="102"/>
      <c r="DE199" s="102"/>
      <c r="DF199" s="102"/>
      <c r="DG199" s="102"/>
      <c r="DH199" s="102"/>
      <c r="DI199" s="102"/>
      <c r="DJ199" s="102"/>
      <c r="DK199" s="102"/>
    </row>
    <row r="200" spans="1:115" ht="17.25" customHeight="1" thickBot="1">
      <c r="A200" s="218" t="s">
        <v>2785</v>
      </c>
      <c r="B200" s="101"/>
      <c r="C200" s="97" t="s">
        <v>2811</v>
      </c>
      <c r="D200" s="225" t="s">
        <v>2722</v>
      </c>
      <c r="E200" s="100"/>
      <c r="F200" s="101"/>
      <c r="G200" s="101"/>
      <c r="H200" s="101"/>
      <c r="I200" s="101"/>
      <c r="J200" s="119" t="s">
        <v>1078</v>
      </c>
      <c r="K200" s="22"/>
      <c r="L200" s="130"/>
      <c r="M200" s="101"/>
      <c r="N200" s="105" t="s">
        <v>2814</v>
      </c>
      <c r="O200" s="105" t="s">
        <v>1582</v>
      </c>
      <c r="P200" s="106" t="s">
        <v>480</v>
      </c>
      <c r="R200" s="69"/>
      <c r="S200" s="69"/>
      <c r="T200" s="69"/>
      <c r="U200" s="69"/>
      <c r="V200" s="69"/>
      <c r="W200" s="69"/>
      <c r="X200" s="69"/>
      <c r="Y200" s="69"/>
      <c r="Z200" s="69"/>
      <c r="AA200" s="69"/>
      <c r="AB200" s="69"/>
      <c r="AC200" s="69"/>
      <c r="AD200" s="69"/>
      <c r="AE200" s="69"/>
      <c r="BP200" s="102"/>
      <c r="BQ200" s="102"/>
      <c r="BR200" s="102"/>
      <c r="BS200" s="102"/>
      <c r="BT200" s="102"/>
      <c r="BU200" s="102"/>
      <c r="BV200" s="102"/>
      <c r="BW200" s="102"/>
      <c r="BX200" s="102"/>
      <c r="BY200" s="102"/>
      <c r="BZ200" s="102"/>
      <c r="CA200" s="102"/>
      <c r="CB200" s="102"/>
      <c r="CC200" s="102"/>
      <c r="CD200" s="102"/>
      <c r="CE200" s="102"/>
      <c r="CF200" s="102"/>
      <c r="CG200" s="102"/>
      <c r="CH200" s="102"/>
      <c r="CI200" s="102"/>
      <c r="CJ200" s="102"/>
      <c r="CK200" s="102"/>
      <c r="CL200" s="102"/>
      <c r="CM200" s="124"/>
      <c r="CN200" s="102"/>
      <c r="CO200" s="102"/>
      <c r="CP200" s="102"/>
      <c r="CQ200" s="102"/>
      <c r="CR200" s="102"/>
      <c r="CS200" s="102"/>
      <c r="CT200" s="102"/>
      <c r="CU200" s="102"/>
      <c r="CV200" s="102"/>
      <c r="CW200" s="102"/>
      <c r="CX200" s="102"/>
      <c r="CY200" s="102"/>
      <c r="CZ200" s="102"/>
      <c r="DA200" s="102"/>
      <c r="DB200" s="102"/>
      <c r="DC200" s="102"/>
      <c r="DD200" s="102"/>
      <c r="DE200" s="102"/>
      <c r="DF200" s="102"/>
      <c r="DG200" s="102"/>
      <c r="DH200" s="102"/>
      <c r="DI200" s="102"/>
      <c r="DJ200" s="102"/>
      <c r="DK200" s="102"/>
    </row>
    <row r="201" spans="1:115" ht="17.25" customHeight="1" thickBot="1">
      <c r="A201" s="217" t="s">
        <v>2790</v>
      </c>
      <c r="B201" s="101"/>
      <c r="C201" s="116" t="s">
        <v>2719</v>
      </c>
      <c r="D201" s="226" t="s">
        <v>2727</v>
      </c>
      <c r="E201" s="100"/>
      <c r="F201" s="101"/>
      <c r="G201" s="101"/>
      <c r="H201" s="101"/>
      <c r="I201" s="101"/>
      <c r="J201" s="119" t="s">
        <v>9037</v>
      </c>
      <c r="K201" s="22"/>
      <c r="L201" s="130"/>
      <c r="M201" s="101"/>
      <c r="N201" s="105" t="s">
        <v>2681</v>
      </c>
      <c r="O201" s="105" t="s">
        <v>1582</v>
      </c>
      <c r="P201" s="106" t="s">
        <v>480</v>
      </c>
      <c r="R201" s="69"/>
      <c r="S201" s="69"/>
      <c r="T201" s="69"/>
      <c r="U201" s="69"/>
      <c r="V201" s="69"/>
      <c r="W201" s="69"/>
      <c r="X201" s="69"/>
      <c r="Y201" s="69"/>
      <c r="Z201" s="69"/>
      <c r="AA201" s="69"/>
      <c r="AB201" s="69"/>
      <c r="AC201" s="69"/>
      <c r="AD201" s="69"/>
      <c r="AE201" s="69"/>
      <c r="BP201" s="102"/>
      <c r="BQ201" s="102"/>
      <c r="BR201" s="102"/>
      <c r="BS201" s="102"/>
      <c r="BT201" s="102"/>
      <c r="BU201" s="102"/>
      <c r="BV201" s="102"/>
      <c r="BW201" s="102"/>
      <c r="BX201" s="102"/>
      <c r="BY201" s="102"/>
      <c r="BZ201" s="102"/>
      <c r="CA201" s="102"/>
      <c r="CB201" s="102"/>
      <c r="CC201" s="102"/>
      <c r="CD201" s="102"/>
      <c r="CE201" s="102"/>
      <c r="CF201" s="102"/>
      <c r="CG201" s="102"/>
      <c r="CH201" s="102"/>
      <c r="CI201" s="102"/>
      <c r="CJ201" s="102"/>
      <c r="CK201" s="102"/>
      <c r="CL201" s="102"/>
      <c r="CM201" s="124"/>
      <c r="CN201" s="102"/>
      <c r="CO201" s="102"/>
      <c r="CP201" s="102"/>
      <c r="CQ201" s="102"/>
      <c r="CR201" s="102"/>
      <c r="CS201" s="102"/>
      <c r="CT201" s="102"/>
      <c r="CU201" s="102"/>
      <c r="CV201" s="102"/>
      <c r="CW201" s="102"/>
      <c r="CX201" s="102"/>
      <c r="CY201" s="102"/>
      <c r="CZ201" s="102"/>
      <c r="DA201" s="102"/>
      <c r="DB201" s="102"/>
      <c r="DC201" s="102"/>
      <c r="DD201" s="102"/>
      <c r="DE201" s="102"/>
      <c r="DF201" s="102"/>
      <c r="DG201" s="102"/>
      <c r="DH201" s="102"/>
      <c r="DI201" s="102"/>
      <c r="DJ201" s="102"/>
      <c r="DK201" s="102"/>
    </row>
    <row r="202" spans="1:115" ht="17.25" customHeight="1" thickBot="1">
      <c r="A202" s="216" t="s">
        <v>2794</v>
      </c>
      <c r="B202" s="101"/>
      <c r="C202" s="97" t="s">
        <v>2819</v>
      </c>
      <c r="D202" s="226" t="s">
        <v>2732</v>
      </c>
      <c r="E202" s="100"/>
      <c r="F202" s="101"/>
      <c r="G202" s="101"/>
      <c r="H202" s="101"/>
      <c r="I202" s="101"/>
      <c r="J202" s="119" t="s">
        <v>2555</v>
      </c>
      <c r="K202" s="22"/>
      <c r="L202" s="130"/>
      <c r="M202" s="101"/>
      <c r="N202" s="105" t="s">
        <v>2687</v>
      </c>
      <c r="O202" s="105" t="s">
        <v>1582</v>
      </c>
      <c r="P202" s="106" t="s">
        <v>480</v>
      </c>
      <c r="R202" s="69"/>
      <c r="S202" s="69"/>
      <c r="T202" s="69"/>
      <c r="U202" s="69"/>
      <c r="V202" s="69"/>
      <c r="W202" s="69"/>
      <c r="X202" s="69"/>
      <c r="Y202" s="69"/>
      <c r="Z202" s="69"/>
      <c r="AA202" s="69"/>
      <c r="AB202" s="69"/>
      <c r="AC202" s="69"/>
      <c r="AD202" s="69"/>
      <c r="AE202" s="69"/>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M202" s="124"/>
      <c r="CN202" s="102"/>
      <c r="CO202" s="102"/>
      <c r="CP202" s="102"/>
      <c r="CQ202" s="102"/>
      <c r="CR202" s="102"/>
      <c r="CS202" s="102"/>
      <c r="CT202" s="102"/>
      <c r="CU202" s="102"/>
      <c r="CV202" s="102"/>
      <c r="CW202" s="102"/>
      <c r="CX202" s="102"/>
      <c r="CY202" s="102"/>
      <c r="CZ202" s="102"/>
      <c r="DA202" s="102"/>
      <c r="DB202" s="102"/>
      <c r="DC202" s="102"/>
      <c r="DD202" s="102"/>
      <c r="DE202" s="102"/>
      <c r="DF202" s="102"/>
      <c r="DG202" s="102"/>
      <c r="DH202" s="102"/>
      <c r="DI202" s="102"/>
      <c r="DJ202" s="102"/>
      <c r="DK202" s="102"/>
    </row>
    <row r="203" spans="1:115" ht="17.25" customHeight="1" thickBot="1">
      <c r="A203" s="217" t="s">
        <v>2799</v>
      </c>
      <c r="B203" s="101"/>
      <c r="C203" s="116" t="s">
        <v>2823</v>
      </c>
      <c r="D203" s="226" t="s">
        <v>2738</v>
      </c>
      <c r="E203" s="100"/>
      <c r="F203" s="101"/>
      <c r="G203" s="101"/>
      <c r="H203" s="101"/>
      <c r="I203" s="101"/>
      <c r="J203" s="119" t="s">
        <v>1563</v>
      </c>
      <c r="K203" s="22"/>
      <c r="L203" s="130"/>
      <c r="M203" s="101"/>
      <c r="N203" s="105" t="s">
        <v>1119</v>
      </c>
      <c r="O203" s="105" t="s">
        <v>1485</v>
      </c>
      <c r="P203" s="132" t="s">
        <v>480</v>
      </c>
      <c r="R203" s="69"/>
      <c r="S203" s="69"/>
      <c r="T203" s="69"/>
      <c r="U203" s="69"/>
      <c r="V203" s="69"/>
      <c r="W203" s="69"/>
      <c r="X203" s="69"/>
      <c r="Y203" s="69"/>
      <c r="Z203" s="69"/>
      <c r="AA203" s="69"/>
      <c r="AB203" s="69"/>
      <c r="AC203" s="69"/>
      <c r="AD203" s="69"/>
      <c r="AE203" s="69"/>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M203" s="124"/>
      <c r="CN203" s="102"/>
      <c r="CO203" s="102"/>
      <c r="CP203" s="102"/>
      <c r="CQ203" s="102"/>
      <c r="CR203" s="102"/>
      <c r="CS203" s="102"/>
      <c r="CT203" s="102"/>
      <c r="CU203" s="102"/>
      <c r="CV203" s="102"/>
      <c r="CW203" s="102"/>
      <c r="CX203" s="102"/>
      <c r="CY203" s="102"/>
      <c r="CZ203" s="102"/>
      <c r="DA203" s="102"/>
      <c r="DB203" s="102"/>
      <c r="DC203" s="102"/>
      <c r="DD203" s="102"/>
      <c r="DE203" s="102"/>
      <c r="DF203" s="102"/>
      <c r="DG203" s="102"/>
      <c r="DH203" s="102"/>
      <c r="DI203" s="102"/>
      <c r="DJ203" s="102"/>
      <c r="DK203" s="102"/>
    </row>
    <row r="204" spans="1:115" ht="17.25" customHeight="1" thickBot="1">
      <c r="A204" s="216" t="s">
        <v>2803</v>
      </c>
      <c r="B204" s="101"/>
      <c r="C204" s="97" t="s">
        <v>2827</v>
      </c>
      <c r="D204" s="226" t="s">
        <v>2744</v>
      </c>
      <c r="E204" s="100"/>
      <c r="F204" s="101"/>
      <c r="G204" s="101"/>
      <c r="H204" s="101"/>
      <c r="I204" s="101"/>
      <c r="J204" s="119" t="s">
        <v>2566</v>
      </c>
      <c r="K204" s="22"/>
      <c r="L204" s="130"/>
      <c r="M204" s="101"/>
      <c r="N204" s="105" t="s">
        <v>1567</v>
      </c>
      <c r="O204" s="105" t="s">
        <v>1485</v>
      </c>
      <c r="P204" s="132" t="s">
        <v>480</v>
      </c>
      <c r="R204" s="69"/>
      <c r="S204" s="69"/>
      <c r="T204" s="69"/>
      <c r="U204" s="69"/>
      <c r="V204" s="69"/>
      <c r="W204" s="69"/>
      <c r="X204" s="69"/>
      <c r="Y204" s="69"/>
      <c r="Z204" s="69"/>
      <c r="AA204" s="69"/>
      <c r="AB204" s="69"/>
      <c r="AC204" s="69"/>
      <c r="AD204" s="69"/>
      <c r="AE204" s="69"/>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M204" s="124"/>
      <c r="CN204" s="102"/>
      <c r="CO204" s="102"/>
      <c r="CP204" s="102"/>
      <c r="CQ204" s="102"/>
      <c r="CR204" s="102"/>
      <c r="CS204" s="102"/>
      <c r="CT204" s="102"/>
      <c r="CU204" s="102"/>
      <c r="CV204" s="102"/>
      <c r="CW204" s="102"/>
      <c r="CX204" s="102"/>
      <c r="CY204" s="102"/>
      <c r="CZ204" s="102"/>
      <c r="DA204" s="102"/>
      <c r="DB204" s="102"/>
      <c r="DC204" s="102"/>
      <c r="DD204" s="102"/>
      <c r="DE204" s="102"/>
      <c r="DF204" s="102"/>
      <c r="DG204" s="102"/>
      <c r="DH204" s="102"/>
      <c r="DI204" s="102"/>
      <c r="DJ204" s="102"/>
      <c r="DK204" s="102"/>
    </row>
    <row r="205" spans="1:115" ht="17.25" customHeight="1" thickBot="1">
      <c r="A205" s="217" t="s">
        <v>2806</v>
      </c>
      <c r="B205" s="101"/>
      <c r="C205" s="116" t="s">
        <v>2831</v>
      </c>
      <c r="D205" s="225" t="s">
        <v>2749</v>
      </c>
      <c r="E205" s="100"/>
      <c r="F205" s="101"/>
      <c r="G205" s="101"/>
      <c r="H205" s="101"/>
      <c r="I205" s="101"/>
      <c r="J205" s="119" t="s">
        <v>2573</v>
      </c>
      <c r="K205" s="22"/>
      <c r="L205" s="130"/>
      <c r="M205" s="101"/>
      <c r="N205" s="105" t="s">
        <v>1891</v>
      </c>
      <c r="O205" s="105" t="s">
        <v>1485</v>
      </c>
      <c r="P205" s="132" t="s">
        <v>480</v>
      </c>
      <c r="R205" s="69"/>
      <c r="S205" s="69"/>
      <c r="T205" s="69"/>
      <c r="U205" s="69"/>
      <c r="V205" s="69"/>
      <c r="W205" s="69"/>
      <c r="X205" s="69"/>
      <c r="Y205" s="69"/>
      <c r="Z205" s="69"/>
      <c r="AA205" s="69"/>
      <c r="AB205" s="69"/>
      <c r="AC205" s="69"/>
      <c r="AD205" s="69"/>
      <c r="AE205" s="69"/>
    </row>
    <row r="206" spans="1:115" ht="17.25" customHeight="1" thickBot="1">
      <c r="A206" s="218" t="s">
        <v>8842</v>
      </c>
      <c r="B206" s="101"/>
      <c r="C206" s="97" t="s">
        <v>2835</v>
      </c>
      <c r="D206" s="225" t="s">
        <v>2755</v>
      </c>
      <c r="E206" s="100"/>
      <c r="F206" s="101"/>
      <c r="G206" s="101"/>
      <c r="H206" s="101"/>
      <c r="I206" s="101"/>
      <c r="J206" s="119" t="s">
        <v>2579</v>
      </c>
      <c r="K206" s="22"/>
      <c r="L206" s="130"/>
      <c r="M206" s="101"/>
      <c r="N206" s="105" t="s">
        <v>1920</v>
      </c>
      <c r="O206" s="105" t="s">
        <v>1485</v>
      </c>
      <c r="P206" s="132" t="s">
        <v>480</v>
      </c>
      <c r="R206" s="69"/>
      <c r="S206" s="69"/>
      <c r="T206" s="69"/>
      <c r="U206" s="69"/>
      <c r="V206" s="69"/>
      <c r="W206" s="69"/>
      <c r="X206" s="69"/>
      <c r="Y206" s="69"/>
      <c r="Z206" s="69"/>
      <c r="AA206" s="69"/>
      <c r="AB206" s="69"/>
      <c r="AC206" s="69"/>
      <c r="AD206" s="69"/>
      <c r="AE206" s="69"/>
    </row>
    <row r="207" spans="1:115" ht="17.25" customHeight="1" thickBot="1">
      <c r="A207" s="217" t="s">
        <v>2810</v>
      </c>
      <c r="B207" s="101"/>
      <c r="C207" s="116" t="s">
        <v>2839</v>
      </c>
      <c r="D207" s="226" t="s">
        <v>2760</v>
      </c>
      <c r="E207" s="100"/>
      <c r="F207" s="101"/>
      <c r="G207" s="101"/>
      <c r="H207" s="101"/>
      <c r="I207" s="101"/>
      <c r="J207" s="119" t="s">
        <v>1194</v>
      </c>
      <c r="K207" s="22"/>
      <c r="L207" s="130"/>
      <c r="M207" s="101"/>
      <c r="N207" s="105" t="s">
        <v>2211</v>
      </c>
      <c r="O207" s="105" t="s">
        <v>1485</v>
      </c>
      <c r="P207" s="132" t="s">
        <v>480</v>
      </c>
      <c r="R207" s="69"/>
      <c r="S207" s="69"/>
      <c r="T207" s="69"/>
      <c r="U207" s="69"/>
      <c r="V207" s="69"/>
      <c r="W207" s="69"/>
      <c r="X207" s="69"/>
      <c r="Y207" s="69"/>
      <c r="Z207" s="69"/>
      <c r="AA207" s="69"/>
      <c r="AB207" s="69"/>
      <c r="AC207" s="69"/>
      <c r="AD207" s="69"/>
      <c r="AE207" s="69"/>
    </row>
    <row r="208" spans="1:115" ht="17.25" customHeight="1" thickBot="1">
      <c r="A208" s="216" t="s">
        <v>2815</v>
      </c>
      <c r="B208" s="101"/>
      <c r="C208" s="97" t="s">
        <v>2843</v>
      </c>
      <c r="D208" s="225" t="s">
        <v>2766</v>
      </c>
      <c r="E208" s="100"/>
      <c r="F208" s="101"/>
      <c r="G208" s="101"/>
      <c r="H208" s="101"/>
      <c r="I208" s="101"/>
      <c r="J208" s="119" t="s">
        <v>1612</v>
      </c>
      <c r="K208" s="22"/>
      <c r="L208" s="130"/>
      <c r="M208" s="101"/>
      <c r="N208" s="105" t="s">
        <v>2271</v>
      </c>
      <c r="O208" s="105" t="s">
        <v>1485</v>
      </c>
      <c r="P208" s="132" t="s">
        <v>480</v>
      </c>
      <c r="R208" s="69"/>
      <c r="S208" s="69"/>
      <c r="T208" s="69"/>
      <c r="U208" s="69"/>
      <c r="V208" s="69"/>
      <c r="W208" s="69"/>
      <c r="X208" s="69"/>
      <c r="Y208" s="69"/>
      <c r="Z208" s="69"/>
      <c r="AA208" s="69"/>
      <c r="AB208" s="69"/>
      <c r="AC208" s="69"/>
      <c r="AD208" s="69"/>
      <c r="AE208" s="69"/>
    </row>
    <row r="209" spans="1:31" ht="17.25" customHeight="1" thickBot="1">
      <c r="A209" s="217" t="s">
        <v>2818</v>
      </c>
      <c r="B209" s="101"/>
      <c r="C209" s="116" t="s">
        <v>2847</v>
      </c>
      <c r="D209" s="226" t="s">
        <v>2771</v>
      </c>
      <c r="E209" s="100"/>
      <c r="F209" s="101"/>
      <c r="G209" s="101"/>
      <c r="H209" s="101"/>
      <c r="I209" s="101"/>
      <c r="J209" s="119" t="s">
        <v>2589</v>
      </c>
      <c r="K209" s="22"/>
      <c r="L209" s="130"/>
      <c r="M209" s="101"/>
      <c r="N209" s="105" t="s">
        <v>2850</v>
      </c>
      <c r="O209" s="105" t="s">
        <v>1485</v>
      </c>
      <c r="P209" s="132" t="s">
        <v>480</v>
      </c>
      <c r="R209" s="69"/>
      <c r="S209" s="69"/>
      <c r="T209" s="69"/>
      <c r="U209" s="69"/>
      <c r="V209" s="69"/>
      <c r="W209" s="69"/>
      <c r="X209" s="69"/>
      <c r="Y209" s="69"/>
      <c r="Z209" s="69"/>
      <c r="AA209" s="69"/>
      <c r="AB209" s="69"/>
      <c r="AC209" s="69"/>
      <c r="AD209" s="69"/>
      <c r="AE209" s="69"/>
    </row>
    <row r="210" spans="1:31" ht="17.25" customHeight="1" thickBot="1">
      <c r="A210" s="216" t="s">
        <v>2822</v>
      </c>
      <c r="B210" s="101"/>
      <c r="C210" s="97" t="s">
        <v>2852</v>
      </c>
      <c r="D210" s="225" t="s">
        <v>2778</v>
      </c>
      <c r="E210" s="100"/>
      <c r="F210" s="101"/>
      <c r="G210" s="101"/>
      <c r="H210" s="101"/>
      <c r="I210" s="101"/>
      <c r="J210" s="119" t="s">
        <v>1629</v>
      </c>
      <c r="K210" s="22"/>
      <c r="L210" s="130"/>
      <c r="M210" s="101"/>
      <c r="N210" s="105" t="s">
        <v>2800</v>
      </c>
      <c r="O210" s="105" t="s">
        <v>1485</v>
      </c>
      <c r="P210" s="132" t="s">
        <v>480</v>
      </c>
      <c r="R210" s="69"/>
      <c r="S210" s="69"/>
      <c r="T210" s="69"/>
      <c r="U210" s="69"/>
      <c r="V210" s="69"/>
      <c r="W210" s="69"/>
      <c r="X210" s="69"/>
      <c r="Y210" s="69"/>
      <c r="Z210" s="69"/>
      <c r="AA210" s="69"/>
      <c r="AB210" s="69"/>
      <c r="AC210" s="69"/>
      <c r="AD210" s="69"/>
      <c r="AE210" s="69"/>
    </row>
    <row r="211" spans="1:31" ht="17.25" customHeight="1" thickBot="1">
      <c r="A211" s="219" t="s">
        <v>2826</v>
      </c>
      <c r="B211" s="101"/>
      <c r="C211" s="116" t="s">
        <v>2856</v>
      </c>
      <c r="D211" s="226" t="s">
        <v>2782</v>
      </c>
      <c r="E211" s="100"/>
      <c r="F211" s="101"/>
      <c r="G211" s="101"/>
      <c r="H211" s="101"/>
      <c r="I211" s="101"/>
      <c r="J211" s="119" t="s">
        <v>2594</v>
      </c>
      <c r="K211" s="22"/>
      <c r="L211" s="130"/>
      <c r="M211" s="101"/>
      <c r="N211" s="105" t="s">
        <v>2858</v>
      </c>
      <c r="O211" s="105" t="s">
        <v>1485</v>
      </c>
      <c r="P211" s="132" t="s">
        <v>480</v>
      </c>
      <c r="R211" s="69"/>
      <c r="S211" s="69"/>
      <c r="T211" s="69"/>
      <c r="U211" s="69"/>
      <c r="V211" s="69"/>
      <c r="W211" s="69"/>
      <c r="X211" s="69"/>
      <c r="Y211" s="69"/>
      <c r="Z211" s="69"/>
      <c r="AA211" s="69"/>
      <c r="AB211" s="69"/>
      <c r="AC211" s="69"/>
      <c r="AD211" s="69"/>
      <c r="AE211" s="69"/>
    </row>
    <row r="212" spans="1:31" ht="17.25" customHeight="1" thickBot="1">
      <c r="A212" s="216" t="s">
        <v>2830</v>
      </c>
      <c r="B212" s="101"/>
      <c r="C212" s="97" t="s">
        <v>2860</v>
      </c>
      <c r="D212" s="225" t="s">
        <v>2787</v>
      </c>
      <c r="E212" s="100"/>
      <c r="F212" s="101"/>
      <c r="G212" s="101"/>
      <c r="H212" s="101"/>
      <c r="I212" s="101"/>
      <c r="J212" s="119" t="s">
        <v>2600</v>
      </c>
      <c r="K212" s="22"/>
      <c r="L212" s="130"/>
      <c r="M212" s="101"/>
      <c r="N212" s="105" t="s">
        <v>2863</v>
      </c>
      <c r="O212" s="105" t="s">
        <v>1485</v>
      </c>
      <c r="P212" s="132" t="s">
        <v>480</v>
      </c>
      <c r="R212" s="69"/>
      <c r="S212" s="69"/>
      <c r="T212" s="69"/>
      <c r="U212" s="69"/>
      <c r="V212" s="69"/>
      <c r="W212" s="69"/>
      <c r="X212" s="69"/>
      <c r="Y212" s="69"/>
      <c r="Z212" s="69"/>
      <c r="AA212" s="69"/>
      <c r="AB212" s="69"/>
      <c r="AC212" s="69"/>
      <c r="AD212" s="69"/>
      <c r="AE212" s="69"/>
    </row>
    <row r="213" spans="1:31" ht="17.25" customHeight="1" thickBot="1">
      <c r="A213" s="217" t="s">
        <v>2834</v>
      </c>
      <c r="B213" s="101"/>
      <c r="C213" s="116" t="s">
        <v>228</v>
      </c>
      <c r="D213" s="226" t="s">
        <v>2792</v>
      </c>
      <c r="E213" s="100"/>
      <c r="F213" s="101"/>
      <c r="G213" s="101"/>
      <c r="H213" s="101"/>
      <c r="I213" s="101"/>
      <c r="J213" s="119" t="s">
        <v>9038</v>
      </c>
      <c r="K213" s="22"/>
      <c r="L213" s="130"/>
      <c r="M213" s="101"/>
      <c r="N213" s="105" t="s">
        <v>2866</v>
      </c>
      <c r="O213" s="105" t="s">
        <v>1485</v>
      </c>
      <c r="P213" s="132" t="s">
        <v>480</v>
      </c>
      <c r="R213" s="69"/>
      <c r="S213" s="69"/>
      <c r="T213" s="69"/>
      <c r="U213" s="69"/>
      <c r="V213" s="69"/>
      <c r="W213" s="69"/>
      <c r="X213" s="69"/>
      <c r="Y213" s="69"/>
      <c r="Z213" s="69"/>
      <c r="AA213" s="69"/>
      <c r="AB213" s="69"/>
      <c r="AC213" s="69"/>
      <c r="AD213" s="69"/>
      <c r="AE213" s="69"/>
    </row>
    <row r="214" spans="1:31" ht="17.25" customHeight="1" thickBot="1">
      <c r="A214" s="216" t="s">
        <v>2838</v>
      </c>
      <c r="B214" s="101"/>
      <c r="C214" s="97" t="s">
        <v>1056</v>
      </c>
      <c r="D214" s="225" t="s">
        <v>2796</v>
      </c>
      <c r="E214" s="100"/>
      <c r="F214" s="101"/>
      <c r="G214" s="101"/>
      <c r="H214" s="101"/>
      <c r="I214" s="101"/>
      <c r="J214" s="119" t="s">
        <v>2605</v>
      </c>
      <c r="K214" s="22"/>
      <c r="L214" s="130"/>
      <c r="M214" s="101"/>
      <c r="N214" s="105" t="s">
        <v>2870</v>
      </c>
      <c r="O214" s="105" t="s">
        <v>1485</v>
      </c>
      <c r="P214" s="132" t="s">
        <v>480</v>
      </c>
      <c r="R214" s="69"/>
      <c r="S214" s="69"/>
      <c r="T214" s="69"/>
      <c r="U214" s="69"/>
      <c r="V214" s="69"/>
      <c r="W214" s="69"/>
      <c r="X214" s="69"/>
      <c r="Y214" s="69"/>
      <c r="Z214" s="69"/>
      <c r="AA214" s="69"/>
      <c r="AB214" s="69"/>
      <c r="AC214" s="69"/>
      <c r="AD214" s="69"/>
      <c r="AE214" s="69"/>
    </row>
    <row r="215" spans="1:31" ht="17.25" customHeight="1" thickBot="1">
      <c r="A215" s="217" t="s">
        <v>2842</v>
      </c>
      <c r="B215" s="101"/>
      <c r="C215" s="116" t="s">
        <v>1626</v>
      </c>
      <c r="D215" s="226" t="s">
        <v>2801</v>
      </c>
      <c r="E215" s="100"/>
      <c r="F215" s="101"/>
      <c r="G215" s="101"/>
      <c r="H215" s="101"/>
      <c r="I215" s="101"/>
      <c r="J215" s="119" t="s">
        <v>2611</v>
      </c>
      <c r="K215" s="22"/>
      <c r="L215" s="130"/>
      <c r="M215" s="101"/>
      <c r="N215" s="105" t="s">
        <v>2874</v>
      </c>
      <c r="O215" s="105" t="s">
        <v>1485</v>
      </c>
      <c r="P215" s="132" t="s">
        <v>480</v>
      </c>
      <c r="R215" s="69"/>
      <c r="S215" s="69"/>
      <c r="T215" s="69"/>
      <c r="U215" s="69"/>
      <c r="V215" s="69"/>
      <c r="W215" s="69"/>
      <c r="X215" s="69"/>
      <c r="Y215" s="69"/>
      <c r="Z215" s="69"/>
      <c r="AA215" s="69"/>
      <c r="AB215" s="69"/>
      <c r="AC215" s="69"/>
      <c r="AD215" s="69"/>
      <c r="AE215" s="69"/>
    </row>
    <row r="216" spans="1:31" ht="17.25" customHeight="1" thickBot="1">
      <c r="A216" s="216" t="s">
        <v>2846</v>
      </c>
      <c r="B216" s="101"/>
      <c r="C216" s="97" t="s">
        <v>2876</v>
      </c>
      <c r="D216" s="226" t="s">
        <v>2804</v>
      </c>
      <c r="E216" s="100"/>
      <c r="F216" s="101"/>
      <c r="G216" s="101"/>
      <c r="H216" s="101"/>
      <c r="I216" s="101"/>
      <c r="J216" s="119" t="s">
        <v>9039</v>
      </c>
      <c r="K216" s="22"/>
      <c r="L216" s="130"/>
      <c r="M216" s="101"/>
      <c r="N216" s="105" t="s">
        <v>2879</v>
      </c>
      <c r="O216" s="105" t="s">
        <v>1485</v>
      </c>
      <c r="P216" s="132" t="s">
        <v>480</v>
      </c>
      <c r="R216" s="69"/>
      <c r="S216" s="69"/>
      <c r="T216" s="69"/>
      <c r="U216" s="69"/>
      <c r="V216" s="69"/>
      <c r="W216" s="69"/>
      <c r="X216" s="69"/>
      <c r="Y216" s="69"/>
      <c r="Z216" s="69"/>
      <c r="AA216" s="69"/>
      <c r="AB216" s="69"/>
      <c r="AC216" s="69"/>
      <c r="AD216" s="69"/>
      <c r="AE216" s="69"/>
    </row>
    <row r="217" spans="1:31" ht="17.25" customHeight="1" thickBot="1">
      <c r="A217" s="219" t="s">
        <v>2851</v>
      </c>
      <c r="B217" s="101"/>
      <c r="C217" s="116" t="s">
        <v>2881</v>
      </c>
      <c r="D217" s="225" t="s">
        <v>2808</v>
      </c>
      <c r="E217" s="100"/>
      <c r="F217" s="101"/>
      <c r="G217" s="101"/>
      <c r="H217" s="101"/>
      <c r="I217" s="101"/>
      <c r="J217" s="119" t="s">
        <v>2617</v>
      </c>
      <c r="K217" s="22"/>
      <c r="L217" s="130"/>
      <c r="M217" s="101"/>
      <c r="N217" s="105" t="s">
        <v>2884</v>
      </c>
      <c r="O217" s="105" t="s">
        <v>1485</v>
      </c>
      <c r="P217" s="132" t="s">
        <v>480</v>
      </c>
      <c r="R217" s="69"/>
      <c r="S217" s="69"/>
      <c r="T217" s="69"/>
      <c r="U217" s="69"/>
      <c r="V217" s="69"/>
      <c r="W217" s="69"/>
      <c r="X217" s="69"/>
      <c r="Y217" s="69"/>
      <c r="Z217" s="69"/>
      <c r="AA217" s="69"/>
      <c r="AB217" s="69"/>
      <c r="AC217" s="69"/>
      <c r="AD217" s="69"/>
      <c r="AE217" s="69"/>
    </row>
    <row r="218" spans="1:31" ht="17.25" customHeight="1" thickBot="1">
      <c r="A218" s="216" t="s">
        <v>2855</v>
      </c>
      <c r="B218" s="101"/>
      <c r="C218" s="97" t="s">
        <v>2886</v>
      </c>
      <c r="D218" s="225" t="s">
        <v>2812</v>
      </c>
      <c r="E218" s="100"/>
      <c r="F218" s="101"/>
      <c r="G218" s="101"/>
      <c r="H218" s="101"/>
      <c r="I218" s="101"/>
      <c r="J218" s="119" t="s">
        <v>1676</v>
      </c>
      <c r="K218" s="22"/>
      <c r="L218" s="130"/>
      <c r="M218" s="101"/>
      <c r="N218" s="105" t="s">
        <v>2889</v>
      </c>
      <c r="O218" s="105" t="s">
        <v>1485</v>
      </c>
      <c r="P218" s="106" t="s">
        <v>480</v>
      </c>
      <c r="R218" s="69"/>
      <c r="S218" s="69"/>
      <c r="T218" s="69"/>
      <c r="U218" s="69"/>
      <c r="V218" s="69"/>
      <c r="W218" s="69"/>
      <c r="X218" s="69"/>
      <c r="Y218" s="69"/>
      <c r="Z218" s="69"/>
      <c r="AA218" s="69"/>
      <c r="AB218" s="69"/>
      <c r="AC218" s="69"/>
      <c r="AD218" s="69"/>
      <c r="AE218" s="69"/>
    </row>
    <row r="219" spans="1:31" ht="17.25" customHeight="1" thickBot="1">
      <c r="A219" s="217" t="s">
        <v>2859</v>
      </c>
      <c r="B219" s="101"/>
      <c r="C219" s="116" t="s">
        <v>2891</v>
      </c>
      <c r="D219" s="226" t="s">
        <v>2816</v>
      </c>
      <c r="E219" s="100"/>
      <c r="F219" s="101"/>
      <c r="G219" s="101"/>
      <c r="H219" s="101"/>
      <c r="I219" s="101"/>
      <c r="J219" s="119" t="s">
        <v>1691</v>
      </c>
      <c r="K219" s="22"/>
      <c r="L219" s="130"/>
      <c r="M219" s="101"/>
      <c r="N219" s="105" t="s">
        <v>2706</v>
      </c>
      <c r="O219" s="105" t="s">
        <v>1485</v>
      </c>
      <c r="P219" s="106" t="s">
        <v>480</v>
      </c>
      <c r="R219" s="69"/>
      <c r="S219" s="69"/>
      <c r="T219" s="69"/>
      <c r="U219" s="69"/>
      <c r="V219" s="69"/>
      <c r="W219" s="69"/>
      <c r="X219" s="69"/>
      <c r="Y219" s="69"/>
      <c r="Z219" s="69"/>
      <c r="AA219" s="69"/>
      <c r="AB219" s="69"/>
      <c r="AC219" s="69"/>
      <c r="AD219" s="69"/>
      <c r="AE219" s="69"/>
    </row>
    <row r="220" spans="1:31" ht="17.25" customHeight="1" thickBot="1">
      <c r="A220" s="216" t="s">
        <v>2864</v>
      </c>
      <c r="B220" s="101"/>
      <c r="C220" s="97" t="s">
        <v>2194</v>
      </c>
      <c r="D220" s="225" t="s">
        <v>2820</v>
      </c>
      <c r="E220" s="100"/>
      <c r="F220" s="101"/>
      <c r="G220" s="101"/>
      <c r="H220" s="101"/>
      <c r="I220" s="101"/>
      <c r="J220" s="119" t="s">
        <v>9040</v>
      </c>
      <c r="K220" s="22"/>
      <c r="L220" s="130"/>
      <c r="M220" s="101"/>
      <c r="N220" s="105" t="s">
        <v>2710</v>
      </c>
      <c r="O220" s="105" t="s">
        <v>1485</v>
      </c>
      <c r="P220" s="106" t="s">
        <v>480</v>
      </c>
      <c r="R220" s="69"/>
      <c r="S220" s="69"/>
      <c r="T220" s="69"/>
      <c r="U220" s="69"/>
      <c r="V220" s="69"/>
      <c r="W220" s="69"/>
      <c r="X220" s="69"/>
      <c r="Y220" s="69"/>
      <c r="Z220" s="69"/>
      <c r="AA220" s="69"/>
      <c r="AB220" s="69"/>
      <c r="AC220" s="69"/>
      <c r="AD220" s="69"/>
      <c r="AE220" s="69"/>
    </row>
    <row r="221" spans="1:31" ht="17.25" customHeight="1" thickBot="1">
      <c r="A221" s="217" t="s">
        <v>2867</v>
      </c>
      <c r="B221" s="101"/>
      <c r="C221" s="116" t="s">
        <v>2205</v>
      </c>
      <c r="D221" s="225" t="s">
        <v>2824</v>
      </c>
      <c r="E221" s="100"/>
      <c r="F221" s="101"/>
      <c r="G221" s="101"/>
      <c r="H221" s="101"/>
      <c r="I221" s="101"/>
      <c r="J221" s="119" t="s">
        <v>1705</v>
      </c>
      <c r="K221" s="22"/>
      <c r="L221" s="130"/>
      <c r="M221" s="101"/>
      <c r="N221" s="105" t="s">
        <v>2898</v>
      </c>
      <c r="O221" s="105" t="s">
        <v>1485</v>
      </c>
      <c r="P221" s="106" t="s">
        <v>480</v>
      </c>
      <c r="R221" s="69"/>
      <c r="S221" s="69"/>
      <c r="T221" s="69"/>
      <c r="U221" s="69"/>
      <c r="V221" s="69"/>
      <c r="W221" s="69"/>
      <c r="X221" s="69"/>
      <c r="Y221" s="69"/>
      <c r="Z221" s="69"/>
      <c r="AA221" s="69"/>
      <c r="AB221" s="69"/>
      <c r="AC221" s="69"/>
      <c r="AD221" s="69"/>
      <c r="AE221" s="69"/>
    </row>
    <row r="222" spans="1:31" ht="17.25" customHeight="1" thickBot="1">
      <c r="A222" s="218" t="s">
        <v>2871</v>
      </c>
      <c r="B222" s="101"/>
      <c r="C222" s="97" t="s">
        <v>2900</v>
      </c>
      <c r="D222" s="226" t="s">
        <v>2828</v>
      </c>
      <c r="E222" s="100"/>
      <c r="F222" s="101"/>
      <c r="G222" s="101"/>
      <c r="H222" s="101"/>
      <c r="I222" s="101"/>
      <c r="J222" s="119" t="s">
        <v>1721</v>
      </c>
      <c r="K222" s="22"/>
      <c r="L222" s="130"/>
      <c r="M222" s="101"/>
      <c r="N222" s="105" t="s">
        <v>2902</v>
      </c>
      <c r="O222" s="105" t="s">
        <v>1485</v>
      </c>
      <c r="P222" s="106" t="s">
        <v>480</v>
      </c>
      <c r="R222" s="69"/>
      <c r="S222" s="69"/>
      <c r="T222" s="69"/>
      <c r="U222" s="69"/>
      <c r="V222" s="69"/>
      <c r="W222" s="69"/>
      <c r="X222" s="69"/>
      <c r="Y222" s="69"/>
      <c r="Z222" s="69"/>
      <c r="AA222" s="69"/>
      <c r="AB222" s="69"/>
      <c r="AC222" s="69"/>
      <c r="AD222" s="69"/>
      <c r="AE222" s="69"/>
    </row>
    <row r="223" spans="1:31" ht="17.25" customHeight="1" thickBot="1">
      <c r="A223" s="217" t="s">
        <v>2875</v>
      </c>
      <c r="B223" s="101"/>
      <c r="C223" s="116" t="s">
        <v>2904</v>
      </c>
      <c r="D223" s="225" t="s">
        <v>2832</v>
      </c>
      <c r="E223" s="100"/>
      <c r="F223" s="101"/>
      <c r="G223" s="101"/>
      <c r="H223" s="101"/>
      <c r="I223" s="101"/>
      <c r="J223" s="119" t="s">
        <v>9041</v>
      </c>
      <c r="K223" s="22"/>
      <c r="L223" s="130"/>
      <c r="M223" s="101"/>
      <c r="N223" s="105" t="s">
        <v>2907</v>
      </c>
      <c r="O223" s="105" t="s">
        <v>1485</v>
      </c>
      <c r="P223" s="106" t="s">
        <v>480</v>
      </c>
      <c r="R223" s="69"/>
      <c r="S223" s="69"/>
      <c r="T223" s="69"/>
      <c r="U223" s="69"/>
      <c r="V223" s="69"/>
      <c r="W223" s="69"/>
      <c r="X223" s="69"/>
      <c r="Y223" s="69"/>
      <c r="Z223" s="69"/>
      <c r="AA223" s="69"/>
      <c r="AB223" s="69"/>
      <c r="AC223" s="69"/>
      <c r="AD223" s="69"/>
      <c r="AE223" s="69"/>
    </row>
    <row r="224" spans="1:31" ht="17.25" customHeight="1" thickBot="1">
      <c r="A224" s="216" t="s">
        <v>2880</v>
      </c>
      <c r="B224" s="101"/>
      <c r="C224" s="97" t="s">
        <v>2214</v>
      </c>
      <c r="D224" s="225" t="s">
        <v>2836</v>
      </c>
      <c r="E224" s="100"/>
      <c r="F224" s="101"/>
      <c r="G224" s="101"/>
      <c r="H224" s="101"/>
      <c r="I224" s="101"/>
      <c r="J224" s="119" t="s">
        <v>1734</v>
      </c>
      <c r="K224" s="22"/>
      <c r="L224" s="130"/>
      <c r="M224" s="101"/>
      <c r="N224" s="105" t="s">
        <v>2911</v>
      </c>
      <c r="O224" s="105" t="s">
        <v>1485</v>
      </c>
      <c r="P224" s="106" t="s">
        <v>480</v>
      </c>
      <c r="R224" s="69"/>
      <c r="S224" s="69"/>
      <c r="T224" s="69"/>
      <c r="U224" s="69"/>
      <c r="V224" s="69"/>
      <c r="W224" s="69"/>
      <c r="X224" s="69"/>
      <c r="Y224" s="69"/>
      <c r="Z224" s="69"/>
      <c r="AA224" s="69"/>
      <c r="AB224" s="69"/>
      <c r="AC224" s="69"/>
      <c r="AD224" s="69"/>
      <c r="AE224" s="69"/>
    </row>
    <row r="225" spans="1:31" ht="17.25" customHeight="1" thickBot="1">
      <c r="A225" s="219" t="s">
        <v>8987</v>
      </c>
      <c r="B225" s="101"/>
      <c r="C225" s="116" t="s">
        <v>2913</v>
      </c>
      <c r="D225" s="226" t="s">
        <v>2840</v>
      </c>
      <c r="E225" s="100"/>
      <c r="F225" s="101"/>
      <c r="G225" s="101"/>
      <c r="H225" s="101"/>
      <c r="I225" s="101"/>
      <c r="J225" s="119" t="s">
        <v>4733</v>
      </c>
      <c r="K225" s="22"/>
      <c r="L225" s="130"/>
      <c r="M225" s="101"/>
      <c r="N225" s="105" t="s">
        <v>2916</v>
      </c>
      <c r="O225" s="105" t="s">
        <v>1485</v>
      </c>
      <c r="P225" s="106" t="s">
        <v>480</v>
      </c>
      <c r="R225" s="69"/>
      <c r="S225" s="69"/>
      <c r="T225" s="69"/>
      <c r="U225" s="69"/>
      <c r="V225" s="69"/>
      <c r="W225" s="69"/>
      <c r="X225" s="69"/>
      <c r="Y225" s="69"/>
      <c r="Z225" s="69"/>
      <c r="AA225" s="69"/>
      <c r="AB225" s="69"/>
      <c r="AC225" s="69"/>
      <c r="AD225" s="69"/>
      <c r="AE225" s="69"/>
    </row>
    <row r="226" spans="1:31" ht="17.25" customHeight="1" thickBot="1">
      <c r="A226" s="216" t="s">
        <v>2885</v>
      </c>
      <c r="B226" s="101"/>
      <c r="C226" s="97" t="s">
        <v>2918</v>
      </c>
      <c r="D226" s="225" t="s">
        <v>2844</v>
      </c>
      <c r="E226" s="100"/>
      <c r="F226" s="101"/>
      <c r="G226" s="101"/>
      <c r="H226" s="101"/>
      <c r="I226" s="101"/>
      <c r="J226" s="119" t="s">
        <v>2645</v>
      </c>
      <c r="K226" s="22"/>
      <c r="L226" s="130"/>
      <c r="M226" s="101"/>
      <c r="N226" s="105" t="s">
        <v>2921</v>
      </c>
      <c r="O226" s="105" t="s">
        <v>2922</v>
      </c>
      <c r="P226" s="132" t="s">
        <v>480</v>
      </c>
      <c r="R226" s="69"/>
      <c r="S226" s="69"/>
      <c r="T226" s="69"/>
      <c r="U226" s="69"/>
      <c r="V226" s="69"/>
      <c r="W226" s="69"/>
      <c r="X226" s="69"/>
      <c r="Y226" s="69"/>
      <c r="Z226" s="69"/>
      <c r="AA226" s="69"/>
      <c r="AB226" s="69"/>
      <c r="AC226" s="69"/>
      <c r="AD226" s="69"/>
      <c r="AE226" s="69"/>
    </row>
    <row r="227" spans="1:31" ht="17.25" customHeight="1" thickBot="1">
      <c r="A227" s="217" t="s">
        <v>2890</v>
      </c>
      <c r="B227" s="101"/>
      <c r="C227" s="116" t="s">
        <v>2924</v>
      </c>
      <c r="D227" s="226" t="s">
        <v>2848</v>
      </c>
      <c r="E227" s="100"/>
      <c r="F227" s="101"/>
      <c r="G227" s="101"/>
      <c r="H227" s="101"/>
      <c r="I227" s="101"/>
      <c r="J227" s="119" t="s">
        <v>1748</v>
      </c>
      <c r="K227" s="22"/>
      <c r="L227" s="130"/>
      <c r="M227" s="101"/>
      <c r="N227" s="105" t="s">
        <v>2927</v>
      </c>
      <c r="O227" s="105" t="s">
        <v>1485</v>
      </c>
      <c r="P227" s="106" t="s">
        <v>480</v>
      </c>
      <c r="R227" s="69"/>
      <c r="S227" s="69"/>
      <c r="T227" s="69"/>
      <c r="U227" s="69"/>
      <c r="V227" s="69"/>
      <c r="W227" s="69"/>
      <c r="X227" s="69"/>
      <c r="Y227" s="69"/>
      <c r="Z227" s="69"/>
      <c r="AA227" s="69"/>
      <c r="AB227" s="69"/>
      <c r="AC227" s="69"/>
      <c r="AD227" s="69"/>
      <c r="AE227" s="69"/>
    </row>
    <row r="228" spans="1:31" ht="17.25" customHeight="1" thickBot="1">
      <c r="A228" s="216" t="s">
        <v>2894</v>
      </c>
      <c r="B228" s="101"/>
      <c r="C228" s="97" t="s">
        <v>2929</v>
      </c>
      <c r="D228" s="225" t="s">
        <v>2853</v>
      </c>
      <c r="E228" s="100"/>
      <c r="F228" s="101"/>
      <c r="G228" s="101"/>
      <c r="H228" s="101"/>
      <c r="I228" s="101"/>
      <c r="J228" s="119" t="s">
        <v>9042</v>
      </c>
      <c r="K228" s="22"/>
      <c r="L228" s="130"/>
      <c r="M228" s="101"/>
      <c r="N228" s="105" t="s">
        <v>2932</v>
      </c>
      <c r="O228" s="105" t="s">
        <v>1485</v>
      </c>
      <c r="P228" s="106" t="s">
        <v>480</v>
      </c>
      <c r="R228" s="69"/>
      <c r="S228" s="69"/>
      <c r="T228" s="69"/>
      <c r="U228" s="69"/>
      <c r="V228" s="69"/>
      <c r="W228" s="69"/>
      <c r="X228" s="69"/>
      <c r="Y228" s="69"/>
      <c r="Z228" s="69"/>
      <c r="AA228" s="69"/>
      <c r="AB228" s="69"/>
      <c r="AC228" s="69"/>
      <c r="AD228" s="69"/>
      <c r="AE228" s="69"/>
    </row>
    <row r="229" spans="1:31" ht="17.25" customHeight="1" thickBot="1">
      <c r="A229" s="217" t="s">
        <v>2896</v>
      </c>
      <c r="B229" s="101"/>
      <c r="C229" s="116" t="s">
        <v>2934</v>
      </c>
      <c r="D229" s="226" t="s">
        <v>2857</v>
      </c>
      <c r="E229" s="100"/>
      <c r="F229" s="101"/>
      <c r="G229" s="101"/>
      <c r="H229" s="101"/>
      <c r="I229" s="101"/>
      <c r="J229" s="119" t="s">
        <v>2656</v>
      </c>
      <c r="K229" s="22"/>
      <c r="L229" s="130"/>
      <c r="M229" s="101"/>
      <c r="N229" s="105" t="s">
        <v>1614</v>
      </c>
      <c r="O229" s="105" t="s">
        <v>1614</v>
      </c>
      <c r="P229" s="132" t="s">
        <v>480</v>
      </c>
      <c r="R229" s="69"/>
      <c r="S229" s="69"/>
      <c r="T229" s="69"/>
      <c r="U229" s="69"/>
      <c r="V229" s="69"/>
      <c r="W229" s="69"/>
      <c r="X229" s="69"/>
      <c r="Y229" s="69"/>
      <c r="Z229" s="69"/>
      <c r="AA229" s="69"/>
      <c r="AB229" s="69"/>
      <c r="AC229" s="69"/>
      <c r="AD229" s="69"/>
      <c r="AE229" s="69"/>
    </row>
    <row r="230" spans="1:31" ht="17.25" customHeight="1" thickBot="1">
      <c r="A230" s="216" t="s">
        <v>2899</v>
      </c>
      <c r="B230" s="101"/>
      <c r="C230" s="97" t="s">
        <v>2938</v>
      </c>
      <c r="D230" s="225" t="s">
        <v>2861</v>
      </c>
      <c r="E230" s="100"/>
      <c r="F230" s="101"/>
      <c r="G230" s="101"/>
      <c r="H230" s="101"/>
      <c r="I230" s="101"/>
      <c r="J230" s="119" t="s">
        <v>9043</v>
      </c>
      <c r="K230" s="22"/>
      <c r="L230" s="130"/>
      <c r="M230" s="101"/>
      <c r="N230" s="105" t="s">
        <v>2777</v>
      </c>
      <c r="O230" s="105" t="s">
        <v>1614</v>
      </c>
      <c r="P230" s="132" t="s">
        <v>480</v>
      </c>
      <c r="R230" s="69"/>
      <c r="S230" s="69"/>
      <c r="T230" s="69"/>
      <c r="U230" s="69"/>
      <c r="V230" s="69"/>
      <c r="W230" s="69"/>
      <c r="X230" s="69"/>
      <c r="Y230" s="69"/>
      <c r="Z230" s="69"/>
      <c r="AA230" s="69"/>
      <c r="AB230" s="69"/>
      <c r="AC230" s="69"/>
      <c r="AD230" s="69"/>
      <c r="AE230" s="69"/>
    </row>
    <row r="231" spans="1:31" ht="17.25" customHeight="1" thickBot="1">
      <c r="A231" s="217" t="s">
        <v>2903</v>
      </c>
      <c r="B231" s="101"/>
      <c r="C231" s="116" t="s">
        <v>2942</v>
      </c>
      <c r="D231" s="226" t="s">
        <v>2865</v>
      </c>
      <c r="E231" s="100"/>
      <c r="F231" s="101"/>
      <c r="G231" s="101"/>
      <c r="H231" s="101"/>
      <c r="I231" s="101"/>
      <c r="J231" s="119" t="s">
        <v>2662</v>
      </c>
      <c r="K231" s="22"/>
      <c r="L231" s="130"/>
      <c r="M231" s="101"/>
      <c r="N231" s="105" t="s">
        <v>1316</v>
      </c>
      <c r="O231" s="105" t="s">
        <v>1316</v>
      </c>
      <c r="P231" s="106" t="s">
        <v>334</v>
      </c>
      <c r="R231" s="69"/>
      <c r="S231" s="69"/>
      <c r="T231" s="69"/>
      <c r="U231" s="69"/>
      <c r="V231" s="69"/>
      <c r="W231" s="69"/>
      <c r="X231" s="69"/>
      <c r="Y231" s="69"/>
      <c r="Z231" s="69"/>
      <c r="AA231" s="69"/>
      <c r="AB231" s="69"/>
      <c r="AC231" s="69"/>
      <c r="AD231" s="69"/>
      <c r="AE231" s="69"/>
    </row>
    <row r="232" spans="1:31" ht="17.25" customHeight="1" thickBot="1">
      <c r="A232" s="218" t="s">
        <v>2908</v>
      </c>
      <c r="B232" s="101"/>
      <c r="C232" s="97" t="s">
        <v>2946</v>
      </c>
      <c r="D232" s="225" t="s">
        <v>2868</v>
      </c>
      <c r="E232" s="100"/>
      <c r="F232" s="101"/>
      <c r="G232" s="101"/>
      <c r="H232" s="101"/>
      <c r="I232" s="101"/>
      <c r="J232" s="119" t="s">
        <v>2669</v>
      </c>
      <c r="K232" s="22"/>
      <c r="L232" s="130"/>
      <c r="M232" s="101"/>
      <c r="N232" s="105" t="s">
        <v>2949</v>
      </c>
      <c r="O232" s="105" t="s">
        <v>1018</v>
      </c>
      <c r="P232" s="106" t="s">
        <v>387</v>
      </c>
      <c r="R232" s="69"/>
      <c r="S232" s="69"/>
      <c r="T232" s="69"/>
      <c r="U232" s="69"/>
      <c r="V232" s="69"/>
      <c r="W232" s="69"/>
      <c r="X232" s="69"/>
      <c r="Y232" s="69"/>
      <c r="Z232" s="69"/>
      <c r="AA232" s="69"/>
      <c r="AB232" s="69"/>
      <c r="AC232" s="69"/>
      <c r="AD232" s="69"/>
      <c r="AE232" s="69"/>
    </row>
    <row r="233" spans="1:31" ht="17.25" customHeight="1" thickBot="1">
      <c r="A233" s="217" t="s">
        <v>2912</v>
      </c>
      <c r="B233" s="101"/>
      <c r="C233" s="116" t="s">
        <v>2951</v>
      </c>
      <c r="D233" s="226" t="s">
        <v>2872</v>
      </c>
      <c r="E233" s="100"/>
      <c r="F233" s="101"/>
      <c r="G233" s="101"/>
      <c r="H233" s="101"/>
      <c r="I233" s="101"/>
      <c r="J233" s="119" t="s">
        <v>9044</v>
      </c>
      <c r="K233" s="22"/>
      <c r="L233" s="130"/>
      <c r="M233" s="101"/>
      <c r="N233" s="105" t="s">
        <v>2954</v>
      </c>
      <c r="O233" s="105" t="s">
        <v>1018</v>
      </c>
      <c r="P233" s="106" t="s">
        <v>387</v>
      </c>
      <c r="R233" s="69"/>
      <c r="S233" s="69"/>
      <c r="T233" s="69"/>
      <c r="U233" s="69"/>
      <c r="V233" s="69"/>
      <c r="W233" s="69"/>
      <c r="X233" s="69"/>
      <c r="Y233" s="69"/>
      <c r="Z233" s="69"/>
      <c r="AA233" s="69"/>
      <c r="AB233" s="69"/>
      <c r="AC233" s="69"/>
      <c r="AD233" s="69"/>
      <c r="AE233" s="69"/>
    </row>
    <row r="234" spans="1:31" ht="17.25" customHeight="1" thickBot="1">
      <c r="A234" s="218" t="s">
        <v>2917</v>
      </c>
      <c r="B234" s="101"/>
      <c r="C234" s="97" t="s">
        <v>2956</v>
      </c>
      <c r="D234" s="226" t="s">
        <v>2877</v>
      </c>
      <c r="E234" s="100"/>
      <c r="F234" s="101"/>
      <c r="G234" s="101"/>
      <c r="H234" s="101"/>
      <c r="I234" s="101"/>
      <c r="J234" s="119" t="s">
        <v>9045</v>
      </c>
      <c r="K234" s="22"/>
      <c r="L234" s="130"/>
      <c r="M234" s="101"/>
      <c r="N234" s="105" t="s">
        <v>2807</v>
      </c>
      <c r="O234" s="105" t="s">
        <v>1663</v>
      </c>
      <c r="P234" s="132" t="s">
        <v>480</v>
      </c>
      <c r="R234" s="69"/>
      <c r="S234" s="69"/>
      <c r="T234" s="69"/>
      <c r="U234" s="69"/>
      <c r="V234" s="69"/>
      <c r="W234" s="69"/>
      <c r="X234" s="69"/>
      <c r="Y234" s="69"/>
      <c r="Z234" s="69"/>
      <c r="AA234" s="69"/>
      <c r="AB234" s="69"/>
      <c r="AC234" s="69"/>
      <c r="AD234" s="69"/>
      <c r="AE234" s="69"/>
    </row>
    <row r="235" spans="1:31" ht="17.25" customHeight="1" thickBot="1">
      <c r="A235" s="217" t="s">
        <v>2923</v>
      </c>
      <c r="B235" s="101"/>
      <c r="C235" s="116" t="s">
        <v>2331</v>
      </c>
      <c r="D235" s="225" t="s">
        <v>2882</v>
      </c>
      <c r="E235" s="100"/>
      <c r="F235" s="101"/>
      <c r="G235" s="101"/>
      <c r="H235" s="101"/>
      <c r="I235" s="101"/>
      <c r="J235" s="119" t="s">
        <v>9046</v>
      </c>
      <c r="K235" s="22"/>
      <c r="L235" s="130"/>
      <c r="M235" s="101"/>
      <c r="N235" s="105" t="s">
        <v>2962</v>
      </c>
      <c r="O235" s="105" t="s">
        <v>1663</v>
      </c>
      <c r="P235" s="132" t="s">
        <v>480</v>
      </c>
      <c r="R235" s="69"/>
      <c r="S235" s="69"/>
      <c r="T235" s="69"/>
      <c r="U235" s="69"/>
      <c r="V235" s="69"/>
      <c r="W235" s="69"/>
      <c r="X235" s="69"/>
      <c r="Y235" s="69"/>
      <c r="Z235" s="69"/>
      <c r="AA235" s="69"/>
      <c r="AB235" s="69"/>
      <c r="AC235" s="69"/>
      <c r="AD235" s="69"/>
      <c r="AE235" s="69"/>
    </row>
    <row r="236" spans="1:31" ht="17.25" customHeight="1" thickBot="1">
      <c r="A236" s="216" t="s">
        <v>2928</v>
      </c>
      <c r="B236" s="101"/>
      <c r="C236" s="97" t="s">
        <v>1172</v>
      </c>
      <c r="D236" s="226" t="s">
        <v>2887</v>
      </c>
      <c r="E236" s="100"/>
      <c r="F236" s="101"/>
      <c r="G236" s="101"/>
      <c r="H236" s="101"/>
      <c r="I236" s="101"/>
      <c r="J236" s="119" t="s">
        <v>9047</v>
      </c>
      <c r="K236" s="22"/>
      <c r="L236" s="130"/>
      <c r="M236" s="101"/>
      <c r="N236" s="105" t="s">
        <v>2966</v>
      </c>
      <c r="O236" s="105" t="s">
        <v>1663</v>
      </c>
      <c r="P236" s="106" t="s">
        <v>480</v>
      </c>
      <c r="R236" s="69"/>
      <c r="S236" s="69"/>
      <c r="T236" s="69"/>
      <c r="U236" s="69"/>
      <c r="V236" s="69"/>
      <c r="W236" s="69"/>
      <c r="X236" s="69"/>
      <c r="Y236" s="69"/>
      <c r="Z236" s="69"/>
      <c r="AA236" s="69"/>
      <c r="AB236" s="69"/>
      <c r="AC236" s="69"/>
      <c r="AD236" s="69"/>
      <c r="AE236" s="69"/>
    </row>
    <row r="237" spans="1:31" ht="17.25" customHeight="1" thickBot="1">
      <c r="A237" s="217" t="s">
        <v>2933</v>
      </c>
      <c r="B237" s="101"/>
      <c r="C237" s="116" t="s">
        <v>2968</v>
      </c>
      <c r="D237" s="226" t="s">
        <v>2892</v>
      </c>
      <c r="E237" s="100"/>
      <c r="F237" s="101"/>
      <c r="G237" s="101"/>
      <c r="H237" s="101"/>
      <c r="I237" s="101"/>
      <c r="J237" s="119" t="s">
        <v>1834</v>
      </c>
      <c r="K237" s="22"/>
      <c r="L237" s="130"/>
      <c r="M237" s="101"/>
      <c r="N237" s="105" t="s">
        <v>2971</v>
      </c>
      <c r="O237" s="105" t="s">
        <v>1663</v>
      </c>
      <c r="P237" s="106" t="s">
        <v>480</v>
      </c>
      <c r="R237" s="69"/>
      <c r="S237" s="69"/>
      <c r="T237" s="69"/>
      <c r="U237" s="69"/>
      <c r="V237" s="69"/>
      <c r="W237" s="69"/>
      <c r="X237" s="69"/>
      <c r="Y237" s="69"/>
      <c r="Z237" s="69"/>
      <c r="AA237" s="69"/>
      <c r="AB237" s="69"/>
      <c r="AC237" s="69"/>
      <c r="AD237" s="69"/>
      <c r="AE237" s="69"/>
    </row>
    <row r="238" spans="1:31" ht="17.25" customHeight="1" thickBot="1">
      <c r="A238" s="216" t="s">
        <v>2937</v>
      </c>
      <c r="B238" s="101"/>
      <c r="C238" s="97" t="s">
        <v>1143</v>
      </c>
      <c r="D238" s="225" t="s">
        <v>2895</v>
      </c>
      <c r="E238" s="100"/>
      <c r="F238" s="101"/>
      <c r="G238" s="101"/>
      <c r="H238" s="101"/>
      <c r="I238" s="101"/>
      <c r="J238" s="119" t="s">
        <v>2676</v>
      </c>
      <c r="K238" s="22"/>
      <c r="L238" s="130"/>
      <c r="M238" s="101"/>
      <c r="N238" s="105" t="s">
        <v>888</v>
      </c>
      <c r="O238" s="105" t="s">
        <v>1779</v>
      </c>
      <c r="P238" s="106" t="s">
        <v>217</v>
      </c>
      <c r="R238" s="69"/>
      <c r="S238" s="69"/>
      <c r="T238" s="69"/>
      <c r="U238" s="69"/>
      <c r="V238" s="69"/>
      <c r="W238" s="69"/>
      <c r="X238" s="69"/>
      <c r="Y238" s="69"/>
      <c r="Z238" s="69"/>
      <c r="AA238" s="69"/>
      <c r="AB238" s="69"/>
      <c r="AC238" s="69"/>
      <c r="AD238" s="69"/>
      <c r="AE238" s="69"/>
    </row>
    <row r="239" spans="1:31" ht="17.25" customHeight="1" thickBot="1">
      <c r="A239" s="217" t="s">
        <v>8993</v>
      </c>
      <c r="B239" s="101"/>
      <c r="C239" s="116" t="s">
        <v>2976</v>
      </c>
      <c r="D239" s="226" t="s">
        <v>2897</v>
      </c>
      <c r="E239" s="100"/>
      <c r="F239" s="101"/>
      <c r="G239" s="101"/>
      <c r="H239" s="101"/>
      <c r="I239" s="101"/>
      <c r="J239" s="119" t="s">
        <v>9048</v>
      </c>
      <c r="K239" s="22"/>
      <c r="L239" s="130"/>
      <c r="M239" s="101"/>
      <c r="N239" s="105" t="s">
        <v>1339</v>
      </c>
      <c r="O239" s="105" t="s">
        <v>1779</v>
      </c>
      <c r="P239" s="106" t="s">
        <v>217</v>
      </c>
      <c r="R239" s="69"/>
      <c r="S239" s="69"/>
      <c r="T239" s="69"/>
      <c r="U239" s="69"/>
      <c r="V239" s="69"/>
      <c r="W239" s="69"/>
      <c r="X239" s="69"/>
      <c r="Y239" s="69"/>
      <c r="Z239" s="69"/>
      <c r="AA239" s="69"/>
      <c r="AB239" s="69"/>
      <c r="AC239" s="69"/>
      <c r="AD239" s="69"/>
      <c r="AE239" s="69"/>
    </row>
    <row r="240" spans="1:31" ht="17.25" customHeight="1" thickBot="1">
      <c r="A240" s="216" t="s">
        <v>2941</v>
      </c>
      <c r="B240" s="101"/>
      <c r="C240" s="97" t="s">
        <v>2850</v>
      </c>
      <c r="D240" s="226" t="s">
        <v>2901</v>
      </c>
      <c r="E240" s="100"/>
      <c r="F240" s="101"/>
      <c r="G240" s="101"/>
      <c r="H240" s="101"/>
      <c r="I240" s="101"/>
      <c r="J240" s="119" t="s">
        <v>9049</v>
      </c>
      <c r="K240" s="22"/>
      <c r="L240" s="130"/>
      <c r="M240" s="101"/>
      <c r="N240" s="105" t="s">
        <v>1359</v>
      </c>
      <c r="O240" s="105" t="s">
        <v>1779</v>
      </c>
      <c r="P240" s="106" t="s">
        <v>217</v>
      </c>
      <c r="R240" s="69"/>
      <c r="S240" s="69"/>
      <c r="T240" s="69"/>
      <c r="U240" s="69"/>
      <c r="V240" s="69"/>
      <c r="W240" s="69"/>
      <c r="X240" s="69"/>
      <c r="Y240" s="69"/>
      <c r="Z240" s="69"/>
      <c r="AA240" s="69"/>
      <c r="AB240" s="69"/>
      <c r="AC240" s="69"/>
      <c r="AD240" s="69"/>
      <c r="AE240" s="69"/>
    </row>
    <row r="241" spans="1:31" ht="17.25" customHeight="1" thickBot="1">
      <c r="A241" s="217" t="s">
        <v>2945</v>
      </c>
      <c r="B241" s="101"/>
      <c r="C241" s="116" t="s">
        <v>2982</v>
      </c>
      <c r="D241" s="225" t="s">
        <v>2905</v>
      </c>
      <c r="E241" s="100"/>
      <c r="F241" s="101"/>
      <c r="G241" s="101"/>
      <c r="H241" s="101"/>
      <c r="I241" s="101"/>
      <c r="J241" s="119" t="s">
        <v>9050</v>
      </c>
      <c r="K241" s="22"/>
      <c r="L241" s="130"/>
      <c r="M241" s="101"/>
      <c r="N241" s="105" t="s">
        <v>1378</v>
      </c>
      <c r="O241" s="105" t="s">
        <v>1779</v>
      </c>
      <c r="P241" s="106" t="s">
        <v>217</v>
      </c>
      <c r="R241" s="69"/>
      <c r="S241" s="69"/>
      <c r="T241" s="69"/>
      <c r="U241" s="69"/>
      <c r="V241" s="69"/>
      <c r="W241" s="69"/>
      <c r="X241" s="69"/>
      <c r="Y241" s="69"/>
      <c r="Z241" s="69"/>
      <c r="AA241" s="69"/>
      <c r="AB241" s="69"/>
      <c r="AC241" s="69"/>
      <c r="AD241" s="69"/>
      <c r="AE241" s="69"/>
    </row>
    <row r="242" spans="1:31" ht="17.25" customHeight="1" thickBot="1">
      <c r="A242" s="216" t="s">
        <v>2950</v>
      </c>
      <c r="B242" s="101"/>
      <c r="C242" s="97" t="s">
        <v>2985</v>
      </c>
      <c r="D242" s="225" t="s">
        <v>2909</v>
      </c>
      <c r="E242" s="100"/>
      <c r="F242" s="101"/>
      <c r="G242" s="101"/>
      <c r="H242" s="101"/>
      <c r="I242" s="101"/>
      <c r="J242" s="119" t="s">
        <v>1902</v>
      </c>
      <c r="K242" s="22"/>
      <c r="L242" s="130"/>
      <c r="M242" s="101"/>
      <c r="N242" s="105" t="s">
        <v>1416</v>
      </c>
      <c r="O242" s="105" t="s">
        <v>1779</v>
      </c>
      <c r="P242" s="106" t="s">
        <v>217</v>
      </c>
      <c r="R242" s="69"/>
      <c r="S242" s="69"/>
      <c r="T242" s="69"/>
      <c r="U242" s="69"/>
      <c r="V242" s="69"/>
      <c r="W242" s="69"/>
      <c r="X242" s="69"/>
      <c r="Y242" s="69"/>
      <c r="Z242" s="69"/>
      <c r="AA242" s="69"/>
      <c r="AB242" s="69"/>
      <c r="AC242" s="69"/>
      <c r="AD242" s="69"/>
      <c r="AE242" s="69"/>
    </row>
    <row r="243" spans="1:31" ht="17.25" customHeight="1" thickBot="1">
      <c r="A243" s="217" t="s">
        <v>8988</v>
      </c>
      <c r="B243" s="101"/>
      <c r="C243" s="116" t="s">
        <v>959</v>
      </c>
      <c r="D243" s="225" t="s">
        <v>2914</v>
      </c>
      <c r="E243" s="100"/>
      <c r="F243" s="101"/>
      <c r="G243" s="101"/>
      <c r="H243" s="101"/>
      <c r="I243" s="101"/>
      <c r="J243" s="119" t="s">
        <v>9051</v>
      </c>
      <c r="K243" s="22"/>
      <c r="L243" s="130"/>
      <c r="M243" s="101"/>
      <c r="N243" s="105" t="s">
        <v>1945</v>
      </c>
      <c r="O243" s="105" t="s">
        <v>1779</v>
      </c>
      <c r="P243" s="106" t="s">
        <v>217</v>
      </c>
      <c r="R243" s="69"/>
      <c r="S243" s="69"/>
      <c r="T243" s="69"/>
      <c r="U243" s="69"/>
      <c r="V243" s="69"/>
      <c r="W243" s="69"/>
      <c r="X243" s="69"/>
      <c r="Y243" s="69"/>
      <c r="Z243" s="69"/>
      <c r="AA243" s="69"/>
      <c r="AB243" s="69"/>
      <c r="AC243" s="69"/>
      <c r="AD243" s="69"/>
      <c r="AE243" s="69"/>
    </row>
    <row r="244" spans="1:31" ht="17.25" customHeight="1" thickBot="1">
      <c r="A244" s="216" t="s">
        <v>2955</v>
      </c>
      <c r="B244" s="101"/>
      <c r="C244" s="97" t="s">
        <v>2992</v>
      </c>
      <c r="D244" s="226" t="s">
        <v>2919</v>
      </c>
      <c r="E244" s="100"/>
      <c r="F244" s="101"/>
      <c r="G244" s="101"/>
      <c r="H244" s="101"/>
      <c r="I244" s="101"/>
      <c r="J244" s="119" t="s">
        <v>9052</v>
      </c>
      <c r="K244" s="22"/>
      <c r="L244" s="130"/>
      <c r="M244" s="101"/>
      <c r="N244" s="105" t="s">
        <v>2108</v>
      </c>
      <c r="O244" s="105" t="s">
        <v>1779</v>
      </c>
      <c r="P244" s="106" t="s">
        <v>217</v>
      </c>
      <c r="R244" s="69"/>
      <c r="S244" s="69"/>
      <c r="T244" s="69"/>
      <c r="U244" s="69"/>
      <c r="V244" s="69"/>
      <c r="W244" s="69"/>
      <c r="X244" s="69"/>
      <c r="Y244" s="69"/>
      <c r="Z244" s="69"/>
      <c r="AA244" s="69"/>
      <c r="AB244" s="69"/>
      <c r="AC244" s="69"/>
      <c r="AD244" s="69"/>
      <c r="AE244" s="69"/>
    </row>
    <row r="245" spans="1:31" ht="17.25" customHeight="1" thickBot="1">
      <c r="A245" s="217" t="s">
        <v>2959</v>
      </c>
      <c r="B245" s="101"/>
      <c r="C245" s="116" t="s">
        <v>2995</v>
      </c>
      <c r="D245" s="225" t="s">
        <v>2925</v>
      </c>
      <c r="E245" s="100"/>
      <c r="F245" s="101"/>
      <c r="G245" s="101"/>
      <c r="H245" s="101"/>
      <c r="I245" s="101"/>
      <c r="J245" s="119" t="s">
        <v>2683</v>
      </c>
      <c r="K245" s="22"/>
      <c r="L245" s="130"/>
      <c r="M245" s="101"/>
      <c r="N245" s="105" t="s">
        <v>2120</v>
      </c>
      <c r="O245" s="105" t="s">
        <v>1779</v>
      </c>
      <c r="P245" s="106" t="s">
        <v>217</v>
      </c>
      <c r="R245" s="69"/>
      <c r="S245" s="69"/>
      <c r="T245" s="69"/>
      <c r="U245" s="69"/>
      <c r="V245" s="69"/>
      <c r="W245" s="69"/>
      <c r="X245" s="69"/>
      <c r="Y245" s="69"/>
      <c r="Z245" s="69"/>
      <c r="AA245" s="69"/>
      <c r="AB245" s="69"/>
      <c r="AC245" s="69"/>
      <c r="AD245" s="69"/>
      <c r="AE245" s="69"/>
    </row>
    <row r="246" spans="1:31" ht="17.25" customHeight="1" thickBot="1">
      <c r="A246" s="218" t="s">
        <v>2963</v>
      </c>
      <c r="B246" s="101"/>
      <c r="C246" s="97" t="s">
        <v>2999</v>
      </c>
      <c r="D246" s="226" t="s">
        <v>2930</v>
      </c>
      <c r="E246" s="100"/>
      <c r="F246" s="101"/>
      <c r="G246" s="101"/>
      <c r="H246" s="101"/>
      <c r="I246" s="101"/>
      <c r="J246" s="119" t="s">
        <v>9053</v>
      </c>
      <c r="K246" s="22"/>
      <c r="L246" s="130"/>
      <c r="M246" s="101"/>
      <c r="N246" s="105" t="s">
        <v>2158</v>
      </c>
      <c r="O246" s="105" t="s">
        <v>1779</v>
      </c>
      <c r="P246" s="106" t="s">
        <v>217</v>
      </c>
      <c r="R246" s="69"/>
      <c r="S246" s="69"/>
      <c r="T246" s="69"/>
      <c r="U246" s="69"/>
      <c r="V246" s="69"/>
      <c r="W246" s="69"/>
      <c r="X246" s="69"/>
      <c r="Y246" s="69"/>
      <c r="Z246" s="69"/>
      <c r="AA246" s="69"/>
      <c r="AB246" s="69"/>
      <c r="AC246" s="69"/>
      <c r="AD246" s="69"/>
      <c r="AE246" s="69"/>
    </row>
    <row r="247" spans="1:31" ht="17.25" customHeight="1" thickBot="1">
      <c r="A247" s="217" t="s">
        <v>2967</v>
      </c>
      <c r="B247" s="101"/>
      <c r="C247" s="116" t="s">
        <v>3003</v>
      </c>
      <c r="D247" s="226" t="s">
        <v>2935</v>
      </c>
      <c r="E247" s="100"/>
      <c r="F247" s="101"/>
      <c r="G247" s="101"/>
      <c r="H247" s="101"/>
      <c r="I247" s="101"/>
      <c r="J247" s="119" t="s">
        <v>9054</v>
      </c>
      <c r="K247" s="22"/>
      <c r="L247" s="130"/>
      <c r="M247" s="101"/>
      <c r="N247" s="105" t="s">
        <v>2263</v>
      </c>
      <c r="O247" s="105" t="s">
        <v>1779</v>
      </c>
      <c r="P247" s="106" t="s">
        <v>217</v>
      </c>
      <c r="R247" s="69"/>
      <c r="S247" s="69"/>
      <c r="T247" s="69"/>
      <c r="U247" s="69"/>
      <c r="V247" s="69"/>
      <c r="W247" s="69"/>
      <c r="X247" s="69"/>
      <c r="Y247" s="69"/>
      <c r="Z247" s="69"/>
      <c r="AA247" s="69"/>
      <c r="AB247" s="69"/>
      <c r="AC247" s="69"/>
      <c r="AD247" s="69"/>
      <c r="AE247" s="69"/>
    </row>
    <row r="248" spans="1:31" ht="17.25" customHeight="1" thickBot="1">
      <c r="A248" s="216" t="s">
        <v>2972</v>
      </c>
      <c r="B248" s="101"/>
      <c r="C248" s="97" t="s">
        <v>3007</v>
      </c>
      <c r="D248" s="226" t="s">
        <v>2939</v>
      </c>
      <c r="E248" s="100"/>
      <c r="F248" s="101"/>
      <c r="G248" s="101"/>
      <c r="H248" s="101"/>
      <c r="I248" s="101"/>
      <c r="J248" s="119" t="s">
        <v>2689</v>
      </c>
      <c r="K248" s="22"/>
      <c r="L248" s="130"/>
      <c r="M248" s="101"/>
      <c r="N248" s="105" t="s">
        <v>2301</v>
      </c>
      <c r="O248" s="105" t="s">
        <v>1779</v>
      </c>
      <c r="P248" s="106" t="s">
        <v>217</v>
      </c>
      <c r="R248" s="69"/>
      <c r="S248" s="69"/>
      <c r="T248" s="69"/>
      <c r="U248" s="69"/>
      <c r="V248" s="69"/>
      <c r="W248" s="69"/>
      <c r="X248" s="69"/>
      <c r="Y248" s="69"/>
      <c r="Z248" s="69"/>
      <c r="AA248" s="69"/>
      <c r="AB248" s="69"/>
      <c r="AC248" s="69"/>
      <c r="AD248" s="69"/>
      <c r="AE248" s="69"/>
    </row>
    <row r="249" spans="1:31" ht="17.25" customHeight="1" thickBot="1">
      <c r="A249" s="217" t="s">
        <v>2975</v>
      </c>
      <c r="B249" s="101"/>
      <c r="C249" s="116" t="s">
        <v>3011</v>
      </c>
      <c r="D249" s="225" t="s">
        <v>2943</v>
      </c>
      <c r="E249" s="100"/>
      <c r="F249" s="101"/>
      <c r="G249" s="101"/>
      <c r="H249" s="101"/>
      <c r="I249" s="101"/>
      <c r="J249" s="119" t="s">
        <v>2695</v>
      </c>
      <c r="K249" s="22"/>
      <c r="L249" s="130"/>
      <c r="M249" s="101"/>
      <c r="N249" s="105" t="s">
        <v>2497</v>
      </c>
      <c r="O249" s="105" t="s">
        <v>1779</v>
      </c>
      <c r="P249" s="106" t="s">
        <v>217</v>
      </c>
      <c r="R249" s="69"/>
      <c r="S249" s="69"/>
      <c r="T249" s="69"/>
      <c r="U249" s="69"/>
      <c r="V249" s="69"/>
      <c r="W249" s="69"/>
      <c r="X249" s="69"/>
      <c r="Y249" s="69"/>
      <c r="Z249" s="69"/>
      <c r="AA249" s="69"/>
      <c r="AB249" s="69"/>
      <c r="AC249" s="69"/>
      <c r="AD249" s="69"/>
      <c r="AE249" s="69"/>
    </row>
    <row r="250" spans="1:31" ht="17.25" customHeight="1" thickBot="1">
      <c r="A250" s="216" t="s">
        <v>2979</v>
      </c>
      <c r="B250" s="101"/>
      <c r="C250" s="97" t="s">
        <v>3015</v>
      </c>
      <c r="D250" s="225" t="s">
        <v>2947</v>
      </c>
      <c r="E250" s="100"/>
      <c r="F250" s="101"/>
      <c r="G250" s="101"/>
      <c r="H250" s="101"/>
      <c r="I250" s="101"/>
      <c r="J250" s="119" t="s">
        <v>1942</v>
      </c>
      <c r="K250" s="22"/>
      <c r="L250" s="130"/>
      <c r="M250" s="101"/>
      <c r="N250" s="105" t="s">
        <v>2504</v>
      </c>
      <c r="O250" s="105" t="s">
        <v>1779</v>
      </c>
      <c r="P250" s="106" t="s">
        <v>217</v>
      </c>
      <c r="R250" s="69"/>
      <c r="S250" s="69"/>
      <c r="T250" s="69"/>
      <c r="U250" s="69"/>
      <c r="V250" s="69"/>
      <c r="W250" s="69"/>
      <c r="X250" s="69"/>
      <c r="Y250" s="69"/>
      <c r="Z250" s="69"/>
      <c r="AA250" s="69"/>
      <c r="AB250" s="69"/>
      <c r="AC250" s="69"/>
      <c r="AD250" s="69"/>
      <c r="AE250" s="69"/>
    </row>
    <row r="251" spans="1:31" ht="17.25" customHeight="1" thickBot="1">
      <c r="A251" s="217" t="s">
        <v>2981</v>
      </c>
      <c r="B251" s="101"/>
      <c r="C251" s="116" t="s">
        <v>3019</v>
      </c>
      <c r="D251" s="226" t="s">
        <v>2952</v>
      </c>
      <c r="E251" s="100"/>
      <c r="F251" s="101"/>
      <c r="G251" s="101"/>
      <c r="H251" s="101"/>
      <c r="I251" s="101"/>
      <c r="J251" s="119" t="s">
        <v>5003</v>
      </c>
      <c r="K251" s="22"/>
      <c r="L251" s="130"/>
      <c r="M251" s="101"/>
      <c r="N251" s="105" t="s">
        <v>2510</v>
      </c>
      <c r="O251" s="105" t="s">
        <v>1779</v>
      </c>
      <c r="P251" s="106" t="s">
        <v>217</v>
      </c>
      <c r="R251" s="69"/>
      <c r="S251" s="69"/>
      <c r="T251" s="69"/>
      <c r="U251" s="69"/>
      <c r="V251" s="69"/>
      <c r="W251" s="69"/>
      <c r="X251" s="69"/>
      <c r="Y251" s="69"/>
      <c r="Z251" s="69"/>
      <c r="AA251" s="69"/>
      <c r="AB251" s="69"/>
      <c r="AC251" s="69"/>
      <c r="AD251" s="69"/>
      <c r="AE251" s="69"/>
    </row>
    <row r="252" spans="1:31" ht="17.25" customHeight="1" thickBot="1">
      <c r="A252" s="216" t="s">
        <v>8961</v>
      </c>
      <c r="B252" s="101"/>
      <c r="C252" s="97" t="s">
        <v>3023</v>
      </c>
      <c r="D252" s="225" t="s">
        <v>2957</v>
      </c>
      <c r="E252" s="100"/>
      <c r="F252" s="101"/>
      <c r="G252" s="101"/>
      <c r="H252" s="101"/>
      <c r="I252" s="101"/>
      <c r="J252" s="119" t="s">
        <v>9055</v>
      </c>
      <c r="K252" s="22"/>
      <c r="L252" s="130"/>
      <c r="M252" s="101"/>
      <c r="N252" s="105" t="s">
        <v>2564</v>
      </c>
      <c r="O252" s="105" t="s">
        <v>1779</v>
      </c>
      <c r="P252" s="106" t="s">
        <v>217</v>
      </c>
      <c r="R252" s="69"/>
      <c r="S252" s="69"/>
      <c r="T252" s="69"/>
      <c r="U252" s="69"/>
      <c r="V252" s="69"/>
      <c r="W252" s="69"/>
      <c r="X252" s="69"/>
      <c r="Y252" s="69"/>
      <c r="Z252" s="69"/>
      <c r="AA252" s="69"/>
      <c r="AB252" s="69"/>
      <c r="AC252" s="69"/>
      <c r="AD252" s="69"/>
      <c r="AE252" s="69"/>
    </row>
    <row r="253" spans="1:31" ht="17.25" customHeight="1" thickBot="1">
      <c r="A253" s="217" t="s">
        <v>2984</v>
      </c>
      <c r="B253" s="101"/>
      <c r="C253" s="116" t="s">
        <v>3025</v>
      </c>
      <c r="D253" s="226" t="s">
        <v>2960</v>
      </c>
      <c r="E253" s="100"/>
      <c r="F253" s="101"/>
      <c r="G253" s="101"/>
      <c r="H253" s="101"/>
      <c r="I253" s="101"/>
      <c r="J253" s="119" t="s">
        <v>2703</v>
      </c>
      <c r="K253" s="22"/>
      <c r="L253" s="130"/>
      <c r="M253" s="101"/>
      <c r="N253" s="105" t="s">
        <v>2577</v>
      </c>
      <c r="O253" s="105" t="s">
        <v>1779</v>
      </c>
      <c r="P253" s="106" t="s">
        <v>217</v>
      </c>
      <c r="R253" s="69"/>
      <c r="S253" s="69"/>
      <c r="T253" s="69"/>
      <c r="U253" s="69"/>
      <c r="V253" s="69"/>
      <c r="W253" s="69"/>
      <c r="X253" s="69"/>
      <c r="Y253" s="69"/>
      <c r="Z253" s="69"/>
      <c r="AA253" s="69"/>
      <c r="AB253" s="69"/>
      <c r="AC253" s="69"/>
      <c r="AD253" s="69"/>
      <c r="AE253" s="69"/>
    </row>
    <row r="254" spans="1:31" ht="17.25" customHeight="1" thickBot="1">
      <c r="A254" s="216" t="s">
        <v>2988</v>
      </c>
      <c r="B254" s="101"/>
      <c r="C254" s="97" t="s">
        <v>3029</v>
      </c>
      <c r="D254" s="225" t="s">
        <v>2964</v>
      </c>
      <c r="E254" s="100"/>
      <c r="F254" s="101"/>
      <c r="G254" s="101"/>
      <c r="H254" s="101"/>
      <c r="I254" s="101"/>
      <c r="J254" s="119" t="s">
        <v>9056</v>
      </c>
      <c r="K254" s="22"/>
      <c r="L254" s="130"/>
      <c r="M254" s="101"/>
      <c r="N254" s="105" t="s">
        <v>3032</v>
      </c>
      <c r="O254" s="105" t="s">
        <v>1779</v>
      </c>
      <c r="P254" s="106" t="s">
        <v>217</v>
      </c>
      <c r="R254" s="69"/>
      <c r="S254" s="69"/>
      <c r="T254" s="69"/>
      <c r="U254" s="69"/>
      <c r="V254" s="69"/>
      <c r="W254" s="69"/>
      <c r="X254" s="69"/>
      <c r="Y254" s="69"/>
      <c r="Z254" s="69"/>
      <c r="AA254" s="69"/>
      <c r="AB254" s="69"/>
      <c r="AC254" s="69"/>
      <c r="AD254" s="69"/>
      <c r="AE254" s="69"/>
    </row>
    <row r="255" spans="1:31" ht="17.25" customHeight="1" thickBot="1">
      <c r="A255" s="217" t="s">
        <v>2991</v>
      </c>
      <c r="B255" s="101"/>
      <c r="C255" s="116" t="s">
        <v>3034</v>
      </c>
      <c r="D255" s="226" t="s">
        <v>2969</v>
      </c>
      <c r="E255" s="100"/>
      <c r="F255" s="101"/>
      <c r="G255" s="101"/>
      <c r="H255" s="101"/>
      <c r="I255" s="101"/>
      <c r="J255" s="119" t="s">
        <v>5033</v>
      </c>
      <c r="K255" s="22"/>
      <c r="L255" s="130"/>
      <c r="M255" s="101"/>
      <c r="N255" s="105" t="s">
        <v>3037</v>
      </c>
      <c r="O255" s="105" t="s">
        <v>1779</v>
      </c>
      <c r="P255" s="106" t="s">
        <v>217</v>
      </c>
      <c r="R255" s="69"/>
      <c r="S255" s="69"/>
      <c r="T255" s="69"/>
      <c r="U255" s="69"/>
      <c r="V255" s="69"/>
      <c r="W255" s="69"/>
      <c r="X255" s="69"/>
      <c r="Y255" s="69"/>
      <c r="Z255" s="69"/>
      <c r="AA255" s="69"/>
      <c r="AB255" s="69"/>
      <c r="AC255" s="69"/>
      <c r="AD255" s="69"/>
      <c r="AE255" s="69"/>
    </row>
    <row r="256" spans="1:31" ht="17.25" customHeight="1" thickBot="1">
      <c r="A256" s="216" t="s">
        <v>2994</v>
      </c>
      <c r="B256" s="101"/>
      <c r="C256" s="97" t="s">
        <v>3039</v>
      </c>
      <c r="D256" s="225" t="s">
        <v>2973</v>
      </c>
      <c r="E256" s="100"/>
      <c r="F256" s="101"/>
      <c r="G256" s="101"/>
      <c r="H256" s="101"/>
      <c r="I256" s="101"/>
      <c r="J256" s="101" t="s">
        <v>1955</v>
      </c>
      <c r="K256" s="22"/>
      <c r="L256" s="130"/>
      <c r="M256" s="101"/>
      <c r="N256" s="105" t="s">
        <v>3041</v>
      </c>
      <c r="O256" s="105" t="s">
        <v>1779</v>
      </c>
      <c r="P256" s="106" t="s">
        <v>217</v>
      </c>
      <c r="R256" s="69"/>
      <c r="S256" s="69"/>
      <c r="T256" s="69"/>
      <c r="U256" s="69"/>
      <c r="V256" s="69"/>
      <c r="W256" s="69"/>
      <c r="X256" s="69"/>
      <c r="Y256" s="69"/>
      <c r="Z256" s="69"/>
      <c r="AA256" s="69"/>
      <c r="AB256" s="69"/>
      <c r="AC256" s="69"/>
      <c r="AD256" s="69"/>
      <c r="AE256" s="69"/>
    </row>
    <row r="257" spans="1:31" ht="17.25" customHeight="1" thickBot="1">
      <c r="A257" s="217" t="s">
        <v>2998</v>
      </c>
      <c r="B257" s="101"/>
      <c r="C257" s="116" t="s">
        <v>3043</v>
      </c>
      <c r="D257" s="226" t="s">
        <v>2977</v>
      </c>
      <c r="E257" s="100"/>
      <c r="F257" s="101"/>
      <c r="G257" s="101"/>
      <c r="H257" s="101"/>
      <c r="I257" s="101"/>
      <c r="J257" s="101" t="s">
        <v>9057</v>
      </c>
      <c r="K257" s="22"/>
      <c r="L257" s="130"/>
      <c r="M257" s="101"/>
      <c r="N257" s="105" t="s">
        <v>3045</v>
      </c>
      <c r="O257" s="105" t="s">
        <v>1779</v>
      </c>
      <c r="P257" s="106" t="s">
        <v>217</v>
      </c>
      <c r="R257" s="69"/>
      <c r="S257" s="69"/>
      <c r="T257" s="69"/>
      <c r="U257" s="69"/>
      <c r="V257" s="69"/>
      <c r="W257" s="69"/>
      <c r="X257" s="69"/>
      <c r="Y257" s="69"/>
      <c r="Z257" s="69"/>
      <c r="AA257" s="69"/>
      <c r="AB257" s="69"/>
      <c r="AC257" s="69"/>
      <c r="AD257" s="69"/>
      <c r="AE257" s="69"/>
    </row>
    <row r="258" spans="1:31" ht="17.25" customHeight="1" thickBot="1">
      <c r="A258" s="216" t="s">
        <v>3002</v>
      </c>
      <c r="B258" s="101"/>
      <c r="C258" s="97" t="s">
        <v>3047</v>
      </c>
      <c r="D258" s="225" t="s">
        <v>2980</v>
      </c>
      <c r="E258" s="100"/>
      <c r="F258" s="101"/>
      <c r="G258" s="101"/>
      <c r="H258" s="101"/>
      <c r="I258" s="101"/>
      <c r="J258" s="101" t="s">
        <v>2712</v>
      </c>
      <c r="K258" s="22"/>
      <c r="L258" s="130"/>
      <c r="M258" s="101"/>
      <c r="N258" s="105" t="s">
        <v>3049</v>
      </c>
      <c r="O258" s="105" t="s">
        <v>1779</v>
      </c>
      <c r="P258" s="106" t="s">
        <v>217</v>
      </c>
      <c r="R258" s="69"/>
      <c r="S258" s="69"/>
      <c r="T258" s="69"/>
      <c r="U258" s="69"/>
      <c r="V258" s="69"/>
      <c r="W258" s="69"/>
      <c r="X258" s="69"/>
      <c r="Y258" s="69"/>
      <c r="Z258" s="69"/>
      <c r="AA258" s="69"/>
      <c r="AB258" s="69"/>
      <c r="AC258" s="69"/>
      <c r="AD258" s="69"/>
      <c r="AE258" s="69"/>
    </row>
    <row r="259" spans="1:31" ht="17.25" customHeight="1" thickBot="1">
      <c r="A259" s="219" t="s">
        <v>3006</v>
      </c>
      <c r="B259" s="101"/>
      <c r="C259" s="116" t="s">
        <v>3051</v>
      </c>
      <c r="D259" s="226" t="s">
        <v>2983</v>
      </c>
      <c r="E259" s="100"/>
      <c r="F259" s="101"/>
      <c r="G259" s="101"/>
      <c r="H259" s="101"/>
      <c r="I259" s="101"/>
      <c r="J259" s="101" t="s">
        <v>1968</v>
      </c>
      <c r="K259" s="22"/>
      <c r="L259" s="130"/>
      <c r="M259" s="101"/>
      <c r="N259" s="105" t="s">
        <v>3053</v>
      </c>
      <c r="O259" s="105" t="s">
        <v>1779</v>
      </c>
      <c r="P259" s="106" t="s">
        <v>217</v>
      </c>
      <c r="R259" s="69"/>
      <c r="S259" s="69"/>
      <c r="T259" s="69"/>
      <c r="U259" s="69"/>
      <c r="V259" s="69"/>
      <c r="W259" s="69"/>
      <c r="X259" s="69"/>
      <c r="Y259" s="69"/>
      <c r="Z259" s="69"/>
      <c r="AA259" s="69"/>
      <c r="AB259" s="69"/>
      <c r="AC259" s="69"/>
      <c r="AD259" s="69"/>
      <c r="AE259" s="69"/>
    </row>
    <row r="260" spans="1:31" ht="17.25" customHeight="1" thickBot="1">
      <c r="A260" s="216" t="s">
        <v>3010</v>
      </c>
      <c r="B260" s="101"/>
      <c r="C260" s="97" t="s">
        <v>3055</v>
      </c>
      <c r="D260" s="226" t="s">
        <v>2986</v>
      </c>
      <c r="E260" s="100"/>
      <c r="F260" s="101"/>
      <c r="G260" s="101"/>
      <c r="H260" s="101"/>
      <c r="I260" s="101"/>
      <c r="J260" s="101" t="s">
        <v>2718</v>
      </c>
      <c r="K260" s="22"/>
      <c r="L260" s="130"/>
      <c r="M260" s="101"/>
      <c r="N260" s="105" t="s">
        <v>3057</v>
      </c>
      <c r="O260" s="105" t="s">
        <v>1779</v>
      </c>
      <c r="P260" s="106" t="s">
        <v>217</v>
      </c>
      <c r="R260" s="69"/>
      <c r="S260" s="69"/>
      <c r="T260" s="69"/>
      <c r="U260" s="69"/>
      <c r="V260" s="69"/>
      <c r="W260" s="69"/>
      <c r="X260" s="69"/>
      <c r="Y260" s="69"/>
      <c r="Z260" s="69"/>
      <c r="AA260" s="69"/>
      <c r="AB260" s="69"/>
      <c r="AC260" s="69"/>
      <c r="AD260" s="69"/>
      <c r="AE260" s="69"/>
    </row>
    <row r="261" spans="1:31" ht="17.25" customHeight="1" thickBot="1">
      <c r="A261" s="219" t="s">
        <v>3014</v>
      </c>
      <c r="B261" s="101"/>
      <c r="C261" s="116" t="s">
        <v>3059</v>
      </c>
      <c r="D261" s="226" t="s">
        <v>2989</v>
      </c>
      <c r="E261" s="100"/>
      <c r="F261" s="101"/>
      <c r="G261" s="101"/>
      <c r="H261" s="101"/>
      <c r="I261" s="101"/>
      <c r="J261" s="101" t="s">
        <v>2723</v>
      </c>
      <c r="K261" s="22"/>
      <c r="L261" s="130"/>
      <c r="M261" s="101"/>
      <c r="N261" s="105" t="s">
        <v>3061</v>
      </c>
      <c r="O261" s="105" t="s">
        <v>1779</v>
      </c>
      <c r="P261" s="106" t="s">
        <v>217</v>
      </c>
      <c r="R261" s="69"/>
      <c r="S261" s="69"/>
      <c r="T261" s="69"/>
      <c r="U261" s="69"/>
      <c r="V261" s="69"/>
      <c r="W261" s="69"/>
      <c r="X261" s="69"/>
      <c r="Y261" s="69"/>
      <c r="Z261" s="69"/>
      <c r="AA261" s="69"/>
      <c r="AB261" s="69"/>
      <c r="AC261" s="69"/>
      <c r="AD261" s="69"/>
      <c r="AE261" s="69"/>
    </row>
    <row r="262" spans="1:31" ht="17.25" customHeight="1" thickBot="1">
      <c r="A262" s="216" t="s">
        <v>3018</v>
      </c>
      <c r="B262" s="101"/>
      <c r="C262" s="97" t="s">
        <v>3063</v>
      </c>
      <c r="D262" s="225" t="s">
        <v>2993</v>
      </c>
      <c r="E262" s="100"/>
      <c r="F262" s="101"/>
      <c r="G262" s="101"/>
      <c r="H262" s="101"/>
      <c r="I262" s="101"/>
      <c r="J262" s="101" t="s">
        <v>9058</v>
      </c>
      <c r="K262" s="22"/>
      <c r="L262" s="130"/>
      <c r="M262" s="101"/>
      <c r="N262" s="105" t="s">
        <v>3065</v>
      </c>
      <c r="O262" s="105" t="s">
        <v>1779</v>
      </c>
      <c r="P262" s="106" t="s">
        <v>217</v>
      </c>
      <c r="R262" s="69"/>
      <c r="S262" s="69"/>
      <c r="T262" s="69"/>
      <c r="U262" s="69"/>
      <c r="V262" s="69"/>
      <c r="W262" s="69"/>
      <c r="X262" s="69"/>
      <c r="Y262" s="69"/>
      <c r="Z262" s="69"/>
      <c r="AA262" s="69"/>
      <c r="AB262" s="69"/>
      <c r="AC262" s="69"/>
      <c r="AD262" s="69"/>
      <c r="AE262" s="69"/>
    </row>
    <row r="263" spans="1:31" ht="17.25" customHeight="1" thickBot="1">
      <c r="A263" s="217" t="s">
        <v>3022</v>
      </c>
      <c r="B263" s="101"/>
      <c r="C263" s="116" t="s">
        <v>225</v>
      </c>
      <c r="D263" s="225" t="s">
        <v>2996</v>
      </c>
      <c r="E263" s="100"/>
      <c r="F263" s="101"/>
      <c r="G263" s="101"/>
      <c r="H263" s="101"/>
      <c r="I263" s="101"/>
      <c r="J263" s="101" t="s">
        <v>9059</v>
      </c>
      <c r="K263" s="22"/>
      <c r="L263" s="130"/>
      <c r="M263" s="101"/>
      <c r="N263" s="105" t="s">
        <v>3068</v>
      </c>
      <c r="O263" s="105" t="s">
        <v>1779</v>
      </c>
      <c r="P263" s="106" t="s">
        <v>217</v>
      </c>
      <c r="R263" s="69"/>
      <c r="S263" s="69"/>
      <c r="T263" s="69"/>
      <c r="U263" s="69"/>
      <c r="V263" s="69"/>
      <c r="W263" s="69"/>
      <c r="X263" s="69"/>
      <c r="Y263" s="69"/>
      <c r="Z263" s="69"/>
      <c r="AA263" s="69"/>
      <c r="AB263" s="69"/>
      <c r="AC263" s="69"/>
      <c r="AD263" s="69"/>
      <c r="AE263" s="69"/>
    </row>
    <row r="264" spans="1:31" ht="17.25" customHeight="1" thickBot="1">
      <c r="A264" s="216" t="s">
        <v>857</v>
      </c>
      <c r="B264" s="101"/>
      <c r="C264" s="97" t="s">
        <v>3070</v>
      </c>
      <c r="D264" s="226" t="s">
        <v>3000</v>
      </c>
      <c r="E264" s="100"/>
      <c r="F264" s="101"/>
      <c r="G264" s="101"/>
      <c r="H264" s="101"/>
      <c r="I264" s="101"/>
      <c r="J264" s="101" t="s">
        <v>2728</v>
      </c>
      <c r="K264" s="22"/>
      <c r="L264" s="130"/>
      <c r="M264" s="101"/>
      <c r="N264" s="105" t="s">
        <v>3072</v>
      </c>
      <c r="O264" s="105" t="s">
        <v>1779</v>
      </c>
      <c r="P264" s="106" t="s">
        <v>217</v>
      </c>
      <c r="R264" s="69"/>
      <c r="S264" s="69"/>
      <c r="T264" s="69"/>
      <c r="U264" s="69"/>
      <c r="V264" s="69"/>
      <c r="W264" s="69"/>
      <c r="X264" s="69"/>
      <c r="Y264" s="69"/>
      <c r="Z264" s="69"/>
      <c r="AA264" s="69"/>
      <c r="AB264" s="69"/>
      <c r="AC264" s="69"/>
      <c r="AD264" s="69"/>
      <c r="AE264" s="69"/>
    </row>
    <row r="265" spans="1:31" ht="17.25" customHeight="1" thickBot="1">
      <c r="A265" s="217" t="s">
        <v>3028</v>
      </c>
      <c r="B265" s="101"/>
      <c r="C265" s="116" t="s">
        <v>3074</v>
      </c>
      <c r="D265" s="225" t="s">
        <v>3004</v>
      </c>
      <c r="E265" s="100"/>
      <c r="F265" s="101"/>
      <c r="G265" s="101"/>
      <c r="H265" s="101"/>
      <c r="I265" s="101"/>
      <c r="J265" s="101" t="s">
        <v>9060</v>
      </c>
      <c r="K265" s="22"/>
      <c r="L265" s="130"/>
      <c r="M265" s="101"/>
      <c r="N265" s="105" t="s">
        <v>3076</v>
      </c>
      <c r="O265" s="105" t="s">
        <v>1779</v>
      </c>
      <c r="P265" s="106" t="s">
        <v>217</v>
      </c>
      <c r="R265" s="69"/>
      <c r="S265" s="69"/>
      <c r="T265" s="69"/>
      <c r="U265" s="69"/>
      <c r="V265" s="69"/>
      <c r="W265" s="69"/>
      <c r="X265" s="69"/>
      <c r="Y265" s="69"/>
      <c r="Z265" s="69"/>
      <c r="AA265" s="69"/>
      <c r="AB265" s="69"/>
      <c r="AC265" s="69"/>
      <c r="AD265" s="69"/>
      <c r="AE265" s="69"/>
    </row>
    <row r="266" spans="1:31" ht="17.25" customHeight="1" thickBot="1">
      <c r="A266" s="216" t="s">
        <v>3033</v>
      </c>
      <c r="B266" s="101"/>
      <c r="C266" s="97" t="s">
        <v>3078</v>
      </c>
      <c r="D266" s="226" t="s">
        <v>3008</v>
      </c>
      <c r="E266" s="100"/>
      <c r="F266" s="101"/>
      <c r="G266" s="101"/>
      <c r="H266" s="101"/>
      <c r="I266" s="101"/>
      <c r="J266" s="101" t="s">
        <v>2733</v>
      </c>
      <c r="K266" s="22"/>
      <c r="L266" s="130"/>
      <c r="M266" s="101"/>
      <c r="N266" s="105" t="s">
        <v>3080</v>
      </c>
      <c r="O266" s="105" t="s">
        <v>1779</v>
      </c>
      <c r="P266" s="106" t="s">
        <v>217</v>
      </c>
      <c r="R266" s="69"/>
      <c r="S266" s="69"/>
      <c r="T266" s="69"/>
      <c r="U266" s="69"/>
      <c r="V266" s="69"/>
      <c r="W266" s="69"/>
      <c r="X266" s="69"/>
      <c r="Y266" s="69"/>
      <c r="Z266" s="69"/>
      <c r="AA266" s="69"/>
      <c r="AB266" s="69"/>
      <c r="AC266" s="69"/>
      <c r="AD266" s="69"/>
      <c r="AE266" s="69"/>
    </row>
    <row r="267" spans="1:31" ht="17.25" customHeight="1" thickBot="1">
      <c r="A267" s="217" t="s">
        <v>3038</v>
      </c>
      <c r="B267" s="101"/>
      <c r="C267" s="116" t="s">
        <v>3082</v>
      </c>
      <c r="D267" s="226" t="s">
        <v>3016</v>
      </c>
      <c r="E267" s="100"/>
      <c r="F267" s="101"/>
      <c r="G267" s="101"/>
      <c r="H267" s="101"/>
      <c r="I267" s="101"/>
      <c r="J267" s="101" t="s">
        <v>9061</v>
      </c>
      <c r="K267" s="22"/>
      <c r="L267" s="130"/>
      <c r="M267" s="101"/>
      <c r="N267" s="105" t="s">
        <v>3084</v>
      </c>
      <c r="O267" s="105" t="s">
        <v>1779</v>
      </c>
      <c r="P267" s="106" t="s">
        <v>217</v>
      </c>
      <c r="R267" s="69"/>
      <c r="S267" s="69"/>
      <c r="T267" s="69"/>
      <c r="U267" s="69"/>
      <c r="V267" s="69"/>
      <c r="W267" s="69"/>
      <c r="X267" s="69"/>
      <c r="Y267" s="69"/>
      <c r="Z267" s="69"/>
      <c r="AA267" s="69"/>
      <c r="AB267" s="69"/>
      <c r="AC267" s="69"/>
      <c r="AD267" s="69"/>
      <c r="AE267" s="69"/>
    </row>
    <row r="268" spans="1:31" ht="17.25" customHeight="1" thickBot="1">
      <c r="A268" s="216" t="s">
        <v>3042</v>
      </c>
      <c r="B268" s="101"/>
      <c r="C268" s="97" t="s">
        <v>3086</v>
      </c>
      <c r="D268" s="225" t="s">
        <v>3020</v>
      </c>
      <c r="E268" s="100"/>
      <c r="F268" s="101"/>
      <c r="G268" s="101"/>
      <c r="H268" s="101"/>
      <c r="I268" s="101"/>
      <c r="J268" s="101" t="s">
        <v>2739</v>
      </c>
      <c r="K268" s="22"/>
      <c r="L268" s="130"/>
      <c r="M268" s="101"/>
      <c r="N268" s="105" t="s">
        <v>3088</v>
      </c>
      <c r="O268" s="105" t="s">
        <v>1779</v>
      </c>
      <c r="P268" s="106" t="s">
        <v>217</v>
      </c>
      <c r="R268" s="69"/>
      <c r="S268" s="69"/>
      <c r="T268" s="69"/>
      <c r="U268" s="69"/>
      <c r="V268" s="69"/>
      <c r="W268" s="69"/>
      <c r="X268" s="69"/>
      <c r="Y268" s="69"/>
      <c r="Z268" s="69"/>
      <c r="AA268" s="69"/>
      <c r="AB268" s="69"/>
      <c r="AC268" s="69"/>
      <c r="AD268" s="69"/>
      <c r="AE268" s="69"/>
    </row>
    <row r="269" spans="1:31" ht="17.25" customHeight="1" thickBot="1">
      <c r="A269" s="217" t="s">
        <v>3046</v>
      </c>
      <c r="B269" s="101"/>
      <c r="C269" s="116" t="s">
        <v>3090</v>
      </c>
      <c r="D269" s="225" t="s">
        <v>3024</v>
      </c>
      <c r="E269" s="100"/>
      <c r="F269" s="101"/>
      <c r="G269" s="101"/>
      <c r="H269" s="101"/>
      <c r="I269" s="101"/>
      <c r="J269" s="101" t="s">
        <v>9062</v>
      </c>
      <c r="K269" s="22"/>
      <c r="L269" s="130"/>
      <c r="M269" s="101"/>
      <c r="N269" s="105" t="s">
        <v>3092</v>
      </c>
      <c r="O269" s="105" t="s">
        <v>1779</v>
      </c>
      <c r="P269" s="106" t="s">
        <v>217</v>
      </c>
      <c r="R269" s="69"/>
      <c r="S269" s="69"/>
      <c r="T269" s="69"/>
      <c r="U269" s="69"/>
      <c r="V269" s="69"/>
      <c r="W269" s="69"/>
      <c r="X269" s="69"/>
      <c r="Y269" s="69"/>
      <c r="Z269" s="69"/>
      <c r="AA269" s="69"/>
      <c r="AB269" s="69"/>
      <c r="AC269" s="69"/>
      <c r="AD269" s="69"/>
      <c r="AE269" s="69"/>
    </row>
    <row r="270" spans="1:31" ht="17.25" customHeight="1" thickBot="1">
      <c r="A270" s="216" t="s">
        <v>3050</v>
      </c>
      <c r="B270" s="101"/>
      <c r="C270" s="97" t="s">
        <v>3094</v>
      </c>
      <c r="D270" s="225" t="s">
        <v>3026</v>
      </c>
      <c r="E270" s="100"/>
      <c r="F270" s="101"/>
      <c r="G270" s="101"/>
      <c r="H270" s="101"/>
      <c r="I270" s="101"/>
      <c r="J270" s="101" t="s">
        <v>2745</v>
      </c>
      <c r="K270" s="22"/>
      <c r="L270" s="130"/>
      <c r="M270" s="101"/>
      <c r="N270" s="105" t="s">
        <v>3096</v>
      </c>
      <c r="O270" s="105" t="s">
        <v>1779</v>
      </c>
      <c r="P270" s="106" t="s">
        <v>217</v>
      </c>
      <c r="R270" s="69"/>
      <c r="S270" s="69"/>
      <c r="T270" s="69"/>
      <c r="U270" s="69"/>
      <c r="V270" s="69"/>
      <c r="W270" s="69"/>
      <c r="X270" s="69"/>
      <c r="Y270" s="69"/>
      <c r="Z270" s="69"/>
      <c r="AA270" s="69"/>
      <c r="AB270" s="69"/>
      <c r="AC270" s="69"/>
      <c r="AD270" s="69"/>
      <c r="AE270" s="69"/>
    </row>
    <row r="271" spans="1:31" ht="17.25" customHeight="1" thickBot="1">
      <c r="A271" s="217" t="s">
        <v>3054</v>
      </c>
      <c r="B271" s="101"/>
      <c r="C271" s="116" t="s">
        <v>3098</v>
      </c>
      <c r="D271" s="225" t="s">
        <v>3030</v>
      </c>
      <c r="E271" s="100"/>
      <c r="F271" s="101"/>
      <c r="G271" s="101"/>
      <c r="H271" s="101"/>
      <c r="I271" s="101"/>
      <c r="J271" s="101" t="s">
        <v>2750</v>
      </c>
      <c r="K271" s="22"/>
      <c r="L271" s="130"/>
      <c r="M271" s="101"/>
      <c r="N271" s="105" t="s">
        <v>3100</v>
      </c>
      <c r="O271" s="105" t="s">
        <v>1779</v>
      </c>
      <c r="P271" s="106" t="s">
        <v>217</v>
      </c>
      <c r="R271" s="69"/>
      <c r="S271" s="69"/>
      <c r="T271" s="69"/>
      <c r="U271" s="69"/>
      <c r="V271" s="69"/>
      <c r="W271" s="69"/>
      <c r="X271" s="69"/>
      <c r="Y271" s="69"/>
      <c r="Z271" s="69"/>
      <c r="AA271" s="69"/>
      <c r="AB271" s="69"/>
      <c r="AC271" s="69"/>
      <c r="AD271" s="69"/>
      <c r="AE271" s="69"/>
    </row>
    <row r="272" spans="1:31" ht="17.25" customHeight="1" thickBot="1">
      <c r="A272" s="218" t="s">
        <v>3058</v>
      </c>
      <c r="B272" s="101"/>
      <c r="C272" s="97" t="s">
        <v>1284</v>
      </c>
      <c r="D272" s="225" t="s">
        <v>3035</v>
      </c>
      <c r="E272" s="100"/>
      <c r="F272" s="101"/>
      <c r="G272" s="101"/>
      <c r="H272" s="101"/>
      <c r="I272" s="101"/>
      <c r="J272" s="101" t="s">
        <v>2756</v>
      </c>
      <c r="K272" s="22"/>
      <c r="L272" s="130"/>
      <c r="M272" s="101"/>
      <c r="N272" s="105" t="s">
        <v>3103</v>
      </c>
      <c r="O272" s="105" t="s">
        <v>1779</v>
      </c>
      <c r="P272" s="106" t="s">
        <v>217</v>
      </c>
      <c r="R272" s="69"/>
      <c r="S272" s="69"/>
      <c r="T272" s="69"/>
      <c r="U272" s="69"/>
      <c r="V272" s="69"/>
      <c r="W272" s="69"/>
      <c r="X272" s="69"/>
      <c r="Y272" s="69"/>
      <c r="Z272" s="69"/>
      <c r="AA272" s="69"/>
      <c r="AB272" s="69"/>
      <c r="AC272" s="69"/>
      <c r="AD272" s="69"/>
      <c r="AE272" s="69"/>
    </row>
    <row r="273" spans="1:31" ht="17.25" customHeight="1" thickBot="1">
      <c r="A273" s="217" t="s">
        <v>3062</v>
      </c>
      <c r="B273" s="101"/>
      <c r="C273" s="116" t="s">
        <v>3105</v>
      </c>
      <c r="D273" s="225" t="s">
        <v>3311</v>
      </c>
      <c r="E273" s="100"/>
      <c r="F273" s="101"/>
      <c r="G273" s="101"/>
      <c r="H273" s="101"/>
      <c r="I273" s="101"/>
      <c r="J273" s="101" t="s">
        <v>2761</v>
      </c>
      <c r="K273" s="22"/>
      <c r="L273" s="130"/>
      <c r="M273" s="101"/>
      <c r="N273" s="105" t="s">
        <v>3107</v>
      </c>
      <c r="O273" s="105" t="s">
        <v>1779</v>
      </c>
      <c r="P273" s="106" t="s">
        <v>217</v>
      </c>
      <c r="R273" s="69"/>
      <c r="S273" s="69"/>
      <c r="T273" s="69"/>
      <c r="U273" s="69"/>
      <c r="V273" s="69"/>
      <c r="W273" s="69"/>
      <c r="X273" s="69"/>
      <c r="Y273" s="69"/>
      <c r="Z273" s="69"/>
      <c r="AA273" s="69"/>
      <c r="AB273" s="69"/>
      <c r="AC273" s="69"/>
      <c r="AD273" s="69"/>
      <c r="AE273" s="69"/>
    </row>
    <row r="274" spans="1:31" ht="17.25" customHeight="1" thickBot="1">
      <c r="A274" s="216" t="s">
        <v>3066</v>
      </c>
      <c r="B274" s="101"/>
      <c r="C274" s="97" t="s">
        <v>3109</v>
      </c>
      <c r="D274" s="225" t="s">
        <v>3040</v>
      </c>
      <c r="E274" s="100"/>
      <c r="F274" s="101"/>
      <c r="G274" s="101"/>
      <c r="H274" s="101"/>
      <c r="I274" s="101"/>
      <c r="J274" s="101" t="s">
        <v>2767</v>
      </c>
      <c r="K274" s="22"/>
      <c r="L274" s="130"/>
      <c r="M274" s="101"/>
      <c r="N274" s="105" t="s">
        <v>3111</v>
      </c>
      <c r="O274" s="105" t="s">
        <v>1779</v>
      </c>
      <c r="P274" s="106" t="s">
        <v>217</v>
      </c>
      <c r="R274" s="69"/>
      <c r="S274" s="69"/>
      <c r="T274" s="69"/>
      <c r="U274" s="69"/>
      <c r="V274" s="69"/>
      <c r="W274" s="69"/>
      <c r="X274" s="69"/>
      <c r="Y274" s="69"/>
      <c r="Z274" s="69"/>
      <c r="AA274" s="69"/>
      <c r="AB274" s="69"/>
      <c r="AC274" s="69"/>
      <c r="AD274" s="69"/>
      <c r="AE274" s="69"/>
    </row>
    <row r="275" spans="1:31" ht="17.25" customHeight="1" thickBot="1">
      <c r="A275" s="217" t="s">
        <v>3069</v>
      </c>
      <c r="B275" s="101"/>
      <c r="C275" s="116" t="s">
        <v>3113</v>
      </c>
      <c r="D275" s="225" t="s">
        <v>3044</v>
      </c>
      <c r="E275" s="100"/>
      <c r="F275" s="101"/>
      <c r="G275" s="101"/>
      <c r="H275" s="101"/>
      <c r="I275" s="101"/>
      <c r="J275" s="101" t="s">
        <v>9063</v>
      </c>
      <c r="K275" s="22"/>
      <c r="L275" s="130"/>
      <c r="M275" s="101"/>
      <c r="N275" s="105" t="s">
        <v>3115</v>
      </c>
      <c r="O275" s="105" t="s">
        <v>1779</v>
      </c>
      <c r="P275" s="106" t="s">
        <v>217</v>
      </c>
      <c r="R275" s="69"/>
      <c r="S275" s="69"/>
      <c r="T275" s="69"/>
      <c r="U275" s="69"/>
      <c r="V275" s="69"/>
      <c r="W275" s="69"/>
      <c r="X275" s="69"/>
      <c r="Y275" s="69"/>
      <c r="Z275" s="69"/>
      <c r="AA275" s="69"/>
      <c r="AB275" s="69"/>
      <c r="AC275" s="69"/>
      <c r="AD275" s="69"/>
      <c r="AE275" s="69"/>
    </row>
    <row r="276" spans="1:31" ht="17.25" customHeight="1" thickBot="1">
      <c r="A276" s="216" t="s">
        <v>3073</v>
      </c>
      <c r="B276" s="101"/>
      <c r="C276" s="97" t="s">
        <v>3117</v>
      </c>
      <c r="D276" s="226" t="s">
        <v>3322</v>
      </c>
      <c r="E276" s="100"/>
      <c r="F276" s="101"/>
      <c r="G276" s="101"/>
      <c r="H276" s="101"/>
      <c r="I276" s="101"/>
      <c r="J276" s="101" t="s">
        <v>2772</v>
      </c>
      <c r="K276" s="22"/>
      <c r="L276" s="130"/>
      <c r="M276" s="101"/>
      <c r="N276" s="105" t="s">
        <v>3119</v>
      </c>
      <c r="O276" s="105" t="s">
        <v>1779</v>
      </c>
      <c r="P276" s="106" t="s">
        <v>217</v>
      </c>
      <c r="R276" s="69"/>
      <c r="S276" s="69"/>
      <c r="T276" s="69"/>
      <c r="U276" s="69"/>
      <c r="V276" s="69"/>
      <c r="W276" s="69"/>
      <c r="X276" s="69"/>
      <c r="Y276" s="69"/>
      <c r="Z276" s="69"/>
      <c r="AA276" s="69"/>
      <c r="AB276" s="69"/>
      <c r="AC276" s="69"/>
      <c r="AD276" s="69"/>
      <c r="AE276" s="69"/>
    </row>
    <row r="277" spans="1:31" ht="17.25" customHeight="1" thickBot="1">
      <c r="A277" s="217" t="s">
        <v>3077</v>
      </c>
      <c r="B277" s="101"/>
      <c r="C277" s="116" t="s">
        <v>3121</v>
      </c>
      <c r="D277" s="225" t="s">
        <v>3048</v>
      </c>
      <c r="E277" s="100"/>
      <c r="F277" s="101"/>
      <c r="G277" s="101"/>
      <c r="H277" s="101"/>
      <c r="I277" s="101"/>
      <c r="J277" s="101" t="s">
        <v>2779</v>
      </c>
      <c r="K277" s="22"/>
      <c r="L277" s="130"/>
      <c r="M277" s="101"/>
      <c r="N277" s="105" t="s">
        <v>3123</v>
      </c>
      <c r="O277" s="105" t="s">
        <v>1779</v>
      </c>
      <c r="P277" s="106" t="s">
        <v>217</v>
      </c>
      <c r="R277" s="69"/>
      <c r="S277" s="69"/>
      <c r="T277" s="69"/>
      <c r="U277" s="69"/>
      <c r="V277" s="69"/>
      <c r="W277" s="69"/>
      <c r="X277" s="69"/>
      <c r="Y277" s="69"/>
      <c r="Z277" s="69"/>
      <c r="AA277" s="69"/>
      <c r="AB277" s="69"/>
      <c r="AC277" s="69"/>
      <c r="AD277" s="69"/>
      <c r="AE277" s="69"/>
    </row>
    <row r="278" spans="1:31" ht="17.25" customHeight="1" thickBot="1">
      <c r="A278" s="216" t="s">
        <v>3081</v>
      </c>
      <c r="B278" s="101"/>
      <c r="C278" s="97" t="s">
        <v>3032</v>
      </c>
      <c r="D278" s="225" t="s">
        <v>3052</v>
      </c>
      <c r="E278" s="100"/>
      <c r="F278" s="101"/>
      <c r="G278" s="101"/>
      <c r="H278" s="101"/>
      <c r="I278" s="101"/>
      <c r="J278" s="101" t="s">
        <v>2783</v>
      </c>
      <c r="K278" s="22"/>
      <c r="L278" s="130"/>
      <c r="M278" s="101"/>
      <c r="N278" s="105" t="s">
        <v>3126</v>
      </c>
      <c r="O278" s="105" t="s">
        <v>1779</v>
      </c>
      <c r="P278" s="106" t="s">
        <v>217</v>
      </c>
      <c r="R278" s="69"/>
      <c r="S278" s="69"/>
      <c r="T278" s="69"/>
      <c r="U278" s="69"/>
      <c r="V278" s="69"/>
      <c r="W278" s="69"/>
      <c r="X278" s="69"/>
      <c r="Y278" s="69"/>
      <c r="Z278" s="69"/>
      <c r="AA278" s="69"/>
      <c r="AB278" s="69"/>
      <c r="AC278" s="69"/>
      <c r="AD278" s="69"/>
      <c r="AE278" s="69"/>
    </row>
    <row r="279" spans="1:31" ht="17.25" customHeight="1" thickBot="1">
      <c r="A279" s="219" t="s">
        <v>3085</v>
      </c>
      <c r="B279" s="101"/>
      <c r="C279" s="116" t="s">
        <v>3128</v>
      </c>
      <c r="D279" s="226" t="s">
        <v>3056</v>
      </c>
      <c r="E279" s="100"/>
      <c r="F279" s="101"/>
      <c r="G279" s="101"/>
      <c r="H279" s="101"/>
      <c r="I279" s="101"/>
      <c r="J279" s="101" t="s">
        <v>2788</v>
      </c>
      <c r="K279" s="22"/>
      <c r="L279" s="130"/>
      <c r="M279" s="101"/>
      <c r="N279" s="105" t="s">
        <v>3130</v>
      </c>
      <c r="O279" s="105" t="s">
        <v>1779</v>
      </c>
      <c r="P279" s="106" t="s">
        <v>217</v>
      </c>
      <c r="R279" s="69"/>
      <c r="S279" s="69"/>
      <c r="T279" s="69"/>
      <c r="U279" s="69"/>
      <c r="V279" s="69"/>
      <c r="W279" s="69"/>
      <c r="X279" s="69"/>
      <c r="Y279" s="69"/>
      <c r="Z279" s="69"/>
      <c r="AA279" s="69"/>
      <c r="AB279" s="69"/>
      <c r="AC279" s="69"/>
      <c r="AD279" s="69"/>
      <c r="AE279" s="69"/>
    </row>
    <row r="280" spans="1:31" ht="17.25" customHeight="1" thickBot="1">
      <c r="A280" s="216" t="s">
        <v>3089</v>
      </c>
      <c r="B280" s="101"/>
      <c r="C280" s="97" t="s">
        <v>3132</v>
      </c>
      <c r="D280" s="226" t="s">
        <v>3060</v>
      </c>
      <c r="E280" s="100"/>
      <c r="F280" s="101"/>
      <c r="G280" s="101"/>
      <c r="H280" s="101"/>
      <c r="I280" s="101"/>
      <c r="J280" s="101" t="s">
        <v>1996</v>
      </c>
      <c r="K280" s="22"/>
      <c r="L280" s="130"/>
      <c r="M280" s="101"/>
      <c r="N280" s="105" t="s">
        <v>3134</v>
      </c>
      <c r="O280" s="105" t="s">
        <v>1779</v>
      </c>
      <c r="P280" s="106" t="s">
        <v>217</v>
      </c>
      <c r="R280" s="69"/>
      <c r="S280" s="69"/>
      <c r="T280" s="69"/>
      <c r="U280" s="69"/>
      <c r="V280" s="69"/>
      <c r="W280" s="69"/>
      <c r="X280" s="69"/>
      <c r="Y280" s="69"/>
      <c r="Z280" s="69"/>
      <c r="AA280" s="69"/>
      <c r="AB280" s="69"/>
      <c r="AC280" s="69"/>
      <c r="AD280" s="69"/>
      <c r="AE280" s="69"/>
    </row>
    <row r="281" spans="1:31" ht="17.25" customHeight="1" thickBot="1">
      <c r="A281" s="217" t="s">
        <v>3093</v>
      </c>
      <c r="B281" s="101"/>
      <c r="C281" s="116" t="s">
        <v>3136</v>
      </c>
      <c r="D281" s="226" t="s">
        <v>3064</v>
      </c>
      <c r="E281" s="100"/>
      <c r="F281" s="101"/>
      <c r="G281" s="101"/>
      <c r="H281" s="101"/>
      <c r="I281" s="101"/>
      <c r="J281" s="101" t="s">
        <v>9064</v>
      </c>
      <c r="K281" s="22"/>
      <c r="L281" s="130"/>
      <c r="M281" s="101"/>
      <c r="N281" s="105" t="s">
        <v>3138</v>
      </c>
      <c r="O281" s="105" t="s">
        <v>1779</v>
      </c>
      <c r="P281" s="106" t="s">
        <v>217</v>
      </c>
      <c r="R281" s="69"/>
      <c r="S281" s="69"/>
      <c r="T281" s="69"/>
      <c r="U281" s="69"/>
      <c r="V281" s="69"/>
      <c r="W281" s="69"/>
      <c r="X281" s="69"/>
      <c r="Y281" s="69"/>
      <c r="Z281" s="69"/>
      <c r="AA281" s="69"/>
      <c r="AB281" s="69"/>
      <c r="AC281" s="69"/>
      <c r="AD281" s="69"/>
      <c r="AE281" s="69"/>
    </row>
    <row r="282" spans="1:31" ht="17.25" customHeight="1" thickBot="1">
      <c r="A282" s="216" t="s">
        <v>3097</v>
      </c>
      <c r="B282" s="101"/>
      <c r="C282" s="97" t="s">
        <v>2154</v>
      </c>
      <c r="D282" s="225" t="s">
        <v>3067</v>
      </c>
      <c r="E282" s="100"/>
      <c r="F282" s="101"/>
      <c r="G282" s="101"/>
      <c r="H282" s="101"/>
      <c r="I282" s="101"/>
      <c r="J282" s="101" t="s">
        <v>9065</v>
      </c>
      <c r="K282" s="22"/>
      <c r="L282" s="130"/>
      <c r="M282" s="101"/>
      <c r="N282" s="105" t="s">
        <v>3141</v>
      </c>
      <c r="O282" s="105" t="s">
        <v>1779</v>
      </c>
      <c r="P282" s="106" t="s">
        <v>217</v>
      </c>
      <c r="R282" s="69"/>
      <c r="S282" s="69"/>
      <c r="T282" s="69"/>
      <c r="U282" s="69"/>
      <c r="V282" s="69"/>
      <c r="W282" s="69"/>
      <c r="X282" s="69"/>
      <c r="Y282" s="69"/>
      <c r="Z282" s="69"/>
      <c r="AA282" s="69"/>
      <c r="AB282" s="69"/>
      <c r="AC282" s="69"/>
      <c r="AD282" s="69"/>
      <c r="AE282" s="69"/>
    </row>
    <row r="283" spans="1:31" ht="17.25" customHeight="1" thickBot="1">
      <c r="A283" s="217" t="s">
        <v>3101</v>
      </c>
      <c r="B283" s="101"/>
      <c r="C283" s="116" t="s">
        <v>3143</v>
      </c>
      <c r="D283" s="226" t="s">
        <v>3071</v>
      </c>
      <c r="E283" s="100"/>
      <c r="F283" s="101"/>
      <c r="G283" s="101"/>
      <c r="H283" s="101"/>
      <c r="I283" s="101"/>
      <c r="J283" s="101" t="s">
        <v>2797</v>
      </c>
      <c r="K283" s="22"/>
      <c r="L283" s="130"/>
      <c r="M283" s="101"/>
      <c r="N283" s="105" t="s">
        <v>3145</v>
      </c>
      <c r="O283" s="105" t="s">
        <v>1779</v>
      </c>
      <c r="P283" s="106" t="s">
        <v>217</v>
      </c>
      <c r="R283" s="69"/>
      <c r="S283" s="69"/>
      <c r="T283" s="69"/>
      <c r="U283" s="69"/>
      <c r="V283" s="69"/>
      <c r="W283" s="69"/>
      <c r="X283" s="69"/>
      <c r="Y283" s="69"/>
      <c r="Z283" s="69"/>
      <c r="AA283" s="69"/>
      <c r="AB283" s="69"/>
      <c r="AC283" s="69"/>
      <c r="AD283" s="69"/>
      <c r="AE283" s="69"/>
    </row>
    <row r="284" spans="1:31" ht="17.25" customHeight="1" thickBot="1">
      <c r="A284" s="216" t="s">
        <v>3104</v>
      </c>
      <c r="B284" s="101"/>
      <c r="C284" s="97" t="s">
        <v>3147</v>
      </c>
      <c r="D284" s="225" t="s">
        <v>3075</v>
      </c>
      <c r="E284" s="100"/>
      <c r="F284" s="101"/>
      <c r="G284" s="101"/>
      <c r="H284" s="101"/>
      <c r="I284" s="101"/>
      <c r="J284" s="101" t="s">
        <v>2802</v>
      </c>
      <c r="K284" s="22"/>
      <c r="L284" s="130"/>
      <c r="M284" s="101"/>
      <c r="N284" s="105" t="s">
        <v>3149</v>
      </c>
      <c r="O284" s="105" t="s">
        <v>1779</v>
      </c>
      <c r="P284" s="106" t="s">
        <v>217</v>
      </c>
      <c r="R284" s="69"/>
      <c r="S284" s="69"/>
      <c r="T284" s="69"/>
      <c r="U284" s="69"/>
      <c r="V284" s="69"/>
      <c r="W284" s="69"/>
      <c r="X284" s="69"/>
      <c r="Y284" s="69"/>
      <c r="Z284" s="69"/>
      <c r="AA284" s="69"/>
      <c r="AB284" s="69"/>
      <c r="AC284" s="69"/>
      <c r="AD284" s="69"/>
      <c r="AE284" s="69"/>
    </row>
    <row r="285" spans="1:31" ht="17.25" customHeight="1" thickBot="1">
      <c r="A285" s="217" t="s">
        <v>3108</v>
      </c>
      <c r="B285" s="101"/>
      <c r="C285" s="116" t="s">
        <v>215</v>
      </c>
      <c r="D285" s="225" t="s">
        <v>3079</v>
      </c>
      <c r="E285" s="100"/>
      <c r="F285" s="101"/>
      <c r="G285" s="101"/>
      <c r="H285" s="101"/>
      <c r="I285" s="101"/>
      <c r="J285" s="101" t="s">
        <v>9066</v>
      </c>
      <c r="K285" s="22"/>
      <c r="L285" s="130"/>
      <c r="M285" s="101"/>
      <c r="N285" s="105" t="s">
        <v>1056</v>
      </c>
      <c r="O285" s="105" t="s">
        <v>1056</v>
      </c>
      <c r="P285" s="106" t="s">
        <v>387</v>
      </c>
      <c r="R285" s="69"/>
      <c r="S285" s="69"/>
      <c r="T285" s="69"/>
      <c r="U285" s="69"/>
      <c r="V285" s="69"/>
      <c r="W285" s="69"/>
      <c r="X285" s="69"/>
      <c r="Y285" s="69"/>
      <c r="Z285" s="69"/>
      <c r="AA285" s="69"/>
      <c r="AB285" s="69"/>
      <c r="AC285" s="69"/>
      <c r="AD285" s="69"/>
      <c r="AE285" s="69"/>
    </row>
    <row r="286" spans="1:31" ht="17.25" customHeight="1" thickBot="1">
      <c r="A286" s="216" t="s">
        <v>3112</v>
      </c>
      <c r="B286" s="101"/>
      <c r="C286" s="97" t="s">
        <v>3153</v>
      </c>
      <c r="D286" s="226" t="s">
        <v>3083</v>
      </c>
      <c r="E286" s="100"/>
      <c r="F286" s="101"/>
      <c r="G286" s="101"/>
      <c r="H286" s="101"/>
      <c r="I286" s="101"/>
      <c r="J286" s="101" t="s">
        <v>1444</v>
      </c>
      <c r="K286" s="22"/>
      <c r="L286" s="130"/>
      <c r="M286" s="101"/>
      <c r="N286" s="105" t="s">
        <v>3155</v>
      </c>
      <c r="O286" s="105" t="s">
        <v>1056</v>
      </c>
      <c r="P286" s="106" t="s">
        <v>387</v>
      </c>
      <c r="R286" s="69"/>
      <c r="S286" s="69"/>
      <c r="T286" s="69"/>
      <c r="U286" s="69"/>
      <c r="V286" s="69"/>
      <c r="W286" s="69"/>
      <c r="X286" s="69"/>
      <c r="Y286" s="69"/>
      <c r="Z286" s="69"/>
      <c r="AA286" s="69"/>
      <c r="AB286" s="69"/>
      <c r="AC286" s="69"/>
      <c r="AD286" s="69"/>
      <c r="AE286" s="69"/>
    </row>
    <row r="287" spans="1:31" ht="17.25" customHeight="1" thickBot="1">
      <c r="A287" s="217" t="s">
        <v>3116</v>
      </c>
      <c r="B287" s="101"/>
      <c r="C287" s="116" t="s">
        <v>3157</v>
      </c>
      <c r="D287" s="226" t="s">
        <v>3087</v>
      </c>
      <c r="E287" s="100"/>
      <c r="F287" s="101"/>
      <c r="G287" s="101"/>
      <c r="H287" s="101"/>
      <c r="I287" s="101"/>
      <c r="J287" s="101" t="s">
        <v>2809</v>
      </c>
      <c r="K287" s="22"/>
      <c r="L287" s="130"/>
      <c r="M287" s="101"/>
      <c r="N287" s="105" t="s">
        <v>2575</v>
      </c>
      <c r="O287" s="105" t="s">
        <v>1056</v>
      </c>
      <c r="P287" s="106" t="s">
        <v>387</v>
      </c>
      <c r="R287" s="69"/>
      <c r="S287" s="69"/>
      <c r="T287" s="69"/>
      <c r="U287" s="69"/>
      <c r="V287" s="69"/>
      <c r="W287" s="69"/>
      <c r="X287" s="69"/>
      <c r="Y287" s="69"/>
      <c r="Z287" s="69"/>
      <c r="AA287" s="69"/>
      <c r="AB287" s="69"/>
      <c r="AC287" s="69"/>
      <c r="AD287" s="69"/>
      <c r="AE287" s="69"/>
    </row>
    <row r="288" spans="1:31" ht="17.25" customHeight="1" thickBot="1">
      <c r="A288" s="216" t="s">
        <v>3120</v>
      </c>
      <c r="B288" s="101"/>
      <c r="C288" s="97" t="s">
        <v>3160</v>
      </c>
      <c r="D288" s="226" t="s">
        <v>3091</v>
      </c>
      <c r="E288" s="100"/>
      <c r="F288" s="101"/>
      <c r="G288" s="101"/>
      <c r="H288" s="101"/>
      <c r="I288" s="101"/>
      <c r="J288" s="101" t="s">
        <v>2813</v>
      </c>
      <c r="K288" s="22"/>
      <c r="L288" s="130"/>
      <c r="M288" s="101"/>
      <c r="N288" s="105" t="s">
        <v>3162</v>
      </c>
      <c r="O288" s="105" t="s">
        <v>1056</v>
      </c>
      <c r="P288" s="106" t="s">
        <v>387</v>
      </c>
      <c r="R288" s="69"/>
      <c r="S288" s="69"/>
      <c r="T288" s="69"/>
      <c r="U288" s="69"/>
      <c r="V288" s="69"/>
      <c r="W288" s="69"/>
      <c r="X288" s="69"/>
      <c r="Y288" s="69"/>
      <c r="Z288" s="69"/>
      <c r="AA288" s="69"/>
      <c r="AB288" s="69"/>
      <c r="AC288" s="69"/>
      <c r="AD288" s="69"/>
      <c r="AE288" s="69"/>
    </row>
    <row r="289" spans="1:31" ht="17.25" customHeight="1" thickBot="1">
      <c r="A289" s="217" t="s">
        <v>3124</v>
      </c>
      <c r="B289" s="101"/>
      <c r="C289" s="116" t="s">
        <v>3164</v>
      </c>
      <c r="D289" s="225" t="s">
        <v>3095</v>
      </c>
      <c r="E289" s="100"/>
      <c r="F289" s="101"/>
      <c r="G289" s="101"/>
      <c r="H289" s="101"/>
      <c r="I289" s="101"/>
      <c r="J289" s="101" t="s">
        <v>2817</v>
      </c>
      <c r="K289" s="22"/>
      <c r="L289" s="130"/>
      <c r="M289" s="101"/>
      <c r="N289" s="105" t="s">
        <v>2281</v>
      </c>
      <c r="O289" s="105" t="s">
        <v>1548</v>
      </c>
      <c r="P289" s="132" t="s">
        <v>480</v>
      </c>
      <c r="R289" s="69"/>
      <c r="S289" s="69"/>
      <c r="T289" s="69"/>
      <c r="U289" s="69"/>
      <c r="V289" s="69"/>
      <c r="W289" s="69"/>
      <c r="X289" s="69"/>
      <c r="Y289" s="69"/>
      <c r="Z289" s="69"/>
      <c r="AA289" s="69"/>
      <c r="AB289" s="69"/>
      <c r="AC289" s="69"/>
      <c r="AD289" s="69"/>
      <c r="AE289" s="69"/>
    </row>
    <row r="290" spans="1:31" ht="17.25" customHeight="1" thickBot="1">
      <c r="A290" s="216" t="s">
        <v>3127</v>
      </c>
      <c r="B290" s="101"/>
      <c r="C290" s="97" t="s">
        <v>3167</v>
      </c>
      <c r="D290" s="226" t="s">
        <v>3099</v>
      </c>
      <c r="E290" s="100"/>
      <c r="F290" s="101"/>
      <c r="G290" s="101"/>
      <c r="H290" s="101"/>
      <c r="I290" s="101"/>
      <c r="J290" s="101" t="s">
        <v>2821</v>
      </c>
      <c r="K290" s="22"/>
      <c r="L290" s="130"/>
      <c r="M290" s="101"/>
      <c r="N290" s="105" t="s">
        <v>2886</v>
      </c>
      <c r="O290" s="105" t="s">
        <v>1548</v>
      </c>
      <c r="P290" s="132" t="s">
        <v>480</v>
      </c>
      <c r="R290" s="69"/>
      <c r="S290" s="69"/>
      <c r="T290" s="69"/>
      <c r="U290" s="69"/>
      <c r="V290" s="69"/>
      <c r="W290" s="69"/>
      <c r="X290" s="69"/>
      <c r="Y290" s="69"/>
      <c r="Z290" s="69"/>
      <c r="AA290" s="69"/>
      <c r="AB290" s="69"/>
      <c r="AC290" s="69"/>
      <c r="AD290" s="69"/>
      <c r="AE290" s="69"/>
    </row>
    <row r="291" spans="1:31" ht="17.25" customHeight="1" thickBot="1">
      <c r="A291" s="217" t="s">
        <v>3131</v>
      </c>
      <c r="B291" s="101"/>
      <c r="C291" s="116" t="s">
        <v>3170</v>
      </c>
      <c r="D291" s="225" t="s">
        <v>3102</v>
      </c>
      <c r="E291" s="100"/>
      <c r="F291" s="101"/>
      <c r="G291" s="101"/>
      <c r="H291" s="101"/>
      <c r="I291" s="101"/>
      <c r="J291" s="101" t="s">
        <v>5225</v>
      </c>
      <c r="K291" s="22"/>
      <c r="L291" s="130"/>
      <c r="M291" s="101"/>
      <c r="N291" s="105" t="s">
        <v>2891</v>
      </c>
      <c r="O291" s="105" t="s">
        <v>1548</v>
      </c>
      <c r="P291" s="132" t="s">
        <v>480</v>
      </c>
      <c r="R291" s="69"/>
      <c r="S291" s="69"/>
      <c r="T291" s="69"/>
      <c r="U291" s="69"/>
      <c r="V291" s="69"/>
      <c r="W291" s="69"/>
      <c r="X291" s="69"/>
      <c r="Y291" s="69"/>
      <c r="Z291" s="69"/>
      <c r="AA291" s="69"/>
      <c r="AB291" s="69"/>
      <c r="AC291" s="69"/>
      <c r="AD291" s="69"/>
      <c r="AE291" s="69"/>
    </row>
    <row r="292" spans="1:31" ht="17.25" customHeight="1" thickBot="1">
      <c r="A292" s="216" t="s">
        <v>3135</v>
      </c>
      <c r="B292" s="101"/>
      <c r="C292" s="97" t="s">
        <v>3173</v>
      </c>
      <c r="D292" s="226" t="s">
        <v>3106</v>
      </c>
      <c r="E292" s="100"/>
      <c r="F292" s="101"/>
      <c r="G292" s="101"/>
      <c r="H292" s="101"/>
      <c r="I292" s="101"/>
      <c r="J292" s="101" t="s">
        <v>2825</v>
      </c>
      <c r="K292" s="22"/>
      <c r="L292" s="130"/>
      <c r="M292" s="101"/>
      <c r="N292" s="105" t="s">
        <v>2900</v>
      </c>
      <c r="O292" s="105" t="s">
        <v>1548</v>
      </c>
      <c r="P292" s="132" t="s">
        <v>480</v>
      </c>
      <c r="R292" s="69"/>
      <c r="S292" s="69"/>
      <c r="T292" s="69"/>
      <c r="U292" s="69"/>
      <c r="V292" s="69"/>
      <c r="W292" s="69"/>
      <c r="X292" s="69"/>
      <c r="Y292" s="69"/>
      <c r="Z292" s="69"/>
      <c r="AA292" s="69"/>
      <c r="AB292" s="69"/>
      <c r="AC292" s="69"/>
      <c r="AD292" s="69"/>
      <c r="AE292" s="69"/>
    </row>
    <row r="293" spans="1:31" ht="17.25" customHeight="1" thickBot="1">
      <c r="A293" s="217" t="s">
        <v>3139</v>
      </c>
      <c r="B293" s="101"/>
      <c r="C293" s="116" t="s">
        <v>3176</v>
      </c>
      <c r="D293" s="226" t="s">
        <v>3110</v>
      </c>
      <c r="E293" s="100"/>
      <c r="F293" s="101"/>
      <c r="G293" s="101"/>
      <c r="H293" s="101"/>
      <c r="I293" s="101"/>
      <c r="J293" s="101" t="s">
        <v>9067</v>
      </c>
      <c r="K293" s="22"/>
      <c r="L293" s="130"/>
      <c r="M293" s="101"/>
      <c r="N293" s="105" t="s">
        <v>2904</v>
      </c>
      <c r="O293" s="105" t="s">
        <v>1548</v>
      </c>
      <c r="P293" s="132" t="s">
        <v>480</v>
      </c>
      <c r="R293" s="69"/>
      <c r="S293" s="69"/>
      <c r="T293" s="69"/>
      <c r="U293" s="69"/>
      <c r="V293" s="69"/>
      <c r="W293" s="69"/>
      <c r="X293" s="69"/>
      <c r="Y293" s="69"/>
      <c r="Z293" s="69"/>
      <c r="AA293" s="69"/>
      <c r="AB293" s="69"/>
      <c r="AC293" s="69"/>
      <c r="AD293" s="69"/>
      <c r="AE293" s="69"/>
    </row>
    <row r="294" spans="1:31" ht="17.25" customHeight="1" thickBot="1">
      <c r="A294" s="216" t="s">
        <v>3142</v>
      </c>
      <c r="B294" s="101"/>
      <c r="C294" s="97" t="s">
        <v>3179</v>
      </c>
      <c r="D294" s="225" t="s">
        <v>3114</v>
      </c>
      <c r="E294" s="100"/>
      <c r="F294" s="101"/>
      <c r="G294" s="101"/>
      <c r="H294" s="101"/>
      <c r="I294" s="101"/>
      <c r="J294" s="101" t="s">
        <v>9068</v>
      </c>
      <c r="K294" s="22"/>
      <c r="L294" s="130"/>
      <c r="M294" s="101"/>
      <c r="N294" s="105" t="s">
        <v>2913</v>
      </c>
      <c r="O294" s="105" t="s">
        <v>1548</v>
      </c>
      <c r="P294" s="132" t="s">
        <v>480</v>
      </c>
      <c r="R294" s="69"/>
      <c r="S294" s="69"/>
      <c r="T294" s="69"/>
      <c r="U294" s="69"/>
      <c r="V294" s="69"/>
      <c r="W294" s="69"/>
      <c r="X294" s="69"/>
      <c r="Y294" s="69"/>
      <c r="Z294" s="69"/>
      <c r="AA294" s="69"/>
      <c r="AB294" s="69"/>
      <c r="AC294" s="69"/>
      <c r="AD294" s="69"/>
      <c r="AE294" s="69"/>
    </row>
    <row r="295" spans="1:31" ht="17.25" customHeight="1" thickBot="1">
      <c r="A295" s="217" t="s">
        <v>3146</v>
      </c>
      <c r="B295" s="101"/>
      <c r="C295" s="116" t="s">
        <v>3182</v>
      </c>
      <c r="D295" s="226" t="s">
        <v>3122</v>
      </c>
      <c r="E295" s="100"/>
      <c r="F295" s="101"/>
      <c r="G295" s="101"/>
      <c r="H295" s="101"/>
      <c r="I295" s="101"/>
      <c r="J295" s="101" t="s">
        <v>2829</v>
      </c>
      <c r="K295" s="22"/>
      <c r="L295" s="130"/>
      <c r="M295" s="101"/>
      <c r="N295" s="105" t="s">
        <v>2918</v>
      </c>
      <c r="O295" s="105" t="s">
        <v>1548</v>
      </c>
      <c r="P295" s="132" t="s">
        <v>480</v>
      </c>
      <c r="R295" s="69"/>
      <c r="S295" s="69"/>
      <c r="T295" s="69"/>
      <c r="U295" s="69"/>
      <c r="V295" s="69"/>
      <c r="W295" s="69"/>
      <c r="X295" s="69"/>
      <c r="Y295" s="69"/>
      <c r="Z295" s="69"/>
      <c r="AA295" s="69"/>
      <c r="AB295" s="69"/>
      <c r="AC295" s="69"/>
      <c r="AD295" s="69"/>
      <c r="AE295" s="69"/>
    </row>
    <row r="296" spans="1:31" ht="17.25" customHeight="1" thickBot="1">
      <c r="A296" s="216" t="s">
        <v>3150</v>
      </c>
      <c r="B296" s="101"/>
      <c r="C296" s="97" t="s">
        <v>3185</v>
      </c>
      <c r="D296" s="225" t="s">
        <v>3125</v>
      </c>
      <c r="E296" s="100"/>
      <c r="F296" s="101"/>
      <c r="G296" s="101"/>
      <c r="H296" s="101"/>
      <c r="I296" s="101"/>
      <c r="J296" s="101" t="s">
        <v>2833</v>
      </c>
      <c r="K296" s="22"/>
      <c r="L296" s="130"/>
      <c r="M296" s="101"/>
      <c r="N296" s="105" t="s">
        <v>3187</v>
      </c>
      <c r="O296" s="105" t="s">
        <v>1548</v>
      </c>
      <c r="P296" s="132" t="s">
        <v>480</v>
      </c>
      <c r="R296" s="69"/>
      <c r="S296" s="69"/>
      <c r="T296" s="69"/>
      <c r="U296" s="69"/>
      <c r="V296" s="69"/>
      <c r="W296" s="69"/>
      <c r="X296" s="69"/>
      <c r="Y296" s="69"/>
      <c r="Z296" s="69"/>
      <c r="AA296" s="69"/>
      <c r="AB296" s="69"/>
      <c r="AC296" s="69"/>
      <c r="AD296" s="69"/>
      <c r="AE296" s="69"/>
    </row>
    <row r="297" spans="1:31" ht="17.25" customHeight="1" thickBot="1">
      <c r="A297" s="217" t="s">
        <v>3152</v>
      </c>
      <c r="B297" s="101"/>
      <c r="C297" s="116" t="s">
        <v>3189</v>
      </c>
      <c r="D297" s="226" t="s">
        <v>3129</v>
      </c>
      <c r="E297" s="100"/>
      <c r="F297" s="101"/>
      <c r="G297" s="101"/>
      <c r="H297" s="101"/>
      <c r="I297" s="101"/>
      <c r="J297" s="101" t="s">
        <v>9069</v>
      </c>
      <c r="K297" s="22"/>
      <c r="L297" s="130"/>
      <c r="M297" s="101"/>
      <c r="N297" s="105" t="s">
        <v>3191</v>
      </c>
      <c r="O297" s="105" t="s">
        <v>1548</v>
      </c>
      <c r="P297" s="132" t="s">
        <v>480</v>
      </c>
      <c r="R297" s="69"/>
      <c r="S297" s="69"/>
      <c r="T297" s="69"/>
      <c r="U297" s="69"/>
      <c r="V297" s="69"/>
      <c r="W297" s="69"/>
      <c r="X297" s="69"/>
      <c r="Y297" s="69"/>
      <c r="Z297" s="69"/>
      <c r="AA297" s="69"/>
      <c r="AB297" s="69"/>
      <c r="AC297" s="69"/>
      <c r="AD297" s="69"/>
      <c r="AE297" s="69"/>
    </row>
    <row r="298" spans="1:31" ht="17.25" customHeight="1" thickBot="1">
      <c r="A298" s="216" t="s">
        <v>3156</v>
      </c>
      <c r="B298" s="101"/>
      <c r="C298" s="97" t="s">
        <v>3193</v>
      </c>
      <c r="D298" s="225" t="s">
        <v>3133</v>
      </c>
      <c r="E298" s="100"/>
      <c r="F298" s="101"/>
      <c r="G298" s="101"/>
      <c r="H298" s="101"/>
      <c r="I298" s="101"/>
      <c r="J298" s="101" t="s">
        <v>2837</v>
      </c>
      <c r="K298" s="22"/>
      <c r="L298" s="130"/>
      <c r="M298" s="101"/>
      <c r="N298" s="105" t="s">
        <v>3195</v>
      </c>
      <c r="O298" s="105" t="s">
        <v>1548</v>
      </c>
      <c r="P298" s="106" t="s">
        <v>480</v>
      </c>
      <c r="R298" s="69"/>
      <c r="S298" s="69"/>
      <c r="T298" s="69"/>
      <c r="U298" s="69"/>
      <c r="V298" s="69"/>
      <c r="W298" s="69"/>
      <c r="X298" s="69"/>
      <c r="Y298" s="69"/>
      <c r="Z298" s="69"/>
      <c r="AA298" s="69"/>
      <c r="AB298" s="69"/>
      <c r="AC298" s="69"/>
      <c r="AD298" s="69"/>
      <c r="AE298" s="69"/>
    </row>
    <row r="299" spans="1:31" ht="17.25" customHeight="1" thickBot="1">
      <c r="A299" s="217" t="s">
        <v>3159</v>
      </c>
      <c r="B299" s="101"/>
      <c r="C299" s="116" t="s">
        <v>3197</v>
      </c>
      <c r="D299" s="226" t="s">
        <v>3137</v>
      </c>
      <c r="E299" s="100"/>
      <c r="F299" s="101"/>
      <c r="G299" s="101"/>
      <c r="H299" s="101"/>
      <c r="I299" s="101"/>
      <c r="J299" s="101" t="s">
        <v>2841</v>
      </c>
      <c r="K299" s="22"/>
      <c r="L299" s="130"/>
      <c r="M299" s="101"/>
      <c r="N299" s="105" t="s">
        <v>3199</v>
      </c>
      <c r="O299" s="105" t="s">
        <v>1548</v>
      </c>
      <c r="P299" s="106" t="s">
        <v>480</v>
      </c>
      <c r="R299" s="69"/>
      <c r="S299" s="69"/>
      <c r="T299" s="69"/>
      <c r="U299" s="69"/>
      <c r="V299" s="69"/>
      <c r="W299" s="69"/>
      <c r="X299" s="69"/>
      <c r="Y299" s="69"/>
      <c r="Z299" s="69"/>
      <c r="AA299" s="69"/>
      <c r="AB299" s="69"/>
      <c r="AC299" s="69"/>
      <c r="AD299" s="69"/>
      <c r="AE299" s="69"/>
    </row>
    <row r="300" spans="1:31" ht="17.25" customHeight="1" thickBot="1">
      <c r="A300" s="216" t="s">
        <v>3163</v>
      </c>
      <c r="B300" s="101"/>
      <c r="C300" s="97" t="s">
        <v>1699</v>
      </c>
      <c r="D300" s="225" t="s">
        <v>3140</v>
      </c>
      <c r="E300" s="100"/>
      <c r="F300" s="101"/>
      <c r="G300" s="101"/>
      <c r="H300" s="101"/>
      <c r="I300" s="101"/>
      <c r="J300" s="101" t="s">
        <v>9070</v>
      </c>
      <c r="K300" s="22"/>
      <c r="L300" s="130"/>
      <c r="M300" s="101"/>
      <c r="N300" s="105" t="s">
        <v>3202</v>
      </c>
      <c r="O300" s="105" t="s">
        <v>1548</v>
      </c>
      <c r="P300" s="106" t="s">
        <v>480</v>
      </c>
      <c r="R300" s="69"/>
      <c r="S300" s="69"/>
      <c r="T300" s="69"/>
      <c r="U300" s="69"/>
      <c r="V300" s="69"/>
      <c r="W300" s="69"/>
      <c r="X300" s="69"/>
      <c r="Y300" s="69"/>
      <c r="Z300" s="69"/>
      <c r="AA300" s="69"/>
      <c r="AB300" s="69"/>
      <c r="AC300" s="69"/>
      <c r="AD300" s="69"/>
      <c r="AE300" s="69"/>
    </row>
    <row r="301" spans="1:31" ht="17.25" customHeight="1" thickBot="1">
      <c r="A301" s="217" t="s">
        <v>3166</v>
      </c>
      <c r="B301" s="101"/>
      <c r="C301" s="116" t="s">
        <v>1714</v>
      </c>
      <c r="D301" s="226" t="s">
        <v>3144</v>
      </c>
      <c r="E301" s="100"/>
      <c r="F301" s="101"/>
      <c r="G301" s="101"/>
      <c r="H301" s="101"/>
      <c r="I301" s="101"/>
      <c r="J301" s="101" t="s">
        <v>2080</v>
      </c>
      <c r="K301" s="22"/>
      <c r="L301" s="130"/>
      <c r="M301" s="101"/>
      <c r="N301" s="105" t="s">
        <v>3205</v>
      </c>
      <c r="O301" s="105" t="s">
        <v>1548</v>
      </c>
      <c r="P301" s="106" t="s">
        <v>480</v>
      </c>
      <c r="R301" s="69"/>
      <c r="S301" s="69"/>
      <c r="T301" s="69"/>
      <c r="U301" s="69"/>
      <c r="V301" s="69"/>
      <c r="W301" s="69"/>
      <c r="X301" s="69"/>
      <c r="Y301" s="69"/>
      <c r="Z301" s="69"/>
      <c r="AA301" s="69"/>
      <c r="AB301" s="69"/>
      <c r="AC301" s="69"/>
      <c r="AD301" s="69"/>
      <c r="AE301" s="69"/>
    </row>
    <row r="302" spans="1:31" ht="17.25" customHeight="1" thickBot="1">
      <c r="A302" s="216" t="s">
        <v>3169</v>
      </c>
      <c r="B302" s="101"/>
      <c r="C302" s="97" t="s">
        <v>2858</v>
      </c>
      <c r="D302" s="225" t="s">
        <v>3148</v>
      </c>
      <c r="E302" s="100"/>
      <c r="F302" s="101"/>
      <c r="G302" s="101"/>
      <c r="H302" s="101"/>
      <c r="I302" s="101"/>
      <c r="J302" s="101" t="s">
        <v>2845</v>
      </c>
      <c r="K302" s="22"/>
      <c r="L302" s="130"/>
      <c r="M302" s="101"/>
      <c r="N302" s="105" t="s">
        <v>3208</v>
      </c>
      <c r="O302" s="105" t="s">
        <v>1548</v>
      </c>
      <c r="P302" s="106" t="s">
        <v>480</v>
      </c>
      <c r="R302" s="69"/>
      <c r="S302" s="69"/>
      <c r="T302" s="69"/>
      <c r="U302" s="69"/>
      <c r="V302" s="69"/>
      <c r="W302" s="69"/>
      <c r="X302" s="69"/>
      <c r="Y302" s="69"/>
      <c r="Z302" s="69"/>
      <c r="AA302" s="69"/>
      <c r="AB302" s="69"/>
      <c r="AC302" s="69"/>
      <c r="AD302" s="69"/>
      <c r="AE302" s="69"/>
    </row>
    <row r="303" spans="1:31" ht="17.25" customHeight="1" thickBot="1">
      <c r="A303" s="217" t="s">
        <v>8843</v>
      </c>
      <c r="B303" s="101"/>
      <c r="C303" s="116" t="s">
        <v>1785</v>
      </c>
      <c r="D303" s="226" t="s">
        <v>3151</v>
      </c>
      <c r="E303" s="100"/>
      <c r="F303" s="101"/>
      <c r="G303" s="101"/>
      <c r="H303" s="101"/>
      <c r="I303" s="101"/>
      <c r="J303" s="101" t="s">
        <v>2849</v>
      </c>
      <c r="K303" s="22"/>
      <c r="L303" s="130"/>
      <c r="M303" s="101"/>
      <c r="N303" s="105" t="s">
        <v>3211</v>
      </c>
      <c r="O303" s="105" t="s">
        <v>1548</v>
      </c>
      <c r="P303" s="106" t="s">
        <v>480</v>
      </c>
      <c r="R303" s="69"/>
      <c r="S303" s="69"/>
      <c r="T303" s="69"/>
      <c r="U303" s="69"/>
      <c r="V303" s="69"/>
      <c r="W303" s="69"/>
      <c r="X303" s="69"/>
      <c r="Y303" s="69"/>
      <c r="Z303" s="69"/>
      <c r="AA303" s="69"/>
      <c r="AB303" s="69"/>
      <c r="AC303" s="69"/>
      <c r="AD303" s="69"/>
      <c r="AE303" s="69"/>
    </row>
    <row r="304" spans="1:31" ht="17.25" customHeight="1" thickBot="1">
      <c r="A304" s="218" t="s">
        <v>3172</v>
      </c>
      <c r="B304" s="101"/>
      <c r="C304" s="97" t="s">
        <v>2285</v>
      </c>
      <c r="D304" s="225" t="s">
        <v>3154</v>
      </c>
      <c r="E304" s="100"/>
      <c r="F304" s="101"/>
      <c r="G304" s="101"/>
      <c r="H304" s="101"/>
      <c r="I304" s="101"/>
      <c r="J304" s="101" t="s">
        <v>2854</v>
      </c>
      <c r="K304" s="22"/>
      <c r="L304" s="130"/>
      <c r="M304" s="101"/>
      <c r="N304" s="105" t="s">
        <v>3214</v>
      </c>
      <c r="O304" s="105" t="s">
        <v>1548</v>
      </c>
      <c r="P304" s="106" t="s">
        <v>480</v>
      </c>
      <c r="R304" s="69"/>
      <c r="S304" s="69"/>
      <c r="T304" s="69"/>
      <c r="U304" s="69"/>
      <c r="V304" s="69"/>
      <c r="W304" s="69"/>
      <c r="X304" s="69"/>
      <c r="Y304" s="69"/>
      <c r="Z304" s="69"/>
      <c r="AA304" s="69"/>
      <c r="AB304" s="69"/>
      <c r="AC304" s="69"/>
      <c r="AD304" s="69"/>
      <c r="AE304" s="69"/>
    </row>
    <row r="305" spans="1:31" ht="17.25" customHeight="1" thickBot="1">
      <c r="A305" s="219" t="s">
        <v>3175</v>
      </c>
      <c r="B305" s="101"/>
      <c r="C305" s="116" t="s">
        <v>2805</v>
      </c>
      <c r="D305" s="226" t="s">
        <v>3158</v>
      </c>
      <c r="E305" s="100"/>
      <c r="F305" s="101"/>
      <c r="G305" s="101"/>
      <c r="H305" s="101"/>
      <c r="I305" s="101"/>
      <c r="J305" s="101" t="s">
        <v>2105</v>
      </c>
      <c r="K305" s="22"/>
      <c r="L305" s="130"/>
      <c r="M305" s="101"/>
      <c r="N305" s="105" t="s">
        <v>3217</v>
      </c>
      <c r="O305" s="105" t="s">
        <v>1548</v>
      </c>
      <c r="P305" s="106" t="s">
        <v>480</v>
      </c>
      <c r="R305" s="69"/>
      <c r="S305" s="69"/>
      <c r="T305" s="69"/>
      <c r="U305" s="69"/>
      <c r="V305" s="69"/>
      <c r="W305" s="69"/>
      <c r="X305" s="69"/>
      <c r="Y305" s="69"/>
      <c r="Z305" s="69"/>
      <c r="AA305" s="69"/>
      <c r="AB305" s="69"/>
      <c r="AC305" s="69"/>
      <c r="AD305" s="69"/>
      <c r="AE305" s="69"/>
    </row>
    <row r="306" spans="1:31" ht="17.25" customHeight="1" thickBot="1">
      <c r="A306" s="218" t="s">
        <v>3178</v>
      </c>
      <c r="B306" s="101"/>
      <c r="C306" s="97" t="s">
        <v>2927</v>
      </c>
      <c r="D306" s="225" t="s">
        <v>3161</v>
      </c>
      <c r="E306" s="100"/>
      <c r="F306" s="101"/>
      <c r="G306" s="101"/>
      <c r="H306" s="101"/>
      <c r="I306" s="101"/>
      <c r="J306" s="101" t="s">
        <v>9071</v>
      </c>
      <c r="K306" s="22"/>
      <c r="L306" s="130"/>
      <c r="M306" s="101"/>
      <c r="N306" s="105" t="s">
        <v>3220</v>
      </c>
      <c r="O306" s="105" t="s">
        <v>1548</v>
      </c>
      <c r="P306" s="106" t="s">
        <v>480</v>
      </c>
      <c r="R306" s="69"/>
      <c r="S306" s="69"/>
      <c r="T306" s="69"/>
      <c r="U306" s="69"/>
      <c r="V306" s="69"/>
      <c r="W306" s="69"/>
      <c r="X306" s="69"/>
      <c r="Y306" s="69"/>
      <c r="Z306" s="69"/>
      <c r="AA306" s="69"/>
      <c r="AB306" s="69"/>
      <c r="AC306" s="69"/>
      <c r="AD306" s="69"/>
      <c r="AE306" s="69"/>
    </row>
    <row r="307" spans="1:31" ht="17.25" customHeight="1" thickBot="1">
      <c r="A307" s="217" t="s">
        <v>3181</v>
      </c>
      <c r="B307" s="101"/>
      <c r="C307" s="116" t="s">
        <v>2863</v>
      </c>
      <c r="D307" s="226" t="s">
        <v>3165</v>
      </c>
      <c r="E307" s="100"/>
      <c r="F307" s="101"/>
      <c r="G307" s="101"/>
      <c r="H307" s="101"/>
      <c r="I307" s="101"/>
      <c r="J307" s="101" t="s">
        <v>2862</v>
      </c>
      <c r="K307" s="22"/>
      <c r="L307" s="130"/>
      <c r="M307" s="101"/>
      <c r="N307" s="105" t="s">
        <v>3223</v>
      </c>
      <c r="O307" s="105" t="s">
        <v>1548</v>
      </c>
      <c r="P307" s="106" t="s">
        <v>480</v>
      </c>
      <c r="R307" s="69"/>
      <c r="S307" s="69"/>
      <c r="T307" s="69"/>
      <c r="U307" s="69"/>
      <c r="V307" s="69"/>
      <c r="W307" s="69"/>
      <c r="X307" s="69"/>
      <c r="Y307" s="69"/>
      <c r="Z307" s="69"/>
      <c r="AA307" s="69"/>
      <c r="AB307" s="69"/>
      <c r="AC307" s="69"/>
      <c r="AD307" s="69"/>
      <c r="AE307" s="69"/>
    </row>
    <row r="308" spans="1:31" ht="17.25" customHeight="1" thickBot="1">
      <c r="A308" s="216" t="s">
        <v>3184</v>
      </c>
      <c r="B308" s="101"/>
      <c r="C308" s="97" t="s">
        <v>1455</v>
      </c>
      <c r="D308" s="225" t="s">
        <v>3168</v>
      </c>
      <c r="E308" s="100"/>
      <c r="F308" s="101"/>
      <c r="G308" s="101"/>
      <c r="H308" s="101"/>
      <c r="I308" s="101"/>
      <c r="J308" s="101" t="s">
        <v>1611</v>
      </c>
      <c r="K308" s="22"/>
      <c r="L308" s="130"/>
      <c r="M308" s="101"/>
      <c r="N308" s="105" t="s">
        <v>3226</v>
      </c>
      <c r="O308" s="105" t="s">
        <v>1548</v>
      </c>
      <c r="P308" s="106" t="s">
        <v>480</v>
      </c>
      <c r="R308" s="69"/>
      <c r="S308" s="69"/>
      <c r="T308" s="69"/>
      <c r="U308" s="69"/>
      <c r="V308" s="69"/>
      <c r="W308" s="69"/>
      <c r="X308" s="69"/>
      <c r="Y308" s="69"/>
      <c r="Z308" s="69"/>
      <c r="AA308" s="69"/>
      <c r="AB308" s="69"/>
      <c r="AC308" s="69"/>
      <c r="AD308" s="69"/>
      <c r="AE308" s="69"/>
    </row>
    <row r="309" spans="1:31" ht="17.25" customHeight="1" thickBot="1">
      <c r="A309" s="217" t="s">
        <v>3188</v>
      </c>
      <c r="B309" s="101"/>
      <c r="C309" s="116" t="s">
        <v>2460</v>
      </c>
      <c r="D309" s="226" t="s">
        <v>3171</v>
      </c>
      <c r="E309" s="100"/>
      <c r="F309" s="101"/>
      <c r="G309" s="101"/>
      <c r="H309" s="101"/>
      <c r="I309" s="101"/>
      <c r="J309" s="101" t="s">
        <v>2139</v>
      </c>
      <c r="K309" s="22"/>
      <c r="L309" s="130"/>
      <c r="M309" s="101"/>
      <c r="N309" s="105" t="s">
        <v>3229</v>
      </c>
      <c r="O309" s="105" t="s">
        <v>1548</v>
      </c>
      <c r="P309" s="106" t="s">
        <v>480</v>
      </c>
      <c r="R309" s="69"/>
      <c r="S309" s="69"/>
      <c r="T309" s="69"/>
      <c r="U309" s="69"/>
      <c r="V309" s="69"/>
      <c r="W309" s="69"/>
      <c r="X309" s="69"/>
      <c r="Y309" s="69"/>
      <c r="Z309" s="69"/>
      <c r="AA309" s="69"/>
      <c r="AB309" s="69"/>
      <c r="AC309" s="69"/>
      <c r="AD309" s="69"/>
      <c r="AE309" s="69"/>
    </row>
    <row r="310" spans="1:31" ht="17.25" customHeight="1" thickBot="1">
      <c r="A310" s="216" t="s">
        <v>3192</v>
      </c>
      <c r="B310" s="101"/>
      <c r="C310" s="97" t="s">
        <v>3231</v>
      </c>
      <c r="D310" s="225" t="s">
        <v>3174</v>
      </c>
      <c r="E310" s="100"/>
      <c r="F310" s="101"/>
      <c r="G310" s="101"/>
      <c r="H310" s="101"/>
      <c r="I310" s="101"/>
      <c r="J310" s="101" t="s">
        <v>2869</v>
      </c>
      <c r="K310" s="22"/>
      <c r="L310" s="130"/>
      <c r="M310" s="101"/>
      <c r="N310" s="105" t="s">
        <v>2924</v>
      </c>
      <c r="O310" s="105" t="s">
        <v>1646</v>
      </c>
      <c r="P310" s="132" t="s">
        <v>480</v>
      </c>
      <c r="R310" s="69"/>
      <c r="S310" s="69"/>
      <c r="T310" s="69"/>
      <c r="U310" s="69"/>
      <c r="V310" s="69"/>
      <c r="W310" s="69"/>
      <c r="X310" s="69"/>
      <c r="Y310" s="69"/>
      <c r="Z310" s="69"/>
      <c r="AA310" s="69"/>
      <c r="AB310" s="69"/>
      <c r="AC310" s="69"/>
      <c r="AD310" s="69"/>
      <c r="AE310" s="69"/>
    </row>
    <row r="311" spans="1:31" ht="17.25" customHeight="1" thickBot="1">
      <c r="A311" s="217" t="s">
        <v>3196</v>
      </c>
      <c r="B311" s="101"/>
      <c r="C311" s="116" t="s">
        <v>3234</v>
      </c>
      <c r="D311" s="226" t="s">
        <v>3177</v>
      </c>
      <c r="E311" s="100"/>
      <c r="F311" s="101"/>
      <c r="G311" s="101"/>
      <c r="H311" s="101"/>
      <c r="I311" s="101"/>
      <c r="J311" s="101" t="s">
        <v>2873</v>
      </c>
      <c r="K311" s="22"/>
      <c r="L311" s="130"/>
      <c r="M311" s="101"/>
      <c r="N311" s="105" t="s">
        <v>3236</v>
      </c>
      <c r="O311" s="105" t="s">
        <v>1646</v>
      </c>
      <c r="P311" s="132" t="s">
        <v>480</v>
      </c>
      <c r="R311" s="69"/>
      <c r="S311" s="69"/>
      <c r="T311" s="69"/>
      <c r="U311" s="69"/>
      <c r="V311" s="69"/>
      <c r="W311" s="69"/>
      <c r="X311" s="69"/>
      <c r="Y311" s="69"/>
      <c r="Z311" s="69"/>
      <c r="AA311" s="69"/>
      <c r="AB311" s="69"/>
      <c r="AC311" s="69"/>
      <c r="AD311" s="69"/>
      <c r="AE311" s="69"/>
    </row>
    <row r="312" spans="1:31" ht="17.25" customHeight="1" thickBot="1">
      <c r="A312" s="216" t="s">
        <v>3200</v>
      </c>
      <c r="B312" s="101"/>
      <c r="C312" s="97" t="s">
        <v>3238</v>
      </c>
      <c r="D312" s="226" t="s">
        <v>3180</v>
      </c>
      <c r="E312" s="100"/>
      <c r="F312" s="101"/>
      <c r="G312" s="101"/>
      <c r="H312" s="101"/>
      <c r="I312" s="101"/>
      <c r="J312" s="101" t="s">
        <v>2155</v>
      </c>
      <c r="K312" s="22"/>
      <c r="L312" s="130"/>
      <c r="M312" s="101"/>
      <c r="N312" s="105" t="s">
        <v>3240</v>
      </c>
      <c r="O312" s="105" t="s">
        <v>1646</v>
      </c>
      <c r="P312" s="132" t="s">
        <v>480</v>
      </c>
      <c r="R312" s="69"/>
      <c r="S312" s="69"/>
      <c r="T312" s="69"/>
      <c r="U312" s="69"/>
      <c r="V312" s="69"/>
      <c r="W312" s="69"/>
      <c r="X312" s="69"/>
      <c r="Y312" s="69"/>
      <c r="Z312" s="69"/>
      <c r="AA312" s="69"/>
      <c r="AB312" s="69"/>
      <c r="AC312" s="69"/>
      <c r="AD312" s="69"/>
      <c r="AE312" s="69"/>
    </row>
    <row r="313" spans="1:31" ht="17.25" customHeight="1" thickBot="1">
      <c r="A313" s="217" t="s">
        <v>3203</v>
      </c>
      <c r="B313" s="101"/>
      <c r="C313" s="116" t="s">
        <v>3242</v>
      </c>
      <c r="D313" s="225" t="s">
        <v>3183</v>
      </c>
      <c r="E313" s="100"/>
      <c r="F313" s="101"/>
      <c r="G313" s="101"/>
      <c r="H313" s="101"/>
      <c r="I313" s="101"/>
      <c r="J313" s="101" t="s">
        <v>2878</v>
      </c>
      <c r="K313" s="22"/>
      <c r="L313" s="130"/>
      <c r="M313" s="101"/>
      <c r="N313" s="105" t="s">
        <v>3244</v>
      </c>
      <c r="O313" s="105" t="s">
        <v>1646</v>
      </c>
      <c r="P313" s="132" t="s">
        <v>480</v>
      </c>
      <c r="R313" s="69"/>
      <c r="S313" s="69"/>
      <c r="T313" s="69"/>
      <c r="U313" s="69"/>
      <c r="V313" s="69"/>
      <c r="W313" s="69"/>
      <c r="X313" s="69"/>
      <c r="Y313" s="69"/>
      <c r="Z313" s="69"/>
      <c r="AA313" s="69"/>
      <c r="AB313" s="69"/>
      <c r="AC313" s="69"/>
      <c r="AD313" s="69"/>
      <c r="AE313" s="69"/>
    </row>
    <row r="314" spans="1:31" ht="17.25" customHeight="1" thickBot="1">
      <c r="A314" s="218" t="s">
        <v>3206</v>
      </c>
      <c r="B314" s="101"/>
      <c r="C314" s="97" t="s">
        <v>3246</v>
      </c>
      <c r="D314" s="226" t="s">
        <v>3186</v>
      </c>
      <c r="E314" s="100"/>
      <c r="F314" s="101"/>
      <c r="G314" s="101"/>
      <c r="H314" s="101"/>
      <c r="I314" s="101"/>
      <c r="J314" s="101" t="s">
        <v>2883</v>
      </c>
      <c r="K314" s="22"/>
      <c r="L314" s="130"/>
      <c r="M314" s="101"/>
      <c r="N314" s="105" t="s">
        <v>3248</v>
      </c>
      <c r="O314" s="105" t="s">
        <v>1646</v>
      </c>
      <c r="P314" s="132" t="s">
        <v>480</v>
      </c>
      <c r="R314" s="69"/>
      <c r="S314" s="69"/>
      <c r="T314" s="69"/>
      <c r="U314" s="69"/>
      <c r="V314" s="69"/>
      <c r="W314" s="69"/>
      <c r="X314" s="69"/>
      <c r="Y314" s="69"/>
      <c r="Z314" s="69"/>
      <c r="AA314" s="69"/>
      <c r="AB314" s="69"/>
      <c r="AC314" s="69"/>
      <c r="AD314" s="69"/>
      <c r="AE314" s="69"/>
    </row>
    <row r="315" spans="1:31" ht="17.25" customHeight="1" thickBot="1">
      <c r="A315" s="217" t="s">
        <v>3209</v>
      </c>
      <c r="B315" s="101"/>
      <c r="C315" s="116" t="s">
        <v>2962</v>
      </c>
      <c r="D315" s="225" t="s">
        <v>3190</v>
      </c>
      <c r="E315" s="100"/>
      <c r="F315" s="101"/>
      <c r="G315" s="101"/>
      <c r="H315" s="101"/>
      <c r="I315" s="101"/>
      <c r="J315" s="101" t="s">
        <v>2888</v>
      </c>
      <c r="K315" s="22"/>
      <c r="L315" s="130"/>
      <c r="M315" s="101"/>
      <c r="N315" s="105" t="s">
        <v>2929</v>
      </c>
      <c r="O315" s="105" t="s">
        <v>1646</v>
      </c>
      <c r="P315" s="106" t="s">
        <v>480</v>
      </c>
      <c r="R315" s="69"/>
      <c r="S315" s="69"/>
      <c r="T315" s="69"/>
      <c r="U315" s="69"/>
      <c r="V315" s="69"/>
      <c r="W315" s="69"/>
      <c r="X315" s="69"/>
      <c r="Y315" s="69"/>
      <c r="Z315" s="69"/>
      <c r="AA315" s="69"/>
      <c r="AB315" s="69"/>
      <c r="AC315" s="69"/>
      <c r="AD315" s="69"/>
      <c r="AE315" s="69"/>
    </row>
    <row r="316" spans="1:31" ht="17.25" customHeight="1" thickBot="1">
      <c r="A316" s="216" t="s">
        <v>3212</v>
      </c>
      <c r="B316" s="101"/>
      <c r="C316" s="97" t="s">
        <v>3252</v>
      </c>
      <c r="D316" s="226" t="s">
        <v>3194</v>
      </c>
      <c r="E316" s="100"/>
      <c r="F316" s="101"/>
      <c r="G316" s="101"/>
      <c r="H316" s="101"/>
      <c r="I316" s="101"/>
      <c r="J316" s="101" t="s">
        <v>2893</v>
      </c>
      <c r="K316" s="22"/>
      <c r="L316" s="130"/>
      <c r="M316" s="101"/>
      <c r="N316" s="105" t="s">
        <v>2934</v>
      </c>
      <c r="O316" s="105" t="s">
        <v>1646</v>
      </c>
      <c r="P316" s="106" t="s">
        <v>480</v>
      </c>
      <c r="R316" s="69"/>
      <c r="S316" s="69"/>
      <c r="T316" s="69"/>
      <c r="U316" s="69"/>
      <c r="V316" s="69"/>
      <c r="W316" s="69"/>
      <c r="X316" s="69"/>
      <c r="Y316" s="69"/>
      <c r="Z316" s="69"/>
      <c r="AA316" s="69"/>
      <c r="AB316" s="69"/>
      <c r="AC316" s="69"/>
      <c r="AD316" s="69"/>
      <c r="AE316" s="69"/>
    </row>
    <row r="317" spans="1:31" ht="17.25" customHeight="1" thickBot="1">
      <c r="A317" s="217" t="s">
        <v>3215</v>
      </c>
      <c r="B317" s="101"/>
      <c r="C317" s="116" t="s">
        <v>2866</v>
      </c>
      <c r="D317" s="225" t="s">
        <v>3198</v>
      </c>
      <c r="E317" s="100"/>
      <c r="F317" s="101"/>
      <c r="G317" s="101"/>
      <c r="H317" s="101"/>
      <c r="I317" s="101"/>
      <c r="J317" s="101" t="s">
        <v>2208</v>
      </c>
      <c r="K317" s="22"/>
      <c r="L317" s="130"/>
      <c r="M317" s="101"/>
      <c r="N317" s="105" t="s">
        <v>3256</v>
      </c>
      <c r="O317" s="105" t="s">
        <v>1646</v>
      </c>
      <c r="P317" s="106" t="s">
        <v>480</v>
      </c>
      <c r="R317" s="69"/>
      <c r="S317" s="69"/>
      <c r="T317" s="69"/>
      <c r="U317" s="69"/>
      <c r="V317" s="69"/>
      <c r="W317" s="69"/>
      <c r="X317" s="69"/>
      <c r="Y317" s="69"/>
      <c r="Z317" s="69"/>
      <c r="AA317" s="69"/>
      <c r="AB317" s="69"/>
      <c r="AC317" s="69"/>
      <c r="AD317" s="69"/>
      <c r="AE317" s="69"/>
    </row>
    <row r="318" spans="1:31" ht="17.25" customHeight="1" thickBot="1">
      <c r="A318" s="216" t="s">
        <v>3218</v>
      </c>
      <c r="B318" s="101"/>
      <c r="C318" s="97" t="s">
        <v>3258</v>
      </c>
      <c r="D318" s="225" t="s">
        <v>3201</v>
      </c>
      <c r="E318" s="100"/>
      <c r="F318" s="101"/>
      <c r="G318" s="101"/>
      <c r="H318" s="101"/>
      <c r="I318" s="101"/>
      <c r="J318" s="101" t="s">
        <v>2218</v>
      </c>
      <c r="K318" s="22"/>
      <c r="L318" s="130"/>
      <c r="M318" s="101"/>
      <c r="N318" s="105" t="s">
        <v>3260</v>
      </c>
      <c r="O318" s="105" t="s">
        <v>1646</v>
      </c>
      <c r="P318" s="106" t="s">
        <v>480</v>
      </c>
      <c r="R318" s="69"/>
      <c r="S318" s="69"/>
      <c r="T318" s="69"/>
      <c r="U318" s="69"/>
      <c r="V318" s="69"/>
      <c r="W318" s="69"/>
      <c r="X318" s="69"/>
      <c r="Y318" s="69"/>
      <c r="Z318" s="69"/>
      <c r="AA318" s="69"/>
      <c r="AB318" s="69"/>
      <c r="AC318" s="69"/>
      <c r="AD318" s="69"/>
      <c r="AE318" s="69"/>
    </row>
    <row r="319" spans="1:31" ht="17.25" customHeight="1" thickBot="1">
      <c r="A319" s="217" t="s">
        <v>3221</v>
      </c>
      <c r="B319" s="101"/>
      <c r="C319" s="116" t="s">
        <v>1474</v>
      </c>
      <c r="D319" s="226" t="s">
        <v>3204</v>
      </c>
      <c r="E319" s="100"/>
      <c r="F319" s="101"/>
      <c r="G319" s="101"/>
      <c r="H319" s="101"/>
      <c r="I319" s="101"/>
      <c r="J319" s="101" t="s">
        <v>9072</v>
      </c>
      <c r="K319" s="22"/>
      <c r="L319" s="130"/>
      <c r="M319" s="101"/>
      <c r="N319" s="105" t="s">
        <v>1626</v>
      </c>
      <c r="O319" s="105" t="s">
        <v>1079</v>
      </c>
      <c r="P319" s="106" t="s">
        <v>387</v>
      </c>
      <c r="R319" s="69"/>
      <c r="S319" s="69"/>
      <c r="T319" s="69"/>
      <c r="U319" s="69"/>
      <c r="V319" s="69"/>
      <c r="W319" s="69"/>
      <c r="X319" s="69"/>
      <c r="Y319" s="69"/>
      <c r="Z319" s="69"/>
      <c r="AA319" s="69"/>
      <c r="AB319" s="69"/>
      <c r="AC319" s="69"/>
      <c r="AD319" s="69"/>
      <c r="AE319" s="69"/>
    </row>
    <row r="320" spans="1:31" ht="17.25" customHeight="1" thickBot="1">
      <c r="A320" s="216" t="s">
        <v>3224</v>
      </c>
      <c r="B320" s="101"/>
      <c r="C320" s="97" t="s">
        <v>3263</v>
      </c>
      <c r="D320" s="225" t="s">
        <v>3207</v>
      </c>
      <c r="E320" s="100"/>
      <c r="F320" s="101"/>
      <c r="G320" s="101"/>
      <c r="H320" s="101"/>
      <c r="I320" s="101"/>
      <c r="J320" s="101" t="s">
        <v>2229</v>
      </c>
      <c r="K320" s="22"/>
      <c r="L320" s="130"/>
      <c r="M320" s="101"/>
      <c r="N320" s="105" t="s">
        <v>2946</v>
      </c>
      <c r="O320" s="105" t="s">
        <v>1079</v>
      </c>
      <c r="P320" s="106" t="s">
        <v>387</v>
      </c>
      <c r="R320" s="69"/>
      <c r="S320" s="69"/>
      <c r="T320" s="69"/>
      <c r="U320" s="69"/>
      <c r="V320" s="69"/>
      <c r="W320" s="69"/>
      <c r="X320" s="69"/>
      <c r="Y320" s="69"/>
      <c r="Z320" s="69"/>
      <c r="AA320" s="69"/>
      <c r="AB320" s="69"/>
      <c r="AC320" s="69"/>
      <c r="AD320" s="69"/>
      <c r="AE320" s="69"/>
    </row>
    <row r="321" spans="1:31" ht="17.25" customHeight="1" thickBot="1">
      <c r="A321" s="217" t="s">
        <v>3227</v>
      </c>
      <c r="B321" s="101"/>
      <c r="C321" s="116" t="s">
        <v>3265</v>
      </c>
      <c r="D321" s="226" t="s">
        <v>3210</v>
      </c>
      <c r="E321" s="100"/>
      <c r="F321" s="101"/>
      <c r="G321" s="101"/>
      <c r="H321" s="101"/>
      <c r="I321" s="101"/>
      <c r="J321" s="101" t="s">
        <v>9073</v>
      </c>
      <c r="K321" s="22"/>
      <c r="L321" s="130"/>
      <c r="M321" s="101"/>
      <c r="N321" s="105" t="s">
        <v>2951</v>
      </c>
      <c r="O321" s="105" t="s">
        <v>1079</v>
      </c>
      <c r="P321" s="106" t="s">
        <v>387</v>
      </c>
      <c r="R321" s="69"/>
      <c r="S321" s="69"/>
      <c r="T321" s="69"/>
      <c r="U321" s="69"/>
      <c r="V321" s="69"/>
      <c r="W321" s="69"/>
      <c r="X321" s="69"/>
      <c r="Y321" s="69"/>
      <c r="Z321" s="69"/>
      <c r="AA321" s="69"/>
      <c r="AB321" s="69"/>
      <c r="AC321" s="69"/>
      <c r="AD321" s="69"/>
      <c r="AE321" s="69"/>
    </row>
    <row r="322" spans="1:31" ht="17.25" customHeight="1" thickBot="1">
      <c r="A322" s="216" t="s">
        <v>3230</v>
      </c>
      <c r="B322" s="101"/>
      <c r="C322" s="97" t="s">
        <v>1605</v>
      </c>
      <c r="D322" s="226" t="s">
        <v>3213</v>
      </c>
      <c r="E322" s="100"/>
      <c r="F322" s="101"/>
      <c r="G322" s="101"/>
      <c r="H322" s="101"/>
      <c r="I322" s="101"/>
      <c r="J322" s="101" t="s">
        <v>2906</v>
      </c>
      <c r="K322" s="22"/>
      <c r="L322" s="130"/>
      <c r="M322" s="101"/>
      <c r="N322" s="105" t="s">
        <v>3269</v>
      </c>
      <c r="O322" s="105" t="s">
        <v>1079</v>
      </c>
      <c r="P322" s="106" t="s">
        <v>387</v>
      </c>
      <c r="R322" s="69"/>
      <c r="S322" s="69"/>
      <c r="T322" s="69"/>
      <c r="U322" s="69"/>
      <c r="V322" s="69"/>
      <c r="W322" s="69"/>
      <c r="X322" s="69"/>
      <c r="Y322" s="69"/>
      <c r="Z322" s="69"/>
      <c r="AA322" s="69"/>
      <c r="AB322" s="69"/>
      <c r="AC322" s="69"/>
      <c r="AD322" s="69"/>
      <c r="AE322" s="69"/>
    </row>
    <row r="323" spans="1:31" ht="17.25" customHeight="1" thickBot="1">
      <c r="A323" s="217" t="s">
        <v>3233</v>
      </c>
      <c r="B323" s="101"/>
      <c r="C323" s="116" t="s">
        <v>3236</v>
      </c>
      <c r="D323" s="226" t="s">
        <v>3216</v>
      </c>
      <c r="E323" s="100"/>
      <c r="F323" s="101"/>
      <c r="G323" s="101"/>
      <c r="H323" s="101"/>
      <c r="I323" s="101"/>
      <c r="J323" s="101" t="s">
        <v>9074</v>
      </c>
      <c r="K323" s="22"/>
      <c r="L323" s="130"/>
      <c r="M323" s="101"/>
      <c r="N323" s="105" t="s">
        <v>866</v>
      </c>
      <c r="O323" s="105" t="s">
        <v>1099</v>
      </c>
      <c r="P323" s="106" t="s">
        <v>387</v>
      </c>
      <c r="R323" s="69"/>
      <c r="S323" s="69"/>
      <c r="T323" s="69"/>
      <c r="U323" s="69"/>
      <c r="V323" s="69"/>
      <c r="W323" s="69"/>
      <c r="X323" s="69"/>
      <c r="Y323" s="69"/>
      <c r="Z323" s="69"/>
      <c r="AA323" s="69"/>
      <c r="AB323" s="69"/>
      <c r="AC323" s="69"/>
      <c r="AD323" s="69"/>
      <c r="AE323" s="69"/>
    </row>
    <row r="324" spans="1:31" ht="17.25" customHeight="1" thickBot="1">
      <c r="A324" s="216" t="s">
        <v>3237</v>
      </c>
      <c r="B324" s="101"/>
      <c r="C324" s="97" t="s">
        <v>3240</v>
      </c>
      <c r="D324" s="226" t="s">
        <v>3219</v>
      </c>
      <c r="E324" s="100"/>
      <c r="F324" s="101"/>
      <c r="G324" s="101"/>
      <c r="H324" s="101"/>
      <c r="I324" s="101"/>
      <c r="J324" s="101" t="s">
        <v>9075</v>
      </c>
      <c r="K324" s="22"/>
      <c r="L324" s="130"/>
      <c r="M324" s="101"/>
      <c r="N324" s="105" t="s">
        <v>2615</v>
      </c>
      <c r="O324" s="105" t="s">
        <v>1099</v>
      </c>
      <c r="P324" s="106" t="s">
        <v>387</v>
      </c>
      <c r="R324" s="69"/>
      <c r="S324" s="69"/>
      <c r="T324" s="69"/>
      <c r="U324" s="69"/>
      <c r="V324" s="69"/>
      <c r="W324" s="69"/>
      <c r="X324" s="69"/>
      <c r="Y324" s="69"/>
      <c r="Z324" s="69"/>
      <c r="AA324" s="69"/>
      <c r="AB324" s="69"/>
      <c r="AC324" s="69"/>
      <c r="AD324" s="69"/>
      <c r="AE324" s="69"/>
    </row>
    <row r="325" spans="1:31" ht="17.25" customHeight="1" thickBot="1">
      <c r="A325" s="217" t="s">
        <v>3241</v>
      </c>
      <c r="B325" s="101"/>
      <c r="C325" s="116" t="s">
        <v>3244</v>
      </c>
      <c r="D325" s="226" t="s">
        <v>3222</v>
      </c>
      <c r="E325" s="100"/>
      <c r="F325" s="101"/>
      <c r="G325" s="101"/>
      <c r="H325" s="101"/>
      <c r="I325" s="101"/>
      <c r="J325" s="101" t="s">
        <v>2910</v>
      </c>
      <c r="K325" s="22"/>
      <c r="L325" s="130"/>
      <c r="M325" s="101"/>
      <c r="N325" s="105" t="s">
        <v>2701</v>
      </c>
      <c r="O325" s="105" t="s">
        <v>1099</v>
      </c>
      <c r="P325" s="106" t="s">
        <v>387</v>
      </c>
      <c r="R325" s="69"/>
      <c r="S325" s="69"/>
      <c r="T325" s="69"/>
      <c r="U325" s="69"/>
      <c r="V325" s="69"/>
      <c r="W325" s="69"/>
      <c r="X325" s="69"/>
      <c r="Y325" s="69"/>
      <c r="Z325" s="69"/>
      <c r="AA325" s="69"/>
      <c r="AB325" s="69"/>
      <c r="AC325" s="69"/>
      <c r="AD325" s="69"/>
      <c r="AE325" s="69"/>
    </row>
    <row r="326" spans="1:31" ht="17.25" customHeight="1" thickBot="1">
      <c r="A326" s="216" t="s">
        <v>3245</v>
      </c>
      <c r="B326" s="101"/>
      <c r="C326" s="97" t="s">
        <v>3248</v>
      </c>
      <c r="D326" s="225" t="s">
        <v>3225</v>
      </c>
      <c r="E326" s="100"/>
      <c r="F326" s="101"/>
      <c r="G326" s="101"/>
      <c r="H326" s="101"/>
      <c r="I326" s="101"/>
      <c r="J326" s="101" t="s">
        <v>2915</v>
      </c>
      <c r="K326" s="22"/>
      <c r="L326" s="130"/>
      <c r="M326" s="101"/>
      <c r="N326" s="105" t="s">
        <v>2956</v>
      </c>
      <c r="O326" s="105" t="s">
        <v>1099</v>
      </c>
      <c r="P326" s="106" t="s">
        <v>387</v>
      </c>
      <c r="R326" s="69"/>
      <c r="S326" s="69"/>
      <c r="T326" s="69"/>
      <c r="U326" s="69"/>
      <c r="V326" s="69"/>
      <c r="W326" s="69"/>
      <c r="X326" s="69"/>
      <c r="Y326" s="69"/>
      <c r="Z326" s="69"/>
      <c r="AA326" s="69"/>
      <c r="AB326" s="69"/>
      <c r="AC326" s="69"/>
      <c r="AD326" s="69"/>
      <c r="AE326" s="69"/>
    </row>
    <row r="327" spans="1:31" ht="17.25" customHeight="1" thickBot="1">
      <c r="A327" s="217" t="s">
        <v>3249</v>
      </c>
      <c r="B327" s="101"/>
      <c r="C327" s="116" t="s">
        <v>1064</v>
      </c>
      <c r="D327" s="225" t="s">
        <v>3228</v>
      </c>
      <c r="E327" s="100"/>
      <c r="F327" s="101"/>
      <c r="G327" s="101"/>
      <c r="H327" s="101"/>
      <c r="I327" s="101"/>
      <c r="J327" s="101" t="s">
        <v>2920</v>
      </c>
      <c r="K327" s="22"/>
      <c r="L327" s="130"/>
      <c r="M327" s="101"/>
      <c r="N327" s="105" t="s">
        <v>2982</v>
      </c>
      <c r="O327" s="105" t="s">
        <v>1099</v>
      </c>
      <c r="P327" s="106" t="s">
        <v>387</v>
      </c>
      <c r="R327" s="69"/>
      <c r="S327" s="69"/>
      <c r="T327" s="69"/>
      <c r="U327" s="69"/>
      <c r="V327" s="69"/>
      <c r="W327" s="69"/>
      <c r="X327" s="69"/>
      <c r="Y327" s="69"/>
      <c r="Z327" s="69"/>
      <c r="AA327" s="69"/>
      <c r="AB327" s="69"/>
      <c r="AC327" s="69"/>
      <c r="AD327" s="69"/>
      <c r="AE327" s="69"/>
    </row>
    <row r="328" spans="1:31" ht="17.25" customHeight="1" thickBot="1">
      <c r="A328" s="216" t="s">
        <v>8844</v>
      </c>
      <c r="B328" s="101"/>
      <c r="C328" s="97" t="s">
        <v>2921</v>
      </c>
      <c r="D328" s="226" t="s">
        <v>3232</v>
      </c>
      <c r="E328" s="100"/>
      <c r="F328" s="101"/>
      <c r="G328" s="101"/>
      <c r="H328" s="101"/>
      <c r="I328" s="101"/>
      <c r="J328" s="101" t="s">
        <v>2240</v>
      </c>
      <c r="K328" s="22"/>
      <c r="L328" s="130"/>
      <c r="M328" s="101"/>
      <c r="N328" s="105" t="s">
        <v>3282</v>
      </c>
      <c r="O328" s="105" t="s">
        <v>1099</v>
      </c>
      <c r="P328" s="106" t="s">
        <v>387</v>
      </c>
      <c r="R328" s="69"/>
      <c r="S328" s="69"/>
      <c r="T328" s="69"/>
      <c r="U328" s="69"/>
      <c r="V328" s="69"/>
      <c r="W328" s="69"/>
      <c r="X328" s="69"/>
      <c r="Y328" s="69"/>
      <c r="Z328" s="69"/>
      <c r="AA328" s="69"/>
      <c r="AB328" s="69"/>
      <c r="AC328" s="69"/>
      <c r="AD328" s="69"/>
      <c r="AE328" s="69"/>
    </row>
    <row r="329" spans="1:31" ht="17.25" customHeight="1" thickBot="1">
      <c r="A329" s="217" t="s">
        <v>3251</v>
      </c>
      <c r="B329" s="101"/>
      <c r="C329" s="116" t="s">
        <v>3284</v>
      </c>
      <c r="D329" s="226" t="s">
        <v>3235</v>
      </c>
      <c r="E329" s="100"/>
      <c r="F329" s="101"/>
      <c r="G329" s="101"/>
      <c r="H329" s="101"/>
      <c r="I329" s="101"/>
      <c r="J329" s="101" t="s">
        <v>2926</v>
      </c>
      <c r="K329" s="22"/>
      <c r="L329" s="130"/>
      <c r="M329" s="101"/>
      <c r="N329" s="105" t="s">
        <v>2737</v>
      </c>
      <c r="O329" s="105" t="s">
        <v>1707</v>
      </c>
      <c r="P329" s="132" t="s">
        <v>480</v>
      </c>
      <c r="R329" s="69"/>
      <c r="S329" s="69"/>
      <c r="T329" s="69"/>
      <c r="U329" s="69"/>
      <c r="V329" s="69"/>
      <c r="W329" s="69"/>
      <c r="X329" s="69"/>
      <c r="Y329" s="69"/>
      <c r="Z329" s="69"/>
      <c r="AA329" s="69"/>
      <c r="AB329" s="69"/>
      <c r="AC329" s="69"/>
      <c r="AD329" s="69"/>
      <c r="AE329" s="69"/>
    </row>
    <row r="330" spans="1:31" ht="17.25" customHeight="1" thickBot="1">
      <c r="A330" s="216" t="s">
        <v>3254</v>
      </c>
      <c r="B330" s="101"/>
      <c r="C330" s="97" t="s">
        <v>3037</v>
      </c>
      <c r="D330" s="226" t="s">
        <v>3239</v>
      </c>
      <c r="E330" s="100"/>
      <c r="F330" s="101"/>
      <c r="G330" s="101"/>
      <c r="H330" s="101"/>
      <c r="I330" s="101"/>
      <c r="J330" s="101" t="s">
        <v>9076</v>
      </c>
      <c r="K330" s="22"/>
      <c r="L330" s="130"/>
      <c r="M330" s="101"/>
      <c r="N330" s="105" t="s">
        <v>3288</v>
      </c>
      <c r="O330" s="105" t="s">
        <v>1707</v>
      </c>
      <c r="P330" s="132" t="s">
        <v>480</v>
      </c>
      <c r="R330" s="69"/>
      <c r="S330" s="69"/>
      <c r="T330" s="69"/>
      <c r="U330" s="69"/>
      <c r="V330" s="69"/>
      <c r="W330" s="69"/>
      <c r="X330" s="69"/>
      <c r="Y330" s="69"/>
      <c r="Z330" s="69"/>
      <c r="AA330" s="69"/>
      <c r="AB330" s="69"/>
      <c r="AC330" s="69"/>
      <c r="AD330" s="69"/>
      <c r="AE330" s="69"/>
    </row>
    <row r="331" spans="1:31" ht="17.25" customHeight="1" thickBot="1">
      <c r="A331" s="217" t="s">
        <v>3257</v>
      </c>
      <c r="B331" s="101"/>
      <c r="C331" s="116" t="s">
        <v>3290</v>
      </c>
      <c r="D331" s="226" t="s">
        <v>3243</v>
      </c>
      <c r="E331" s="100"/>
      <c r="F331" s="101"/>
      <c r="G331" s="101"/>
      <c r="H331" s="101"/>
      <c r="I331" s="101"/>
      <c r="J331" s="101" t="s">
        <v>2931</v>
      </c>
      <c r="K331" s="22"/>
      <c r="L331" s="130"/>
      <c r="M331" s="101"/>
      <c r="N331" s="105" t="s">
        <v>3292</v>
      </c>
      <c r="O331" s="105" t="s">
        <v>1707</v>
      </c>
      <c r="P331" s="132" t="s">
        <v>480</v>
      </c>
      <c r="R331" s="69"/>
      <c r="S331" s="69"/>
      <c r="T331" s="69"/>
      <c r="U331" s="69"/>
      <c r="V331" s="69"/>
      <c r="W331" s="69"/>
      <c r="X331" s="69"/>
      <c r="Y331" s="69"/>
      <c r="Z331" s="69"/>
      <c r="AA331" s="69"/>
      <c r="AB331" s="69"/>
      <c r="AC331" s="69"/>
      <c r="AD331" s="69"/>
      <c r="AE331" s="69"/>
    </row>
    <row r="332" spans="1:31" ht="17.25" customHeight="1" thickBot="1">
      <c r="A332" s="216" t="s">
        <v>3261</v>
      </c>
      <c r="B332" s="101"/>
      <c r="C332" s="97" t="s">
        <v>3294</v>
      </c>
      <c r="D332" s="226" t="s">
        <v>3247</v>
      </c>
      <c r="E332" s="100"/>
      <c r="F332" s="101"/>
      <c r="G332" s="101"/>
      <c r="H332" s="101"/>
      <c r="I332" s="101"/>
      <c r="J332" s="101" t="s">
        <v>9077</v>
      </c>
      <c r="K332" s="22"/>
      <c r="L332" s="130"/>
      <c r="M332" s="101"/>
      <c r="N332" s="105" t="s">
        <v>3296</v>
      </c>
      <c r="O332" s="105" t="s">
        <v>1707</v>
      </c>
      <c r="P332" s="132" t="s">
        <v>480</v>
      </c>
      <c r="R332" s="69"/>
      <c r="S332" s="69"/>
      <c r="T332" s="69"/>
      <c r="U332" s="69"/>
      <c r="V332" s="69"/>
      <c r="W332" s="69"/>
      <c r="X332" s="69"/>
      <c r="Y332" s="69"/>
      <c r="Z332" s="69"/>
      <c r="AA332" s="69"/>
      <c r="AB332" s="69"/>
      <c r="AC332" s="69"/>
      <c r="AD332" s="69"/>
      <c r="AE332" s="69"/>
    </row>
    <row r="333" spans="1:31" ht="17.25" customHeight="1" thickBot="1">
      <c r="A333" s="217" t="s">
        <v>1452</v>
      </c>
      <c r="B333" s="101"/>
      <c r="C333" s="116" t="s">
        <v>235</v>
      </c>
      <c r="D333" s="225" t="s">
        <v>3250</v>
      </c>
      <c r="E333" s="100"/>
      <c r="F333" s="101"/>
      <c r="G333" s="101"/>
      <c r="H333" s="101"/>
      <c r="I333" s="101"/>
      <c r="J333" s="101" t="s">
        <v>5614</v>
      </c>
      <c r="K333" s="22"/>
      <c r="L333" s="130"/>
      <c r="M333" s="101"/>
      <c r="N333" s="105" t="s">
        <v>3299</v>
      </c>
      <c r="O333" s="105" t="s">
        <v>1707</v>
      </c>
      <c r="P333" s="132" t="s">
        <v>480</v>
      </c>
      <c r="R333" s="69"/>
      <c r="S333" s="69"/>
      <c r="T333" s="69"/>
      <c r="U333" s="69"/>
      <c r="V333" s="69"/>
      <c r="W333" s="69"/>
      <c r="X333" s="69"/>
      <c r="Y333" s="69"/>
      <c r="Z333" s="69"/>
      <c r="AA333" s="69"/>
      <c r="AB333" s="69"/>
      <c r="AC333" s="69"/>
      <c r="AD333" s="69"/>
      <c r="AE333" s="69"/>
    </row>
    <row r="334" spans="1:31" ht="17.25" customHeight="1" thickBot="1">
      <c r="A334" s="218" t="s">
        <v>436</v>
      </c>
      <c r="B334" s="101"/>
      <c r="C334" s="97" t="s">
        <v>3301</v>
      </c>
      <c r="D334" s="225" t="s">
        <v>3253</v>
      </c>
      <c r="E334" s="100"/>
      <c r="F334" s="101"/>
      <c r="G334" s="101"/>
      <c r="H334" s="101"/>
      <c r="I334" s="101"/>
      <c r="J334" s="101" t="s">
        <v>2936</v>
      </c>
      <c r="K334" s="22"/>
      <c r="L334" s="130"/>
      <c r="M334" s="101"/>
      <c r="N334" s="105" t="s">
        <v>3303</v>
      </c>
      <c r="O334" s="105" t="s">
        <v>1707</v>
      </c>
      <c r="P334" s="106" t="s">
        <v>480</v>
      </c>
      <c r="R334" s="69"/>
      <c r="S334" s="69"/>
      <c r="T334" s="69"/>
      <c r="U334" s="69"/>
      <c r="V334" s="69"/>
      <c r="W334" s="69"/>
      <c r="X334" s="69"/>
      <c r="Y334" s="69"/>
      <c r="Z334" s="69"/>
      <c r="AA334" s="69"/>
      <c r="AB334" s="69"/>
      <c r="AC334" s="69"/>
      <c r="AD334" s="69"/>
      <c r="AE334" s="69"/>
    </row>
    <row r="335" spans="1:31" ht="17.25" customHeight="1" thickBot="1">
      <c r="A335" s="219" t="s">
        <v>3267</v>
      </c>
      <c r="B335" s="101"/>
      <c r="C335" s="116" t="s">
        <v>1087</v>
      </c>
      <c r="D335" s="226" t="s">
        <v>3255</v>
      </c>
      <c r="E335" s="100"/>
      <c r="F335" s="101"/>
      <c r="G335" s="101"/>
      <c r="H335" s="101"/>
      <c r="I335" s="101"/>
      <c r="J335" s="101" t="s">
        <v>2940</v>
      </c>
      <c r="K335" s="22"/>
      <c r="L335" s="130"/>
      <c r="M335" s="101"/>
      <c r="N335" s="105" t="s">
        <v>3306</v>
      </c>
      <c r="O335" s="105" t="s">
        <v>1707</v>
      </c>
      <c r="P335" s="106" t="s">
        <v>480</v>
      </c>
      <c r="R335" s="69"/>
      <c r="S335" s="69"/>
      <c r="T335" s="69"/>
      <c r="U335" s="69"/>
      <c r="V335" s="69"/>
      <c r="W335" s="69"/>
      <c r="X335" s="69"/>
      <c r="Y335" s="69"/>
      <c r="Z335" s="69"/>
      <c r="AA335" s="69"/>
      <c r="AB335" s="69"/>
      <c r="AC335" s="69"/>
      <c r="AD335" s="69"/>
      <c r="AE335" s="69"/>
    </row>
    <row r="336" spans="1:31" ht="17.25" customHeight="1" thickBot="1">
      <c r="A336" s="218" t="s">
        <v>3270</v>
      </c>
      <c r="B336" s="101"/>
      <c r="C336" s="97" t="s">
        <v>8973</v>
      </c>
      <c r="D336" s="226" t="s">
        <v>3259</v>
      </c>
      <c r="E336" s="100"/>
      <c r="F336" s="101"/>
      <c r="G336" s="101"/>
      <c r="H336" s="101"/>
      <c r="I336" s="101"/>
      <c r="J336" s="101" t="s">
        <v>2944</v>
      </c>
      <c r="K336" s="22"/>
      <c r="L336" s="130"/>
      <c r="M336" s="101"/>
      <c r="N336" s="105" t="s">
        <v>3309</v>
      </c>
      <c r="O336" s="105" t="s">
        <v>1707</v>
      </c>
      <c r="P336" s="106" t="s">
        <v>480</v>
      </c>
      <c r="R336" s="69"/>
      <c r="S336" s="69"/>
      <c r="T336" s="69"/>
      <c r="U336" s="69"/>
      <c r="V336" s="69"/>
      <c r="W336" s="69"/>
      <c r="X336" s="69"/>
      <c r="Y336" s="69"/>
      <c r="Z336" s="69"/>
      <c r="AA336" s="69"/>
      <c r="AB336" s="69"/>
      <c r="AC336" s="69"/>
      <c r="AD336" s="69"/>
      <c r="AE336" s="69"/>
    </row>
    <row r="337" spans="1:31" ht="17.25" customHeight="1" thickBot="1">
      <c r="A337" s="217" t="s">
        <v>3272</v>
      </c>
      <c r="B337" s="101"/>
      <c r="C337" s="116" t="s">
        <v>3303</v>
      </c>
      <c r="D337" s="225" t="s">
        <v>3262</v>
      </c>
      <c r="E337" s="100"/>
      <c r="F337" s="101"/>
      <c r="G337" s="101"/>
      <c r="H337" s="101"/>
      <c r="I337" s="101"/>
      <c r="J337" s="101" t="s">
        <v>2948</v>
      </c>
      <c r="K337" s="22"/>
      <c r="L337" s="130"/>
      <c r="M337" s="101"/>
      <c r="N337" s="105" t="s">
        <v>3312</v>
      </c>
      <c r="O337" s="105" t="s">
        <v>1707</v>
      </c>
      <c r="P337" s="106" t="s">
        <v>480</v>
      </c>
      <c r="R337" s="69"/>
      <c r="S337" s="69"/>
      <c r="T337" s="69"/>
      <c r="U337" s="69"/>
      <c r="V337" s="69"/>
      <c r="W337" s="69"/>
      <c r="X337" s="69"/>
      <c r="Y337" s="69"/>
      <c r="Z337" s="69"/>
      <c r="AA337" s="69"/>
      <c r="AB337" s="69"/>
      <c r="AC337" s="69"/>
      <c r="AD337" s="69"/>
      <c r="AE337" s="69"/>
    </row>
    <row r="338" spans="1:31" ht="17.25" customHeight="1" thickBot="1">
      <c r="A338" s="216" t="s">
        <v>3274</v>
      </c>
      <c r="B338" s="101"/>
      <c r="C338" s="97" t="s">
        <v>3041</v>
      </c>
      <c r="D338" s="225" t="s">
        <v>3264</v>
      </c>
      <c r="E338" s="100"/>
      <c r="F338" s="101"/>
      <c r="G338" s="101"/>
      <c r="H338" s="101"/>
      <c r="I338" s="101"/>
      <c r="J338" s="101" t="s">
        <v>2953</v>
      </c>
      <c r="K338" s="22"/>
      <c r="L338" s="130"/>
      <c r="M338" s="101"/>
      <c r="N338" s="105" t="s">
        <v>3315</v>
      </c>
      <c r="O338" s="105" t="s">
        <v>1707</v>
      </c>
      <c r="P338" s="106" t="s">
        <v>480</v>
      </c>
      <c r="R338" s="69"/>
      <c r="S338" s="69"/>
      <c r="T338" s="69"/>
      <c r="U338" s="69"/>
      <c r="V338" s="69"/>
      <c r="W338" s="69"/>
      <c r="X338" s="69"/>
      <c r="Y338" s="69"/>
      <c r="Z338" s="69"/>
      <c r="AA338" s="69"/>
      <c r="AB338" s="69"/>
      <c r="AC338" s="69"/>
      <c r="AD338" s="69"/>
      <c r="AE338" s="69"/>
    </row>
    <row r="339" spans="1:31" ht="17.25" customHeight="1" thickBot="1">
      <c r="A339" s="217" t="s">
        <v>3276</v>
      </c>
      <c r="B339" s="101"/>
      <c r="C339" s="116" t="s">
        <v>3045</v>
      </c>
      <c r="D339" s="225" t="s">
        <v>3266</v>
      </c>
      <c r="E339" s="100"/>
      <c r="F339" s="101"/>
      <c r="G339" s="101"/>
      <c r="H339" s="101"/>
      <c r="I339" s="101"/>
      <c r="J339" s="101" t="s">
        <v>2958</v>
      </c>
      <c r="K339" s="22"/>
      <c r="L339" s="130"/>
      <c r="M339" s="101"/>
      <c r="N339" s="105" t="s">
        <v>3319</v>
      </c>
      <c r="O339" s="105" t="s">
        <v>1707</v>
      </c>
      <c r="P339" s="106" t="s">
        <v>480</v>
      </c>
      <c r="R339" s="69"/>
      <c r="S339" s="69"/>
      <c r="T339" s="69"/>
      <c r="U339" s="69"/>
      <c r="V339" s="69"/>
      <c r="W339" s="69"/>
      <c r="X339" s="69"/>
      <c r="Y339" s="69"/>
      <c r="Z339" s="69"/>
      <c r="AA339" s="69"/>
      <c r="AB339" s="69"/>
      <c r="AC339" s="69"/>
      <c r="AD339" s="69"/>
      <c r="AE339" s="69"/>
    </row>
    <row r="340" spans="1:31" ht="17.25" customHeight="1" thickBot="1">
      <c r="A340" s="218" t="s">
        <v>3278</v>
      </c>
      <c r="B340" s="101"/>
      <c r="C340" s="97" t="s">
        <v>3317</v>
      </c>
      <c r="D340" s="225" t="s">
        <v>3268</v>
      </c>
      <c r="E340" s="100"/>
      <c r="F340" s="101"/>
      <c r="G340" s="101"/>
      <c r="H340" s="101"/>
      <c r="I340" s="101"/>
      <c r="J340" s="101" t="s">
        <v>2961</v>
      </c>
      <c r="K340" s="22"/>
      <c r="L340" s="130"/>
      <c r="M340" s="101"/>
      <c r="N340" s="105" t="s">
        <v>3323</v>
      </c>
      <c r="O340" s="105" t="s">
        <v>1707</v>
      </c>
      <c r="P340" s="106" t="s">
        <v>480</v>
      </c>
      <c r="R340" s="69"/>
      <c r="S340" s="69"/>
      <c r="T340" s="69"/>
      <c r="U340" s="69"/>
      <c r="V340" s="69"/>
      <c r="W340" s="69"/>
      <c r="X340" s="69"/>
      <c r="Y340" s="69"/>
      <c r="Z340" s="69"/>
      <c r="AA340" s="69"/>
      <c r="AB340" s="69"/>
      <c r="AC340" s="69"/>
      <c r="AD340" s="69"/>
      <c r="AE340" s="69"/>
    </row>
    <row r="341" spans="1:31" ht="17.25" customHeight="1" thickBot="1">
      <c r="A341" s="219" t="s">
        <v>3280</v>
      </c>
      <c r="B341" s="101"/>
      <c r="C341" s="116" t="s">
        <v>3321</v>
      </c>
      <c r="D341" s="225" t="s">
        <v>3271</v>
      </c>
      <c r="E341" s="100"/>
      <c r="F341" s="101"/>
      <c r="G341" s="101"/>
      <c r="H341" s="101"/>
      <c r="I341" s="101"/>
      <c r="J341" s="101" t="s">
        <v>2965</v>
      </c>
      <c r="K341" s="22"/>
      <c r="L341" s="130"/>
      <c r="M341" s="101"/>
      <c r="N341" s="105" t="s">
        <v>3327</v>
      </c>
      <c r="O341" s="105" t="s">
        <v>1707</v>
      </c>
      <c r="P341" s="106" t="s">
        <v>480</v>
      </c>
      <c r="R341" s="69"/>
      <c r="S341" s="69"/>
      <c r="T341" s="69"/>
      <c r="U341" s="69"/>
      <c r="V341" s="69"/>
      <c r="W341" s="69"/>
      <c r="X341" s="69"/>
      <c r="Y341" s="69"/>
      <c r="Z341" s="69"/>
      <c r="AA341" s="69"/>
      <c r="AB341" s="69"/>
      <c r="AC341" s="69"/>
      <c r="AD341" s="69"/>
      <c r="AE341" s="69"/>
    </row>
    <row r="342" spans="1:31" ht="17.25" customHeight="1" thickBot="1">
      <c r="A342" s="216" t="s">
        <v>3283</v>
      </c>
      <c r="B342" s="101"/>
      <c r="C342" s="97" t="s">
        <v>3325</v>
      </c>
      <c r="D342" s="225" t="s">
        <v>3273</v>
      </c>
      <c r="E342" s="100"/>
      <c r="F342" s="101"/>
      <c r="G342" s="101"/>
      <c r="H342" s="101"/>
      <c r="I342" s="101"/>
      <c r="J342" s="101" t="s">
        <v>9078</v>
      </c>
      <c r="K342" s="22"/>
      <c r="L342" s="130"/>
      <c r="M342" s="101"/>
      <c r="N342" s="105" t="s">
        <v>3331</v>
      </c>
      <c r="O342" s="105" t="s">
        <v>1707</v>
      </c>
      <c r="P342" s="106" t="s">
        <v>480</v>
      </c>
      <c r="R342" s="69"/>
      <c r="S342" s="69"/>
      <c r="T342" s="69"/>
      <c r="U342" s="69"/>
      <c r="V342" s="69"/>
      <c r="W342" s="69"/>
      <c r="X342" s="69"/>
      <c r="Y342" s="69"/>
      <c r="Z342" s="69"/>
      <c r="AA342" s="69"/>
      <c r="AB342" s="69"/>
      <c r="AC342" s="69"/>
      <c r="AD342" s="69"/>
      <c r="AE342" s="69"/>
    </row>
    <row r="343" spans="1:31" ht="17.25" customHeight="1" thickBot="1">
      <c r="A343" s="219" t="s">
        <v>8962</v>
      </c>
      <c r="B343" s="101"/>
      <c r="C343" s="116" t="s">
        <v>3329</v>
      </c>
      <c r="D343" s="226" t="s">
        <v>3275</v>
      </c>
      <c r="E343" s="100"/>
      <c r="F343" s="101"/>
      <c r="G343" s="101"/>
      <c r="H343" s="101"/>
      <c r="I343" s="101"/>
      <c r="J343" s="101" t="s">
        <v>9079</v>
      </c>
      <c r="K343" s="22"/>
      <c r="L343" s="130"/>
      <c r="M343" s="101"/>
      <c r="N343" s="105" t="s">
        <v>3335</v>
      </c>
      <c r="O343" s="105" t="s">
        <v>1707</v>
      </c>
      <c r="P343" s="106" t="s">
        <v>480</v>
      </c>
      <c r="R343" s="69"/>
      <c r="S343" s="69"/>
      <c r="T343" s="69"/>
      <c r="U343" s="69"/>
      <c r="V343" s="69"/>
      <c r="W343" s="69"/>
      <c r="X343" s="69"/>
      <c r="Y343" s="69"/>
      <c r="Z343" s="69"/>
      <c r="AA343" s="69"/>
      <c r="AB343" s="69"/>
      <c r="AC343" s="69"/>
      <c r="AD343" s="69"/>
      <c r="AE343" s="69"/>
    </row>
    <row r="344" spans="1:31" ht="17.25" customHeight="1" thickBot="1">
      <c r="A344" s="216" t="s">
        <v>3286</v>
      </c>
      <c r="B344" s="101"/>
      <c r="C344" s="97" t="s">
        <v>3333</v>
      </c>
      <c r="D344" s="225" t="s">
        <v>3277</v>
      </c>
      <c r="E344" s="100"/>
      <c r="F344" s="101"/>
      <c r="G344" s="101"/>
      <c r="H344" s="101"/>
      <c r="I344" s="101"/>
      <c r="J344" s="101" t="s">
        <v>9080</v>
      </c>
      <c r="K344" s="22"/>
      <c r="L344" s="130"/>
      <c r="M344" s="101"/>
      <c r="N344" s="105" t="s">
        <v>646</v>
      </c>
      <c r="O344" s="105" t="s">
        <v>1750</v>
      </c>
      <c r="P344" s="106" t="s">
        <v>217</v>
      </c>
      <c r="R344" s="69"/>
      <c r="S344" s="69"/>
      <c r="T344" s="69"/>
      <c r="U344" s="69"/>
      <c r="V344" s="69"/>
      <c r="W344" s="69"/>
      <c r="X344" s="69"/>
      <c r="Y344" s="69"/>
      <c r="Z344" s="69"/>
      <c r="AA344" s="69"/>
      <c r="AB344" s="69"/>
      <c r="AC344" s="69"/>
      <c r="AD344" s="69"/>
      <c r="AE344" s="69"/>
    </row>
    <row r="345" spans="1:31" ht="17.25" customHeight="1" thickBot="1">
      <c r="A345" s="217" t="s">
        <v>3289</v>
      </c>
      <c r="B345" s="101"/>
      <c r="C345" s="116" t="s">
        <v>3337</v>
      </c>
      <c r="D345" s="225" t="s">
        <v>3279</v>
      </c>
      <c r="E345" s="100"/>
      <c r="F345" s="101"/>
      <c r="G345" s="101"/>
      <c r="H345" s="101"/>
      <c r="I345" s="101"/>
      <c r="J345" s="101" t="s">
        <v>5671</v>
      </c>
      <c r="K345" s="22"/>
      <c r="L345" s="130"/>
      <c r="M345" s="101"/>
      <c r="N345" s="105" t="s">
        <v>1709</v>
      </c>
      <c r="O345" s="105" t="s">
        <v>1750</v>
      </c>
      <c r="P345" s="106" t="s">
        <v>217</v>
      </c>
      <c r="R345" s="69"/>
      <c r="S345" s="69"/>
      <c r="T345" s="69"/>
      <c r="U345" s="69"/>
      <c r="V345" s="69"/>
      <c r="W345" s="69"/>
      <c r="X345" s="69"/>
      <c r="Y345" s="69"/>
      <c r="Z345" s="69"/>
      <c r="AA345" s="69"/>
      <c r="AB345" s="69"/>
      <c r="AC345" s="69"/>
      <c r="AD345" s="69"/>
      <c r="AE345" s="69"/>
    </row>
    <row r="346" spans="1:31" ht="17.25" customHeight="1" thickBot="1">
      <c r="A346" s="218" t="s">
        <v>3293</v>
      </c>
      <c r="B346" s="101"/>
      <c r="C346" s="97" t="s">
        <v>3340</v>
      </c>
      <c r="D346" s="226" t="s">
        <v>3281</v>
      </c>
      <c r="E346" s="100"/>
      <c r="F346" s="101"/>
      <c r="G346" s="101"/>
      <c r="H346" s="101"/>
      <c r="I346" s="101"/>
      <c r="J346" s="101" t="s">
        <v>9081</v>
      </c>
      <c r="K346" s="22"/>
      <c r="L346" s="130"/>
      <c r="M346" s="101"/>
      <c r="N346" s="105" t="s">
        <v>2024</v>
      </c>
      <c r="O346" s="105" t="s">
        <v>1750</v>
      </c>
      <c r="P346" s="106" t="s">
        <v>217</v>
      </c>
      <c r="R346" s="69"/>
      <c r="S346" s="69"/>
      <c r="T346" s="69"/>
      <c r="U346" s="69"/>
      <c r="V346" s="69"/>
      <c r="W346" s="69"/>
      <c r="X346" s="69"/>
      <c r="Y346" s="69"/>
      <c r="Z346" s="69"/>
      <c r="AA346" s="69"/>
      <c r="AB346" s="69"/>
      <c r="AC346" s="69"/>
      <c r="AD346" s="69"/>
      <c r="AE346" s="69"/>
    </row>
    <row r="347" spans="1:31" ht="17.25" customHeight="1" thickBot="1">
      <c r="A347" s="217" t="s">
        <v>3297</v>
      </c>
      <c r="B347" s="101"/>
      <c r="C347" s="116" t="s">
        <v>3343</v>
      </c>
      <c r="D347" s="225" t="s">
        <v>3285</v>
      </c>
      <c r="E347" s="100"/>
      <c r="F347" s="101"/>
      <c r="G347" s="101"/>
      <c r="H347" s="101"/>
      <c r="I347" s="101"/>
      <c r="J347" s="101" t="s">
        <v>2970</v>
      </c>
      <c r="K347" s="22"/>
      <c r="L347" s="130"/>
      <c r="M347" s="101"/>
      <c r="N347" s="105" t="s">
        <v>2035</v>
      </c>
      <c r="O347" s="105" t="s">
        <v>1750</v>
      </c>
      <c r="P347" s="106" t="s">
        <v>217</v>
      </c>
      <c r="R347" s="69"/>
      <c r="S347" s="69"/>
      <c r="T347" s="69"/>
      <c r="U347" s="69"/>
      <c r="V347" s="69"/>
      <c r="W347" s="69"/>
      <c r="X347" s="69"/>
      <c r="Y347" s="69"/>
      <c r="Z347" s="69"/>
      <c r="AA347" s="69"/>
      <c r="AB347" s="69"/>
      <c r="AC347" s="69"/>
      <c r="AD347" s="69"/>
      <c r="AE347" s="69"/>
    </row>
    <row r="348" spans="1:31" ht="17.25" customHeight="1" thickBot="1">
      <c r="A348" s="216" t="s">
        <v>8989</v>
      </c>
      <c r="B348" s="101"/>
      <c r="C348" s="97" t="s">
        <v>3346</v>
      </c>
      <c r="D348" s="226" t="s">
        <v>3287</v>
      </c>
      <c r="E348" s="100"/>
      <c r="F348" s="101"/>
      <c r="G348" s="101"/>
      <c r="H348" s="101"/>
      <c r="I348" s="101"/>
      <c r="J348" s="101" t="s">
        <v>2974</v>
      </c>
      <c r="K348" s="22"/>
      <c r="L348" s="130"/>
      <c r="M348" s="101"/>
      <c r="N348" s="105" t="s">
        <v>2232</v>
      </c>
      <c r="O348" s="105" t="s">
        <v>1750</v>
      </c>
      <c r="P348" s="106" t="s">
        <v>217</v>
      </c>
      <c r="R348" s="69"/>
      <c r="S348" s="69"/>
      <c r="T348" s="69"/>
      <c r="U348" s="69"/>
      <c r="V348" s="69"/>
      <c r="W348" s="69"/>
      <c r="X348" s="69"/>
      <c r="Y348" s="69"/>
      <c r="Z348" s="69"/>
      <c r="AA348" s="69"/>
      <c r="AB348" s="69"/>
      <c r="AC348" s="69"/>
      <c r="AD348" s="69"/>
      <c r="AE348" s="69"/>
    </row>
    <row r="349" spans="1:31" ht="17.25" customHeight="1" thickBot="1">
      <c r="A349" s="219" t="s">
        <v>3300</v>
      </c>
      <c r="B349" s="101"/>
      <c r="C349" s="116" t="s">
        <v>3349</v>
      </c>
      <c r="D349" s="226" t="s">
        <v>3291</v>
      </c>
      <c r="E349" s="100"/>
      <c r="F349" s="101"/>
      <c r="G349" s="101"/>
      <c r="H349" s="101"/>
      <c r="I349" s="101"/>
      <c r="J349" s="101" t="s">
        <v>2978</v>
      </c>
      <c r="K349" s="22"/>
      <c r="L349" s="130"/>
      <c r="M349" s="101"/>
      <c r="N349" s="105" t="s">
        <v>2490</v>
      </c>
      <c r="O349" s="105" t="s">
        <v>1750</v>
      </c>
      <c r="P349" s="106" t="s">
        <v>217</v>
      </c>
      <c r="R349" s="69"/>
      <c r="S349" s="69"/>
      <c r="T349" s="69"/>
      <c r="U349" s="69"/>
      <c r="V349" s="69"/>
      <c r="W349" s="69"/>
      <c r="X349" s="69"/>
      <c r="Y349" s="69"/>
      <c r="Z349" s="69"/>
      <c r="AA349" s="69"/>
      <c r="AB349" s="69"/>
      <c r="AC349" s="69"/>
      <c r="AD349" s="69"/>
      <c r="AE349" s="69"/>
    </row>
    <row r="350" spans="1:31" ht="17.25" customHeight="1" thickBot="1">
      <c r="A350" s="216" t="s">
        <v>3304</v>
      </c>
      <c r="B350" s="101"/>
      <c r="C350" s="97" t="s">
        <v>3288</v>
      </c>
      <c r="D350" s="225" t="s">
        <v>3295</v>
      </c>
      <c r="E350" s="100"/>
      <c r="F350" s="101"/>
      <c r="G350" s="101"/>
      <c r="H350" s="101"/>
      <c r="I350" s="101"/>
      <c r="J350" s="101" t="s">
        <v>9082</v>
      </c>
      <c r="K350" s="22"/>
      <c r="L350" s="130"/>
      <c r="M350" s="101"/>
      <c r="N350" s="105" t="s">
        <v>2536</v>
      </c>
      <c r="O350" s="105" t="s">
        <v>1750</v>
      </c>
      <c r="P350" s="106" t="s">
        <v>217</v>
      </c>
      <c r="R350" s="69"/>
      <c r="S350" s="69"/>
      <c r="T350" s="69"/>
      <c r="U350" s="69"/>
      <c r="V350" s="69"/>
      <c r="W350" s="69"/>
      <c r="X350" s="69"/>
      <c r="Y350" s="69"/>
      <c r="Z350" s="69"/>
      <c r="AA350" s="69"/>
      <c r="AB350" s="69"/>
      <c r="AC350" s="69"/>
      <c r="AD350" s="69"/>
      <c r="AE350" s="69"/>
    </row>
    <row r="351" spans="1:31" ht="17.25" customHeight="1" thickBot="1">
      <c r="A351" s="217" t="s">
        <v>3307</v>
      </c>
      <c r="B351" s="101"/>
      <c r="C351" s="116" t="s">
        <v>1411</v>
      </c>
      <c r="D351" s="225" t="s">
        <v>3298</v>
      </c>
      <c r="E351" s="100"/>
      <c r="F351" s="101"/>
      <c r="G351" s="101"/>
      <c r="H351" s="101"/>
      <c r="I351" s="101"/>
      <c r="J351" s="101" t="s">
        <v>9083</v>
      </c>
      <c r="K351" s="22"/>
      <c r="L351" s="130"/>
      <c r="M351" s="101"/>
      <c r="N351" s="105" t="s">
        <v>3357</v>
      </c>
      <c r="O351" s="105" t="s">
        <v>1750</v>
      </c>
      <c r="P351" s="106" t="s">
        <v>217</v>
      </c>
      <c r="R351" s="69"/>
      <c r="S351" s="69"/>
      <c r="T351" s="69"/>
      <c r="U351" s="69"/>
      <c r="V351" s="69"/>
      <c r="W351" s="69"/>
      <c r="X351" s="69"/>
      <c r="Y351" s="69"/>
      <c r="Z351" s="69"/>
      <c r="AA351" s="69"/>
      <c r="AB351" s="69"/>
      <c r="AC351" s="69"/>
      <c r="AD351" s="69"/>
      <c r="AE351" s="69"/>
    </row>
    <row r="352" spans="1:31" ht="17.25" customHeight="1" thickBot="1">
      <c r="A352" s="216" t="s">
        <v>3310</v>
      </c>
      <c r="B352" s="101"/>
      <c r="C352" s="97" t="s">
        <v>2729</v>
      </c>
      <c r="D352" s="226" t="s">
        <v>3302</v>
      </c>
      <c r="E352" s="100"/>
      <c r="F352" s="101"/>
      <c r="G352" s="101"/>
      <c r="H352" s="101"/>
      <c r="I352" s="101"/>
      <c r="J352" s="101" t="s">
        <v>9084</v>
      </c>
      <c r="K352" s="22"/>
      <c r="L352" s="130"/>
      <c r="M352" s="101"/>
      <c r="N352" s="105" t="s">
        <v>2542</v>
      </c>
      <c r="O352" s="105" t="s">
        <v>1750</v>
      </c>
      <c r="P352" s="106" t="s">
        <v>217</v>
      </c>
      <c r="R352" s="69"/>
      <c r="S352" s="69"/>
      <c r="T352" s="69"/>
      <c r="U352" s="69"/>
      <c r="V352" s="69"/>
      <c r="W352" s="69"/>
      <c r="X352" s="69"/>
      <c r="Y352" s="69"/>
      <c r="Z352" s="69"/>
      <c r="AA352" s="69"/>
      <c r="AB352" s="69"/>
      <c r="AC352" s="69"/>
      <c r="AD352" s="69"/>
      <c r="AE352" s="69"/>
    </row>
    <row r="353" spans="1:31" ht="17.25" customHeight="1" thickBot="1">
      <c r="A353" s="217" t="s">
        <v>3313</v>
      </c>
      <c r="B353" s="101"/>
      <c r="C353" s="116" t="s">
        <v>3359</v>
      </c>
      <c r="D353" s="225" t="s">
        <v>3305</v>
      </c>
      <c r="E353" s="100"/>
      <c r="F353" s="101"/>
      <c r="G353" s="101"/>
      <c r="H353" s="101"/>
      <c r="I353" s="101"/>
      <c r="J353" s="101" t="s">
        <v>2289</v>
      </c>
      <c r="K353" s="22"/>
      <c r="L353" s="130"/>
      <c r="M353" s="101"/>
      <c r="N353" s="105" t="s">
        <v>2548</v>
      </c>
      <c r="O353" s="105" t="s">
        <v>1750</v>
      </c>
      <c r="P353" s="106" t="s">
        <v>217</v>
      </c>
      <c r="R353" s="69"/>
      <c r="S353" s="69"/>
      <c r="T353" s="69"/>
      <c r="U353" s="69"/>
      <c r="V353" s="69"/>
      <c r="W353" s="69"/>
      <c r="X353" s="69"/>
      <c r="Y353" s="69"/>
      <c r="Z353" s="69"/>
      <c r="AA353" s="69"/>
      <c r="AB353" s="69"/>
      <c r="AC353" s="69"/>
      <c r="AD353" s="69"/>
      <c r="AE353" s="69"/>
    </row>
    <row r="354" spans="1:31" ht="17.25" customHeight="1" thickBot="1">
      <c r="A354" s="216" t="s">
        <v>3316</v>
      </c>
      <c r="B354" s="101"/>
      <c r="C354" s="97" t="s">
        <v>3362</v>
      </c>
      <c r="D354" s="225" t="s">
        <v>3308</v>
      </c>
      <c r="E354" s="100"/>
      <c r="F354" s="101"/>
      <c r="G354" s="101"/>
      <c r="H354" s="101"/>
      <c r="I354" s="101"/>
      <c r="J354" s="101" t="s">
        <v>9085</v>
      </c>
      <c r="K354" s="22"/>
      <c r="L354" s="130"/>
      <c r="M354" s="101"/>
      <c r="N354" s="105" t="s">
        <v>948</v>
      </c>
      <c r="O354" s="105" t="s">
        <v>1750</v>
      </c>
      <c r="P354" s="106" t="s">
        <v>217</v>
      </c>
      <c r="R354" s="69"/>
      <c r="S354" s="69"/>
      <c r="T354" s="69"/>
      <c r="U354" s="69"/>
      <c r="V354" s="69"/>
      <c r="W354" s="69"/>
      <c r="X354" s="69"/>
      <c r="Y354" s="69"/>
      <c r="Z354" s="69"/>
      <c r="AA354" s="69"/>
      <c r="AB354" s="69"/>
      <c r="AC354" s="69"/>
      <c r="AD354" s="69"/>
      <c r="AE354" s="69"/>
    </row>
    <row r="355" spans="1:31" ht="17.25" customHeight="1" thickBot="1">
      <c r="A355" s="217" t="s">
        <v>3320</v>
      </c>
      <c r="B355" s="101"/>
      <c r="C355" s="116" t="s">
        <v>2340</v>
      </c>
      <c r="D355" s="226" t="s">
        <v>3314</v>
      </c>
      <c r="E355" s="100"/>
      <c r="F355" s="101"/>
      <c r="G355" s="101"/>
      <c r="H355" s="101"/>
      <c r="I355" s="101"/>
      <c r="J355" s="101" t="s">
        <v>2299</v>
      </c>
      <c r="K355" s="22"/>
      <c r="L355" s="130"/>
      <c r="M355" s="101"/>
      <c r="N355" s="105" t="s">
        <v>2942</v>
      </c>
      <c r="O355" s="105" t="s">
        <v>1750</v>
      </c>
      <c r="P355" s="106" t="s">
        <v>217</v>
      </c>
      <c r="R355" s="69"/>
      <c r="S355" s="69"/>
      <c r="T355" s="69"/>
      <c r="U355" s="69"/>
      <c r="V355" s="69"/>
      <c r="W355" s="69"/>
      <c r="X355" s="69"/>
      <c r="Y355" s="69"/>
      <c r="Z355" s="69"/>
      <c r="AA355" s="69"/>
      <c r="AB355" s="69"/>
      <c r="AC355" s="69"/>
      <c r="AD355" s="69"/>
      <c r="AE355" s="69"/>
    </row>
    <row r="356" spans="1:31" ht="17.25" customHeight="1" thickBot="1">
      <c r="A356" s="218" t="s">
        <v>3324</v>
      </c>
      <c r="B356" s="101"/>
      <c r="C356" s="97" t="s">
        <v>2971</v>
      </c>
      <c r="D356" s="225" t="s">
        <v>3318</v>
      </c>
      <c r="E356" s="100"/>
      <c r="F356" s="101"/>
      <c r="G356" s="101"/>
      <c r="H356" s="101"/>
      <c r="I356" s="101"/>
      <c r="J356" s="101" t="s">
        <v>2309</v>
      </c>
      <c r="K356" s="22"/>
      <c r="L356" s="130"/>
      <c r="M356" s="101"/>
      <c r="N356" s="105" t="s">
        <v>3023</v>
      </c>
      <c r="O356" s="105" t="s">
        <v>1750</v>
      </c>
      <c r="P356" s="106" t="s">
        <v>217</v>
      </c>
      <c r="R356" s="69"/>
      <c r="S356" s="69"/>
      <c r="T356" s="69"/>
      <c r="U356" s="69"/>
      <c r="V356" s="69"/>
      <c r="W356" s="69"/>
      <c r="X356" s="69"/>
      <c r="Y356" s="69"/>
      <c r="Z356" s="69"/>
      <c r="AA356" s="69"/>
      <c r="AB356" s="69"/>
      <c r="AC356" s="69"/>
      <c r="AD356" s="69"/>
      <c r="AE356" s="69"/>
    </row>
    <row r="357" spans="1:31" ht="17.25" customHeight="1" thickBot="1">
      <c r="A357" s="217" t="s">
        <v>8963</v>
      </c>
      <c r="B357" s="101"/>
      <c r="C357" s="116" t="s">
        <v>2466</v>
      </c>
      <c r="D357" s="225" t="s">
        <v>3326</v>
      </c>
      <c r="E357" s="100"/>
      <c r="F357" s="101"/>
      <c r="G357" s="101"/>
      <c r="H357" s="101"/>
      <c r="I357" s="101"/>
      <c r="J357" s="101" t="s">
        <v>2987</v>
      </c>
      <c r="K357" s="22"/>
      <c r="L357" s="130"/>
      <c r="M357" s="101"/>
      <c r="N357" s="105" t="s">
        <v>3029</v>
      </c>
      <c r="O357" s="105" t="s">
        <v>1750</v>
      </c>
      <c r="P357" s="106" t="s">
        <v>217</v>
      </c>
      <c r="R357" s="69"/>
      <c r="S357" s="69"/>
      <c r="T357" s="69"/>
      <c r="U357" s="69"/>
      <c r="V357" s="69"/>
      <c r="W357" s="69"/>
      <c r="X357" s="69"/>
      <c r="Y357" s="69"/>
      <c r="Z357" s="69"/>
      <c r="AA357" s="69"/>
      <c r="AB357" s="69"/>
      <c r="AC357" s="69"/>
      <c r="AD357" s="69"/>
      <c r="AE357" s="69"/>
    </row>
    <row r="358" spans="1:31" ht="17.25" customHeight="1" thickBot="1">
      <c r="A358" s="218" t="s">
        <v>3328</v>
      </c>
      <c r="B358" s="101"/>
      <c r="C358" s="97" t="s">
        <v>3371</v>
      </c>
      <c r="D358" s="226" t="s">
        <v>3330</v>
      </c>
      <c r="E358" s="100"/>
      <c r="F358" s="101"/>
      <c r="G358" s="101"/>
      <c r="H358" s="101"/>
      <c r="I358" s="101"/>
      <c r="J358" s="101" t="s">
        <v>2318</v>
      </c>
      <c r="K358" s="22"/>
      <c r="L358" s="130"/>
      <c r="M358" s="101"/>
      <c r="N358" s="105" t="s">
        <v>3160</v>
      </c>
      <c r="O358" s="105" t="s">
        <v>1750</v>
      </c>
      <c r="P358" s="106" t="s">
        <v>217</v>
      </c>
      <c r="R358" s="69"/>
      <c r="S358" s="69"/>
      <c r="T358" s="69"/>
      <c r="U358" s="69"/>
      <c r="V358" s="69"/>
      <c r="W358" s="69"/>
      <c r="X358" s="69"/>
      <c r="Y358" s="69"/>
      <c r="Z358" s="69"/>
      <c r="AA358" s="69"/>
      <c r="AB358" s="69"/>
      <c r="AC358" s="69"/>
      <c r="AD358" s="69"/>
      <c r="AE358" s="69"/>
    </row>
    <row r="359" spans="1:31" ht="17.25" customHeight="1" thickBot="1">
      <c r="A359" s="217" t="s">
        <v>3332</v>
      </c>
      <c r="B359" s="101"/>
      <c r="C359" s="116" t="s">
        <v>3374</v>
      </c>
      <c r="D359" s="225" t="s">
        <v>3334</v>
      </c>
      <c r="E359" s="100"/>
      <c r="F359" s="101"/>
      <c r="G359" s="101"/>
      <c r="H359" s="101"/>
      <c r="I359" s="101"/>
      <c r="J359" s="101" t="s">
        <v>2990</v>
      </c>
      <c r="K359" s="22"/>
      <c r="L359" s="130"/>
      <c r="M359" s="101"/>
      <c r="N359" s="105" t="s">
        <v>3246</v>
      </c>
      <c r="O359" s="105" t="s">
        <v>1750</v>
      </c>
      <c r="P359" s="106" t="s">
        <v>217</v>
      </c>
      <c r="R359" s="69"/>
      <c r="S359" s="69"/>
      <c r="T359" s="69"/>
      <c r="U359" s="69"/>
      <c r="V359" s="69"/>
      <c r="W359" s="69"/>
      <c r="X359" s="69"/>
      <c r="Y359" s="69"/>
      <c r="Z359" s="69"/>
      <c r="AA359" s="69"/>
      <c r="AB359" s="69"/>
      <c r="AC359" s="69"/>
      <c r="AD359" s="69"/>
      <c r="AE359" s="69"/>
    </row>
    <row r="360" spans="1:31" ht="17.25" customHeight="1" thickBot="1">
      <c r="A360" s="216" t="s">
        <v>3336</v>
      </c>
      <c r="B360" s="101"/>
      <c r="C360" s="97" t="s">
        <v>3377</v>
      </c>
      <c r="D360" s="225" t="s">
        <v>3338</v>
      </c>
      <c r="E360" s="100"/>
      <c r="F360" s="101"/>
      <c r="G360" s="101"/>
      <c r="H360" s="101"/>
      <c r="I360" s="101"/>
      <c r="J360" s="101" t="s">
        <v>1747</v>
      </c>
      <c r="K360" s="22"/>
      <c r="L360" s="130"/>
      <c r="M360" s="101"/>
      <c r="N360" s="105" t="s">
        <v>3265</v>
      </c>
      <c r="O360" s="105" t="s">
        <v>1750</v>
      </c>
      <c r="P360" s="106" t="s">
        <v>217</v>
      </c>
      <c r="R360" s="69"/>
      <c r="S360" s="69"/>
      <c r="T360" s="69"/>
      <c r="U360" s="69"/>
      <c r="V360" s="69"/>
      <c r="W360" s="69"/>
      <c r="X360" s="69"/>
      <c r="Y360" s="69"/>
      <c r="Z360" s="69"/>
      <c r="AA360" s="69"/>
      <c r="AB360" s="69"/>
      <c r="AC360" s="69"/>
      <c r="AD360" s="69"/>
      <c r="AE360" s="69"/>
    </row>
    <row r="361" spans="1:31" ht="17.25" customHeight="1" thickBot="1">
      <c r="A361" s="217" t="s">
        <v>3339</v>
      </c>
      <c r="B361" s="101"/>
      <c r="C361" s="116" t="s">
        <v>3380</v>
      </c>
      <c r="D361" s="225" t="s">
        <v>3341</v>
      </c>
      <c r="E361" s="100"/>
      <c r="F361" s="101"/>
      <c r="G361" s="101"/>
      <c r="H361" s="101"/>
      <c r="I361" s="101"/>
      <c r="J361" s="101" t="s">
        <v>2997</v>
      </c>
      <c r="K361" s="22"/>
      <c r="L361" s="130"/>
      <c r="M361" s="101"/>
      <c r="N361" s="105" t="s">
        <v>3317</v>
      </c>
      <c r="O361" s="105" t="s">
        <v>1750</v>
      </c>
      <c r="P361" s="106" t="s">
        <v>217</v>
      </c>
      <c r="R361" s="69"/>
      <c r="S361" s="69"/>
      <c r="T361" s="69"/>
      <c r="U361" s="69"/>
      <c r="V361" s="69"/>
      <c r="W361" s="69"/>
      <c r="X361" s="69"/>
      <c r="Y361" s="69"/>
      <c r="Z361" s="69"/>
      <c r="AA361" s="69"/>
      <c r="AB361" s="69"/>
      <c r="AC361" s="69"/>
      <c r="AD361" s="69"/>
      <c r="AE361" s="69"/>
    </row>
    <row r="362" spans="1:31" ht="17.25" customHeight="1" thickBot="1">
      <c r="A362" s="216" t="s">
        <v>3342</v>
      </c>
      <c r="B362" s="101"/>
      <c r="C362" s="97" t="s">
        <v>3383</v>
      </c>
      <c r="D362" s="226" t="s">
        <v>3344</v>
      </c>
      <c r="E362" s="100"/>
      <c r="F362" s="101"/>
      <c r="G362" s="101"/>
      <c r="H362" s="101"/>
      <c r="I362" s="101"/>
      <c r="J362" s="101" t="s">
        <v>9086</v>
      </c>
      <c r="K362" s="22"/>
      <c r="L362" s="130"/>
      <c r="M362" s="101"/>
      <c r="N362" s="105" t="s">
        <v>3359</v>
      </c>
      <c r="O362" s="105" t="s">
        <v>1750</v>
      </c>
      <c r="P362" s="106" t="s">
        <v>217</v>
      </c>
      <c r="R362" s="69"/>
      <c r="S362" s="69"/>
      <c r="T362" s="69"/>
      <c r="U362" s="69"/>
      <c r="V362" s="69"/>
      <c r="W362" s="69"/>
      <c r="X362" s="69"/>
      <c r="Y362" s="69"/>
      <c r="Z362" s="69"/>
      <c r="AA362" s="69"/>
      <c r="AB362" s="69"/>
      <c r="AC362" s="69"/>
      <c r="AD362" s="69"/>
      <c r="AE362" s="69"/>
    </row>
    <row r="363" spans="1:31" ht="17.25" customHeight="1" thickBot="1">
      <c r="A363" s="217" t="s">
        <v>3345</v>
      </c>
      <c r="B363" s="101"/>
      <c r="C363" s="116" t="s">
        <v>3386</v>
      </c>
      <c r="D363" s="225" t="s">
        <v>3347</v>
      </c>
      <c r="E363" s="100"/>
      <c r="F363" s="101"/>
      <c r="G363" s="101"/>
      <c r="H363" s="101"/>
      <c r="I363" s="101"/>
      <c r="J363" s="101" t="s">
        <v>3001</v>
      </c>
      <c r="K363" s="22"/>
      <c r="L363" s="130"/>
      <c r="M363" s="101"/>
      <c r="N363" s="105" t="s">
        <v>3391</v>
      </c>
      <c r="O363" s="105" t="s">
        <v>1750</v>
      </c>
      <c r="P363" s="106" t="s">
        <v>217</v>
      </c>
      <c r="R363" s="69"/>
      <c r="S363" s="69"/>
      <c r="T363" s="69"/>
      <c r="U363" s="69"/>
      <c r="V363" s="69"/>
      <c r="W363" s="69"/>
      <c r="X363" s="69"/>
      <c r="Y363" s="69"/>
      <c r="Z363" s="69"/>
      <c r="AA363" s="69"/>
      <c r="AB363" s="69"/>
      <c r="AC363" s="69"/>
      <c r="AD363" s="69"/>
      <c r="AE363" s="69"/>
    </row>
    <row r="364" spans="1:31" ht="17.25" customHeight="1" thickBot="1">
      <c r="A364" s="216" t="s">
        <v>3348</v>
      </c>
      <c r="B364" s="101"/>
      <c r="C364" s="97" t="s">
        <v>3389</v>
      </c>
      <c r="D364" s="226" t="s">
        <v>3350</v>
      </c>
      <c r="E364" s="100"/>
      <c r="F364" s="101"/>
      <c r="G364" s="101"/>
      <c r="H364" s="101"/>
      <c r="I364" s="101"/>
      <c r="J364" s="101" t="s">
        <v>9087</v>
      </c>
      <c r="K364" s="22"/>
      <c r="L364" s="130"/>
      <c r="M364" s="101"/>
      <c r="N364" s="105" t="s">
        <v>3394</v>
      </c>
      <c r="O364" s="105" t="s">
        <v>1750</v>
      </c>
      <c r="P364" s="106" t="s">
        <v>217</v>
      </c>
      <c r="R364" s="69"/>
      <c r="S364" s="69"/>
      <c r="T364" s="69"/>
      <c r="U364" s="69"/>
      <c r="V364" s="69"/>
      <c r="W364" s="69"/>
      <c r="X364" s="69"/>
      <c r="Y364" s="69"/>
      <c r="Z364" s="69"/>
      <c r="AA364" s="69"/>
      <c r="AB364" s="69"/>
      <c r="AC364" s="69"/>
      <c r="AD364" s="69"/>
      <c r="AE364" s="69"/>
    </row>
    <row r="365" spans="1:31" ht="17.25" customHeight="1" thickBot="1">
      <c r="A365" s="217" t="s">
        <v>3351</v>
      </c>
      <c r="B365" s="101"/>
      <c r="C365" s="116" t="s">
        <v>230</v>
      </c>
      <c r="D365" s="225" t="s">
        <v>3352</v>
      </c>
      <c r="E365" s="100"/>
      <c r="F365" s="101"/>
      <c r="G365" s="101"/>
      <c r="H365" s="101"/>
      <c r="I365" s="101"/>
      <c r="J365" s="101" t="s">
        <v>9088</v>
      </c>
      <c r="K365" s="22"/>
      <c r="L365" s="130"/>
      <c r="M365" s="101"/>
      <c r="N365" s="105" t="s">
        <v>3397</v>
      </c>
      <c r="O365" s="105" t="s">
        <v>1750</v>
      </c>
      <c r="P365" s="106" t="s">
        <v>217</v>
      </c>
      <c r="R365" s="69"/>
      <c r="S365" s="69"/>
      <c r="T365" s="69"/>
      <c r="U365" s="69"/>
      <c r="V365" s="69"/>
      <c r="W365" s="69"/>
      <c r="X365" s="69"/>
      <c r="Y365" s="69"/>
      <c r="Z365" s="69"/>
      <c r="AA365" s="69"/>
      <c r="AB365" s="69"/>
      <c r="AC365" s="69"/>
      <c r="AD365" s="69"/>
      <c r="AE365" s="69"/>
    </row>
    <row r="366" spans="1:31" ht="17.25" customHeight="1" thickBot="1">
      <c r="A366" s="216" t="s">
        <v>3353</v>
      </c>
      <c r="B366" s="101"/>
      <c r="C366" s="97" t="s">
        <v>3391</v>
      </c>
      <c r="D366" s="226" t="s">
        <v>3354</v>
      </c>
      <c r="E366" s="100"/>
      <c r="F366" s="101"/>
      <c r="G366" s="101"/>
      <c r="H366" s="101"/>
      <c r="I366" s="101"/>
      <c r="J366" s="101" t="s">
        <v>3005</v>
      </c>
      <c r="K366" s="22"/>
      <c r="L366" s="130"/>
      <c r="M366" s="101"/>
      <c r="N366" s="105" t="s">
        <v>3400</v>
      </c>
      <c r="O366" s="105" t="s">
        <v>1750</v>
      </c>
      <c r="P366" s="106" t="s">
        <v>217</v>
      </c>
      <c r="R366" s="69"/>
      <c r="S366" s="69"/>
      <c r="T366" s="69"/>
      <c r="U366" s="69"/>
      <c r="V366" s="69"/>
      <c r="W366" s="69"/>
      <c r="X366" s="69"/>
      <c r="Y366" s="69"/>
      <c r="Z366" s="69"/>
      <c r="AA366" s="69"/>
      <c r="AB366" s="69"/>
      <c r="AC366" s="69"/>
      <c r="AD366" s="69"/>
      <c r="AE366" s="69"/>
    </row>
    <row r="367" spans="1:31" ht="17.25" customHeight="1" thickBot="1">
      <c r="A367" s="217" t="s">
        <v>3355</v>
      </c>
      <c r="B367" s="101"/>
      <c r="C367" s="116" t="s">
        <v>3398</v>
      </c>
      <c r="D367" s="225" t="s">
        <v>3356</v>
      </c>
      <c r="E367" s="100"/>
      <c r="F367" s="101"/>
      <c r="G367" s="101"/>
      <c r="H367" s="101"/>
      <c r="I367" s="101"/>
      <c r="J367" s="101" t="s">
        <v>3009</v>
      </c>
      <c r="K367" s="22"/>
      <c r="L367" s="130"/>
      <c r="M367" s="101"/>
      <c r="N367" s="105" t="s">
        <v>3403</v>
      </c>
      <c r="O367" s="105" t="s">
        <v>1750</v>
      </c>
      <c r="P367" s="106" t="s">
        <v>217</v>
      </c>
      <c r="R367" s="69"/>
      <c r="S367" s="69"/>
      <c r="T367" s="69"/>
      <c r="U367" s="69"/>
      <c r="V367" s="69"/>
      <c r="W367" s="69"/>
      <c r="X367" s="69"/>
      <c r="Y367" s="69"/>
      <c r="Z367" s="69"/>
      <c r="AA367" s="69"/>
      <c r="AB367" s="69"/>
      <c r="AC367" s="69"/>
      <c r="AD367" s="69"/>
      <c r="AE367" s="69"/>
    </row>
    <row r="368" spans="1:31" ht="17.25" customHeight="1" thickBot="1">
      <c r="A368" s="216" t="s">
        <v>3358</v>
      </c>
      <c r="B368" s="101"/>
      <c r="C368" s="97" t="s">
        <v>2898</v>
      </c>
      <c r="D368" s="226" t="s">
        <v>3360</v>
      </c>
      <c r="E368" s="100"/>
      <c r="F368" s="101"/>
      <c r="G368" s="101"/>
      <c r="H368" s="101"/>
      <c r="I368" s="101"/>
      <c r="J368" s="101" t="s">
        <v>3013</v>
      </c>
      <c r="K368" s="22"/>
      <c r="L368" s="130"/>
      <c r="M368" s="101"/>
      <c r="N368" s="105" t="s">
        <v>3406</v>
      </c>
      <c r="O368" s="105" t="s">
        <v>1750</v>
      </c>
      <c r="P368" s="106" t="s">
        <v>217</v>
      </c>
      <c r="R368" s="69"/>
      <c r="S368" s="69"/>
      <c r="T368" s="69"/>
      <c r="U368" s="69"/>
      <c r="V368" s="69"/>
      <c r="W368" s="69"/>
      <c r="X368" s="69"/>
      <c r="Y368" s="69"/>
      <c r="Z368" s="69"/>
      <c r="AA368" s="69"/>
      <c r="AB368" s="69"/>
      <c r="AC368" s="69"/>
      <c r="AD368" s="69"/>
      <c r="AE368" s="69"/>
    </row>
    <row r="369" spans="1:31" ht="17.25" customHeight="1" thickBot="1">
      <c r="A369" s="217" t="s">
        <v>3361</v>
      </c>
      <c r="B369" s="101"/>
      <c r="C369" s="116" t="s">
        <v>2663</v>
      </c>
      <c r="D369" s="225" t="s">
        <v>3363</v>
      </c>
      <c r="E369" s="100"/>
      <c r="F369" s="101"/>
      <c r="G369" s="101"/>
      <c r="H369" s="101"/>
      <c r="I369" s="101"/>
      <c r="J369" s="101" t="s">
        <v>3017</v>
      </c>
      <c r="K369" s="22"/>
      <c r="L369" s="130"/>
      <c r="M369" s="101"/>
      <c r="N369" s="105" t="s">
        <v>3409</v>
      </c>
      <c r="O369" s="105" t="s">
        <v>1750</v>
      </c>
      <c r="P369" s="106" t="s">
        <v>217</v>
      </c>
      <c r="R369" s="69"/>
      <c r="S369" s="69"/>
      <c r="T369" s="69"/>
      <c r="U369" s="69"/>
      <c r="V369" s="69"/>
      <c r="W369" s="69"/>
      <c r="X369" s="69"/>
      <c r="Y369" s="69"/>
      <c r="Z369" s="69"/>
      <c r="AA369" s="69"/>
      <c r="AB369" s="69"/>
      <c r="AC369" s="69"/>
      <c r="AD369" s="69"/>
      <c r="AE369" s="69"/>
    </row>
    <row r="370" spans="1:31" ht="17.25" customHeight="1" thickBot="1">
      <c r="A370" s="216" t="s">
        <v>3364</v>
      </c>
      <c r="B370" s="101"/>
      <c r="C370" s="97" t="s">
        <v>2870</v>
      </c>
      <c r="D370" s="225" t="s">
        <v>3365</v>
      </c>
      <c r="E370" s="100"/>
      <c r="F370" s="101"/>
      <c r="G370" s="101"/>
      <c r="H370" s="101"/>
      <c r="I370" s="101"/>
      <c r="J370" s="101" t="s">
        <v>2369</v>
      </c>
      <c r="K370" s="22"/>
      <c r="L370" s="130"/>
      <c r="M370" s="101"/>
      <c r="N370" s="105" t="s">
        <v>3412</v>
      </c>
      <c r="O370" s="105" t="s">
        <v>1750</v>
      </c>
      <c r="P370" s="106" t="s">
        <v>217</v>
      </c>
      <c r="R370" s="69"/>
      <c r="S370" s="69"/>
      <c r="T370" s="69"/>
      <c r="U370" s="69"/>
      <c r="V370" s="69"/>
      <c r="W370" s="69"/>
      <c r="X370" s="69"/>
      <c r="Y370" s="69"/>
      <c r="Z370" s="69"/>
      <c r="AA370" s="69"/>
      <c r="AB370" s="69"/>
      <c r="AC370" s="69"/>
      <c r="AD370" s="69"/>
      <c r="AE370" s="69"/>
    </row>
    <row r="371" spans="1:31" ht="17.25" customHeight="1" thickBot="1">
      <c r="A371" s="217" t="s">
        <v>3366</v>
      </c>
      <c r="B371" s="101"/>
      <c r="C371" s="116" t="s">
        <v>2348</v>
      </c>
      <c r="D371" s="226" t="s">
        <v>3367</v>
      </c>
      <c r="E371" s="100"/>
      <c r="F371" s="101"/>
      <c r="G371" s="101"/>
      <c r="H371" s="101"/>
      <c r="I371" s="101"/>
      <c r="J371" s="101" t="s">
        <v>9089</v>
      </c>
      <c r="K371" s="22"/>
      <c r="L371" s="130"/>
      <c r="M371" s="101"/>
      <c r="N371" s="105" t="s">
        <v>3415</v>
      </c>
      <c r="O371" s="105" t="s">
        <v>1750</v>
      </c>
      <c r="P371" s="106" t="s">
        <v>217</v>
      </c>
      <c r="R371" s="69"/>
      <c r="S371" s="69"/>
      <c r="T371" s="69"/>
      <c r="U371" s="69"/>
      <c r="V371" s="69"/>
      <c r="W371" s="69"/>
      <c r="X371" s="69"/>
      <c r="Y371" s="69"/>
      <c r="Z371" s="69"/>
      <c r="AA371" s="69"/>
      <c r="AB371" s="69"/>
      <c r="AC371" s="69"/>
      <c r="AD371" s="69"/>
      <c r="AE371" s="69"/>
    </row>
    <row r="372" spans="1:31" ht="17.25" customHeight="1" thickBot="1">
      <c r="A372" s="216" t="s">
        <v>3368</v>
      </c>
      <c r="B372" s="101"/>
      <c r="C372" s="97" t="s">
        <v>3306</v>
      </c>
      <c r="D372" s="225" t="s">
        <v>3911</v>
      </c>
      <c r="E372" s="100"/>
      <c r="F372" s="101"/>
      <c r="G372" s="101"/>
      <c r="H372" s="101"/>
      <c r="I372" s="101"/>
      <c r="J372" s="101" t="s">
        <v>5917</v>
      </c>
      <c r="K372" s="22"/>
      <c r="L372" s="130"/>
      <c r="M372" s="101"/>
      <c r="N372" s="105" t="s">
        <v>3418</v>
      </c>
      <c r="O372" s="105" t="s">
        <v>1750</v>
      </c>
      <c r="P372" s="106" t="s">
        <v>217</v>
      </c>
      <c r="R372" s="69"/>
      <c r="S372" s="69"/>
      <c r="T372" s="69"/>
      <c r="U372" s="69"/>
      <c r="V372" s="69"/>
      <c r="W372" s="69"/>
      <c r="X372" s="69"/>
      <c r="Y372" s="69"/>
      <c r="Z372" s="69"/>
      <c r="AA372" s="69"/>
      <c r="AB372" s="69"/>
      <c r="AC372" s="69"/>
      <c r="AD372" s="69"/>
      <c r="AE372" s="69"/>
    </row>
    <row r="373" spans="1:31" ht="17.25" customHeight="1" thickBot="1">
      <c r="A373" s="217" t="s">
        <v>3370</v>
      </c>
      <c r="B373" s="101"/>
      <c r="C373" s="116" t="s">
        <v>2670</v>
      </c>
      <c r="D373" s="226" t="s">
        <v>3369</v>
      </c>
      <c r="E373" s="100"/>
      <c r="F373" s="101"/>
      <c r="G373" s="101"/>
      <c r="H373" s="101"/>
      <c r="I373" s="101"/>
      <c r="J373" s="101" t="s">
        <v>3021</v>
      </c>
      <c r="K373" s="22"/>
      <c r="L373" s="130"/>
      <c r="M373" s="101"/>
      <c r="N373" s="105" t="s">
        <v>3421</v>
      </c>
      <c r="O373" s="105" t="s">
        <v>1750</v>
      </c>
      <c r="P373" s="106" t="s">
        <v>217</v>
      </c>
      <c r="R373" s="69"/>
      <c r="S373" s="69"/>
      <c r="T373" s="69"/>
      <c r="U373" s="69"/>
      <c r="V373" s="69"/>
      <c r="W373" s="69"/>
      <c r="X373" s="69"/>
      <c r="Y373" s="69"/>
      <c r="Z373" s="69"/>
      <c r="AA373" s="69"/>
      <c r="AB373" s="69"/>
      <c r="AC373" s="69"/>
      <c r="AD373" s="69"/>
      <c r="AE373" s="69"/>
    </row>
    <row r="374" spans="1:31" ht="17.25" customHeight="1" thickBot="1">
      <c r="A374" s="216" t="s">
        <v>3373</v>
      </c>
      <c r="B374" s="101"/>
      <c r="C374" s="97" t="s">
        <v>1337</v>
      </c>
      <c r="D374" s="226" t="s">
        <v>3372</v>
      </c>
      <c r="E374" s="100"/>
      <c r="F374" s="101"/>
      <c r="G374" s="101"/>
      <c r="H374" s="101"/>
      <c r="I374" s="101"/>
      <c r="J374" s="101" t="s">
        <v>9090</v>
      </c>
      <c r="K374" s="22"/>
      <c r="L374" s="130"/>
      <c r="M374" s="101"/>
      <c r="N374" s="105" t="s">
        <v>3425</v>
      </c>
      <c r="O374" s="105" t="s">
        <v>1750</v>
      </c>
      <c r="P374" s="106" t="s">
        <v>217</v>
      </c>
      <c r="R374" s="69"/>
      <c r="S374" s="69"/>
      <c r="T374" s="69"/>
      <c r="U374" s="69"/>
      <c r="V374" s="69"/>
      <c r="W374" s="69"/>
      <c r="X374" s="69"/>
      <c r="Y374" s="69"/>
      <c r="Z374" s="69"/>
      <c r="AA374" s="69"/>
      <c r="AB374" s="69"/>
      <c r="AC374" s="69"/>
      <c r="AD374" s="69"/>
      <c r="AE374" s="69"/>
    </row>
    <row r="375" spans="1:31" ht="17.25" customHeight="1" thickBot="1">
      <c r="A375" s="217" t="s">
        <v>3376</v>
      </c>
      <c r="B375" s="101"/>
      <c r="C375" s="116" t="s">
        <v>3423</v>
      </c>
      <c r="D375" s="225" t="s">
        <v>3375</v>
      </c>
      <c r="E375" s="100"/>
      <c r="F375" s="101"/>
      <c r="G375" s="101"/>
      <c r="H375" s="101"/>
      <c r="I375" s="101"/>
      <c r="J375" s="101" t="s">
        <v>2386</v>
      </c>
      <c r="K375" s="22"/>
      <c r="L375" s="130"/>
      <c r="M375" s="101"/>
      <c r="N375" s="105" t="s">
        <v>3428</v>
      </c>
      <c r="O375" s="105" t="s">
        <v>1750</v>
      </c>
      <c r="P375" s="106" t="s">
        <v>217</v>
      </c>
      <c r="R375" s="69"/>
      <c r="S375" s="69"/>
      <c r="T375" s="69"/>
      <c r="U375" s="69"/>
      <c r="V375" s="69"/>
      <c r="W375" s="69"/>
      <c r="X375" s="69"/>
      <c r="Y375" s="69"/>
      <c r="Z375" s="69"/>
      <c r="AA375" s="69"/>
      <c r="AB375" s="69"/>
      <c r="AC375" s="69"/>
      <c r="AD375" s="69"/>
      <c r="AE375" s="69"/>
    </row>
    <row r="376" spans="1:31" ht="17.25" customHeight="1" thickBot="1">
      <c r="A376" s="216" t="s">
        <v>3379</v>
      </c>
      <c r="B376" s="101"/>
      <c r="C376" s="97" t="s">
        <v>1165</v>
      </c>
      <c r="D376" s="225" t="s">
        <v>3378</v>
      </c>
      <c r="E376" s="100"/>
      <c r="F376" s="101"/>
      <c r="G376" s="101"/>
      <c r="H376" s="101"/>
      <c r="I376" s="101"/>
      <c r="J376" s="101" t="s">
        <v>9091</v>
      </c>
      <c r="K376" s="22"/>
      <c r="L376" s="130"/>
      <c r="M376" s="101"/>
      <c r="N376" s="105" t="s">
        <v>3432</v>
      </c>
      <c r="O376" s="105" t="s">
        <v>1750</v>
      </c>
      <c r="P376" s="106" t="s">
        <v>217</v>
      </c>
      <c r="R376" s="69"/>
      <c r="S376" s="69"/>
      <c r="T376" s="69"/>
      <c r="U376" s="69"/>
      <c r="V376" s="69"/>
      <c r="W376" s="69"/>
      <c r="X376" s="69"/>
      <c r="Y376" s="69"/>
      <c r="Z376" s="69"/>
      <c r="AA376" s="69"/>
      <c r="AB376" s="69"/>
      <c r="AC376" s="69"/>
      <c r="AD376" s="69"/>
      <c r="AE376" s="69"/>
    </row>
    <row r="377" spans="1:31" ht="17.25" customHeight="1" thickBot="1">
      <c r="A377" s="217" t="s">
        <v>3382</v>
      </c>
      <c r="B377" s="101"/>
      <c r="C377" s="116" t="s">
        <v>3430</v>
      </c>
      <c r="D377" s="225" t="s">
        <v>3381</v>
      </c>
      <c r="E377" s="100"/>
      <c r="F377" s="101"/>
      <c r="G377" s="101"/>
      <c r="H377" s="101"/>
      <c r="I377" s="101"/>
      <c r="J377" s="101" t="s">
        <v>3027</v>
      </c>
      <c r="K377" s="22"/>
      <c r="L377" s="130"/>
      <c r="M377" s="101"/>
      <c r="N377" s="105" t="s">
        <v>3435</v>
      </c>
      <c r="O377" s="105" t="s">
        <v>1750</v>
      </c>
      <c r="P377" s="106" t="s">
        <v>217</v>
      </c>
      <c r="R377" s="69"/>
      <c r="S377" s="69"/>
      <c r="T377" s="69"/>
      <c r="U377" s="69"/>
      <c r="V377" s="69"/>
      <c r="W377" s="69"/>
      <c r="X377" s="69"/>
      <c r="Y377" s="69"/>
      <c r="Z377" s="69"/>
      <c r="AA377" s="69"/>
      <c r="AB377" s="69"/>
      <c r="AC377" s="69"/>
      <c r="AD377" s="69"/>
      <c r="AE377" s="69"/>
    </row>
    <row r="378" spans="1:31" ht="17.25" customHeight="1" thickBot="1">
      <c r="A378" s="216" t="s">
        <v>3385</v>
      </c>
      <c r="B378" s="101"/>
      <c r="C378" s="97" t="s">
        <v>3394</v>
      </c>
      <c r="D378" s="225" t="s">
        <v>3384</v>
      </c>
      <c r="E378" s="100"/>
      <c r="F378" s="101"/>
      <c r="G378" s="101"/>
      <c r="H378" s="101"/>
      <c r="I378" s="101"/>
      <c r="J378" s="101" t="s">
        <v>3031</v>
      </c>
      <c r="K378" s="22"/>
      <c r="L378" s="130"/>
      <c r="M378" s="101"/>
      <c r="N378" s="105" t="s">
        <v>3439</v>
      </c>
      <c r="O378" s="105" t="s">
        <v>1750</v>
      </c>
      <c r="P378" s="106" t="s">
        <v>217</v>
      </c>
      <c r="R378" s="69"/>
      <c r="S378" s="69"/>
      <c r="T378" s="69"/>
      <c r="U378" s="69"/>
      <c r="V378" s="69"/>
      <c r="W378" s="69"/>
      <c r="X378" s="69"/>
      <c r="Y378" s="69"/>
      <c r="Z378" s="69"/>
      <c r="AA378" s="69"/>
      <c r="AB378" s="69"/>
      <c r="AC378" s="69"/>
      <c r="AD378" s="69"/>
      <c r="AE378" s="69"/>
    </row>
    <row r="379" spans="1:31" ht="17.25" customHeight="1" thickBot="1">
      <c r="A379" s="217" t="s">
        <v>8994</v>
      </c>
      <c r="B379" s="101"/>
      <c r="C379" s="116" t="s">
        <v>3437</v>
      </c>
      <c r="D379" s="226" t="s">
        <v>3387</v>
      </c>
      <c r="E379" s="100"/>
      <c r="F379" s="101"/>
      <c r="G379" s="101"/>
      <c r="H379" s="101"/>
      <c r="I379" s="101"/>
      <c r="J379" s="101" t="s">
        <v>3036</v>
      </c>
      <c r="K379" s="22"/>
      <c r="L379" s="130"/>
      <c r="M379" s="101"/>
      <c r="N379" s="105" t="s">
        <v>3443</v>
      </c>
      <c r="O379" s="105" t="s">
        <v>1750</v>
      </c>
      <c r="P379" s="106" t="s">
        <v>217</v>
      </c>
      <c r="R379" s="69"/>
      <c r="S379" s="69"/>
      <c r="T379" s="69"/>
      <c r="U379" s="69"/>
      <c r="V379" s="69"/>
      <c r="W379" s="69"/>
      <c r="X379" s="69"/>
      <c r="Y379" s="69"/>
      <c r="Z379" s="69"/>
      <c r="AA379" s="69"/>
      <c r="AB379" s="69"/>
      <c r="AC379" s="69"/>
      <c r="AD379" s="69"/>
      <c r="AE379" s="69"/>
    </row>
    <row r="380" spans="1:31" ht="17.25" customHeight="1" thickBot="1">
      <c r="A380" s="216" t="s">
        <v>3388</v>
      </c>
      <c r="B380" s="101"/>
      <c r="C380" s="97" t="s">
        <v>3441</v>
      </c>
      <c r="D380" s="225" t="s">
        <v>3390</v>
      </c>
      <c r="E380" s="100"/>
      <c r="F380" s="101"/>
      <c r="G380" s="101"/>
      <c r="H380" s="101"/>
      <c r="I380" s="101"/>
      <c r="J380" s="101"/>
      <c r="K380" s="22"/>
      <c r="L380" s="130"/>
      <c r="M380" s="101"/>
      <c r="N380" s="105" t="s">
        <v>3446</v>
      </c>
      <c r="O380" s="105" t="s">
        <v>1750</v>
      </c>
      <c r="P380" s="106" t="s">
        <v>217</v>
      </c>
      <c r="R380" s="69"/>
      <c r="S380" s="69"/>
      <c r="T380" s="69"/>
      <c r="U380" s="69"/>
      <c r="V380" s="69"/>
      <c r="W380" s="69"/>
      <c r="X380" s="69"/>
      <c r="Y380" s="69"/>
      <c r="Z380" s="69"/>
      <c r="AA380" s="69"/>
      <c r="AB380" s="69"/>
      <c r="AC380" s="69"/>
      <c r="AD380" s="69"/>
      <c r="AE380" s="69"/>
    </row>
    <row r="381" spans="1:31" ht="17.25" customHeight="1" thickBot="1">
      <c r="A381" s="217" t="s">
        <v>3392</v>
      </c>
      <c r="B381" s="101"/>
      <c r="C381" s="116" t="s">
        <v>3155</v>
      </c>
      <c r="D381" s="226" t="s">
        <v>3393</v>
      </c>
      <c r="E381" s="100"/>
      <c r="F381" s="101"/>
      <c r="G381" s="101"/>
      <c r="H381" s="101"/>
      <c r="I381" s="101"/>
      <c r="J381" s="101"/>
      <c r="K381" s="22"/>
      <c r="L381" s="130"/>
      <c r="M381" s="101"/>
      <c r="N381" s="105" t="s">
        <v>3450</v>
      </c>
      <c r="O381" s="105" t="s">
        <v>1750</v>
      </c>
      <c r="P381" s="106" t="s">
        <v>217</v>
      </c>
      <c r="R381" s="69"/>
      <c r="S381" s="69"/>
      <c r="T381" s="69"/>
      <c r="U381" s="69"/>
      <c r="V381" s="69"/>
      <c r="W381" s="69"/>
      <c r="X381" s="69"/>
      <c r="Y381" s="69"/>
      <c r="Z381" s="69"/>
      <c r="AA381" s="69"/>
      <c r="AB381" s="69"/>
      <c r="AC381" s="69"/>
      <c r="AD381" s="69"/>
      <c r="AE381" s="69"/>
    </row>
    <row r="382" spans="1:31" ht="17.25" customHeight="1" thickBot="1">
      <c r="A382" s="216" t="s">
        <v>3395</v>
      </c>
      <c r="B382" s="101"/>
      <c r="C382" s="97" t="s">
        <v>3448</v>
      </c>
      <c r="D382" s="225" t="s">
        <v>3396</v>
      </c>
      <c r="E382" s="100"/>
      <c r="F382" s="101"/>
      <c r="G382" s="101"/>
      <c r="H382" s="101"/>
      <c r="I382" s="101"/>
      <c r="J382" s="101"/>
      <c r="K382" s="22"/>
      <c r="L382" s="130"/>
      <c r="M382" s="101"/>
      <c r="N382" s="105" t="s">
        <v>3454</v>
      </c>
      <c r="O382" s="105" t="s">
        <v>1750</v>
      </c>
      <c r="P382" s="106" t="s">
        <v>217</v>
      </c>
      <c r="R382" s="69"/>
      <c r="S382" s="69"/>
      <c r="T382" s="69"/>
      <c r="U382" s="69"/>
      <c r="V382" s="69"/>
      <c r="W382" s="69"/>
      <c r="X382" s="69"/>
      <c r="Y382" s="69"/>
      <c r="Z382" s="69"/>
      <c r="AA382" s="69"/>
      <c r="AB382" s="69"/>
      <c r="AC382" s="69"/>
      <c r="AD382" s="69"/>
      <c r="AE382" s="69"/>
    </row>
    <row r="383" spans="1:31" ht="17.25" customHeight="1" thickBot="1">
      <c r="A383" s="217" t="s">
        <v>905</v>
      </c>
      <c r="B383" s="101"/>
      <c r="C383" s="116" t="s">
        <v>3452</v>
      </c>
      <c r="D383" s="226" t="s">
        <v>3399</v>
      </c>
      <c r="E383" s="100"/>
      <c r="F383" s="101"/>
      <c r="G383" s="101"/>
      <c r="H383" s="101"/>
      <c r="I383" s="101"/>
      <c r="J383" s="101"/>
      <c r="K383" s="22"/>
      <c r="L383" s="130"/>
      <c r="M383" s="101"/>
      <c r="N383" s="105" t="s">
        <v>3458</v>
      </c>
      <c r="O383" s="105" t="s">
        <v>1750</v>
      </c>
      <c r="P383" s="106" t="s">
        <v>217</v>
      </c>
      <c r="R383" s="69"/>
      <c r="S383" s="69"/>
      <c r="T383" s="69"/>
      <c r="U383" s="69"/>
      <c r="V383" s="69"/>
      <c r="W383" s="69"/>
      <c r="X383" s="69"/>
      <c r="Y383" s="69"/>
      <c r="Z383" s="69"/>
      <c r="AA383" s="69"/>
      <c r="AB383" s="69"/>
      <c r="AC383" s="69"/>
      <c r="AD383" s="69"/>
      <c r="AE383" s="69"/>
    </row>
    <row r="384" spans="1:31" ht="17.25" customHeight="1" thickBot="1">
      <c r="A384" s="216" t="s">
        <v>3401</v>
      </c>
      <c r="B384" s="101"/>
      <c r="C384" s="97" t="s">
        <v>3456</v>
      </c>
      <c r="D384" s="226" t="s">
        <v>3568</v>
      </c>
      <c r="E384" s="100"/>
      <c r="F384" s="101"/>
      <c r="G384" s="101"/>
      <c r="H384" s="101"/>
      <c r="I384" s="101"/>
      <c r="J384" s="101"/>
      <c r="K384" s="22"/>
      <c r="L384" s="130"/>
      <c r="M384" s="101"/>
      <c r="N384" s="105" t="s">
        <v>3462</v>
      </c>
      <c r="O384" s="105" t="s">
        <v>1750</v>
      </c>
      <c r="P384" s="106" t="s">
        <v>217</v>
      </c>
      <c r="R384" s="69"/>
      <c r="S384" s="69"/>
      <c r="T384" s="69"/>
      <c r="U384" s="69"/>
      <c r="V384" s="69"/>
      <c r="W384" s="69"/>
      <c r="X384" s="69"/>
      <c r="Y384" s="69"/>
      <c r="Z384" s="69"/>
      <c r="AA384" s="69"/>
      <c r="AB384" s="69"/>
      <c r="AC384" s="69"/>
      <c r="AD384" s="69"/>
      <c r="AE384" s="69"/>
    </row>
    <row r="385" spans="1:31" ht="17.25" customHeight="1" thickBot="1">
      <c r="A385" s="217" t="s">
        <v>3404</v>
      </c>
      <c r="B385" s="101"/>
      <c r="C385" s="116" t="s">
        <v>3460</v>
      </c>
      <c r="D385" s="225" t="s">
        <v>3402</v>
      </c>
      <c r="E385" s="100"/>
      <c r="F385" s="101"/>
      <c r="G385" s="101"/>
      <c r="H385" s="101"/>
      <c r="I385" s="101"/>
      <c r="J385" s="101"/>
      <c r="K385" s="22"/>
      <c r="L385" s="130"/>
      <c r="M385" s="101"/>
      <c r="N385" s="105" t="s">
        <v>3465</v>
      </c>
      <c r="O385" s="105" t="s">
        <v>1750</v>
      </c>
      <c r="P385" s="106" t="s">
        <v>217</v>
      </c>
      <c r="R385" s="69"/>
      <c r="S385" s="69"/>
      <c r="T385" s="69"/>
      <c r="U385" s="69"/>
      <c r="V385" s="69"/>
      <c r="W385" s="69"/>
      <c r="X385" s="69"/>
      <c r="Y385" s="69"/>
      <c r="Z385" s="69"/>
      <c r="AA385" s="69"/>
      <c r="AB385" s="69"/>
      <c r="AC385" s="69"/>
      <c r="AD385" s="69"/>
      <c r="AE385" s="69"/>
    </row>
    <row r="386" spans="1:31" ht="17.25" customHeight="1" thickBot="1">
      <c r="A386" s="216" t="s">
        <v>3407</v>
      </c>
      <c r="B386" s="101"/>
      <c r="C386" s="97" t="s">
        <v>3138</v>
      </c>
      <c r="D386" s="226" t="s">
        <v>3405</v>
      </c>
      <c r="E386" s="100"/>
      <c r="F386" s="101"/>
      <c r="G386" s="101"/>
      <c r="H386" s="101"/>
      <c r="I386" s="101"/>
      <c r="J386" s="101"/>
      <c r="K386" s="22"/>
      <c r="L386" s="130"/>
      <c r="M386" s="101"/>
      <c r="N386" s="105" t="s">
        <v>3468</v>
      </c>
      <c r="O386" s="105" t="s">
        <v>1750</v>
      </c>
      <c r="P386" s="106" t="s">
        <v>217</v>
      </c>
      <c r="R386" s="69"/>
      <c r="S386" s="69"/>
      <c r="T386" s="69"/>
      <c r="U386" s="69"/>
      <c r="V386" s="69"/>
      <c r="W386" s="69"/>
      <c r="X386" s="69"/>
      <c r="Y386" s="69"/>
      <c r="Z386" s="69"/>
      <c r="AA386" s="69"/>
      <c r="AB386" s="69"/>
      <c r="AC386" s="69"/>
      <c r="AD386" s="69"/>
      <c r="AE386" s="69"/>
    </row>
    <row r="387" spans="1:31" ht="17.25" customHeight="1" thickBot="1">
      <c r="A387" s="217" t="s">
        <v>3410</v>
      </c>
      <c r="B387" s="101"/>
      <c r="C387" s="116" t="s">
        <v>3397</v>
      </c>
      <c r="D387" s="225" t="s">
        <v>3408</v>
      </c>
      <c r="E387" s="100"/>
      <c r="F387" s="101"/>
      <c r="G387" s="101"/>
      <c r="H387" s="101"/>
      <c r="I387" s="101"/>
      <c r="J387" s="101"/>
      <c r="K387" s="22"/>
      <c r="L387" s="130"/>
      <c r="M387" s="101"/>
      <c r="N387" s="105" t="s">
        <v>3472</v>
      </c>
      <c r="O387" s="105" t="s">
        <v>1750</v>
      </c>
      <c r="P387" s="106" t="s">
        <v>217</v>
      </c>
      <c r="R387" s="69"/>
      <c r="S387" s="69"/>
      <c r="T387" s="69"/>
      <c r="U387" s="69"/>
      <c r="V387" s="69"/>
      <c r="W387" s="69"/>
      <c r="X387" s="69"/>
      <c r="Y387" s="69"/>
      <c r="Z387" s="69"/>
      <c r="AA387" s="69"/>
      <c r="AB387" s="69"/>
      <c r="AC387" s="69"/>
      <c r="AD387" s="69"/>
      <c r="AE387" s="69"/>
    </row>
    <row r="388" spans="1:31" ht="17.25" customHeight="1" thickBot="1">
      <c r="A388" s="216" t="s">
        <v>3413</v>
      </c>
      <c r="B388" s="101"/>
      <c r="C388" s="97" t="s">
        <v>3470</v>
      </c>
      <c r="D388" s="226" t="s">
        <v>3411</v>
      </c>
      <c r="E388" s="100"/>
      <c r="F388" s="101"/>
      <c r="G388" s="101"/>
      <c r="H388" s="101"/>
      <c r="I388" s="101"/>
      <c r="J388" s="101"/>
      <c r="K388" s="22"/>
      <c r="L388" s="130"/>
      <c r="M388" s="101"/>
      <c r="N388" s="105" t="s">
        <v>3476</v>
      </c>
      <c r="O388" s="105" t="s">
        <v>1750</v>
      </c>
      <c r="P388" s="106" t="s">
        <v>217</v>
      </c>
      <c r="R388" s="69"/>
      <c r="S388" s="69"/>
      <c r="T388" s="69"/>
      <c r="U388" s="69"/>
      <c r="V388" s="69"/>
      <c r="W388" s="69"/>
      <c r="X388" s="69"/>
      <c r="Y388" s="69"/>
      <c r="Z388" s="69"/>
      <c r="AA388" s="69"/>
      <c r="AB388" s="69"/>
      <c r="AC388" s="69"/>
      <c r="AD388" s="69"/>
      <c r="AE388" s="69"/>
    </row>
    <row r="389" spans="1:31" ht="17.25" customHeight="1" thickBot="1">
      <c r="A389" s="217" t="s">
        <v>3416</v>
      </c>
      <c r="B389" s="101"/>
      <c r="C389" s="116" t="s">
        <v>3474</v>
      </c>
      <c r="D389" s="225" t="s">
        <v>3414</v>
      </c>
      <c r="E389" s="100"/>
      <c r="F389" s="101"/>
      <c r="G389" s="101"/>
      <c r="H389" s="101"/>
      <c r="I389" s="101"/>
      <c r="J389" s="101"/>
      <c r="K389" s="22"/>
      <c r="L389" s="130"/>
      <c r="M389" s="101"/>
      <c r="N389" s="105" t="s">
        <v>3479</v>
      </c>
      <c r="O389" s="105" t="s">
        <v>1750</v>
      </c>
      <c r="P389" s="106" t="s">
        <v>217</v>
      </c>
      <c r="R389" s="69"/>
      <c r="S389" s="69"/>
      <c r="T389" s="69"/>
      <c r="U389" s="69"/>
      <c r="V389" s="69"/>
      <c r="W389" s="69"/>
      <c r="X389" s="69"/>
      <c r="Y389" s="69"/>
      <c r="Z389" s="69"/>
      <c r="AA389" s="69"/>
      <c r="AB389" s="69"/>
      <c r="AC389" s="69"/>
      <c r="AD389" s="69"/>
      <c r="AE389" s="69"/>
    </row>
    <row r="390" spans="1:31" ht="17.25" customHeight="1" thickBot="1">
      <c r="A390" s="216" t="s">
        <v>3419</v>
      </c>
      <c r="B390" s="101"/>
      <c r="C390" s="97" t="s">
        <v>2296</v>
      </c>
      <c r="D390" s="226" t="s">
        <v>3442</v>
      </c>
      <c r="E390" s="100"/>
      <c r="F390" s="101"/>
      <c r="G390" s="101"/>
      <c r="H390" s="101"/>
      <c r="I390" s="101"/>
      <c r="J390" s="101"/>
      <c r="K390" s="22"/>
      <c r="L390" s="130"/>
      <c r="M390" s="101"/>
      <c r="N390" s="105" t="s">
        <v>3482</v>
      </c>
      <c r="O390" s="105" t="s">
        <v>1750</v>
      </c>
      <c r="P390" s="106" t="s">
        <v>217</v>
      </c>
      <c r="R390" s="69"/>
      <c r="S390" s="69"/>
      <c r="T390" s="69"/>
      <c r="U390" s="69"/>
      <c r="V390" s="69"/>
      <c r="W390" s="69"/>
      <c r="X390" s="69"/>
      <c r="Y390" s="69"/>
      <c r="Z390" s="69"/>
      <c r="AA390" s="69"/>
      <c r="AB390" s="69"/>
      <c r="AC390" s="69"/>
      <c r="AD390" s="69"/>
      <c r="AE390" s="69"/>
    </row>
    <row r="391" spans="1:31" ht="17.25" customHeight="1" thickBot="1">
      <c r="A391" s="217" t="s">
        <v>3422</v>
      </c>
      <c r="B391" s="101"/>
      <c r="C391" s="116" t="s">
        <v>3292</v>
      </c>
      <c r="D391" s="225" t="s">
        <v>3417</v>
      </c>
      <c r="E391" s="100"/>
      <c r="F391" s="101"/>
      <c r="G391" s="101"/>
      <c r="H391" s="101"/>
      <c r="I391" s="101"/>
      <c r="J391" s="101"/>
      <c r="K391" s="22"/>
      <c r="L391" s="130"/>
      <c r="M391" s="101"/>
      <c r="N391" s="134" t="s">
        <v>3485</v>
      </c>
      <c r="O391" s="134" t="s">
        <v>1750</v>
      </c>
      <c r="P391" s="106" t="s">
        <v>217</v>
      </c>
      <c r="R391" s="69"/>
      <c r="S391" s="69"/>
      <c r="T391" s="69"/>
      <c r="U391" s="69"/>
      <c r="V391" s="69"/>
      <c r="W391" s="69"/>
      <c r="X391" s="69"/>
      <c r="Y391" s="69"/>
      <c r="Z391" s="69"/>
      <c r="AA391" s="69"/>
      <c r="AB391" s="69"/>
      <c r="AC391" s="69"/>
      <c r="AD391" s="69"/>
      <c r="AE391" s="69"/>
    </row>
    <row r="392" spans="1:31" ht="17.25" customHeight="1" thickBot="1">
      <c r="A392" s="216" t="s">
        <v>3426</v>
      </c>
      <c r="B392" s="101"/>
      <c r="C392" s="97" t="s">
        <v>1357</v>
      </c>
      <c r="D392" s="226" t="s">
        <v>3420</v>
      </c>
      <c r="E392" s="100"/>
      <c r="F392" s="101"/>
      <c r="G392" s="101"/>
      <c r="H392" s="101"/>
      <c r="I392" s="101"/>
      <c r="J392" s="101"/>
      <c r="K392" s="22"/>
      <c r="L392" s="130"/>
      <c r="M392" s="101"/>
      <c r="N392" s="134" t="s">
        <v>3488</v>
      </c>
      <c r="O392" s="134" t="s">
        <v>1750</v>
      </c>
      <c r="P392" s="106" t="s">
        <v>217</v>
      </c>
      <c r="R392" s="69"/>
      <c r="S392" s="69"/>
      <c r="T392" s="69"/>
      <c r="U392" s="69"/>
      <c r="V392" s="69"/>
      <c r="W392" s="69"/>
      <c r="X392" s="69"/>
      <c r="Y392" s="69"/>
      <c r="Z392" s="69"/>
      <c r="AA392" s="69"/>
      <c r="AB392" s="69"/>
      <c r="AC392" s="69"/>
      <c r="AD392" s="69"/>
      <c r="AE392" s="69"/>
    </row>
    <row r="393" spans="1:31" ht="17.25" customHeight="1" thickBot="1">
      <c r="A393" s="219" t="s">
        <v>3429</v>
      </c>
      <c r="B393" s="101"/>
      <c r="C393" s="116" t="s">
        <v>2004</v>
      </c>
      <c r="D393" s="225" t="s">
        <v>3424</v>
      </c>
      <c r="E393" s="100"/>
      <c r="F393" s="101"/>
      <c r="G393" s="101"/>
      <c r="H393" s="101"/>
      <c r="I393" s="101"/>
      <c r="J393" s="101"/>
      <c r="K393" s="22"/>
      <c r="L393" s="130"/>
      <c r="M393" s="101"/>
      <c r="N393" s="105" t="s">
        <v>2999</v>
      </c>
      <c r="O393" s="105" t="s">
        <v>2010</v>
      </c>
      <c r="P393" s="106" t="s">
        <v>217</v>
      </c>
      <c r="R393" s="69"/>
      <c r="S393" s="69"/>
      <c r="T393" s="69"/>
      <c r="U393" s="69"/>
      <c r="V393" s="69"/>
      <c r="W393" s="69"/>
      <c r="X393" s="69"/>
      <c r="Y393" s="69"/>
      <c r="Z393" s="69"/>
      <c r="AA393" s="69"/>
      <c r="AB393" s="69"/>
      <c r="AC393" s="69"/>
      <c r="AD393" s="69"/>
      <c r="AE393" s="69"/>
    </row>
    <row r="394" spans="1:31" ht="17.25" customHeight="1" thickBot="1">
      <c r="A394" s="216" t="s">
        <v>3433</v>
      </c>
      <c r="B394" s="101"/>
      <c r="C394" s="97" t="s">
        <v>3269</v>
      </c>
      <c r="D394" s="225" t="s">
        <v>3427</v>
      </c>
      <c r="E394" s="100"/>
      <c r="F394" s="101"/>
      <c r="G394" s="101"/>
      <c r="H394" s="101"/>
      <c r="I394" s="101"/>
      <c r="J394" s="101"/>
      <c r="K394" s="22"/>
      <c r="L394" s="130"/>
      <c r="M394" s="101"/>
      <c r="N394" s="105" t="s">
        <v>1179</v>
      </c>
      <c r="O394" s="105" t="s">
        <v>1836</v>
      </c>
      <c r="P394" s="106" t="s">
        <v>217</v>
      </c>
      <c r="R394" s="69"/>
      <c r="S394" s="69"/>
      <c r="T394" s="69"/>
      <c r="U394" s="69"/>
      <c r="V394" s="69"/>
      <c r="W394" s="69"/>
      <c r="X394" s="69"/>
      <c r="Y394" s="69"/>
      <c r="Z394" s="69"/>
      <c r="AA394" s="69"/>
      <c r="AB394" s="69"/>
      <c r="AC394" s="69"/>
      <c r="AD394" s="69"/>
      <c r="AE394" s="69"/>
    </row>
    <row r="395" spans="1:31" ht="17.25" customHeight="1" thickBot="1">
      <c r="A395" s="217" t="s">
        <v>3436</v>
      </c>
      <c r="B395" s="101"/>
      <c r="C395" s="116" t="s">
        <v>3492</v>
      </c>
      <c r="D395" s="226" t="s">
        <v>3431</v>
      </c>
      <c r="E395" s="100"/>
      <c r="F395" s="101"/>
      <c r="G395" s="101"/>
      <c r="H395" s="101"/>
      <c r="I395" s="101"/>
      <c r="J395" s="101"/>
      <c r="K395" s="22"/>
      <c r="L395" s="130"/>
      <c r="M395" s="101"/>
      <c r="N395" s="105" t="s">
        <v>1533</v>
      </c>
      <c r="O395" s="105" t="s">
        <v>1836</v>
      </c>
      <c r="P395" s="106" t="s">
        <v>217</v>
      </c>
      <c r="R395" s="69"/>
      <c r="S395" s="69"/>
      <c r="T395" s="69"/>
      <c r="U395" s="69"/>
      <c r="V395" s="69"/>
      <c r="W395" s="69"/>
      <c r="X395" s="69"/>
      <c r="Y395" s="69"/>
      <c r="Z395" s="69"/>
      <c r="AA395" s="69"/>
      <c r="AB395" s="69"/>
      <c r="AC395" s="69"/>
      <c r="AD395" s="69"/>
      <c r="AE395" s="69"/>
    </row>
    <row r="396" spans="1:31" ht="17.25" customHeight="1" thickBot="1">
      <c r="A396" s="216" t="s">
        <v>3440</v>
      </c>
      <c r="B396" s="101"/>
      <c r="C396" s="97" t="s">
        <v>2560</v>
      </c>
      <c r="D396" s="226" t="s">
        <v>3434</v>
      </c>
      <c r="E396" s="100"/>
      <c r="F396" s="101"/>
      <c r="G396" s="101"/>
      <c r="H396" s="101"/>
      <c r="I396" s="101"/>
      <c r="J396" s="101"/>
      <c r="K396" s="22"/>
      <c r="L396" s="130"/>
      <c r="M396" s="101"/>
      <c r="N396" s="105" t="s">
        <v>2405</v>
      </c>
      <c r="O396" s="105" t="s">
        <v>1836</v>
      </c>
      <c r="P396" s="106" t="s">
        <v>217</v>
      </c>
      <c r="R396" s="69"/>
      <c r="S396" s="69"/>
      <c r="T396" s="69"/>
      <c r="U396" s="69"/>
      <c r="V396" s="69"/>
      <c r="W396" s="69"/>
      <c r="X396" s="69"/>
      <c r="Y396" s="69"/>
      <c r="Z396" s="69"/>
      <c r="AA396" s="69"/>
      <c r="AB396" s="69"/>
      <c r="AC396" s="69"/>
      <c r="AD396" s="69"/>
      <c r="AE396" s="69"/>
    </row>
    <row r="397" spans="1:31" ht="17.25" customHeight="1" thickBot="1">
      <c r="A397" s="217" t="s">
        <v>3444</v>
      </c>
      <c r="B397" s="101"/>
      <c r="C397" s="116" t="s">
        <v>3497</v>
      </c>
      <c r="D397" s="226" t="s">
        <v>3438</v>
      </c>
      <c r="E397" s="100"/>
      <c r="F397" s="101"/>
      <c r="G397" s="101"/>
      <c r="H397" s="101"/>
      <c r="I397" s="101"/>
      <c r="J397" s="101"/>
      <c r="K397" s="22"/>
      <c r="L397" s="130"/>
      <c r="M397" s="101"/>
      <c r="N397" s="105" t="s">
        <v>2412</v>
      </c>
      <c r="O397" s="105" t="s">
        <v>1836</v>
      </c>
      <c r="P397" s="106" t="s">
        <v>217</v>
      </c>
      <c r="R397" s="69"/>
      <c r="S397" s="69"/>
      <c r="T397" s="69"/>
      <c r="U397" s="69"/>
      <c r="V397" s="69"/>
      <c r="W397" s="69"/>
      <c r="X397" s="69"/>
      <c r="Y397" s="69"/>
      <c r="Z397" s="69"/>
      <c r="AA397" s="69"/>
      <c r="AB397" s="69"/>
      <c r="AC397" s="69"/>
      <c r="AD397" s="69"/>
      <c r="AE397" s="69"/>
    </row>
    <row r="398" spans="1:31" ht="17.25" customHeight="1" thickBot="1">
      <c r="A398" s="216" t="s">
        <v>3447</v>
      </c>
      <c r="B398" s="101"/>
      <c r="C398" s="97" t="s">
        <v>3500</v>
      </c>
      <c r="D398" s="225" t="s">
        <v>3445</v>
      </c>
      <c r="E398" s="100"/>
      <c r="F398" s="101"/>
      <c r="G398" s="101"/>
      <c r="H398" s="101"/>
      <c r="I398" s="101"/>
      <c r="J398" s="101"/>
      <c r="K398" s="22"/>
      <c r="L398" s="130"/>
      <c r="M398" s="101"/>
      <c r="N398" s="105" t="s">
        <v>2419</v>
      </c>
      <c r="O398" s="105" t="s">
        <v>1836</v>
      </c>
      <c r="P398" s="106" t="s">
        <v>217</v>
      </c>
      <c r="R398" s="69"/>
      <c r="S398" s="69"/>
      <c r="T398" s="69"/>
      <c r="U398" s="69"/>
      <c r="V398" s="69"/>
      <c r="W398" s="69"/>
      <c r="X398" s="69"/>
      <c r="Y398" s="69"/>
      <c r="Z398" s="69"/>
      <c r="AA398" s="69"/>
      <c r="AB398" s="69"/>
      <c r="AC398" s="69"/>
      <c r="AD398" s="69"/>
      <c r="AE398" s="69"/>
    </row>
    <row r="399" spans="1:31" ht="17.25" customHeight="1" thickBot="1">
      <c r="A399" s="217" t="s">
        <v>3451</v>
      </c>
      <c r="B399" s="101"/>
      <c r="C399" s="116" t="s">
        <v>2902</v>
      </c>
      <c r="D399" s="225" t="s">
        <v>3449</v>
      </c>
      <c r="E399" s="100"/>
      <c r="F399" s="101"/>
      <c r="G399" s="101"/>
      <c r="H399" s="101"/>
      <c r="I399" s="101"/>
      <c r="J399" s="101"/>
      <c r="K399" s="22"/>
      <c r="L399" s="130"/>
      <c r="M399" s="101"/>
      <c r="N399" s="105" t="s">
        <v>2698</v>
      </c>
      <c r="O399" s="105" t="s">
        <v>1836</v>
      </c>
      <c r="P399" s="106" t="s">
        <v>217</v>
      </c>
      <c r="R399" s="69"/>
      <c r="S399" s="69"/>
      <c r="T399" s="69"/>
      <c r="U399" s="69"/>
      <c r="V399" s="69"/>
      <c r="W399" s="69"/>
      <c r="X399" s="69"/>
      <c r="Y399" s="69"/>
      <c r="Z399" s="69"/>
      <c r="AA399" s="69"/>
      <c r="AB399" s="69"/>
      <c r="AC399" s="69"/>
      <c r="AD399" s="69"/>
      <c r="AE399" s="69"/>
    </row>
    <row r="400" spans="1:31" ht="17.25" customHeight="1" thickBot="1">
      <c r="A400" s="216" t="s">
        <v>3455</v>
      </c>
      <c r="B400" s="101"/>
      <c r="C400" s="97" t="s">
        <v>3505</v>
      </c>
      <c r="D400" s="226" t="s">
        <v>3453</v>
      </c>
      <c r="E400" s="100"/>
      <c r="F400" s="101"/>
      <c r="G400" s="101"/>
      <c r="H400" s="101"/>
      <c r="I400" s="101"/>
      <c r="J400" s="101"/>
      <c r="K400" s="22"/>
      <c r="L400" s="130"/>
      <c r="M400" s="101"/>
      <c r="N400" s="105" t="s">
        <v>3474</v>
      </c>
      <c r="O400" s="105" t="s">
        <v>1836</v>
      </c>
      <c r="P400" s="106" t="s">
        <v>217</v>
      </c>
      <c r="R400" s="69"/>
      <c r="S400" s="69"/>
      <c r="T400" s="69"/>
      <c r="U400" s="69"/>
      <c r="V400" s="69"/>
      <c r="W400" s="69"/>
      <c r="X400" s="69"/>
      <c r="Y400" s="69"/>
      <c r="Z400" s="69"/>
      <c r="AA400" s="69"/>
      <c r="AB400" s="69"/>
      <c r="AC400" s="69"/>
      <c r="AD400" s="69"/>
      <c r="AE400" s="69"/>
    </row>
    <row r="401" spans="1:31" ht="17.25" customHeight="1" thickBot="1">
      <c r="A401" s="217" t="s">
        <v>3459</v>
      </c>
      <c r="B401" s="101"/>
      <c r="C401" s="116" t="s">
        <v>2907</v>
      </c>
      <c r="D401" s="226" t="s">
        <v>3457</v>
      </c>
      <c r="E401" s="100"/>
      <c r="F401" s="101"/>
      <c r="G401" s="101"/>
      <c r="H401" s="101"/>
      <c r="I401" s="101"/>
      <c r="J401" s="101"/>
      <c r="K401" s="22"/>
      <c r="L401" s="130"/>
      <c r="M401" s="101"/>
      <c r="N401" s="105" t="s">
        <v>2296</v>
      </c>
      <c r="O401" s="105" t="s">
        <v>1836</v>
      </c>
      <c r="P401" s="106" t="s">
        <v>217</v>
      </c>
      <c r="R401" s="69"/>
      <c r="S401" s="69"/>
      <c r="T401" s="69"/>
      <c r="U401" s="69"/>
      <c r="V401" s="69"/>
      <c r="W401" s="69"/>
      <c r="X401" s="69"/>
      <c r="Y401" s="69"/>
      <c r="Z401" s="69"/>
      <c r="AA401" s="69"/>
      <c r="AB401" s="69"/>
      <c r="AC401" s="69"/>
      <c r="AD401" s="69"/>
      <c r="AE401" s="69"/>
    </row>
    <row r="402" spans="1:31" ht="17.25" customHeight="1" thickBot="1">
      <c r="A402" s="216" t="s">
        <v>3463</v>
      </c>
      <c r="B402" s="101"/>
      <c r="C402" s="97" t="s">
        <v>2879</v>
      </c>
      <c r="D402" s="225" t="s">
        <v>3461</v>
      </c>
      <c r="E402" s="100"/>
      <c r="F402" s="101"/>
      <c r="G402" s="101"/>
      <c r="H402" s="101"/>
      <c r="I402" s="101"/>
      <c r="J402" s="101"/>
      <c r="K402" s="22"/>
      <c r="L402" s="130"/>
      <c r="M402" s="101"/>
      <c r="N402" s="105" t="s">
        <v>3497</v>
      </c>
      <c r="O402" s="105" t="s">
        <v>1836</v>
      </c>
      <c r="P402" s="106" t="s">
        <v>217</v>
      </c>
      <c r="R402" s="69"/>
      <c r="S402" s="69"/>
      <c r="T402" s="69"/>
      <c r="U402" s="69"/>
      <c r="V402" s="69"/>
      <c r="W402" s="69"/>
      <c r="X402" s="69"/>
      <c r="Y402" s="69"/>
      <c r="Z402" s="69"/>
      <c r="AA402" s="69"/>
      <c r="AB402" s="69"/>
      <c r="AC402" s="69"/>
      <c r="AD402" s="69"/>
      <c r="AE402" s="69"/>
    </row>
    <row r="403" spans="1:31" ht="17.25" customHeight="1" thickBot="1">
      <c r="A403" s="217" t="s">
        <v>3466</v>
      </c>
      <c r="B403" s="101"/>
      <c r="C403" s="116" t="s">
        <v>3187</v>
      </c>
      <c r="D403" s="226" t="s">
        <v>3464</v>
      </c>
      <c r="E403" s="100"/>
      <c r="F403" s="101"/>
      <c r="G403" s="101"/>
      <c r="H403" s="101"/>
      <c r="I403" s="101"/>
      <c r="J403" s="101"/>
      <c r="K403" s="22"/>
      <c r="L403" s="130"/>
      <c r="M403" s="101"/>
      <c r="N403" s="105" t="s">
        <v>3516</v>
      </c>
      <c r="O403" s="105" t="s">
        <v>1836</v>
      </c>
      <c r="P403" s="106" t="s">
        <v>217</v>
      </c>
      <c r="R403" s="69"/>
      <c r="S403" s="69"/>
      <c r="T403" s="69"/>
      <c r="U403" s="69"/>
      <c r="V403" s="69"/>
      <c r="W403" s="69"/>
      <c r="X403" s="69"/>
      <c r="Y403" s="69"/>
      <c r="Z403" s="69"/>
      <c r="AA403" s="69"/>
      <c r="AB403" s="69"/>
      <c r="AC403" s="69"/>
      <c r="AD403" s="69"/>
      <c r="AE403" s="69"/>
    </row>
    <row r="404" spans="1:31" ht="17.25" customHeight="1" thickBot="1">
      <c r="A404" s="216" t="s">
        <v>3469</v>
      </c>
      <c r="B404" s="101"/>
      <c r="C404" s="97" t="s">
        <v>3514</v>
      </c>
      <c r="D404" s="225" t="s">
        <v>3467</v>
      </c>
      <c r="E404" s="100"/>
      <c r="F404" s="101"/>
      <c r="G404" s="101"/>
      <c r="H404" s="101"/>
      <c r="I404" s="101"/>
      <c r="J404" s="101"/>
      <c r="K404" s="22"/>
      <c r="L404" s="130"/>
      <c r="M404" s="101"/>
      <c r="N404" s="105" t="s">
        <v>3519</v>
      </c>
      <c r="O404" s="105" t="s">
        <v>1836</v>
      </c>
      <c r="P404" s="106" t="s">
        <v>217</v>
      </c>
      <c r="R404" s="69"/>
      <c r="S404" s="69"/>
      <c r="T404" s="69"/>
      <c r="U404" s="69"/>
      <c r="V404" s="69"/>
      <c r="W404" s="69"/>
      <c r="X404" s="69"/>
      <c r="Y404" s="69"/>
      <c r="Z404" s="69"/>
      <c r="AA404" s="69"/>
      <c r="AB404" s="69"/>
      <c r="AC404" s="69"/>
      <c r="AD404" s="69"/>
      <c r="AE404" s="69"/>
    </row>
    <row r="405" spans="1:31" ht="17.25" customHeight="1" thickBot="1">
      <c r="A405" s="219" t="s">
        <v>3473</v>
      </c>
      <c r="B405" s="101"/>
      <c r="C405" s="116" t="s">
        <v>2173</v>
      </c>
      <c r="D405" s="226" t="s">
        <v>3471</v>
      </c>
      <c r="E405" s="100"/>
      <c r="F405" s="101"/>
      <c r="G405" s="101"/>
      <c r="H405" s="101"/>
      <c r="I405" s="101"/>
      <c r="J405" s="101"/>
      <c r="K405" s="22"/>
      <c r="L405" s="130"/>
      <c r="M405" s="101"/>
      <c r="N405" s="105" t="s">
        <v>2995</v>
      </c>
      <c r="O405" s="105" t="s">
        <v>1836</v>
      </c>
      <c r="P405" s="106" t="s">
        <v>217</v>
      </c>
      <c r="R405" s="69"/>
      <c r="S405" s="69"/>
      <c r="T405" s="69"/>
      <c r="U405" s="69"/>
      <c r="V405" s="69"/>
      <c r="W405" s="69"/>
      <c r="X405" s="69"/>
      <c r="Y405" s="69"/>
      <c r="Z405" s="69"/>
      <c r="AA405" s="69"/>
      <c r="AB405" s="69"/>
      <c r="AC405" s="69"/>
      <c r="AD405" s="69"/>
      <c r="AE405" s="69"/>
    </row>
    <row r="406" spans="1:31" ht="17.25" customHeight="1" thickBot="1">
      <c r="A406" s="216" t="s">
        <v>3477</v>
      </c>
      <c r="B406" s="101"/>
      <c r="C406" s="97" t="s">
        <v>3521</v>
      </c>
      <c r="D406" s="226" t="s">
        <v>3475</v>
      </c>
      <c r="E406" s="100"/>
      <c r="F406" s="101"/>
      <c r="G406" s="101"/>
      <c r="H406" s="101"/>
      <c r="I406" s="101"/>
      <c r="J406" s="101"/>
      <c r="K406" s="22"/>
      <c r="L406" s="130"/>
      <c r="M406" s="101"/>
      <c r="N406" s="105" t="s">
        <v>3525</v>
      </c>
      <c r="O406" s="105" t="s">
        <v>1836</v>
      </c>
      <c r="P406" s="106" t="s">
        <v>217</v>
      </c>
      <c r="R406" s="69"/>
      <c r="S406" s="69"/>
      <c r="T406" s="69"/>
      <c r="U406" s="69"/>
      <c r="V406" s="69"/>
      <c r="W406" s="69"/>
      <c r="X406" s="69"/>
      <c r="Y406" s="69"/>
      <c r="Z406" s="69"/>
      <c r="AA406" s="69"/>
      <c r="AB406" s="69"/>
      <c r="AC406" s="69"/>
      <c r="AD406" s="69"/>
      <c r="AE406" s="69"/>
    </row>
    <row r="407" spans="1:31" ht="17.25" customHeight="1" thickBot="1">
      <c r="A407" s="217" t="s">
        <v>3480</v>
      </c>
      <c r="B407" s="101"/>
      <c r="C407" s="116" t="s">
        <v>3049</v>
      </c>
      <c r="D407" s="225" t="s">
        <v>3478</v>
      </c>
      <c r="E407" s="100"/>
      <c r="F407" s="101"/>
      <c r="G407" s="101"/>
      <c r="H407" s="101"/>
      <c r="I407" s="101"/>
      <c r="J407" s="101"/>
      <c r="K407" s="22"/>
      <c r="L407" s="130"/>
      <c r="M407" s="101"/>
      <c r="N407" s="105" t="s">
        <v>3529</v>
      </c>
      <c r="O407" s="105" t="s">
        <v>1836</v>
      </c>
      <c r="P407" s="106" t="s">
        <v>217</v>
      </c>
      <c r="R407" s="69"/>
      <c r="S407" s="69"/>
      <c r="T407" s="69"/>
      <c r="U407" s="69"/>
      <c r="V407" s="69"/>
      <c r="W407" s="69"/>
      <c r="X407" s="69"/>
      <c r="Y407" s="69"/>
      <c r="Z407" s="69"/>
      <c r="AA407" s="69"/>
      <c r="AB407" s="69"/>
      <c r="AC407" s="69"/>
      <c r="AD407" s="69"/>
      <c r="AE407" s="69"/>
    </row>
    <row r="408" spans="1:31" ht="17.25" customHeight="1" thickBot="1">
      <c r="A408" s="216" t="s">
        <v>3483</v>
      </c>
      <c r="B408" s="101"/>
      <c r="C408" s="97" t="s">
        <v>3527</v>
      </c>
      <c r="D408" s="226" t="s">
        <v>3481</v>
      </c>
      <c r="E408" s="100"/>
      <c r="F408" s="101"/>
      <c r="G408" s="101"/>
      <c r="H408" s="101"/>
      <c r="I408" s="101"/>
      <c r="J408" s="101"/>
      <c r="K408" s="22"/>
      <c r="L408" s="130"/>
      <c r="M408" s="101"/>
      <c r="N408" s="105" t="s">
        <v>3533</v>
      </c>
      <c r="O408" s="105" t="s">
        <v>1836</v>
      </c>
      <c r="P408" s="106" t="s">
        <v>217</v>
      </c>
      <c r="R408" s="69"/>
      <c r="S408" s="69"/>
      <c r="T408" s="69"/>
      <c r="U408" s="69"/>
      <c r="V408" s="69"/>
      <c r="W408" s="69"/>
      <c r="X408" s="69"/>
      <c r="Y408" s="69"/>
      <c r="Z408" s="69"/>
      <c r="AA408" s="69"/>
      <c r="AB408" s="69"/>
      <c r="AC408" s="69"/>
      <c r="AD408" s="69"/>
      <c r="AE408" s="69"/>
    </row>
    <row r="409" spans="1:31" ht="17.25" customHeight="1" thickBot="1">
      <c r="A409" s="217" t="s">
        <v>3486</v>
      </c>
      <c r="B409" s="101"/>
      <c r="C409" s="116" t="s">
        <v>3531</v>
      </c>
      <c r="D409" s="226" t="s">
        <v>3484</v>
      </c>
      <c r="E409" s="100"/>
      <c r="F409" s="101"/>
      <c r="G409" s="101"/>
      <c r="H409" s="101"/>
      <c r="I409" s="101"/>
      <c r="J409" s="101"/>
      <c r="K409" s="22"/>
      <c r="L409" s="130"/>
      <c r="M409" s="101"/>
      <c r="N409" s="105" t="s">
        <v>3537</v>
      </c>
      <c r="O409" s="105" t="s">
        <v>1836</v>
      </c>
      <c r="P409" s="106" t="s">
        <v>217</v>
      </c>
      <c r="R409" s="69"/>
      <c r="S409" s="69"/>
      <c r="T409" s="69"/>
      <c r="U409" s="69"/>
      <c r="V409" s="69"/>
      <c r="W409" s="69"/>
      <c r="X409" s="69"/>
      <c r="Y409" s="69"/>
      <c r="Z409" s="69"/>
      <c r="AA409" s="69"/>
      <c r="AB409" s="69"/>
      <c r="AC409" s="69"/>
      <c r="AD409" s="69"/>
      <c r="AE409" s="69"/>
    </row>
    <row r="410" spans="1:31" ht="17.25" customHeight="1" thickBot="1">
      <c r="A410" s="216" t="s">
        <v>3489</v>
      </c>
      <c r="B410" s="101"/>
      <c r="C410" s="97" t="s">
        <v>3535</v>
      </c>
      <c r="D410" s="225" t="s">
        <v>3579</v>
      </c>
      <c r="E410" s="100"/>
      <c r="F410" s="101"/>
      <c r="G410" s="101"/>
      <c r="H410" s="101"/>
      <c r="I410" s="101"/>
      <c r="J410" s="101"/>
      <c r="K410" s="22"/>
      <c r="L410" s="130"/>
      <c r="M410" s="101"/>
      <c r="N410" s="105" t="s">
        <v>3541</v>
      </c>
      <c r="O410" s="105" t="s">
        <v>1836</v>
      </c>
      <c r="P410" s="106" t="s">
        <v>217</v>
      </c>
      <c r="R410" s="69"/>
      <c r="S410" s="69"/>
      <c r="T410" s="69"/>
      <c r="U410" s="69"/>
      <c r="V410" s="69"/>
      <c r="W410" s="69"/>
      <c r="X410" s="69"/>
      <c r="Y410" s="69"/>
      <c r="Z410" s="69"/>
      <c r="AA410" s="69"/>
      <c r="AB410" s="69"/>
      <c r="AC410" s="69"/>
      <c r="AD410" s="69"/>
      <c r="AE410" s="69"/>
    </row>
    <row r="411" spans="1:31" ht="17.25" customHeight="1" thickBot="1">
      <c r="A411" s="217" t="s">
        <v>3491</v>
      </c>
      <c r="B411" s="101"/>
      <c r="C411" s="116" t="s">
        <v>3539</v>
      </c>
      <c r="D411" s="226" t="s">
        <v>3487</v>
      </c>
      <c r="E411" s="100"/>
      <c r="F411" s="101"/>
      <c r="G411" s="101"/>
      <c r="H411" s="101"/>
      <c r="I411" s="101"/>
      <c r="J411" s="101"/>
      <c r="K411" s="22"/>
      <c r="L411" s="130"/>
      <c r="M411" s="101"/>
      <c r="N411" s="105" t="s">
        <v>3545</v>
      </c>
      <c r="O411" s="105" t="s">
        <v>1836</v>
      </c>
      <c r="P411" s="106" t="s">
        <v>217</v>
      </c>
      <c r="R411" s="69"/>
      <c r="S411" s="69"/>
      <c r="T411" s="69"/>
      <c r="U411" s="69"/>
      <c r="V411" s="69"/>
      <c r="W411" s="69"/>
      <c r="X411" s="69"/>
      <c r="Y411" s="69"/>
      <c r="Z411" s="69"/>
      <c r="AA411" s="69"/>
      <c r="AB411" s="69"/>
      <c r="AC411" s="69"/>
      <c r="AD411" s="69"/>
      <c r="AE411" s="69"/>
    </row>
    <row r="412" spans="1:31" ht="17.25" customHeight="1" thickBot="1">
      <c r="A412" s="216" t="s">
        <v>3494</v>
      </c>
      <c r="B412" s="101"/>
      <c r="C412" s="97" t="s">
        <v>3543</v>
      </c>
      <c r="D412" s="225" t="s">
        <v>3490</v>
      </c>
      <c r="E412" s="100"/>
      <c r="F412" s="101"/>
      <c r="G412" s="101"/>
      <c r="H412" s="101"/>
      <c r="I412" s="101"/>
      <c r="J412" s="101"/>
      <c r="K412" s="22"/>
      <c r="L412" s="130"/>
      <c r="M412" s="101"/>
      <c r="N412" s="105" t="s">
        <v>3549</v>
      </c>
      <c r="O412" s="105" t="s">
        <v>1836</v>
      </c>
      <c r="P412" s="106" t="s">
        <v>217</v>
      </c>
      <c r="R412" s="69"/>
      <c r="S412" s="69"/>
      <c r="T412" s="69"/>
      <c r="U412" s="69"/>
      <c r="V412" s="69"/>
      <c r="W412" s="69"/>
      <c r="X412" s="69"/>
      <c r="Y412" s="69"/>
      <c r="Z412" s="69"/>
      <c r="AA412" s="69"/>
      <c r="AB412" s="69"/>
      <c r="AC412" s="69"/>
      <c r="AD412" s="69"/>
      <c r="AE412" s="69"/>
    </row>
    <row r="413" spans="1:31" ht="17.25" customHeight="1" thickBot="1">
      <c r="A413" s="217" t="s">
        <v>3496</v>
      </c>
      <c r="B413" s="101"/>
      <c r="C413" s="116" t="s">
        <v>3547</v>
      </c>
      <c r="D413" s="225" t="s">
        <v>3493</v>
      </c>
      <c r="E413" s="100"/>
      <c r="F413" s="101"/>
      <c r="G413" s="101"/>
      <c r="H413" s="101"/>
      <c r="I413" s="101"/>
      <c r="J413" s="101"/>
      <c r="K413" s="22"/>
      <c r="L413" s="130"/>
      <c r="M413" s="101"/>
      <c r="N413" s="105" t="s">
        <v>3552</v>
      </c>
      <c r="O413" s="105" t="s">
        <v>1836</v>
      </c>
      <c r="P413" s="106" t="s">
        <v>217</v>
      </c>
      <c r="R413" s="69"/>
      <c r="S413" s="69"/>
      <c r="T413" s="69"/>
      <c r="U413" s="69"/>
      <c r="V413" s="69"/>
      <c r="W413" s="69"/>
      <c r="X413" s="69"/>
      <c r="Y413" s="69"/>
      <c r="Z413" s="69"/>
      <c r="AA413" s="69"/>
      <c r="AB413" s="69"/>
      <c r="AC413" s="69"/>
      <c r="AD413" s="69"/>
      <c r="AE413" s="69"/>
    </row>
    <row r="414" spans="1:31" ht="17.25" customHeight="1" thickBot="1">
      <c r="A414" s="216" t="s">
        <v>3499</v>
      </c>
      <c r="B414" s="101"/>
      <c r="C414" s="97" t="s">
        <v>231</v>
      </c>
      <c r="D414" s="226" t="s">
        <v>3495</v>
      </c>
      <c r="E414" s="100"/>
      <c r="F414" s="101"/>
      <c r="G414" s="101"/>
      <c r="H414" s="101"/>
      <c r="I414" s="101"/>
      <c r="J414" s="101"/>
      <c r="K414" s="22"/>
      <c r="L414" s="130"/>
      <c r="M414" s="101"/>
      <c r="N414" s="105" t="s">
        <v>3556</v>
      </c>
      <c r="O414" s="105" t="s">
        <v>1836</v>
      </c>
      <c r="P414" s="106" t="s">
        <v>217</v>
      </c>
      <c r="R414" s="69"/>
      <c r="S414" s="69"/>
      <c r="T414" s="69"/>
      <c r="U414" s="69"/>
      <c r="V414" s="69"/>
      <c r="W414" s="69"/>
      <c r="X414" s="69"/>
      <c r="Y414" s="69"/>
      <c r="Z414" s="69"/>
      <c r="AA414" s="69"/>
      <c r="AB414" s="69"/>
      <c r="AC414" s="69"/>
      <c r="AD414" s="69"/>
      <c r="AE414" s="69"/>
    </row>
    <row r="415" spans="1:31" ht="17.25" customHeight="1" thickBot="1">
      <c r="A415" s="219" t="s">
        <v>3502</v>
      </c>
      <c r="B415" s="101"/>
      <c r="C415" s="116" t="s">
        <v>3554</v>
      </c>
      <c r="D415" s="226" t="s">
        <v>3498</v>
      </c>
      <c r="E415" s="100"/>
      <c r="F415" s="101"/>
      <c r="G415" s="101"/>
      <c r="H415" s="101"/>
      <c r="I415" s="101"/>
      <c r="J415" s="101"/>
      <c r="K415" s="22"/>
      <c r="L415" s="130"/>
      <c r="M415" s="101"/>
      <c r="N415" s="105" t="s">
        <v>3559</v>
      </c>
      <c r="O415" s="135" t="s">
        <v>1836</v>
      </c>
      <c r="P415" s="106" t="s">
        <v>217</v>
      </c>
      <c r="R415" s="69"/>
      <c r="S415" s="69"/>
      <c r="T415" s="69"/>
      <c r="U415" s="69"/>
      <c r="V415" s="69"/>
      <c r="W415" s="69"/>
      <c r="X415" s="69"/>
      <c r="Y415" s="69"/>
      <c r="Z415" s="69"/>
      <c r="AA415" s="69"/>
      <c r="AB415" s="69"/>
      <c r="AC415" s="69"/>
      <c r="AD415" s="69"/>
      <c r="AE415" s="69"/>
    </row>
    <row r="416" spans="1:31" ht="17.25" customHeight="1" thickBot="1">
      <c r="A416" s="218" t="s">
        <v>3504</v>
      </c>
      <c r="B416" s="101"/>
      <c r="C416" s="97" t="s">
        <v>2949</v>
      </c>
      <c r="D416" s="225" t="s">
        <v>3501</v>
      </c>
      <c r="E416" s="100"/>
      <c r="F416" s="101"/>
      <c r="G416" s="101"/>
      <c r="H416" s="101"/>
      <c r="I416" s="101"/>
      <c r="J416" s="101"/>
      <c r="K416" s="22"/>
      <c r="L416" s="130"/>
      <c r="M416" s="101"/>
      <c r="N416" s="105" t="s">
        <v>2795</v>
      </c>
      <c r="O416" s="105" t="s">
        <v>481</v>
      </c>
      <c r="P416" s="106" t="s">
        <v>275</v>
      </c>
      <c r="R416" s="69"/>
      <c r="S416" s="69"/>
      <c r="T416" s="69"/>
      <c r="U416" s="69"/>
      <c r="V416" s="69"/>
      <c r="W416" s="69"/>
      <c r="X416" s="69"/>
      <c r="Y416" s="69"/>
      <c r="Z416" s="69"/>
      <c r="AA416" s="69"/>
      <c r="AB416" s="69"/>
      <c r="AC416" s="69"/>
      <c r="AD416" s="69"/>
      <c r="AE416" s="69"/>
    </row>
    <row r="417" spans="1:31" ht="17.25" customHeight="1" thickBot="1">
      <c r="A417" s="217" t="s">
        <v>3507</v>
      </c>
      <c r="B417" s="101"/>
      <c r="C417" s="116" t="s">
        <v>2624</v>
      </c>
      <c r="D417" s="225" t="s">
        <v>3503</v>
      </c>
      <c r="E417" s="100"/>
      <c r="F417" s="101"/>
      <c r="G417" s="101"/>
      <c r="H417" s="101"/>
      <c r="I417" s="101"/>
      <c r="J417" s="101"/>
      <c r="K417" s="22"/>
      <c r="L417" s="130"/>
      <c r="M417" s="101"/>
      <c r="N417" s="105" t="s">
        <v>2992</v>
      </c>
      <c r="O417" s="105" t="s">
        <v>481</v>
      </c>
      <c r="P417" s="106" t="s">
        <v>275</v>
      </c>
      <c r="R417" s="69"/>
      <c r="S417" s="69"/>
      <c r="T417" s="69"/>
      <c r="U417" s="69"/>
      <c r="V417" s="69"/>
      <c r="W417" s="69"/>
      <c r="X417" s="69"/>
      <c r="Y417" s="69"/>
      <c r="Z417" s="69"/>
      <c r="AA417" s="69"/>
      <c r="AB417" s="69"/>
      <c r="AC417" s="69"/>
      <c r="AD417" s="69"/>
      <c r="AE417" s="69"/>
    </row>
    <row r="418" spans="1:31" ht="17.25" customHeight="1" thickBot="1">
      <c r="A418" s="216" t="s">
        <v>3509</v>
      </c>
      <c r="B418" s="101"/>
      <c r="C418" s="97" t="s">
        <v>725</v>
      </c>
      <c r="D418" s="225" t="s">
        <v>3506</v>
      </c>
      <c r="E418" s="100"/>
      <c r="F418" s="101"/>
      <c r="G418" s="101"/>
      <c r="H418" s="101"/>
      <c r="I418" s="101"/>
      <c r="J418" s="101"/>
      <c r="K418" s="22"/>
      <c r="L418" s="130"/>
      <c r="M418" s="101"/>
      <c r="N418" s="105" t="s">
        <v>2529</v>
      </c>
      <c r="O418" s="105" t="s">
        <v>481</v>
      </c>
      <c r="P418" s="106" t="s">
        <v>275</v>
      </c>
      <c r="R418" s="69"/>
      <c r="S418" s="69"/>
      <c r="T418" s="69"/>
      <c r="U418" s="69"/>
      <c r="V418" s="69"/>
      <c r="W418" s="69"/>
      <c r="X418" s="69"/>
      <c r="Y418" s="69"/>
      <c r="Z418" s="69"/>
      <c r="AA418" s="69"/>
      <c r="AB418" s="69"/>
      <c r="AC418" s="69"/>
      <c r="AD418" s="69"/>
      <c r="AE418" s="69"/>
    </row>
    <row r="419" spans="1:31" ht="17.25" customHeight="1" thickBot="1">
      <c r="A419" s="217" t="s">
        <v>3511</v>
      </c>
      <c r="B419" s="101"/>
      <c r="C419" s="116" t="s">
        <v>3565</v>
      </c>
      <c r="D419" s="226" t="s">
        <v>3508</v>
      </c>
      <c r="E419" s="100"/>
      <c r="F419" s="101"/>
      <c r="G419" s="101"/>
      <c r="H419" s="101"/>
      <c r="I419" s="101"/>
      <c r="J419" s="101"/>
      <c r="K419" s="22"/>
      <c r="L419" s="130"/>
      <c r="M419" s="101"/>
      <c r="N419" s="105" t="s">
        <v>3569</v>
      </c>
      <c r="O419" s="105" t="s">
        <v>481</v>
      </c>
      <c r="P419" s="106" t="s">
        <v>275</v>
      </c>
      <c r="R419" s="69"/>
      <c r="S419" s="69"/>
      <c r="T419" s="69"/>
      <c r="U419" s="69"/>
      <c r="V419" s="69"/>
      <c r="W419" s="69"/>
      <c r="X419" s="69"/>
      <c r="Y419" s="69"/>
      <c r="Z419" s="69"/>
      <c r="AA419" s="69"/>
      <c r="AB419" s="69"/>
      <c r="AC419" s="69"/>
      <c r="AD419" s="69"/>
      <c r="AE419" s="69"/>
    </row>
    <row r="420" spans="1:31" ht="17.25" customHeight="1" thickBot="1">
      <c r="A420" s="216" t="s">
        <v>3513</v>
      </c>
      <c r="B420" s="101"/>
      <c r="C420" s="97" t="s">
        <v>2016</v>
      </c>
      <c r="D420" s="225" t="s">
        <v>3510</v>
      </c>
      <c r="E420" s="100"/>
      <c r="F420" s="101"/>
      <c r="G420" s="101"/>
      <c r="H420" s="101"/>
      <c r="I420" s="101"/>
      <c r="J420" s="101"/>
      <c r="K420" s="22"/>
      <c r="L420" s="130"/>
      <c r="M420" s="101"/>
      <c r="N420" s="105" t="s">
        <v>2596</v>
      </c>
      <c r="O420" s="105" t="s">
        <v>481</v>
      </c>
      <c r="P420" s="106" t="s">
        <v>275</v>
      </c>
      <c r="R420" s="69"/>
      <c r="S420" s="69"/>
      <c r="T420" s="69"/>
      <c r="U420" s="69"/>
      <c r="V420" s="69"/>
      <c r="W420" s="69"/>
      <c r="X420" s="69"/>
      <c r="Y420" s="69"/>
      <c r="Z420" s="69"/>
      <c r="AA420" s="69"/>
      <c r="AB420" s="69"/>
      <c r="AC420" s="69"/>
      <c r="AD420" s="69"/>
      <c r="AE420" s="69"/>
    </row>
    <row r="421" spans="1:31" ht="17.25" customHeight="1" thickBot="1">
      <c r="A421" s="217" t="s">
        <v>3517</v>
      </c>
      <c r="B421" s="101"/>
      <c r="C421" s="116" t="s">
        <v>2028</v>
      </c>
      <c r="D421" s="226" t="s">
        <v>3512</v>
      </c>
      <c r="E421" s="100"/>
      <c r="F421" s="101"/>
      <c r="G421" s="101"/>
      <c r="H421" s="101"/>
      <c r="I421" s="101"/>
      <c r="J421" s="101"/>
      <c r="K421" s="22"/>
      <c r="L421" s="130"/>
      <c r="M421" s="101"/>
      <c r="N421" s="105" t="s">
        <v>3074</v>
      </c>
      <c r="O421" s="105" t="s">
        <v>840</v>
      </c>
      <c r="P421" s="106" t="s">
        <v>275</v>
      </c>
      <c r="R421" s="69"/>
      <c r="S421" s="69"/>
      <c r="T421" s="69"/>
      <c r="U421" s="69"/>
      <c r="V421" s="69"/>
      <c r="W421" s="69"/>
      <c r="X421" s="69"/>
      <c r="Y421" s="69"/>
      <c r="Z421" s="69"/>
      <c r="AA421" s="69"/>
      <c r="AB421" s="69"/>
      <c r="AC421" s="69"/>
      <c r="AD421" s="69"/>
      <c r="AE421" s="69"/>
    </row>
    <row r="422" spans="1:31" ht="17.25" customHeight="1" thickBot="1">
      <c r="A422" s="216" t="s">
        <v>3520</v>
      </c>
      <c r="B422" s="101"/>
      <c r="C422" s="97" t="s">
        <v>1842</v>
      </c>
      <c r="D422" s="225" t="s">
        <v>3515</v>
      </c>
      <c r="E422" s="100"/>
      <c r="F422" s="101"/>
      <c r="G422" s="101"/>
      <c r="H422" s="101"/>
      <c r="I422" s="101"/>
      <c r="J422" s="101"/>
      <c r="K422" s="22"/>
      <c r="L422" s="130"/>
      <c r="M422" s="101"/>
      <c r="N422" s="105" t="s">
        <v>575</v>
      </c>
      <c r="O422" s="105" t="s">
        <v>1117</v>
      </c>
      <c r="P422" s="106" t="s">
        <v>387</v>
      </c>
      <c r="R422" s="69"/>
      <c r="S422" s="69"/>
      <c r="T422" s="69"/>
      <c r="U422" s="69"/>
      <c r="V422" s="69"/>
      <c r="W422" s="69"/>
      <c r="X422" s="69"/>
      <c r="Y422" s="69"/>
      <c r="Z422" s="69"/>
      <c r="AA422" s="69"/>
      <c r="AB422" s="69"/>
      <c r="AC422" s="69"/>
      <c r="AD422" s="69"/>
      <c r="AE422" s="69"/>
    </row>
    <row r="423" spans="1:31" ht="17.25" customHeight="1" thickBot="1">
      <c r="A423" s="217" t="s">
        <v>3523</v>
      </c>
      <c r="B423" s="101"/>
      <c r="C423" s="116" t="s">
        <v>3556</v>
      </c>
      <c r="D423" s="225" t="s">
        <v>3518</v>
      </c>
      <c r="E423" s="100"/>
      <c r="F423" s="101"/>
      <c r="G423" s="101"/>
      <c r="H423" s="101"/>
      <c r="I423" s="101"/>
      <c r="J423" s="101"/>
      <c r="K423" s="22"/>
      <c r="L423" s="130"/>
      <c r="M423" s="101"/>
      <c r="N423" s="105" t="s">
        <v>776</v>
      </c>
      <c r="O423" s="105" t="s">
        <v>1117</v>
      </c>
      <c r="P423" s="106" t="s">
        <v>387</v>
      </c>
      <c r="R423" s="69"/>
      <c r="S423" s="69"/>
      <c r="T423" s="69"/>
      <c r="U423" s="69"/>
      <c r="V423" s="69"/>
      <c r="W423" s="69"/>
      <c r="X423" s="69"/>
      <c r="Y423" s="69"/>
      <c r="Z423" s="69"/>
      <c r="AA423" s="69"/>
      <c r="AB423" s="69"/>
      <c r="AC423" s="69"/>
      <c r="AD423" s="69"/>
      <c r="AE423" s="69"/>
    </row>
    <row r="424" spans="1:31" ht="17.25" customHeight="1" thickBot="1">
      <c r="A424" s="216" t="s">
        <v>3526</v>
      </c>
      <c r="B424" s="101"/>
      <c r="C424" s="97" t="s">
        <v>3053</v>
      </c>
      <c r="D424" s="226" t="s">
        <v>3522</v>
      </c>
      <c r="E424" s="100"/>
      <c r="F424" s="101"/>
      <c r="G424" s="101"/>
      <c r="H424" s="101"/>
      <c r="I424" s="101"/>
      <c r="J424" s="101"/>
      <c r="K424" s="22"/>
      <c r="L424" s="130"/>
      <c r="M424" s="101"/>
      <c r="N424" s="105" t="s">
        <v>1823</v>
      </c>
      <c r="O424" s="105" t="s">
        <v>1117</v>
      </c>
      <c r="P424" s="106" t="s">
        <v>387</v>
      </c>
      <c r="R424" s="69"/>
      <c r="S424" s="69"/>
      <c r="T424" s="69"/>
      <c r="U424" s="69"/>
      <c r="V424" s="69"/>
      <c r="W424" s="69"/>
      <c r="X424" s="69"/>
      <c r="Y424" s="69"/>
      <c r="Z424" s="69"/>
      <c r="AA424" s="69"/>
      <c r="AB424" s="69"/>
      <c r="AC424" s="69"/>
      <c r="AD424" s="69"/>
      <c r="AE424" s="69"/>
    </row>
    <row r="425" spans="1:31" ht="17.25" customHeight="1" thickBot="1">
      <c r="A425" s="217" t="s">
        <v>3530</v>
      </c>
      <c r="B425" s="101"/>
      <c r="C425" s="116" t="s">
        <v>3057</v>
      </c>
      <c r="D425" s="226" t="s">
        <v>3524</v>
      </c>
      <c r="E425" s="100"/>
      <c r="F425" s="101"/>
      <c r="G425" s="101"/>
      <c r="H425" s="101"/>
      <c r="I425" s="101"/>
      <c r="J425" s="101"/>
      <c r="K425" s="22"/>
      <c r="L425" s="130"/>
      <c r="M425" s="101"/>
      <c r="N425" s="105" t="s">
        <v>1906</v>
      </c>
      <c r="O425" s="105" t="s">
        <v>1117</v>
      </c>
      <c r="P425" s="106" t="s">
        <v>387</v>
      </c>
      <c r="R425" s="69"/>
      <c r="S425" s="69"/>
      <c r="T425" s="69"/>
      <c r="U425" s="69"/>
      <c r="V425" s="69"/>
      <c r="W425" s="69"/>
      <c r="X425" s="69"/>
      <c r="Y425" s="69"/>
      <c r="Z425" s="69"/>
      <c r="AA425" s="69"/>
      <c r="AB425" s="69"/>
      <c r="AC425" s="69"/>
      <c r="AD425" s="69"/>
      <c r="AE425" s="69"/>
    </row>
    <row r="426" spans="1:31" ht="17.25" customHeight="1" thickBot="1">
      <c r="A426" s="216" t="s">
        <v>3534</v>
      </c>
      <c r="B426" s="101"/>
      <c r="C426" s="97" t="s">
        <v>3581</v>
      </c>
      <c r="D426" s="225" t="s">
        <v>3528</v>
      </c>
      <c r="E426" s="100"/>
      <c r="F426" s="101"/>
      <c r="G426" s="101"/>
      <c r="H426" s="101"/>
      <c r="I426" s="101"/>
      <c r="J426" s="101"/>
      <c r="K426" s="22"/>
      <c r="L426" s="130"/>
      <c r="M426" s="101"/>
      <c r="N426" s="105" t="s">
        <v>2149</v>
      </c>
      <c r="O426" s="105" t="s">
        <v>1117</v>
      </c>
      <c r="P426" s="106" t="s">
        <v>387</v>
      </c>
      <c r="R426" s="69"/>
      <c r="S426" s="69"/>
      <c r="T426" s="69"/>
      <c r="U426" s="69"/>
      <c r="V426" s="69"/>
      <c r="W426" s="69"/>
      <c r="X426" s="69"/>
      <c r="Y426" s="69"/>
      <c r="Z426" s="69"/>
      <c r="AA426" s="69"/>
      <c r="AB426" s="69"/>
      <c r="AC426" s="69"/>
      <c r="AD426" s="69"/>
      <c r="AE426" s="69"/>
    </row>
    <row r="427" spans="1:31" ht="17.25" customHeight="1" thickBot="1">
      <c r="A427" s="217" t="s">
        <v>3538</v>
      </c>
      <c r="B427" s="101"/>
      <c r="C427" s="116" t="s">
        <v>2183</v>
      </c>
      <c r="D427" s="226" t="s">
        <v>3532</v>
      </c>
      <c r="E427" s="100"/>
      <c r="F427" s="101"/>
      <c r="G427" s="101"/>
      <c r="H427" s="101"/>
      <c r="I427" s="101"/>
      <c r="J427" s="101"/>
      <c r="K427" s="22"/>
      <c r="L427" s="130"/>
      <c r="M427" s="101"/>
      <c r="N427" s="105" t="s">
        <v>2371</v>
      </c>
      <c r="O427" s="105" t="s">
        <v>1117</v>
      </c>
      <c r="P427" s="106" t="s">
        <v>387</v>
      </c>
      <c r="R427" s="69"/>
      <c r="S427" s="69"/>
      <c r="T427" s="69"/>
      <c r="U427" s="69"/>
      <c r="V427" s="69"/>
      <c r="W427" s="69"/>
      <c r="X427" s="69"/>
      <c r="Y427" s="69"/>
      <c r="Z427" s="69"/>
      <c r="AA427" s="69"/>
      <c r="AB427" s="69"/>
      <c r="AC427" s="69"/>
      <c r="AD427" s="69"/>
      <c r="AE427" s="69"/>
    </row>
    <row r="428" spans="1:31" ht="17.25" customHeight="1" thickBot="1">
      <c r="A428" s="216" t="s">
        <v>8866</v>
      </c>
      <c r="B428" s="101"/>
      <c r="C428" s="97" t="s">
        <v>2315</v>
      </c>
      <c r="D428" s="225" t="s">
        <v>3536</v>
      </c>
      <c r="E428" s="100"/>
      <c r="F428" s="101"/>
      <c r="G428" s="101"/>
      <c r="H428" s="101"/>
      <c r="I428" s="101"/>
      <c r="J428" s="101"/>
      <c r="K428" s="22"/>
      <c r="L428" s="130"/>
      <c r="M428" s="101"/>
      <c r="N428" s="105" t="s">
        <v>1289</v>
      </c>
      <c r="O428" s="105" t="s">
        <v>1117</v>
      </c>
      <c r="P428" s="106" t="s">
        <v>387</v>
      </c>
      <c r="R428" s="69"/>
      <c r="S428" s="69"/>
      <c r="T428" s="69"/>
      <c r="U428" s="69"/>
      <c r="V428" s="69"/>
      <c r="W428" s="69"/>
      <c r="X428" s="69"/>
      <c r="Y428" s="69"/>
      <c r="Z428" s="69"/>
      <c r="AA428" s="69"/>
      <c r="AB428" s="69"/>
      <c r="AC428" s="69"/>
      <c r="AD428" s="69"/>
      <c r="AE428" s="69"/>
    </row>
    <row r="429" spans="1:31" ht="17.25" customHeight="1" thickBot="1">
      <c r="A429" s="219" t="s">
        <v>3542</v>
      </c>
      <c r="B429" s="101"/>
      <c r="C429" s="116" t="s">
        <v>3588</v>
      </c>
      <c r="D429" s="225" t="s">
        <v>3540</v>
      </c>
      <c r="E429" s="100"/>
      <c r="F429" s="101"/>
      <c r="G429" s="101"/>
      <c r="H429" s="101"/>
      <c r="I429" s="101"/>
      <c r="J429" s="101"/>
      <c r="K429" s="22"/>
      <c r="L429" s="130"/>
      <c r="M429" s="101"/>
      <c r="N429" s="105" t="s">
        <v>2477</v>
      </c>
      <c r="O429" s="105" t="s">
        <v>1117</v>
      </c>
      <c r="P429" s="106" t="s">
        <v>387</v>
      </c>
      <c r="R429" s="69"/>
      <c r="S429" s="69"/>
      <c r="T429" s="69"/>
      <c r="U429" s="69"/>
      <c r="V429" s="69"/>
      <c r="W429" s="69"/>
      <c r="X429" s="69"/>
      <c r="Y429" s="69"/>
      <c r="Z429" s="69"/>
      <c r="AA429" s="69"/>
      <c r="AB429" s="69"/>
      <c r="AC429" s="69"/>
      <c r="AD429" s="69"/>
      <c r="AE429" s="69"/>
    </row>
    <row r="430" spans="1:31" ht="17.25" customHeight="1" thickBot="1">
      <c r="A430" s="216" t="s">
        <v>3546</v>
      </c>
      <c r="B430" s="101"/>
      <c r="C430" s="97" t="s">
        <v>232</v>
      </c>
      <c r="D430" s="226" t="s">
        <v>3544</v>
      </c>
      <c r="E430" s="100"/>
      <c r="F430" s="101"/>
      <c r="G430" s="101"/>
      <c r="H430" s="101"/>
      <c r="I430" s="101"/>
      <c r="J430" s="101"/>
      <c r="K430" s="22"/>
      <c r="L430" s="130"/>
      <c r="M430" s="101"/>
      <c r="N430" s="105" t="s">
        <v>2622</v>
      </c>
      <c r="O430" s="105" t="s">
        <v>1117</v>
      </c>
      <c r="P430" s="106" t="s">
        <v>387</v>
      </c>
      <c r="R430" s="69"/>
      <c r="S430" s="69"/>
      <c r="T430" s="69"/>
      <c r="U430" s="69"/>
      <c r="V430" s="69"/>
      <c r="W430" s="69"/>
      <c r="X430" s="69"/>
      <c r="Y430" s="69"/>
      <c r="Z430" s="69"/>
      <c r="AA430" s="69"/>
      <c r="AB430" s="69"/>
      <c r="AC430" s="69"/>
      <c r="AD430" s="69"/>
      <c r="AE430" s="69"/>
    </row>
    <row r="431" spans="1:31" ht="17.25" customHeight="1" thickBot="1">
      <c r="A431" s="217" t="s">
        <v>3550</v>
      </c>
      <c r="B431" s="101"/>
      <c r="C431" s="116" t="s">
        <v>2429</v>
      </c>
      <c r="D431" s="225" t="s">
        <v>3548</v>
      </c>
      <c r="E431" s="100"/>
      <c r="F431" s="101"/>
      <c r="G431" s="101"/>
      <c r="H431" s="101"/>
      <c r="I431" s="101"/>
      <c r="J431" s="101"/>
      <c r="K431" s="22"/>
      <c r="L431" s="130"/>
      <c r="M431" s="101"/>
      <c r="N431" s="105" t="s">
        <v>3078</v>
      </c>
      <c r="O431" s="105" t="s">
        <v>1117</v>
      </c>
      <c r="P431" s="106" t="s">
        <v>387</v>
      </c>
      <c r="R431" s="69"/>
      <c r="S431" s="69"/>
      <c r="T431" s="69"/>
      <c r="U431" s="69"/>
      <c r="V431" s="69"/>
      <c r="W431" s="69"/>
      <c r="X431" s="69"/>
      <c r="Y431" s="69"/>
      <c r="Z431" s="69"/>
      <c r="AA431" s="69"/>
      <c r="AB431" s="69"/>
      <c r="AC431" s="69"/>
      <c r="AD431" s="69"/>
      <c r="AE431" s="69"/>
    </row>
    <row r="432" spans="1:31" ht="17.25" customHeight="1" thickBot="1">
      <c r="A432" s="216" t="s">
        <v>3553</v>
      </c>
      <c r="B432" s="101"/>
      <c r="C432" s="97" t="s">
        <v>1183</v>
      </c>
      <c r="D432" s="225" t="s">
        <v>3551</v>
      </c>
      <c r="E432" s="100"/>
      <c r="F432" s="101"/>
      <c r="G432" s="101"/>
      <c r="H432" s="101"/>
      <c r="I432" s="101"/>
      <c r="J432" s="101"/>
      <c r="K432" s="22"/>
      <c r="L432" s="130"/>
      <c r="M432" s="101"/>
      <c r="N432" s="105" t="s">
        <v>3082</v>
      </c>
      <c r="O432" s="105" t="s">
        <v>1117</v>
      </c>
      <c r="P432" s="106" t="s">
        <v>387</v>
      </c>
      <c r="R432" s="69"/>
      <c r="S432" s="69"/>
      <c r="T432" s="69"/>
      <c r="U432" s="69"/>
      <c r="V432" s="69"/>
      <c r="W432" s="69"/>
      <c r="X432" s="69"/>
      <c r="Y432" s="69"/>
      <c r="Z432" s="69"/>
      <c r="AA432" s="69"/>
      <c r="AB432" s="69"/>
      <c r="AC432" s="69"/>
      <c r="AD432" s="69"/>
      <c r="AE432" s="69"/>
    </row>
    <row r="433" spans="1:31" ht="17.25" customHeight="1" thickBot="1">
      <c r="A433" s="217" t="s">
        <v>3557</v>
      </c>
      <c r="B433" s="101"/>
      <c r="C433" s="116" t="s">
        <v>3596</v>
      </c>
      <c r="D433" s="226" t="s">
        <v>3555</v>
      </c>
      <c r="E433" s="100"/>
      <c r="F433" s="101"/>
      <c r="G433" s="101"/>
      <c r="H433" s="101"/>
      <c r="I433" s="101"/>
      <c r="J433" s="101"/>
      <c r="K433" s="22"/>
      <c r="L433" s="130"/>
      <c r="M433" s="101"/>
      <c r="N433" s="105" t="s">
        <v>3284</v>
      </c>
      <c r="O433" s="105" t="s">
        <v>1117</v>
      </c>
      <c r="P433" s="106" t="s">
        <v>387</v>
      </c>
      <c r="R433" s="69"/>
      <c r="S433" s="69"/>
      <c r="T433" s="69"/>
      <c r="U433" s="69"/>
      <c r="V433" s="69"/>
      <c r="W433" s="69"/>
      <c r="X433" s="69"/>
      <c r="Y433" s="69"/>
      <c r="Z433" s="69"/>
      <c r="AA433" s="69"/>
      <c r="AB433" s="69"/>
      <c r="AC433" s="69"/>
      <c r="AD433" s="69"/>
      <c r="AE433" s="69"/>
    </row>
    <row r="434" spans="1:31" ht="17.25" customHeight="1" thickBot="1">
      <c r="A434" s="216" t="s">
        <v>8867</v>
      </c>
      <c r="B434" s="101"/>
      <c r="C434" s="97" t="s">
        <v>3599</v>
      </c>
      <c r="D434" s="226" t="s">
        <v>3558</v>
      </c>
      <c r="E434" s="100"/>
      <c r="F434" s="101"/>
      <c r="G434" s="101"/>
      <c r="H434" s="101"/>
      <c r="I434" s="101"/>
      <c r="J434" s="101"/>
      <c r="K434" s="22"/>
      <c r="L434" s="130"/>
      <c r="M434" s="101"/>
      <c r="N434" s="105" t="s">
        <v>3448</v>
      </c>
      <c r="O434" s="105" t="s">
        <v>1117</v>
      </c>
      <c r="P434" s="106" t="s">
        <v>387</v>
      </c>
      <c r="R434" s="69"/>
      <c r="S434" s="69"/>
      <c r="T434" s="69"/>
      <c r="U434" s="69"/>
      <c r="V434" s="69"/>
      <c r="W434" s="69"/>
      <c r="X434" s="69"/>
      <c r="Y434" s="69"/>
      <c r="Z434" s="69"/>
      <c r="AA434" s="69"/>
      <c r="AB434" s="69"/>
      <c r="AC434" s="69"/>
      <c r="AD434" s="69"/>
      <c r="AE434" s="69"/>
    </row>
    <row r="435" spans="1:31" ht="17.25" customHeight="1" thickBot="1">
      <c r="A435" s="217" t="s">
        <v>3560</v>
      </c>
      <c r="B435" s="101"/>
      <c r="C435" s="116" t="s">
        <v>1376</v>
      </c>
      <c r="D435" s="226" t="s">
        <v>3561</v>
      </c>
      <c r="E435" s="100"/>
      <c r="F435" s="101"/>
      <c r="G435" s="101"/>
      <c r="H435" s="101"/>
      <c r="I435" s="101"/>
      <c r="J435" s="101"/>
      <c r="K435" s="22"/>
      <c r="L435" s="130"/>
      <c r="M435" s="101"/>
      <c r="N435" s="105" t="s">
        <v>3606</v>
      </c>
      <c r="O435" s="105" t="s">
        <v>1117</v>
      </c>
      <c r="P435" s="106" t="s">
        <v>387</v>
      </c>
      <c r="R435" s="69"/>
      <c r="S435" s="69"/>
      <c r="T435" s="69"/>
      <c r="U435" s="69"/>
      <c r="V435" s="69"/>
      <c r="W435" s="69"/>
      <c r="X435" s="69"/>
      <c r="Y435" s="69"/>
      <c r="Z435" s="69"/>
      <c r="AA435" s="69"/>
      <c r="AB435" s="69"/>
      <c r="AC435" s="69"/>
      <c r="AD435" s="69"/>
      <c r="AE435" s="69"/>
    </row>
    <row r="436" spans="1:31" ht="17.25" customHeight="1" thickBot="1">
      <c r="A436" s="216" t="s">
        <v>3562</v>
      </c>
      <c r="B436" s="101"/>
      <c r="C436" s="97" t="s">
        <v>3604</v>
      </c>
      <c r="D436" s="225" t="s">
        <v>3563</v>
      </c>
      <c r="E436" s="100"/>
      <c r="F436" s="101"/>
      <c r="G436" s="101"/>
      <c r="H436" s="101"/>
      <c r="I436" s="101"/>
      <c r="J436" s="101"/>
      <c r="K436" s="22"/>
      <c r="L436" s="130"/>
      <c r="M436" s="101"/>
      <c r="N436" s="105" t="s">
        <v>3609</v>
      </c>
      <c r="O436" s="105" t="s">
        <v>1117</v>
      </c>
      <c r="P436" s="106" t="s">
        <v>387</v>
      </c>
      <c r="R436" s="69"/>
      <c r="S436" s="69"/>
      <c r="T436" s="69"/>
      <c r="U436" s="69"/>
      <c r="V436" s="69"/>
      <c r="W436" s="69"/>
      <c r="X436" s="69"/>
      <c r="Y436" s="69"/>
      <c r="Z436" s="69"/>
      <c r="AA436" s="69"/>
      <c r="AB436" s="69"/>
      <c r="AC436" s="69"/>
      <c r="AD436" s="69"/>
      <c r="AE436" s="69"/>
    </row>
    <row r="437" spans="1:31" ht="17.25" customHeight="1" thickBot="1">
      <c r="A437" s="217" t="s">
        <v>3564</v>
      </c>
      <c r="B437" s="101"/>
      <c r="C437" s="116" t="s">
        <v>2677</v>
      </c>
      <c r="D437" s="225" t="s">
        <v>3566</v>
      </c>
      <c r="E437" s="100"/>
      <c r="F437" s="101"/>
      <c r="G437" s="101"/>
      <c r="H437" s="101"/>
      <c r="I437" s="101"/>
      <c r="J437" s="101"/>
      <c r="K437" s="22"/>
      <c r="L437" s="130"/>
      <c r="M437" s="101"/>
      <c r="N437" s="105" t="s">
        <v>3612</v>
      </c>
      <c r="O437" s="105" t="s">
        <v>1117</v>
      </c>
      <c r="P437" s="106" t="s">
        <v>387</v>
      </c>
      <c r="R437" s="69"/>
      <c r="S437" s="69"/>
      <c r="T437" s="69"/>
      <c r="U437" s="69"/>
      <c r="V437" s="69"/>
      <c r="W437" s="69"/>
      <c r="X437" s="69"/>
      <c r="Y437" s="69"/>
      <c r="Z437" s="69"/>
      <c r="AA437" s="69"/>
      <c r="AB437" s="69"/>
      <c r="AC437" s="69"/>
      <c r="AD437" s="69"/>
      <c r="AE437" s="69"/>
    </row>
    <row r="438" spans="1:31" ht="17.25" customHeight="1" thickBot="1">
      <c r="A438" s="216" t="s">
        <v>3567</v>
      </c>
      <c r="B438" s="101"/>
      <c r="C438" s="97" t="s">
        <v>2038</v>
      </c>
      <c r="D438" s="225" t="s">
        <v>3571</v>
      </c>
      <c r="E438" s="100"/>
      <c r="F438" s="101"/>
      <c r="G438" s="101"/>
      <c r="H438" s="101"/>
      <c r="I438" s="101"/>
      <c r="J438" s="101"/>
      <c r="K438" s="22"/>
      <c r="L438" s="130"/>
      <c r="M438" s="101"/>
      <c r="N438" s="105" t="s">
        <v>3615</v>
      </c>
      <c r="O438" s="105" t="s">
        <v>1117</v>
      </c>
      <c r="P438" s="106" t="s">
        <v>387</v>
      </c>
      <c r="R438" s="69"/>
      <c r="S438" s="69"/>
      <c r="T438" s="69"/>
      <c r="U438" s="69"/>
      <c r="V438" s="69"/>
      <c r="W438" s="69"/>
      <c r="X438" s="69"/>
      <c r="Y438" s="69"/>
      <c r="Z438" s="69"/>
      <c r="AA438" s="69"/>
      <c r="AB438" s="69"/>
      <c r="AC438" s="69"/>
      <c r="AD438" s="69"/>
      <c r="AE438" s="69"/>
    </row>
    <row r="439" spans="1:31" ht="17.25" customHeight="1" thickBot="1">
      <c r="A439" s="217" t="s">
        <v>3570</v>
      </c>
      <c r="B439" s="101"/>
      <c r="C439" s="116" t="s">
        <v>1855</v>
      </c>
      <c r="D439" s="225" t="s">
        <v>3573</v>
      </c>
      <c r="E439" s="100"/>
      <c r="F439" s="101"/>
      <c r="G439" s="101"/>
      <c r="H439" s="101"/>
      <c r="I439" s="101"/>
      <c r="J439" s="101"/>
      <c r="K439" s="22"/>
      <c r="L439" s="130"/>
      <c r="M439" s="101"/>
      <c r="N439" s="105" t="s">
        <v>3618</v>
      </c>
      <c r="O439" s="105" t="s">
        <v>1117</v>
      </c>
      <c r="P439" s="106" t="s">
        <v>387</v>
      </c>
      <c r="R439" s="69"/>
      <c r="S439" s="69"/>
      <c r="T439" s="69"/>
      <c r="U439" s="69"/>
      <c r="V439" s="69"/>
      <c r="W439" s="69"/>
      <c r="X439" s="69"/>
      <c r="Y439" s="69"/>
      <c r="Z439" s="69"/>
      <c r="AA439" s="69"/>
      <c r="AB439" s="69"/>
      <c r="AC439" s="69"/>
      <c r="AD439" s="69"/>
      <c r="AE439" s="69"/>
    </row>
    <row r="440" spans="1:31" ht="17.25" customHeight="1" thickBot="1">
      <c r="A440" s="216" t="s">
        <v>3572</v>
      </c>
      <c r="B440" s="101"/>
      <c r="C440" s="97" t="s">
        <v>2529</v>
      </c>
      <c r="D440" s="226" t="s">
        <v>3575</v>
      </c>
      <c r="E440" s="100"/>
      <c r="F440" s="101"/>
      <c r="G440" s="101"/>
      <c r="H440" s="101"/>
      <c r="I440" s="101"/>
      <c r="J440" s="101"/>
      <c r="K440" s="22"/>
      <c r="L440" s="130"/>
      <c r="M440" s="101"/>
      <c r="N440" s="105" t="s">
        <v>507</v>
      </c>
      <c r="O440" s="105" t="s">
        <v>1736</v>
      </c>
      <c r="P440" s="106" t="s">
        <v>217</v>
      </c>
      <c r="R440" s="69"/>
      <c r="S440" s="69"/>
      <c r="T440" s="69"/>
      <c r="U440" s="69"/>
      <c r="V440" s="69"/>
      <c r="W440" s="69"/>
      <c r="X440" s="69"/>
      <c r="Y440" s="69"/>
      <c r="Z440" s="69"/>
      <c r="AA440" s="69"/>
      <c r="AB440" s="69"/>
      <c r="AC440" s="69"/>
      <c r="AD440" s="69"/>
      <c r="AE440" s="69"/>
    </row>
    <row r="441" spans="1:31" ht="17.25" customHeight="1" thickBot="1">
      <c r="A441" s="217" t="s">
        <v>3574</v>
      </c>
      <c r="B441" s="101"/>
      <c r="C441" s="116" t="s">
        <v>3061</v>
      </c>
      <c r="D441" s="225" t="s">
        <v>3577</v>
      </c>
      <c r="E441" s="100"/>
      <c r="F441" s="101"/>
      <c r="G441" s="101"/>
      <c r="H441" s="101"/>
      <c r="I441" s="101"/>
      <c r="J441" s="101"/>
      <c r="K441" s="22"/>
      <c r="L441" s="130"/>
      <c r="M441" s="101"/>
      <c r="N441" s="105" t="s">
        <v>819</v>
      </c>
      <c r="O441" s="105" t="s">
        <v>1736</v>
      </c>
      <c r="P441" s="106" t="s">
        <v>217</v>
      </c>
      <c r="R441" s="69"/>
      <c r="S441" s="69"/>
      <c r="T441" s="69"/>
      <c r="U441" s="69"/>
      <c r="V441" s="69"/>
      <c r="W441" s="69"/>
      <c r="X441" s="69"/>
      <c r="Y441" s="69"/>
      <c r="Z441" s="69"/>
      <c r="AA441" s="69"/>
      <c r="AB441" s="69"/>
      <c r="AC441" s="69"/>
      <c r="AD441" s="69"/>
      <c r="AE441" s="69"/>
    </row>
    <row r="442" spans="1:31" ht="17.25" customHeight="1" thickBot="1">
      <c r="A442" s="216" t="s">
        <v>3576</v>
      </c>
      <c r="B442" s="101"/>
      <c r="C442" s="97" t="s">
        <v>3065</v>
      </c>
      <c r="D442" s="226" t="s">
        <v>3584</v>
      </c>
      <c r="E442" s="100"/>
      <c r="F442" s="101"/>
      <c r="G442" s="101"/>
      <c r="H442" s="101"/>
      <c r="I442" s="101"/>
      <c r="J442" s="101"/>
      <c r="K442" s="22"/>
      <c r="L442" s="130"/>
      <c r="M442" s="101"/>
      <c r="N442" s="105" t="s">
        <v>910</v>
      </c>
      <c r="O442" s="105" t="s">
        <v>1736</v>
      </c>
      <c r="P442" s="106" t="s">
        <v>217</v>
      </c>
      <c r="R442" s="69"/>
      <c r="S442" s="69"/>
      <c r="T442" s="69"/>
      <c r="U442" s="69"/>
      <c r="V442" s="69"/>
      <c r="W442" s="69"/>
      <c r="X442" s="69"/>
      <c r="Y442" s="69"/>
      <c r="Z442" s="69"/>
      <c r="AA442" s="69"/>
      <c r="AB442" s="69"/>
      <c r="AC442" s="69"/>
      <c r="AD442" s="69"/>
      <c r="AE442" s="69"/>
    </row>
    <row r="443" spans="1:31" ht="17.25" customHeight="1" thickBot="1">
      <c r="A443" s="219" t="s">
        <v>3578</v>
      </c>
      <c r="B443" s="101"/>
      <c r="C443" s="116" t="s">
        <v>2734</v>
      </c>
      <c r="D443" s="225" t="s">
        <v>3586</v>
      </c>
      <c r="E443" s="100"/>
      <c r="F443" s="101"/>
      <c r="G443" s="101"/>
      <c r="H443" s="101"/>
      <c r="I443" s="101"/>
      <c r="J443" s="101"/>
      <c r="K443" s="22"/>
      <c r="L443" s="130"/>
      <c r="M443" s="101"/>
      <c r="N443" s="105" t="s">
        <v>1752</v>
      </c>
      <c r="O443" s="105" t="s">
        <v>1736</v>
      </c>
      <c r="P443" s="106" t="s">
        <v>217</v>
      </c>
      <c r="R443" s="69"/>
      <c r="S443" s="69"/>
      <c r="T443" s="69"/>
      <c r="U443" s="69"/>
      <c r="V443" s="69"/>
      <c r="W443" s="69"/>
      <c r="X443" s="69"/>
      <c r="Y443" s="69"/>
      <c r="Z443" s="69"/>
      <c r="AA443" s="69"/>
      <c r="AB443" s="69"/>
      <c r="AC443" s="69"/>
      <c r="AD443" s="69"/>
      <c r="AE443" s="69"/>
    </row>
    <row r="444" spans="1:31" ht="17.25" customHeight="1" thickBot="1">
      <c r="A444" s="216" t="s">
        <v>3580</v>
      </c>
      <c r="B444" s="101"/>
      <c r="C444" s="97" t="s">
        <v>3626</v>
      </c>
      <c r="D444" s="225" t="s">
        <v>3589</v>
      </c>
      <c r="E444" s="100"/>
      <c r="F444" s="101"/>
      <c r="G444" s="101"/>
      <c r="H444" s="101"/>
      <c r="I444" s="101"/>
      <c r="J444" s="101"/>
      <c r="K444" s="22"/>
      <c r="L444" s="130"/>
      <c r="M444" s="101"/>
      <c r="N444" s="105" t="s">
        <v>2253</v>
      </c>
      <c r="O444" s="105" t="s">
        <v>1736</v>
      </c>
      <c r="P444" s="106" t="s">
        <v>217</v>
      </c>
      <c r="R444" s="69"/>
      <c r="S444" s="69"/>
      <c r="T444" s="69"/>
      <c r="U444" s="69"/>
      <c r="V444" s="69"/>
      <c r="W444" s="69"/>
      <c r="X444" s="69"/>
      <c r="Y444" s="69"/>
      <c r="Z444" s="69"/>
      <c r="AA444" s="69"/>
      <c r="AB444" s="69"/>
      <c r="AC444" s="69"/>
      <c r="AD444" s="69"/>
      <c r="AE444" s="69"/>
    </row>
    <row r="445" spans="1:31" ht="17.25" customHeight="1" thickBot="1">
      <c r="A445" s="217" t="s">
        <v>3583</v>
      </c>
      <c r="B445" s="101"/>
      <c r="C445" s="116" t="s">
        <v>1863</v>
      </c>
      <c r="D445" s="226" t="s">
        <v>3590</v>
      </c>
      <c r="E445" s="100"/>
      <c r="F445" s="101"/>
      <c r="G445" s="101"/>
      <c r="H445" s="101"/>
      <c r="I445" s="101"/>
      <c r="J445" s="101"/>
      <c r="K445" s="22"/>
      <c r="L445" s="130"/>
      <c r="M445" s="101"/>
      <c r="N445" s="105" t="s">
        <v>2397</v>
      </c>
      <c r="O445" s="105" t="s">
        <v>1736</v>
      </c>
      <c r="P445" s="106" t="s">
        <v>217</v>
      </c>
      <c r="R445" s="69"/>
      <c r="S445" s="69"/>
      <c r="T445" s="69"/>
      <c r="U445" s="69"/>
      <c r="V445" s="69"/>
      <c r="W445" s="69"/>
      <c r="X445" s="69"/>
      <c r="Y445" s="69"/>
      <c r="Z445" s="69"/>
      <c r="AA445" s="69"/>
      <c r="AB445" s="69"/>
      <c r="AC445" s="69"/>
      <c r="AD445" s="69"/>
      <c r="AE445" s="69"/>
    </row>
    <row r="446" spans="1:31" ht="17.25" customHeight="1" thickBot="1">
      <c r="A446" s="216" t="s">
        <v>3585</v>
      </c>
      <c r="B446" s="101"/>
      <c r="C446" s="97" t="s">
        <v>3631</v>
      </c>
      <c r="D446" s="226" t="s">
        <v>3592</v>
      </c>
      <c r="E446" s="100"/>
      <c r="F446" s="101"/>
      <c r="G446" s="101"/>
      <c r="H446" s="101"/>
      <c r="I446" s="101"/>
      <c r="J446" s="101"/>
      <c r="K446" s="22"/>
      <c r="L446" s="130"/>
      <c r="M446" s="101"/>
      <c r="N446" s="105" t="s">
        <v>2426</v>
      </c>
      <c r="O446" s="105" t="s">
        <v>1736</v>
      </c>
      <c r="P446" s="106" t="s">
        <v>217</v>
      </c>
      <c r="R446" s="69"/>
      <c r="S446" s="69"/>
      <c r="T446" s="69"/>
      <c r="U446" s="69"/>
      <c r="V446" s="69"/>
      <c r="W446" s="69"/>
      <c r="X446" s="69"/>
      <c r="Y446" s="69"/>
      <c r="Z446" s="69"/>
      <c r="AA446" s="69"/>
      <c r="AB446" s="69"/>
      <c r="AC446" s="69"/>
      <c r="AD446" s="69"/>
      <c r="AE446" s="69"/>
    </row>
    <row r="447" spans="1:31" ht="17.25" customHeight="1" thickBot="1">
      <c r="A447" s="219" t="s">
        <v>3587</v>
      </c>
      <c r="B447" s="101"/>
      <c r="C447" s="116" t="s">
        <v>3634</v>
      </c>
      <c r="D447" s="225" t="s">
        <v>3594</v>
      </c>
      <c r="E447" s="100"/>
      <c r="F447" s="101"/>
      <c r="G447" s="101"/>
      <c r="H447" s="101"/>
      <c r="I447" s="101"/>
      <c r="J447" s="101"/>
      <c r="K447" s="22"/>
      <c r="L447" s="130"/>
      <c r="M447" s="101"/>
      <c r="N447" s="105" t="s">
        <v>2433</v>
      </c>
      <c r="O447" s="105" t="s">
        <v>1736</v>
      </c>
      <c r="P447" s="106" t="s">
        <v>217</v>
      </c>
      <c r="R447" s="69"/>
      <c r="S447" s="69"/>
      <c r="T447" s="69"/>
      <c r="U447" s="69"/>
      <c r="V447" s="69"/>
      <c r="W447" s="69"/>
      <c r="X447" s="69"/>
      <c r="Y447" s="69"/>
      <c r="Z447" s="69"/>
      <c r="AA447" s="69"/>
      <c r="AB447" s="69"/>
      <c r="AC447" s="69"/>
      <c r="AD447" s="69"/>
      <c r="AE447" s="69"/>
    </row>
    <row r="448" spans="1:31" ht="17.25" customHeight="1" thickBot="1">
      <c r="A448" s="216" t="s">
        <v>2774</v>
      </c>
      <c r="B448" s="101"/>
      <c r="C448" s="97" t="s">
        <v>3068</v>
      </c>
      <c r="D448" s="225" t="s">
        <v>3597</v>
      </c>
      <c r="E448" s="100"/>
      <c r="F448" s="101"/>
      <c r="G448" s="101"/>
      <c r="H448" s="101"/>
      <c r="I448" s="101"/>
      <c r="J448" s="101"/>
      <c r="K448" s="22"/>
      <c r="L448" s="130"/>
      <c r="M448" s="101"/>
      <c r="N448" s="105" t="s">
        <v>2517</v>
      </c>
      <c r="O448" s="105" t="s">
        <v>1736</v>
      </c>
      <c r="P448" s="106" t="s">
        <v>217</v>
      </c>
      <c r="R448" s="69"/>
      <c r="S448" s="69"/>
      <c r="T448" s="69"/>
      <c r="U448" s="69"/>
      <c r="V448" s="69"/>
      <c r="W448" s="69"/>
      <c r="X448" s="69"/>
      <c r="Y448" s="69"/>
      <c r="Z448" s="69"/>
      <c r="AA448" s="69"/>
      <c r="AB448" s="69"/>
      <c r="AC448" s="69"/>
      <c r="AD448" s="69"/>
      <c r="AE448" s="69"/>
    </row>
    <row r="449" spans="1:31" ht="17.25" customHeight="1" thickBot="1">
      <c r="A449" s="217" t="s">
        <v>3591</v>
      </c>
      <c r="B449" s="101"/>
      <c r="C449" s="116" t="s">
        <v>3639</v>
      </c>
      <c r="D449" s="226" t="s">
        <v>3600</v>
      </c>
      <c r="E449" s="100"/>
      <c r="F449" s="101"/>
      <c r="G449" s="101"/>
      <c r="H449" s="101"/>
      <c r="I449" s="101"/>
      <c r="J449" s="101"/>
      <c r="K449" s="22"/>
      <c r="L449" s="130"/>
      <c r="M449" s="101"/>
      <c r="N449" s="105" t="s">
        <v>2524</v>
      </c>
      <c r="O449" s="105" t="s">
        <v>1736</v>
      </c>
      <c r="P449" s="106" t="s">
        <v>217</v>
      </c>
      <c r="R449" s="69"/>
      <c r="S449" s="69"/>
      <c r="T449" s="69"/>
      <c r="U449" s="69"/>
      <c r="V449" s="69"/>
      <c r="W449" s="69"/>
      <c r="X449" s="69"/>
      <c r="Y449" s="69"/>
      <c r="Z449" s="69"/>
      <c r="AA449" s="69"/>
      <c r="AB449" s="69"/>
      <c r="AC449" s="69"/>
      <c r="AD449" s="69"/>
      <c r="AE449" s="69"/>
    </row>
    <row r="450" spans="1:31" ht="17.25" customHeight="1" thickBot="1">
      <c r="A450" s="216" t="s">
        <v>3593</v>
      </c>
      <c r="B450" s="101"/>
      <c r="C450" s="97" t="s">
        <v>3191</v>
      </c>
      <c r="D450" s="226" t="s">
        <v>3602</v>
      </c>
      <c r="E450" s="100"/>
      <c r="F450" s="101"/>
      <c r="G450" s="101"/>
      <c r="H450" s="101"/>
      <c r="I450" s="101"/>
      <c r="J450" s="101"/>
      <c r="K450" s="22"/>
      <c r="L450" s="130"/>
      <c r="M450" s="101"/>
      <c r="N450" s="105" t="s">
        <v>3090</v>
      </c>
      <c r="O450" s="105" t="s">
        <v>1736</v>
      </c>
      <c r="P450" s="106" t="s">
        <v>217</v>
      </c>
      <c r="R450" s="69"/>
      <c r="S450" s="69"/>
      <c r="T450" s="69"/>
      <c r="U450" s="69"/>
      <c r="V450" s="69"/>
      <c r="W450" s="69"/>
      <c r="X450" s="69"/>
      <c r="Y450" s="69"/>
      <c r="Z450" s="69"/>
      <c r="AA450" s="69"/>
      <c r="AB450" s="69"/>
      <c r="AC450" s="69"/>
      <c r="AD450" s="69"/>
      <c r="AE450" s="69"/>
    </row>
    <row r="451" spans="1:31" ht="17.25" customHeight="1" thickBot="1">
      <c r="A451" s="217" t="s">
        <v>3595</v>
      </c>
      <c r="B451" s="101"/>
      <c r="C451" s="116" t="s">
        <v>2713</v>
      </c>
      <c r="D451" s="226" t="s">
        <v>3605</v>
      </c>
      <c r="E451" s="100"/>
      <c r="F451" s="101"/>
      <c r="G451" s="101"/>
      <c r="H451" s="101"/>
      <c r="I451" s="101"/>
      <c r="J451" s="101"/>
      <c r="K451" s="22"/>
      <c r="L451" s="130"/>
      <c r="M451" s="101"/>
      <c r="N451" s="105" t="s">
        <v>3113</v>
      </c>
      <c r="O451" s="105" t="s">
        <v>1736</v>
      </c>
      <c r="P451" s="106" t="s">
        <v>217</v>
      </c>
      <c r="R451" s="69"/>
      <c r="S451" s="69"/>
      <c r="T451" s="69"/>
      <c r="U451" s="69"/>
      <c r="V451" s="69"/>
      <c r="W451" s="69"/>
      <c r="X451" s="69"/>
      <c r="Y451" s="69"/>
      <c r="Z451" s="69"/>
      <c r="AA451" s="69"/>
      <c r="AB451" s="69"/>
      <c r="AC451" s="69"/>
      <c r="AD451" s="69"/>
      <c r="AE451" s="69"/>
    </row>
    <row r="452" spans="1:31" ht="17.25" customHeight="1" thickBot="1">
      <c r="A452" s="216" t="s">
        <v>3598</v>
      </c>
      <c r="B452" s="101"/>
      <c r="C452" s="97" t="s">
        <v>3646</v>
      </c>
      <c r="D452" s="225" t="s">
        <v>3608</v>
      </c>
      <c r="E452" s="100"/>
      <c r="F452" s="101"/>
      <c r="G452" s="101"/>
      <c r="H452" s="101"/>
      <c r="I452" s="101"/>
      <c r="J452" s="101"/>
      <c r="K452" s="22"/>
      <c r="L452" s="130"/>
      <c r="M452" s="101"/>
      <c r="N452" s="105" t="s">
        <v>3121</v>
      </c>
      <c r="O452" s="105" t="s">
        <v>1736</v>
      </c>
      <c r="P452" s="106" t="s">
        <v>217</v>
      </c>
      <c r="R452" s="69"/>
      <c r="S452" s="69"/>
      <c r="T452" s="69"/>
      <c r="U452" s="69"/>
      <c r="V452" s="69"/>
      <c r="W452" s="69"/>
      <c r="X452" s="69"/>
      <c r="Y452" s="69"/>
      <c r="Z452" s="69"/>
      <c r="AA452" s="69"/>
      <c r="AB452" s="69"/>
      <c r="AC452" s="69"/>
      <c r="AD452" s="69"/>
      <c r="AE452" s="69"/>
    </row>
    <row r="453" spans="1:31" ht="17.25" customHeight="1" thickBot="1">
      <c r="A453" s="217" t="s">
        <v>3601</v>
      </c>
      <c r="B453" s="101"/>
      <c r="C453" s="116" t="s">
        <v>3649</v>
      </c>
      <c r="D453" s="225" t="s">
        <v>3611</v>
      </c>
      <c r="E453" s="100"/>
      <c r="F453" s="101"/>
      <c r="G453" s="101"/>
      <c r="H453" s="101"/>
      <c r="I453" s="101"/>
      <c r="J453" s="101"/>
      <c r="K453" s="22"/>
      <c r="L453" s="101"/>
      <c r="M453" s="101"/>
      <c r="N453" s="105" t="s">
        <v>3128</v>
      </c>
      <c r="O453" s="105" t="s">
        <v>1736</v>
      </c>
      <c r="P453" s="106" t="s">
        <v>217</v>
      </c>
      <c r="R453" s="69"/>
      <c r="S453" s="69"/>
      <c r="T453" s="69"/>
      <c r="U453" s="69"/>
      <c r="V453" s="69"/>
      <c r="W453" s="69"/>
      <c r="X453" s="69"/>
      <c r="Y453" s="69"/>
      <c r="Z453" s="69"/>
      <c r="AA453" s="69"/>
      <c r="AB453" s="69"/>
      <c r="AC453" s="69"/>
      <c r="AD453" s="69"/>
      <c r="AE453" s="69"/>
    </row>
    <row r="454" spans="1:31" ht="17.25" customHeight="1" thickBot="1">
      <c r="A454" s="216" t="s">
        <v>3603</v>
      </c>
      <c r="B454" s="101"/>
      <c r="C454" s="97" t="s">
        <v>3652</v>
      </c>
      <c r="D454" s="226" t="s">
        <v>3614</v>
      </c>
      <c r="E454" s="100"/>
      <c r="F454" s="101"/>
      <c r="G454" s="101"/>
      <c r="H454" s="101"/>
      <c r="I454" s="101"/>
      <c r="J454" s="101"/>
      <c r="K454" s="22"/>
      <c r="L454" s="101"/>
      <c r="M454" s="101"/>
      <c r="N454" s="105" t="s">
        <v>3333</v>
      </c>
      <c r="O454" s="105" t="s">
        <v>1736</v>
      </c>
      <c r="P454" s="106" t="s">
        <v>217</v>
      </c>
      <c r="R454" s="69"/>
      <c r="S454" s="69"/>
      <c r="T454" s="69"/>
      <c r="U454" s="69"/>
      <c r="V454" s="69"/>
      <c r="W454" s="69"/>
      <c r="X454" s="69"/>
      <c r="Y454" s="69"/>
      <c r="Z454" s="69"/>
      <c r="AA454" s="69"/>
      <c r="AB454" s="69"/>
      <c r="AC454" s="69"/>
      <c r="AD454" s="69"/>
      <c r="AE454" s="69"/>
    </row>
    <row r="455" spans="1:31" ht="17.25" customHeight="1" thickBot="1">
      <c r="A455" s="217" t="s">
        <v>3607</v>
      </c>
      <c r="B455" s="101"/>
      <c r="C455" s="116" t="s">
        <v>3655</v>
      </c>
      <c r="D455" s="226" t="s">
        <v>3617</v>
      </c>
      <c r="E455" s="100"/>
      <c r="F455" s="101"/>
      <c r="G455" s="101"/>
      <c r="H455" s="101"/>
      <c r="I455" s="101"/>
      <c r="J455" s="101"/>
      <c r="K455" s="22"/>
      <c r="L455" s="101"/>
      <c r="M455" s="101"/>
      <c r="N455" s="105" t="s">
        <v>3337</v>
      </c>
      <c r="O455" s="105" t="s">
        <v>1736</v>
      </c>
      <c r="P455" s="106" t="s">
        <v>217</v>
      </c>
      <c r="R455" s="69"/>
      <c r="S455" s="69"/>
      <c r="T455" s="69"/>
      <c r="U455" s="69"/>
      <c r="V455" s="69"/>
      <c r="W455" s="69"/>
      <c r="X455" s="69"/>
      <c r="Y455" s="69"/>
      <c r="Z455" s="69"/>
      <c r="AA455" s="69"/>
      <c r="AB455" s="69"/>
      <c r="AC455" s="69"/>
      <c r="AD455" s="69"/>
      <c r="AE455" s="69"/>
    </row>
    <row r="456" spans="1:31" ht="17.25" customHeight="1" thickBot="1">
      <c r="A456" s="216" t="s">
        <v>3610</v>
      </c>
      <c r="B456" s="101"/>
      <c r="C456" s="97" t="s">
        <v>3658</v>
      </c>
      <c r="D456" s="226" t="s">
        <v>3620</v>
      </c>
      <c r="E456" s="100"/>
      <c r="F456" s="101"/>
      <c r="G456" s="101"/>
      <c r="H456" s="101"/>
      <c r="I456" s="101"/>
      <c r="J456" s="101"/>
      <c r="K456" s="22"/>
      <c r="L456" s="101"/>
      <c r="M456" s="101"/>
      <c r="N456" s="105" t="s">
        <v>3362</v>
      </c>
      <c r="O456" s="105" t="s">
        <v>1736</v>
      </c>
      <c r="P456" s="106" t="s">
        <v>217</v>
      </c>
      <c r="R456" s="69"/>
      <c r="S456" s="69"/>
      <c r="T456" s="69"/>
      <c r="U456" s="69"/>
      <c r="V456" s="69"/>
      <c r="W456" s="69"/>
      <c r="X456" s="69"/>
      <c r="Y456" s="69"/>
      <c r="Z456" s="69"/>
      <c r="AA456" s="69"/>
      <c r="AB456" s="69"/>
      <c r="AC456" s="69"/>
      <c r="AD456" s="69"/>
      <c r="AE456" s="69"/>
    </row>
    <row r="457" spans="1:31" ht="17.25" customHeight="1" thickBot="1">
      <c r="A457" s="217" t="s">
        <v>3613</v>
      </c>
      <c r="B457" s="101"/>
      <c r="C457" s="116" t="s">
        <v>2575</v>
      </c>
      <c r="D457" s="226" t="s">
        <v>3622</v>
      </c>
      <c r="E457" s="100"/>
      <c r="F457" s="101"/>
      <c r="G457" s="101"/>
      <c r="H457" s="101"/>
      <c r="I457" s="101"/>
      <c r="J457" s="101"/>
      <c r="K457" s="22"/>
      <c r="L457" s="101"/>
      <c r="M457" s="101"/>
      <c r="N457" s="105" t="s">
        <v>3398</v>
      </c>
      <c r="O457" s="105" t="s">
        <v>1736</v>
      </c>
      <c r="P457" s="106" t="s">
        <v>217</v>
      </c>
      <c r="R457" s="69"/>
      <c r="S457" s="69"/>
      <c r="T457" s="69"/>
      <c r="U457" s="69"/>
      <c r="V457" s="69"/>
      <c r="W457" s="69"/>
      <c r="X457" s="69"/>
      <c r="Y457" s="69"/>
      <c r="Z457" s="69"/>
      <c r="AA457" s="69"/>
      <c r="AB457" s="69"/>
      <c r="AC457" s="69"/>
      <c r="AD457" s="69"/>
      <c r="AE457" s="69"/>
    </row>
    <row r="458" spans="1:31" ht="17.25" customHeight="1" thickBot="1">
      <c r="A458" s="216" t="s">
        <v>3616</v>
      </c>
      <c r="B458" s="101"/>
      <c r="C458" s="97" t="s">
        <v>3666</v>
      </c>
      <c r="D458" s="226" t="s">
        <v>3624</v>
      </c>
      <c r="E458" s="100"/>
      <c r="F458" s="101"/>
      <c r="G458" s="101"/>
      <c r="H458" s="101"/>
      <c r="I458" s="101"/>
      <c r="J458" s="101"/>
      <c r="K458" s="22"/>
      <c r="L458" s="101"/>
      <c r="M458" s="101"/>
      <c r="N458" s="105" t="s">
        <v>3505</v>
      </c>
      <c r="O458" s="105" t="s">
        <v>1736</v>
      </c>
      <c r="P458" s="106" t="s">
        <v>217</v>
      </c>
      <c r="R458" s="69"/>
      <c r="S458" s="69"/>
      <c r="T458" s="69"/>
      <c r="U458" s="69"/>
      <c r="V458" s="69"/>
      <c r="W458" s="69"/>
      <c r="X458" s="69"/>
      <c r="Y458" s="69"/>
      <c r="Z458" s="69"/>
      <c r="AA458" s="69"/>
      <c r="AB458" s="69"/>
      <c r="AC458" s="69"/>
      <c r="AD458" s="69"/>
      <c r="AE458" s="69"/>
    </row>
    <row r="459" spans="1:31" ht="17.25" customHeight="1" thickBot="1">
      <c r="A459" s="217" t="s">
        <v>3619</v>
      </c>
      <c r="B459" s="101"/>
      <c r="C459" s="116" t="s">
        <v>3309</v>
      </c>
      <c r="D459" s="225" t="s">
        <v>3627</v>
      </c>
      <c r="E459" s="100"/>
      <c r="F459" s="101"/>
      <c r="G459" s="101"/>
      <c r="H459" s="101"/>
      <c r="I459" s="101"/>
      <c r="J459" s="101"/>
      <c r="K459" s="22"/>
      <c r="L459" s="101"/>
      <c r="M459" s="101"/>
      <c r="N459" s="105" t="s">
        <v>3626</v>
      </c>
      <c r="O459" s="105" t="s">
        <v>1736</v>
      </c>
      <c r="P459" s="106" t="s">
        <v>217</v>
      </c>
      <c r="R459" s="69"/>
      <c r="S459" s="69"/>
      <c r="T459" s="69"/>
      <c r="U459" s="69"/>
      <c r="V459" s="69"/>
      <c r="W459" s="69"/>
      <c r="X459" s="69"/>
      <c r="Y459" s="69"/>
      <c r="Z459" s="69"/>
      <c r="AA459" s="69"/>
      <c r="AB459" s="69"/>
      <c r="AC459" s="69"/>
      <c r="AD459" s="69"/>
      <c r="AE459" s="69"/>
    </row>
    <row r="460" spans="1:31" ht="17.25" customHeight="1" thickBot="1">
      <c r="A460" s="216" t="s">
        <v>3621</v>
      </c>
      <c r="B460" s="101"/>
      <c r="C460" s="97" t="s">
        <v>3569</v>
      </c>
      <c r="D460" s="226" t="s">
        <v>3629</v>
      </c>
      <c r="E460" s="100"/>
      <c r="F460" s="101"/>
      <c r="G460" s="101"/>
      <c r="H460" s="101"/>
      <c r="I460" s="101"/>
      <c r="J460" s="101"/>
      <c r="K460" s="22"/>
      <c r="L460" s="101"/>
      <c r="M460" s="101"/>
      <c r="N460" s="105" t="s">
        <v>3672</v>
      </c>
      <c r="O460" s="105" t="s">
        <v>1736</v>
      </c>
      <c r="P460" s="106" t="s">
        <v>217</v>
      </c>
      <c r="R460" s="69"/>
      <c r="S460" s="69"/>
      <c r="T460" s="69"/>
      <c r="U460" s="69"/>
      <c r="V460" s="69"/>
      <c r="W460" s="69"/>
      <c r="X460" s="69"/>
      <c r="Y460" s="69"/>
      <c r="Z460" s="69"/>
      <c r="AA460" s="69"/>
      <c r="AB460" s="69"/>
      <c r="AC460" s="69"/>
      <c r="AD460" s="69"/>
      <c r="AE460" s="69"/>
    </row>
    <row r="461" spans="1:31" ht="17.25" customHeight="1" thickBot="1">
      <c r="A461" s="217" t="s">
        <v>3623</v>
      </c>
      <c r="B461" s="101"/>
      <c r="C461" s="116" t="s">
        <v>3674</v>
      </c>
      <c r="D461" s="226" t="s">
        <v>3632</v>
      </c>
      <c r="E461" s="100"/>
      <c r="F461" s="101"/>
      <c r="G461" s="101"/>
      <c r="H461" s="101"/>
      <c r="I461" s="101"/>
      <c r="J461" s="101"/>
      <c r="K461" s="22"/>
      <c r="L461" s="101"/>
      <c r="M461" s="101"/>
      <c r="N461" s="105" t="s">
        <v>3676</v>
      </c>
      <c r="O461" s="105" t="s">
        <v>1736</v>
      </c>
      <c r="P461" s="106" t="s">
        <v>217</v>
      </c>
      <c r="R461" s="69"/>
      <c r="S461" s="69"/>
      <c r="T461" s="69"/>
      <c r="U461" s="69"/>
      <c r="V461" s="69"/>
      <c r="W461" s="69"/>
      <c r="X461" s="69"/>
      <c r="Y461" s="69"/>
      <c r="Z461" s="69"/>
      <c r="AA461" s="69"/>
      <c r="AB461" s="69"/>
      <c r="AC461" s="69"/>
      <c r="AD461" s="69"/>
      <c r="AE461" s="69"/>
    </row>
    <row r="462" spans="1:31" ht="17.25" customHeight="1" thickBot="1">
      <c r="A462" s="216" t="s">
        <v>3625</v>
      </c>
      <c r="B462" s="101"/>
      <c r="C462" s="97" t="s">
        <v>3678</v>
      </c>
      <c r="D462" s="226" t="s">
        <v>3635</v>
      </c>
      <c r="E462" s="100"/>
      <c r="F462" s="101"/>
      <c r="G462" s="101"/>
      <c r="H462" s="101"/>
      <c r="I462" s="101"/>
      <c r="J462" s="101"/>
      <c r="K462" s="22"/>
      <c r="L462" s="101"/>
      <c r="M462" s="101"/>
      <c r="N462" s="105" t="s">
        <v>3680</v>
      </c>
      <c r="O462" s="105" t="s">
        <v>1736</v>
      </c>
      <c r="P462" s="106" t="s">
        <v>217</v>
      </c>
      <c r="R462" s="69"/>
      <c r="S462" s="69"/>
      <c r="T462" s="69"/>
      <c r="U462" s="69"/>
      <c r="V462" s="69"/>
      <c r="W462" s="69"/>
      <c r="X462" s="69"/>
      <c r="Y462" s="69"/>
      <c r="Z462" s="69"/>
      <c r="AA462" s="69"/>
      <c r="AB462" s="69"/>
      <c r="AC462" s="69"/>
      <c r="AD462" s="69"/>
      <c r="AE462" s="69"/>
    </row>
    <row r="463" spans="1:31" ht="17.25" customHeight="1" thickBot="1">
      <c r="A463" s="217" t="s">
        <v>3628</v>
      </c>
      <c r="B463" s="101"/>
      <c r="C463" s="116" t="s">
        <v>3682</v>
      </c>
      <c r="D463" s="225" t="s">
        <v>3637</v>
      </c>
      <c r="E463" s="100"/>
      <c r="F463" s="101"/>
      <c r="G463" s="101"/>
      <c r="H463" s="101"/>
      <c r="I463" s="101"/>
      <c r="J463" s="101"/>
      <c r="K463" s="22"/>
      <c r="L463" s="101"/>
      <c r="M463" s="101"/>
      <c r="N463" s="105" t="s">
        <v>3684</v>
      </c>
      <c r="O463" s="105" t="s">
        <v>1736</v>
      </c>
      <c r="P463" s="106" t="s">
        <v>217</v>
      </c>
      <c r="R463" s="69"/>
      <c r="S463" s="69"/>
      <c r="T463" s="69"/>
      <c r="U463" s="69"/>
      <c r="V463" s="69"/>
      <c r="W463" s="69"/>
      <c r="X463" s="69"/>
      <c r="Y463" s="69"/>
      <c r="Z463" s="69"/>
      <c r="AA463" s="69"/>
      <c r="AB463" s="69"/>
      <c r="AC463" s="69"/>
      <c r="AD463" s="69"/>
      <c r="AE463" s="69"/>
    </row>
    <row r="464" spans="1:31" ht="17.25" customHeight="1" thickBot="1">
      <c r="A464" s="218" t="s">
        <v>3630</v>
      </c>
      <c r="B464" s="101"/>
      <c r="C464" s="97" t="s">
        <v>3686</v>
      </c>
      <c r="D464" s="225" t="s">
        <v>3640</v>
      </c>
      <c r="E464" s="100"/>
      <c r="F464" s="101"/>
      <c r="G464" s="101"/>
      <c r="H464" s="101"/>
      <c r="I464" s="101"/>
      <c r="J464" s="101"/>
      <c r="K464" s="22"/>
      <c r="L464" s="101"/>
      <c r="M464" s="101"/>
      <c r="N464" s="105" t="s">
        <v>3688</v>
      </c>
      <c r="O464" s="105" t="s">
        <v>1736</v>
      </c>
      <c r="P464" s="106" t="s">
        <v>217</v>
      </c>
      <c r="R464" s="69"/>
      <c r="S464" s="69"/>
      <c r="T464" s="69"/>
      <c r="U464" s="69"/>
      <c r="V464" s="69"/>
      <c r="W464" s="69"/>
      <c r="X464" s="69"/>
      <c r="Y464" s="69"/>
      <c r="Z464" s="69"/>
      <c r="AA464" s="69"/>
      <c r="AB464" s="69"/>
      <c r="AC464" s="69"/>
      <c r="AD464" s="69"/>
      <c r="AE464" s="69"/>
    </row>
    <row r="465" spans="1:31" ht="17.25" customHeight="1" thickBot="1">
      <c r="A465" s="219" t="s">
        <v>3633</v>
      </c>
      <c r="B465" s="101"/>
      <c r="C465" s="116" t="s">
        <v>3690</v>
      </c>
      <c r="D465" s="226" t="s">
        <v>3642</v>
      </c>
      <c r="E465" s="100"/>
      <c r="F465" s="101"/>
      <c r="G465" s="101"/>
      <c r="H465" s="101"/>
      <c r="I465" s="101"/>
      <c r="J465" s="101"/>
      <c r="K465" s="22"/>
      <c r="L465" s="101"/>
      <c r="M465" s="101"/>
      <c r="N465" s="105" t="s">
        <v>3692</v>
      </c>
      <c r="O465" s="105" t="s">
        <v>1736</v>
      </c>
      <c r="P465" s="106" t="s">
        <v>217</v>
      </c>
      <c r="R465" s="69"/>
      <c r="S465" s="69"/>
      <c r="T465" s="69"/>
      <c r="U465" s="69"/>
      <c r="V465" s="69"/>
      <c r="W465" s="69"/>
      <c r="X465" s="69"/>
      <c r="Y465" s="69"/>
      <c r="Z465" s="69"/>
      <c r="AA465" s="69"/>
      <c r="AB465" s="69"/>
      <c r="AC465" s="69"/>
      <c r="AD465" s="69"/>
      <c r="AE465" s="69"/>
    </row>
    <row r="466" spans="1:31" ht="17.25" customHeight="1" thickBot="1">
      <c r="A466" s="216" t="s">
        <v>3636</v>
      </c>
      <c r="B466" s="101"/>
      <c r="C466" s="97" t="s">
        <v>3282</v>
      </c>
      <c r="D466" s="225" t="s">
        <v>3644</v>
      </c>
      <c r="E466" s="100"/>
      <c r="F466" s="101"/>
      <c r="G466" s="101"/>
      <c r="H466" s="101"/>
      <c r="I466" s="101"/>
      <c r="J466" s="101"/>
      <c r="K466" s="22"/>
      <c r="L466" s="101"/>
      <c r="M466" s="101"/>
      <c r="N466" s="105" t="s">
        <v>1865</v>
      </c>
      <c r="O466" s="105" t="s">
        <v>1736</v>
      </c>
      <c r="P466" s="106" t="s">
        <v>217</v>
      </c>
      <c r="R466" s="69"/>
      <c r="S466" s="69"/>
      <c r="T466" s="69"/>
      <c r="U466" s="69"/>
      <c r="V466" s="69"/>
      <c r="W466" s="69"/>
      <c r="X466" s="69"/>
      <c r="Y466" s="69"/>
      <c r="Z466" s="69"/>
      <c r="AA466" s="69"/>
      <c r="AB466" s="69"/>
      <c r="AC466" s="69"/>
      <c r="AD466" s="69"/>
      <c r="AE466" s="69"/>
    </row>
    <row r="467" spans="1:31" ht="17.25" customHeight="1" thickBot="1">
      <c r="A467" s="217" t="s">
        <v>3638</v>
      </c>
      <c r="B467" s="101"/>
      <c r="C467" s="116" t="s">
        <v>1395</v>
      </c>
      <c r="D467" s="226" t="s">
        <v>3647</v>
      </c>
      <c r="E467" s="100"/>
      <c r="F467" s="101"/>
      <c r="G467" s="101"/>
      <c r="H467" s="101"/>
      <c r="I467" s="101"/>
      <c r="J467" s="101"/>
      <c r="K467" s="22"/>
      <c r="L467" s="101"/>
      <c r="M467" s="101"/>
      <c r="N467" s="105" t="s">
        <v>3697</v>
      </c>
      <c r="O467" s="105" t="s">
        <v>1736</v>
      </c>
      <c r="P467" s="106" t="s">
        <v>217</v>
      </c>
      <c r="R467" s="69"/>
      <c r="S467" s="69"/>
      <c r="T467" s="69"/>
      <c r="U467" s="69"/>
      <c r="V467" s="69"/>
      <c r="W467" s="69"/>
      <c r="X467" s="69"/>
      <c r="Y467" s="69"/>
      <c r="Z467" s="69"/>
      <c r="AA467" s="69"/>
      <c r="AB467" s="69"/>
      <c r="AC467" s="69"/>
      <c r="AD467" s="69"/>
      <c r="AE467" s="69"/>
    </row>
    <row r="468" spans="1:31" ht="17.25" customHeight="1" thickBot="1">
      <c r="A468" s="216" t="s">
        <v>3641</v>
      </c>
      <c r="B468" s="101"/>
      <c r="C468" s="97" t="s">
        <v>3699</v>
      </c>
      <c r="D468" s="225" t="s">
        <v>3650</v>
      </c>
      <c r="E468" s="100"/>
      <c r="F468" s="101"/>
      <c r="G468" s="101"/>
      <c r="H468" s="101"/>
      <c r="I468" s="101"/>
      <c r="J468" s="101"/>
      <c r="K468" s="22"/>
      <c r="L468" s="101"/>
      <c r="M468" s="101"/>
      <c r="N468" s="105" t="s">
        <v>3701</v>
      </c>
      <c r="O468" s="105" t="s">
        <v>1736</v>
      </c>
      <c r="P468" s="106" t="s">
        <v>217</v>
      </c>
      <c r="R468" s="69"/>
      <c r="S468" s="69"/>
      <c r="T468" s="69"/>
      <c r="U468" s="69"/>
      <c r="V468" s="69"/>
      <c r="W468" s="69"/>
      <c r="X468" s="69"/>
      <c r="Y468" s="69"/>
      <c r="Z468" s="69"/>
      <c r="AA468" s="69"/>
      <c r="AB468" s="69"/>
      <c r="AC468" s="69"/>
      <c r="AD468" s="69"/>
      <c r="AE468" s="69"/>
    </row>
    <row r="469" spans="1:31" ht="17.25" customHeight="1" thickBot="1">
      <c r="A469" s="217" t="s">
        <v>3643</v>
      </c>
      <c r="B469" s="101"/>
      <c r="C469" s="116" t="s">
        <v>3703</v>
      </c>
      <c r="D469" s="226" t="s">
        <v>3653</v>
      </c>
      <c r="E469" s="100"/>
      <c r="F469" s="101"/>
      <c r="G469" s="101"/>
      <c r="H469" s="101"/>
      <c r="I469" s="101"/>
      <c r="J469" s="101"/>
      <c r="K469" s="22"/>
      <c r="L469" s="101"/>
      <c r="M469" s="101"/>
      <c r="N469" s="105" t="s">
        <v>3705</v>
      </c>
      <c r="O469" s="105" t="s">
        <v>1736</v>
      </c>
      <c r="P469" s="106" t="s">
        <v>217</v>
      </c>
      <c r="R469" s="69"/>
      <c r="S469" s="69"/>
      <c r="T469" s="69"/>
      <c r="U469" s="69"/>
      <c r="V469" s="69"/>
      <c r="W469" s="69"/>
      <c r="X469" s="69"/>
      <c r="Y469" s="69"/>
      <c r="Z469" s="69"/>
      <c r="AA469" s="69"/>
      <c r="AB469" s="69"/>
      <c r="AC469" s="69"/>
      <c r="AD469" s="69"/>
      <c r="AE469" s="69"/>
    </row>
    <row r="470" spans="1:31" ht="17.25" customHeight="1" thickBot="1">
      <c r="A470" s="216" t="s">
        <v>3645</v>
      </c>
      <c r="B470" s="101"/>
      <c r="C470" s="97" t="s">
        <v>3707</v>
      </c>
      <c r="D470" s="225" t="s">
        <v>3656</v>
      </c>
      <c r="E470" s="100"/>
      <c r="F470" s="101"/>
      <c r="G470" s="101"/>
      <c r="H470" s="101"/>
      <c r="I470" s="101"/>
      <c r="J470" s="101"/>
      <c r="K470" s="22"/>
      <c r="L470" s="101"/>
      <c r="M470" s="101"/>
      <c r="N470" s="105" t="s">
        <v>2169</v>
      </c>
      <c r="O470" s="105" t="s">
        <v>1736</v>
      </c>
      <c r="P470" s="106" t="s">
        <v>217</v>
      </c>
      <c r="R470" s="69"/>
      <c r="S470" s="69"/>
      <c r="T470" s="69"/>
      <c r="U470" s="69"/>
      <c r="V470" s="69"/>
      <c r="W470" s="69"/>
      <c r="X470" s="69"/>
      <c r="Y470" s="69"/>
      <c r="Z470" s="69"/>
      <c r="AA470" s="69"/>
      <c r="AB470" s="69"/>
      <c r="AC470" s="69"/>
      <c r="AD470" s="69"/>
      <c r="AE470" s="69"/>
    </row>
    <row r="471" spans="1:31" ht="17.25" customHeight="1" thickBot="1">
      <c r="A471" s="217" t="s">
        <v>3648</v>
      </c>
      <c r="B471" s="101"/>
      <c r="C471" s="116" t="s">
        <v>3672</v>
      </c>
      <c r="D471" s="226" t="s">
        <v>3659</v>
      </c>
      <c r="E471" s="100"/>
      <c r="F471" s="101"/>
      <c r="G471" s="101"/>
      <c r="H471" s="101"/>
      <c r="I471" s="101"/>
      <c r="J471" s="101"/>
      <c r="K471" s="22"/>
      <c r="L471" s="101"/>
      <c r="M471" s="101"/>
      <c r="N471" s="105" t="s">
        <v>3710</v>
      </c>
      <c r="O471" s="105" t="s">
        <v>1736</v>
      </c>
      <c r="P471" s="106" t="s">
        <v>217</v>
      </c>
      <c r="R471" s="69"/>
      <c r="S471" s="69"/>
      <c r="T471" s="69"/>
      <c r="U471" s="69"/>
      <c r="V471" s="69"/>
      <c r="W471" s="69"/>
      <c r="X471" s="69"/>
      <c r="Y471" s="69"/>
      <c r="Z471" s="69"/>
      <c r="AA471" s="69"/>
      <c r="AB471" s="69"/>
      <c r="AC471" s="69"/>
      <c r="AD471" s="69"/>
      <c r="AE471" s="69"/>
    </row>
    <row r="472" spans="1:31" ht="17.25" customHeight="1" thickBot="1">
      <c r="A472" s="216" t="s">
        <v>3651</v>
      </c>
      <c r="B472" s="101"/>
      <c r="C472" s="97" t="s">
        <v>3712</v>
      </c>
      <c r="D472" s="225" t="s">
        <v>3662</v>
      </c>
      <c r="E472" s="100"/>
      <c r="F472" s="101"/>
      <c r="G472" s="101"/>
      <c r="H472" s="101"/>
      <c r="I472" s="101"/>
      <c r="J472" s="101"/>
      <c r="K472" s="22"/>
      <c r="L472" s="101"/>
      <c r="M472" s="101"/>
      <c r="N472" s="105" t="s">
        <v>3714</v>
      </c>
      <c r="O472" s="105" t="s">
        <v>1736</v>
      </c>
      <c r="P472" s="106" t="s">
        <v>217</v>
      </c>
      <c r="R472" s="69"/>
      <c r="S472" s="69"/>
      <c r="T472" s="69"/>
      <c r="U472" s="69"/>
      <c r="V472" s="69"/>
      <c r="W472" s="69"/>
      <c r="X472" s="69"/>
      <c r="Y472" s="69"/>
      <c r="Z472" s="69"/>
      <c r="AA472" s="69"/>
      <c r="AB472" s="69"/>
      <c r="AC472" s="69"/>
      <c r="AD472" s="69"/>
      <c r="AE472" s="69"/>
    </row>
    <row r="473" spans="1:31" ht="17.25" customHeight="1" thickBot="1">
      <c r="A473" s="217" t="s">
        <v>3654</v>
      </c>
      <c r="B473" s="101"/>
      <c r="C473" s="116" t="s">
        <v>3716</v>
      </c>
      <c r="D473" s="225" t="s">
        <v>3664</v>
      </c>
      <c r="E473" s="100"/>
      <c r="F473" s="101"/>
      <c r="G473" s="101"/>
      <c r="H473" s="101"/>
      <c r="I473" s="101"/>
      <c r="J473" s="101"/>
      <c r="K473" s="22"/>
      <c r="L473" s="101"/>
      <c r="M473" s="101"/>
      <c r="N473" s="105" t="s">
        <v>3718</v>
      </c>
      <c r="O473" s="105" t="s">
        <v>1736</v>
      </c>
      <c r="P473" s="106" t="s">
        <v>217</v>
      </c>
      <c r="R473" s="69"/>
      <c r="S473" s="69"/>
      <c r="T473" s="69"/>
      <c r="U473" s="69"/>
      <c r="V473" s="69"/>
      <c r="W473" s="69"/>
      <c r="X473" s="69"/>
      <c r="Y473" s="69"/>
      <c r="Z473" s="69"/>
      <c r="AA473" s="69"/>
      <c r="AB473" s="69"/>
      <c r="AC473" s="69"/>
      <c r="AD473" s="69"/>
      <c r="AE473" s="69"/>
    </row>
    <row r="474" spans="1:31" ht="17.25" customHeight="1" thickBot="1">
      <c r="A474" s="216" t="s">
        <v>3657</v>
      </c>
      <c r="B474" s="101"/>
      <c r="C474" s="97" t="s">
        <v>3720</v>
      </c>
      <c r="D474" s="225" t="s">
        <v>3667</v>
      </c>
      <c r="E474" s="100"/>
      <c r="F474" s="101"/>
      <c r="G474" s="101"/>
      <c r="H474" s="101"/>
      <c r="I474" s="101"/>
      <c r="J474" s="101"/>
      <c r="K474" s="22"/>
      <c r="L474" s="101"/>
      <c r="M474" s="101"/>
      <c r="N474" s="105" t="s">
        <v>3722</v>
      </c>
      <c r="O474" s="105" t="s">
        <v>1736</v>
      </c>
      <c r="P474" s="106" t="s">
        <v>217</v>
      </c>
      <c r="R474" s="69"/>
      <c r="S474" s="69"/>
      <c r="T474" s="69"/>
      <c r="U474" s="69"/>
      <c r="V474" s="69"/>
      <c r="W474" s="69"/>
      <c r="X474" s="69"/>
      <c r="Y474" s="69"/>
      <c r="Z474" s="69"/>
      <c r="AA474" s="69"/>
      <c r="AB474" s="69"/>
      <c r="AC474" s="69"/>
      <c r="AD474" s="69"/>
      <c r="AE474" s="69"/>
    </row>
    <row r="475" spans="1:31" ht="17.25" customHeight="1" thickBot="1">
      <c r="A475" s="217" t="s">
        <v>3660</v>
      </c>
      <c r="B475" s="101"/>
      <c r="C475" s="116" t="s">
        <v>3676</v>
      </c>
      <c r="D475" s="225" t="s">
        <v>3669</v>
      </c>
      <c r="E475" s="100"/>
      <c r="F475" s="101"/>
      <c r="G475" s="101"/>
      <c r="H475" s="101"/>
      <c r="I475" s="101"/>
      <c r="J475" s="101"/>
      <c r="K475" s="22"/>
      <c r="L475" s="101"/>
      <c r="M475" s="101"/>
      <c r="N475" s="105" t="s">
        <v>3132</v>
      </c>
      <c r="O475" s="105" t="s">
        <v>1736</v>
      </c>
      <c r="P475" s="106" t="s">
        <v>217</v>
      </c>
      <c r="R475" s="69"/>
      <c r="S475" s="69"/>
      <c r="T475" s="69"/>
      <c r="U475" s="69"/>
      <c r="V475" s="69"/>
      <c r="W475" s="69"/>
      <c r="X475" s="69"/>
      <c r="Y475" s="69"/>
      <c r="Z475" s="69"/>
      <c r="AA475" s="69"/>
      <c r="AB475" s="69"/>
      <c r="AC475" s="69"/>
      <c r="AD475" s="69"/>
      <c r="AE475" s="69"/>
    </row>
    <row r="476" spans="1:31" ht="17.25" customHeight="1" thickBot="1">
      <c r="A476" s="216" t="s">
        <v>3663</v>
      </c>
      <c r="B476" s="101"/>
      <c r="C476" s="97" t="s">
        <v>3726</v>
      </c>
      <c r="D476" s="226" t="s">
        <v>3671</v>
      </c>
      <c r="E476" s="100"/>
      <c r="F476" s="101"/>
      <c r="G476" s="101"/>
      <c r="H476" s="101"/>
      <c r="I476" s="101"/>
      <c r="J476" s="101"/>
      <c r="K476" s="22"/>
      <c r="L476" s="101"/>
      <c r="M476" s="101"/>
      <c r="N476" s="105" t="s">
        <v>3263</v>
      </c>
      <c r="O476" s="105" t="s">
        <v>1736</v>
      </c>
      <c r="P476" s="106" t="s">
        <v>217</v>
      </c>
      <c r="R476" s="69"/>
      <c r="S476" s="69"/>
      <c r="T476" s="69"/>
      <c r="U476" s="69"/>
      <c r="V476" s="69"/>
      <c r="W476" s="69"/>
      <c r="X476" s="69"/>
      <c r="Y476" s="69"/>
      <c r="Z476" s="69"/>
      <c r="AA476" s="69"/>
      <c r="AB476" s="69"/>
      <c r="AC476" s="69"/>
      <c r="AD476" s="69"/>
      <c r="AE476" s="69"/>
    </row>
    <row r="477" spans="1:31" ht="17.25" customHeight="1" thickBot="1">
      <c r="A477" s="217" t="s">
        <v>3665</v>
      </c>
      <c r="B477" s="101"/>
      <c r="C477" s="116" t="s">
        <v>3729</v>
      </c>
      <c r="D477" s="225" t="s">
        <v>3675</v>
      </c>
      <c r="E477" s="100"/>
      <c r="F477" s="101"/>
      <c r="G477" s="101"/>
      <c r="H477" s="101"/>
      <c r="I477" s="101"/>
      <c r="J477" s="101"/>
      <c r="K477" s="22"/>
      <c r="L477" s="101"/>
      <c r="M477" s="101"/>
      <c r="N477" s="105" t="s">
        <v>3731</v>
      </c>
      <c r="O477" s="105" t="s">
        <v>1736</v>
      </c>
      <c r="P477" s="106" t="s">
        <v>217</v>
      </c>
      <c r="R477" s="69"/>
      <c r="S477" s="69"/>
      <c r="T477" s="69"/>
      <c r="U477" s="69"/>
      <c r="V477" s="69"/>
      <c r="W477" s="69"/>
      <c r="X477" s="69"/>
      <c r="Y477" s="69"/>
      <c r="Z477" s="69"/>
      <c r="AA477" s="69"/>
      <c r="AB477" s="69"/>
      <c r="AC477" s="69"/>
      <c r="AD477" s="69"/>
      <c r="AE477" s="69"/>
    </row>
    <row r="478" spans="1:31" ht="17.25" customHeight="1" thickBot="1">
      <c r="A478" s="216" t="s">
        <v>3668</v>
      </c>
      <c r="B478" s="101"/>
      <c r="C478" s="97" t="s">
        <v>3733</v>
      </c>
      <c r="D478" s="226" t="s">
        <v>3679</v>
      </c>
      <c r="E478" s="100"/>
      <c r="F478" s="101"/>
      <c r="G478" s="101"/>
      <c r="H478" s="101"/>
      <c r="I478" s="101"/>
      <c r="J478" s="101"/>
      <c r="K478" s="22"/>
      <c r="L478" s="101"/>
      <c r="M478" s="101"/>
      <c r="N478" s="105" t="s">
        <v>3735</v>
      </c>
      <c r="O478" s="105" t="s">
        <v>1736</v>
      </c>
      <c r="P478" s="106" t="s">
        <v>217</v>
      </c>
      <c r="R478" s="69"/>
      <c r="S478" s="69"/>
      <c r="T478" s="69"/>
      <c r="U478" s="69"/>
      <c r="V478" s="69"/>
      <c r="W478" s="69"/>
      <c r="X478" s="69"/>
      <c r="Y478" s="69"/>
      <c r="Z478" s="69"/>
      <c r="AA478" s="69"/>
      <c r="AB478" s="69"/>
      <c r="AC478" s="69"/>
      <c r="AD478" s="69"/>
      <c r="AE478" s="69"/>
    </row>
    <row r="479" spans="1:31" ht="17.25" customHeight="1" thickBot="1">
      <c r="A479" s="217" t="s">
        <v>3670</v>
      </c>
      <c r="B479" s="101"/>
      <c r="C479" s="116" t="s">
        <v>3516</v>
      </c>
      <c r="D479" s="225" t="s">
        <v>3683</v>
      </c>
      <c r="E479" s="100"/>
      <c r="F479" s="101"/>
      <c r="G479" s="101"/>
      <c r="H479" s="101"/>
      <c r="I479" s="101"/>
      <c r="J479" s="101"/>
      <c r="K479" s="22"/>
      <c r="L479" s="101"/>
      <c r="M479" s="101"/>
      <c r="N479" s="105" t="s">
        <v>3738</v>
      </c>
      <c r="O479" s="105" t="s">
        <v>1736</v>
      </c>
      <c r="P479" s="106" t="s">
        <v>217</v>
      </c>
      <c r="R479" s="69"/>
      <c r="S479" s="69"/>
      <c r="T479" s="69"/>
      <c r="U479" s="69"/>
      <c r="V479" s="69"/>
      <c r="W479" s="69"/>
      <c r="X479" s="69"/>
      <c r="Y479" s="69"/>
      <c r="Z479" s="69"/>
      <c r="AA479" s="69"/>
      <c r="AB479" s="69"/>
      <c r="AC479" s="69"/>
      <c r="AD479" s="69"/>
      <c r="AE479" s="69"/>
    </row>
    <row r="480" spans="1:31" ht="17.25" customHeight="1" thickBot="1">
      <c r="A480" s="216" t="s">
        <v>3673</v>
      </c>
      <c r="B480" s="101"/>
      <c r="C480" s="97" t="s">
        <v>3740</v>
      </c>
      <c r="D480" s="226" t="s">
        <v>3687</v>
      </c>
      <c r="E480" s="100"/>
      <c r="F480" s="101"/>
      <c r="G480" s="101"/>
      <c r="H480" s="101"/>
      <c r="I480" s="101"/>
      <c r="J480" s="101"/>
      <c r="K480" s="22"/>
      <c r="L480" s="101"/>
      <c r="M480" s="101"/>
      <c r="N480" s="105" t="s">
        <v>3742</v>
      </c>
      <c r="O480" s="105" t="s">
        <v>1736</v>
      </c>
      <c r="P480" s="106" t="s">
        <v>217</v>
      </c>
      <c r="R480" s="69"/>
      <c r="S480" s="69"/>
      <c r="T480" s="69"/>
      <c r="U480" s="69"/>
      <c r="V480" s="69"/>
      <c r="W480" s="69"/>
      <c r="X480" s="69"/>
      <c r="Y480" s="69"/>
      <c r="Z480" s="69"/>
      <c r="AA480" s="69"/>
      <c r="AB480" s="69"/>
      <c r="AC480" s="69"/>
      <c r="AD480" s="69"/>
      <c r="AE480" s="69"/>
    </row>
    <row r="481" spans="1:31" ht="17.25" customHeight="1" thickBot="1">
      <c r="A481" s="217" t="s">
        <v>3677</v>
      </c>
      <c r="B481" s="101"/>
      <c r="C481" s="116" t="s">
        <v>3519</v>
      </c>
      <c r="D481" s="225" t="s">
        <v>3691</v>
      </c>
      <c r="E481" s="100"/>
      <c r="F481" s="101"/>
      <c r="G481" s="101"/>
      <c r="H481" s="101"/>
      <c r="I481" s="101"/>
      <c r="J481" s="101"/>
      <c r="K481" s="22"/>
      <c r="L481" s="101"/>
      <c r="M481" s="101"/>
      <c r="N481" s="105" t="s">
        <v>3745</v>
      </c>
      <c r="O481" s="105" t="s">
        <v>1736</v>
      </c>
      <c r="P481" s="106" t="s">
        <v>217</v>
      </c>
      <c r="R481" s="69"/>
      <c r="S481" s="69"/>
      <c r="T481" s="69"/>
      <c r="U481" s="69"/>
      <c r="V481" s="69"/>
      <c r="W481" s="69"/>
      <c r="X481" s="69"/>
      <c r="Y481" s="69"/>
      <c r="Z481" s="69"/>
      <c r="AA481" s="69"/>
      <c r="AB481" s="69"/>
      <c r="AC481" s="69"/>
      <c r="AD481" s="69"/>
      <c r="AE481" s="69"/>
    </row>
    <row r="482" spans="1:31" ht="17.25" customHeight="1" thickBot="1">
      <c r="A482" s="216" t="s">
        <v>3681</v>
      </c>
      <c r="B482" s="101"/>
      <c r="C482" s="97" t="s">
        <v>3606</v>
      </c>
      <c r="D482" s="226" t="s">
        <v>3694</v>
      </c>
      <c r="E482" s="100"/>
      <c r="F482" s="101"/>
      <c r="G482" s="101"/>
      <c r="H482" s="101"/>
      <c r="I482" s="101"/>
      <c r="J482" s="101"/>
      <c r="K482" s="22"/>
      <c r="L482" s="101"/>
      <c r="M482" s="101"/>
      <c r="N482" s="105" t="s">
        <v>3748</v>
      </c>
      <c r="O482" s="105" t="s">
        <v>1736</v>
      </c>
      <c r="P482" s="106" t="s">
        <v>217</v>
      </c>
      <c r="R482" s="69"/>
      <c r="S482" s="69"/>
      <c r="T482" s="69"/>
      <c r="U482" s="69"/>
      <c r="V482" s="69"/>
      <c r="W482" s="69"/>
      <c r="X482" s="69"/>
      <c r="Y482" s="69"/>
      <c r="Z482" s="69"/>
      <c r="AA482" s="69"/>
      <c r="AB482" s="69"/>
      <c r="AC482" s="69"/>
      <c r="AD482" s="69"/>
      <c r="AE482" s="69"/>
    </row>
    <row r="483" spans="1:31" ht="17.25" customHeight="1" thickBot="1">
      <c r="A483" s="217" t="s">
        <v>3685</v>
      </c>
      <c r="B483" s="101"/>
      <c r="C483" s="116" t="s">
        <v>3750</v>
      </c>
      <c r="D483" s="225" t="s">
        <v>3696</v>
      </c>
      <c r="E483" s="100"/>
      <c r="F483" s="101"/>
      <c r="G483" s="101"/>
      <c r="H483" s="101"/>
      <c r="I483" s="101"/>
      <c r="J483" s="101"/>
      <c r="K483" s="22"/>
      <c r="L483" s="101"/>
      <c r="M483" s="101"/>
      <c r="N483" s="105" t="s">
        <v>3752</v>
      </c>
      <c r="O483" s="105" t="s">
        <v>1736</v>
      </c>
      <c r="P483" s="106" t="s">
        <v>217</v>
      </c>
      <c r="R483" s="69"/>
      <c r="S483" s="69"/>
      <c r="T483" s="69"/>
      <c r="U483" s="69"/>
      <c r="V483" s="69"/>
      <c r="W483" s="69"/>
      <c r="X483" s="69"/>
      <c r="Y483" s="69"/>
      <c r="Z483" s="69"/>
      <c r="AA483" s="69"/>
      <c r="AB483" s="69"/>
      <c r="AC483" s="69"/>
      <c r="AD483" s="69"/>
      <c r="AE483" s="69"/>
    </row>
    <row r="484" spans="1:31" ht="17.25" customHeight="1" thickBot="1">
      <c r="A484" s="216" t="s">
        <v>3689</v>
      </c>
      <c r="B484" s="101"/>
      <c r="C484" s="97" t="s">
        <v>2596</v>
      </c>
      <c r="D484" s="225" t="s">
        <v>3700</v>
      </c>
      <c r="E484" s="100"/>
      <c r="F484" s="101"/>
      <c r="G484" s="101"/>
      <c r="H484" s="101"/>
      <c r="I484" s="101"/>
      <c r="J484" s="101"/>
      <c r="K484" s="22"/>
      <c r="L484" s="101"/>
      <c r="M484" s="101"/>
      <c r="N484" s="105" t="s">
        <v>3755</v>
      </c>
      <c r="O484" s="105" t="s">
        <v>1736</v>
      </c>
      <c r="P484" s="106" t="s">
        <v>217</v>
      </c>
      <c r="R484" s="69"/>
      <c r="S484" s="69"/>
      <c r="T484" s="69"/>
      <c r="U484" s="69"/>
      <c r="V484" s="69"/>
      <c r="W484" s="69"/>
      <c r="X484" s="69"/>
      <c r="Y484" s="69"/>
      <c r="Z484" s="69"/>
      <c r="AA484" s="69"/>
      <c r="AB484" s="69"/>
      <c r="AC484" s="69"/>
      <c r="AD484" s="69"/>
      <c r="AE484" s="69"/>
    </row>
    <row r="485" spans="1:31" ht="17.25" customHeight="1" thickBot="1">
      <c r="A485" s="219" t="s">
        <v>3693</v>
      </c>
      <c r="B485" s="101"/>
      <c r="C485" s="116" t="s">
        <v>3757</v>
      </c>
      <c r="D485" s="225" t="s">
        <v>3704</v>
      </c>
      <c r="E485" s="100"/>
      <c r="F485" s="101"/>
      <c r="G485" s="101"/>
      <c r="H485" s="101"/>
      <c r="I485" s="101"/>
      <c r="J485" s="101"/>
      <c r="K485" s="22"/>
      <c r="L485" s="101"/>
      <c r="M485" s="101"/>
      <c r="N485" s="105" t="s">
        <v>3759</v>
      </c>
      <c r="O485" s="105" t="s">
        <v>1736</v>
      </c>
      <c r="P485" s="106" t="s">
        <v>217</v>
      </c>
      <c r="R485" s="69"/>
      <c r="S485" s="69"/>
      <c r="T485" s="69"/>
      <c r="U485" s="69"/>
      <c r="V485" s="69"/>
      <c r="W485" s="69"/>
      <c r="X485" s="69"/>
      <c r="Y485" s="69"/>
      <c r="Z485" s="69"/>
      <c r="AA485" s="69"/>
      <c r="AB485" s="69"/>
      <c r="AC485" s="69"/>
      <c r="AD485" s="69"/>
      <c r="AE485" s="69"/>
    </row>
    <row r="486" spans="1:31" ht="17.25" customHeight="1" thickBot="1">
      <c r="A486" s="216" t="s">
        <v>3695</v>
      </c>
      <c r="B486" s="101"/>
      <c r="C486" s="97" t="s">
        <v>3761</v>
      </c>
      <c r="D486" s="226" t="s">
        <v>3708</v>
      </c>
      <c r="E486" s="100"/>
      <c r="F486" s="101"/>
      <c r="G486" s="101"/>
      <c r="H486" s="101"/>
      <c r="I486" s="101"/>
      <c r="J486" s="101"/>
      <c r="K486" s="22"/>
      <c r="L486" s="101"/>
      <c r="M486" s="101"/>
      <c r="N486" s="105" t="s">
        <v>3763</v>
      </c>
      <c r="O486" s="105" t="s">
        <v>1736</v>
      </c>
      <c r="P486" s="106" t="s">
        <v>217</v>
      </c>
      <c r="R486" s="69"/>
      <c r="S486" s="69"/>
      <c r="T486" s="69"/>
      <c r="U486" s="69"/>
      <c r="V486" s="69"/>
      <c r="W486" s="69"/>
      <c r="X486" s="69"/>
      <c r="Y486" s="69"/>
      <c r="Z486" s="69"/>
      <c r="AA486" s="69"/>
      <c r="AB486" s="69"/>
      <c r="AC486" s="69"/>
      <c r="AD486" s="69"/>
      <c r="AE486" s="69"/>
    </row>
    <row r="487" spans="1:31" ht="17.25" customHeight="1" thickBot="1">
      <c r="A487" s="217" t="s">
        <v>3698</v>
      </c>
      <c r="B487" s="101"/>
      <c r="C487" s="116" t="s">
        <v>2049</v>
      </c>
      <c r="D487" s="225" t="s">
        <v>3709</v>
      </c>
      <c r="E487" s="100"/>
      <c r="F487" s="101"/>
      <c r="G487" s="101"/>
      <c r="H487" s="101"/>
      <c r="I487" s="101"/>
      <c r="J487" s="101"/>
      <c r="K487" s="22"/>
      <c r="L487" s="101"/>
      <c r="M487" s="101"/>
      <c r="N487" s="105" t="s">
        <v>2071</v>
      </c>
      <c r="O487" s="105" t="s">
        <v>527</v>
      </c>
      <c r="P487" s="106" t="s">
        <v>275</v>
      </c>
      <c r="R487" s="69"/>
      <c r="S487" s="69"/>
      <c r="T487" s="69"/>
      <c r="U487" s="69"/>
      <c r="V487" s="69"/>
      <c r="W487" s="69"/>
      <c r="X487" s="69"/>
      <c r="Y487" s="69"/>
      <c r="Z487" s="69"/>
      <c r="AA487" s="69"/>
      <c r="AB487" s="69"/>
      <c r="AC487" s="69"/>
      <c r="AD487" s="69"/>
      <c r="AE487" s="69"/>
    </row>
    <row r="488" spans="1:31" ht="17.25" customHeight="1" thickBot="1">
      <c r="A488" s="216" t="s">
        <v>3702</v>
      </c>
      <c r="B488" s="101"/>
      <c r="C488" s="97" t="s">
        <v>2062</v>
      </c>
      <c r="D488" s="226" t="s">
        <v>3713</v>
      </c>
      <c r="E488" s="100"/>
      <c r="F488" s="101"/>
      <c r="G488" s="101"/>
      <c r="H488" s="101"/>
      <c r="I488" s="101"/>
      <c r="J488" s="101"/>
      <c r="K488" s="22"/>
      <c r="L488" s="101"/>
      <c r="M488" s="101"/>
      <c r="N488" s="105" t="s">
        <v>3098</v>
      </c>
      <c r="O488" s="105" t="s">
        <v>527</v>
      </c>
      <c r="P488" s="106" t="s">
        <v>275</v>
      </c>
      <c r="R488" s="69"/>
      <c r="S488" s="69"/>
      <c r="T488" s="69"/>
      <c r="U488" s="69"/>
      <c r="V488" s="69"/>
      <c r="W488" s="69"/>
      <c r="X488" s="69"/>
      <c r="Y488" s="69"/>
      <c r="Z488" s="69"/>
      <c r="AA488" s="69"/>
      <c r="AB488" s="69"/>
      <c r="AC488" s="69"/>
      <c r="AD488" s="69"/>
      <c r="AE488" s="69"/>
    </row>
    <row r="489" spans="1:31" ht="17.25" customHeight="1" thickBot="1">
      <c r="A489" s="217" t="s">
        <v>3706</v>
      </c>
      <c r="B489" s="101"/>
      <c r="C489" s="116" t="s">
        <v>2075</v>
      </c>
      <c r="D489" s="225" t="s">
        <v>3717</v>
      </c>
      <c r="E489" s="100"/>
      <c r="F489" s="101"/>
      <c r="G489" s="101"/>
      <c r="H489" s="101"/>
      <c r="I489" s="101"/>
      <c r="J489" s="101"/>
      <c r="K489" s="22"/>
      <c r="L489" s="101"/>
      <c r="M489" s="101"/>
      <c r="N489" s="105" t="s">
        <v>2743</v>
      </c>
      <c r="O489" s="105" t="s">
        <v>1904</v>
      </c>
      <c r="P489" s="106" t="s">
        <v>217</v>
      </c>
      <c r="R489" s="69"/>
      <c r="S489" s="69"/>
      <c r="T489" s="69"/>
      <c r="U489" s="69"/>
      <c r="V489" s="69"/>
      <c r="W489" s="69"/>
      <c r="X489" s="69"/>
      <c r="Y489" s="69"/>
      <c r="Z489" s="69"/>
      <c r="AA489" s="69"/>
      <c r="AB489" s="69"/>
      <c r="AC489" s="69"/>
      <c r="AD489" s="69"/>
      <c r="AE489" s="69"/>
    </row>
    <row r="490" spans="1:31" ht="17.25" customHeight="1" thickBot="1">
      <c r="A490" s="216" t="s">
        <v>1813</v>
      </c>
      <c r="B490" s="101"/>
      <c r="C490" s="97" t="s">
        <v>3770</v>
      </c>
      <c r="D490" s="225" t="s">
        <v>3721</v>
      </c>
      <c r="E490" s="100"/>
      <c r="F490" s="101"/>
      <c r="G490" s="101"/>
      <c r="H490" s="101"/>
      <c r="I490" s="101"/>
      <c r="J490" s="101"/>
      <c r="K490" s="22"/>
      <c r="L490" s="101"/>
      <c r="M490" s="101"/>
      <c r="N490" s="105" t="s">
        <v>3242</v>
      </c>
      <c r="O490" s="105" t="s">
        <v>1904</v>
      </c>
      <c r="P490" s="106" t="s">
        <v>217</v>
      </c>
      <c r="R490" s="69"/>
      <c r="S490" s="69"/>
      <c r="T490" s="69"/>
      <c r="U490" s="69"/>
      <c r="V490" s="69"/>
      <c r="W490" s="69"/>
      <c r="X490" s="69"/>
      <c r="Y490" s="69"/>
      <c r="Z490" s="69"/>
      <c r="AA490" s="69"/>
      <c r="AB490" s="69"/>
      <c r="AC490" s="69"/>
      <c r="AD490" s="69"/>
      <c r="AE490" s="69"/>
    </row>
    <row r="491" spans="1:31" ht="17.25" customHeight="1" thickBot="1">
      <c r="A491" s="217" t="s">
        <v>3711</v>
      </c>
      <c r="B491" s="101"/>
      <c r="C491" s="116" t="s">
        <v>2884</v>
      </c>
      <c r="D491" s="225" t="s">
        <v>3724</v>
      </c>
      <c r="E491" s="100"/>
      <c r="F491" s="101"/>
      <c r="G491" s="101"/>
      <c r="H491" s="101"/>
      <c r="I491" s="101"/>
      <c r="J491" s="101"/>
      <c r="K491" s="22"/>
      <c r="L491" s="101"/>
      <c r="M491" s="101"/>
      <c r="N491" s="105" t="s">
        <v>3774</v>
      </c>
      <c r="O491" s="105" t="s">
        <v>1904</v>
      </c>
      <c r="P491" s="106" t="s">
        <v>217</v>
      </c>
      <c r="R491" s="69"/>
      <c r="S491" s="69"/>
      <c r="T491" s="69"/>
      <c r="U491" s="69"/>
      <c r="V491" s="69"/>
      <c r="W491" s="69"/>
      <c r="X491" s="69"/>
      <c r="Y491" s="69"/>
      <c r="Z491" s="69"/>
      <c r="AA491" s="69"/>
      <c r="AB491" s="69"/>
      <c r="AC491" s="69"/>
      <c r="AD491" s="69"/>
      <c r="AE491" s="69"/>
    </row>
    <row r="492" spans="1:31" ht="17.25" customHeight="1" thickBot="1">
      <c r="A492" s="216" t="s">
        <v>3715</v>
      </c>
      <c r="B492" s="101"/>
      <c r="C492" s="97" t="s">
        <v>2087</v>
      </c>
      <c r="D492" s="225" t="s">
        <v>3727</v>
      </c>
      <c r="E492" s="100"/>
      <c r="F492" s="101"/>
      <c r="G492" s="101"/>
      <c r="H492" s="101"/>
      <c r="I492" s="101"/>
      <c r="J492" s="101"/>
      <c r="K492" s="22"/>
      <c r="L492" s="101"/>
      <c r="M492" s="101"/>
      <c r="N492" s="105" t="s">
        <v>3777</v>
      </c>
      <c r="O492" s="105" t="s">
        <v>1904</v>
      </c>
      <c r="P492" s="106" t="s">
        <v>217</v>
      </c>
      <c r="R492" s="69"/>
      <c r="S492" s="69"/>
      <c r="T492" s="69"/>
      <c r="U492" s="69"/>
      <c r="V492" s="69"/>
      <c r="W492" s="69"/>
      <c r="X492" s="69"/>
      <c r="Y492" s="69"/>
      <c r="Z492" s="69"/>
      <c r="AA492" s="69"/>
      <c r="AB492" s="69"/>
      <c r="AC492" s="69"/>
      <c r="AD492" s="69"/>
      <c r="AE492" s="69"/>
    </row>
    <row r="493" spans="1:31" ht="15.75" customHeight="1" thickBot="1">
      <c r="A493" s="217" t="s">
        <v>3719</v>
      </c>
      <c r="B493" s="101"/>
      <c r="C493" s="116" t="s">
        <v>3779</v>
      </c>
      <c r="D493" s="226" t="s">
        <v>3730</v>
      </c>
      <c r="E493" s="100"/>
      <c r="F493" s="101"/>
      <c r="G493" s="101"/>
      <c r="H493" s="101"/>
      <c r="I493" s="101"/>
      <c r="J493" s="101"/>
      <c r="K493" s="22"/>
      <c r="L493" s="101"/>
      <c r="M493" s="101"/>
      <c r="N493" s="105" t="s">
        <v>3781</v>
      </c>
      <c r="O493" s="105" t="s">
        <v>1904</v>
      </c>
      <c r="P493" s="127" t="s">
        <v>217</v>
      </c>
      <c r="R493" s="69"/>
      <c r="S493" s="69"/>
      <c r="T493" s="69"/>
      <c r="U493" s="69"/>
      <c r="V493" s="69"/>
      <c r="W493" s="69"/>
      <c r="X493" s="69"/>
      <c r="Y493" s="69"/>
      <c r="Z493" s="69"/>
      <c r="AA493" s="69"/>
      <c r="AB493" s="69"/>
      <c r="AC493" s="69"/>
      <c r="AD493" s="69"/>
      <c r="AE493" s="69"/>
    </row>
    <row r="494" spans="1:31" ht="15.75" customHeight="1" thickBot="1">
      <c r="A494" s="216" t="s">
        <v>3723</v>
      </c>
      <c r="B494" s="101"/>
      <c r="C494" s="97" t="s">
        <v>3783</v>
      </c>
      <c r="D494" s="225" t="s">
        <v>3734</v>
      </c>
      <c r="E494" s="100"/>
      <c r="F494" s="101"/>
      <c r="G494" s="101"/>
      <c r="H494" s="101"/>
      <c r="I494" s="101"/>
      <c r="J494" s="101"/>
      <c r="K494" s="22"/>
      <c r="L494" s="101"/>
      <c r="M494" s="101"/>
      <c r="N494" s="105" t="s">
        <v>3785</v>
      </c>
      <c r="O494" s="105" t="s">
        <v>1904</v>
      </c>
      <c r="P494" s="127" t="s">
        <v>217</v>
      </c>
      <c r="R494" s="69"/>
      <c r="S494" s="69"/>
      <c r="T494" s="69"/>
      <c r="U494" s="69"/>
      <c r="V494" s="69"/>
      <c r="W494" s="69"/>
      <c r="X494" s="69"/>
      <c r="Y494" s="69"/>
      <c r="Z494" s="69"/>
      <c r="AA494" s="69"/>
      <c r="AB494" s="69"/>
      <c r="AC494" s="69"/>
      <c r="AD494" s="69"/>
      <c r="AE494" s="69"/>
    </row>
    <row r="495" spans="1:31" ht="15.75" customHeight="1" thickBot="1">
      <c r="A495" s="217" t="s">
        <v>3725</v>
      </c>
      <c r="B495" s="101"/>
      <c r="C495" s="116" t="s">
        <v>3787</v>
      </c>
      <c r="D495" s="226" t="s">
        <v>3737</v>
      </c>
      <c r="E495" s="100"/>
      <c r="F495" s="101"/>
      <c r="G495" s="101"/>
      <c r="H495" s="101"/>
      <c r="I495" s="101"/>
      <c r="J495" s="101"/>
      <c r="K495" s="22"/>
      <c r="L495" s="101"/>
      <c r="M495" s="101"/>
      <c r="N495" s="105" t="s">
        <v>3789</v>
      </c>
      <c r="O495" s="105" t="s">
        <v>1904</v>
      </c>
      <c r="P495" s="127" t="s">
        <v>217</v>
      </c>
      <c r="R495" s="69"/>
      <c r="S495" s="69"/>
      <c r="T495" s="69"/>
      <c r="U495" s="69"/>
      <c r="V495" s="69"/>
      <c r="W495" s="69"/>
      <c r="X495" s="69"/>
      <c r="Y495" s="69"/>
      <c r="Z495" s="69"/>
      <c r="AA495" s="69"/>
      <c r="AB495" s="69"/>
      <c r="AC495" s="69"/>
      <c r="AD495" s="69"/>
      <c r="AE495" s="69"/>
    </row>
    <row r="496" spans="1:31" ht="15.75" customHeight="1" thickBot="1">
      <c r="A496" s="218" t="s">
        <v>3728</v>
      </c>
      <c r="B496" s="101"/>
      <c r="C496" s="97" t="s">
        <v>3791</v>
      </c>
      <c r="D496" s="226" t="s">
        <v>3741</v>
      </c>
      <c r="E496" s="100"/>
      <c r="F496" s="101"/>
      <c r="G496" s="101"/>
      <c r="H496" s="101"/>
      <c r="I496" s="101"/>
      <c r="J496" s="101"/>
      <c r="K496" s="22"/>
      <c r="L496" s="101"/>
      <c r="M496" s="101"/>
      <c r="N496" s="105" t="s">
        <v>3793</v>
      </c>
      <c r="O496" s="105" t="s">
        <v>1904</v>
      </c>
      <c r="P496" s="127" t="s">
        <v>217</v>
      </c>
      <c r="R496" s="69"/>
      <c r="S496" s="69"/>
      <c r="T496" s="69"/>
      <c r="U496" s="69"/>
      <c r="V496" s="69"/>
      <c r="W496" s="69"/>
      <c r="X496" s="69"/>
      <c r="Y496" s="69"/>
      <c r="Z496" s="69"/>
      <c r="AA496" s="69"/>
      <c r="AB496" s="69"/>
      <c r="AC496" s="69"/>
      <c r="AD496" s="69"/>
      <c r="AE496" s="69"/>
    </row>
    <row r="497" spans="1:31" ht="15.75" customHeight="1" thickBot="1">
      <c r="A497" s="217" t="s">
        <v>3732</v>
      </c>
      <c r="B497" s="101"/>
      <c r="C497" s="116" t="s">
        <v>2473</v>
      </c>
      <c r="D497" s="225" t="s">
        <v>3744</v>
      </c>
      <c r="E497" s="100"/>
      <c r="F497" s="101"/>
      <c r="G497" s="101"/>
      <c r="H497" s="101"/>
      <c r="I497" s="101"/>
      <c r="J497" s="101"/>
      <c r="K497" s="22"/>
      <c r="L497" s="101"/>
      <c r="M497" s="101"/>
      <c r="N497" s="105" t="s">
        <v>3796</v>
      </c>
      <c r="O497" s="105" t="s">
        <v>1904</v>
      </c>
      <c r="P497" s="127" t="s">
        <v>217</v>
      </c>
      <c r="R497" s="69"/>
      <c r="S497" s="69"/>
      <c r="T497" s="69"/>
      <c r="U497" s="69"/>
      <c r="V497" s="69"/>
      <c r="W497" s="69"/>
      <c r="X497" s="69"/>
      <c r="Y497" s="69"/>
      <c r="Z497" s="69"/>
      <c r="AA497" s="69"/>
      <c r="AB497" s="69"/>
      <c r="AC497" s="69"/>
      <c r="AD497" s="69"/>
      <c r="AE497" s="69"/>
    </row>
    <row r="498" spans="1:31" ht="15.75" customHeight="1" thickBot="1">
      <c r="A498" s="216" t="s">
        <v>3736</v>
      </c>
      <c r="B498" s="101"/>
      <c r="C498" s="97" t="s">
        <v>3798</v>
      </c>
      <c r="D498" s="225" t="s">
        <v>3747</v>
      </c>
      <c r="E498" s="100"/>
      <c r="F498" s="101"/>
      <c r="G498" s="101"/>
      <c r="H498" s="101"/>
      <c r="I498" s="101"/>
      <c r="J498" s="101"/>
      <c r="K498" s="22"/>
      <c r="L498" s="101"/>
      <c r="M498" s="101"/>
      <c r="N498" s="105" t="s">
        <v>3800</v>
      </c>
      <c r="O498" s="105" t="s">
        <v>1904</v>
      </c>
      <c r="P498" s="127" t="s">
        <v>217</v>
      </c>
      <c r="R498" s="69"/>
      <c r="S498" s="69"/>
      <c r="T498" s="69"/>
      <c r="U498" s="69"/>
      <c r="V498" s="69"/>
      <c r="W498" s="69"/>
      <c r="X498" s="69"/>
      <c r="Y498" s="69"/>
      <c r="Z498" s="69"/>
      <c r="AA498" s="69"/>
      <c r="AB498" s="69"/>
      <c r="AC498" s="69"/>
      <c r="AD498" s="69"/>
      <c r="AE498" s="69"/>
    </row>
    <row r="499" spans="1:31" ht="15.75" customHeight="1" thickBot="1">
      <c r="A499" s="217" t="s">
        <v>3739</v>
      </c>
      <c r="B499" s="101"/>
      <c r="C499" s="116" t="s">
        <v>2099</v>
      </c>
      <c r="D499" s="226" t="s">
        <v>3751</v>
      </c>
      <c r="E499" s="100"/>
      <c r="F499" s="101"/>
      <c r="G499" s="101"/>
      <c r="H499" s="101"/>
      <c r="I499" s="101"/>
      <c r="J499" s="101"/>
      <c r="K499" s="22"/>
      <c r="L499" s="101"/>
      <c r="M499" s="101"/>
      <c r="N499" s="134" t="s">
        <v>3802</v>
      </c>
      <c r="O499" s="105" t="s">
        <v>1904</v>
      </c>
      <c r="P499" s="127" t="s">
        <v>217</v>
      </c>
      <c r="R499" s="69"/>
      <c r="S499" s="69"/>
      <c r="T499" s="69"/>
      <c r="U499" s="69"/>
      <c r="V499" s="69"/>
      <c r="W499" s="69"/>
      <c r="X499" s="69"/>
      <c r="Y499" s="69"/>
      <c r="Z499" s="69"/>
      <c r="AA499" s="69"/>
      <c r="AB499" s="69"/>
      <c r="AC499" s="69"/>
      <c r="AD499" s="69"/>
      <c r="AE499" s="69"/>
    </row>
    <row r="500" spans="1:31" ht="15.75" customHeight="1" thickBot="1">
      <c r="A500" s="216" t="s">
        <v>3743</v>
      </c>
      <c r="B500" s="101"/>
      <c r="C500" s="97" t="s">
        <v>3804</v>
      </c>
      <c r="D500" s="225" t="s">
        <v>3754</v>
      </c>
      <c r="E500" s="100"/>
      <c r="F500" s="101"/>
      <c r="G500" s="101"/>
      <c r="H500" s="101"/>
      <c r="I500" s="101"/>
      <c r="J500" s="101"/>
      <c r="K500" s="22"/>
      <c r="L500" s="101"/>
      <c r="M500" s="101"/>
      <c r="N500" s="105" t="s">
        <v>2095</v>
      </c>
      <c r="O500" s="105" t="s">
        <v>1889</v>
      </c>
      <c r="P500" s="127" t="s">
        <v>217</v>
      </c>
      <c r="R500" s="69"/>
      <c r="S500" s="69"/>
      <c r="T500" s="69"/>
      <c r="U500" s="69"/>
      <c r="V500" s="69"/>
      <c r="W500" s="69"/>
      <c r="X500" s="69"/>
      <c r="Y500" s="69"/>
      <c r="Z500" s="69"/>
      <c r="AA500" s="69"/>
      <c r="AB500" s="69"/>
      <c r="AC500" s="69"/>
      <c r="AD500" s="69"/>
      <c r="AE500" s="69"/>
    </row>
    <row r="501" spans="1:31" ht="15.75" customHeight="1" thickBot="1">
      <c r="A501" s="219" t="s">
        <v>3746</v>
      </c>
      <c r="B501" s="101"/>
      <c r="C501" s="116" t="s">
        <v>2112</v>
      </c>
      <c r="D501" s="225" t="s">
        <v>3758</v>
      </c>
      <c r="E501" s="100"/>
      <c r="F501" s="101"/>
      <c r="G501" s="101"/>
      <c r="H501" s="101"/>
      <c r="I501" s="101"/>
      <c r="J501" s="101"/>
      <c r="K501" s="22"/>
      <c r="L501" s="101"/>
      <c r="M501" s="101"/>
      <c r="N501" s="105" t="s">
        <v>2470</v>
      </c>
      <c r="O501" s="136" t="s">
        <v>1889</v>
      </c>
      <c r="P501" s="127" t="s">
        <v>217</v>
      </c>
      <c r="R501" s="69"/>
      <c r="S501" s="69"/>
      <c r="T501" s="69"/>
      <c r="U501" s="69"/>
      <c r="V501" s="69"/>
      <c r="W501" s="69"/>
      <c r="X501" s="69"/>
      <c r="Y501" s="69"/>
      <c r="Z501" s="69"/>
      <c r="AA501" s="69"/>
      <c r="AB501" s="69"/>
      <c r="AC501" s="69"/>
      <c r="AD501" s="69"/>
      <c r="AE501" s="69"/>
    </row>
    <row r="502" spans="1:31" ht="15.75" customHeight="1" thickBot="1">
      <c r="A502" s="218" t="s">
        <v>3749</v>
      </c>
      <c r="B502" s="101"/>
      <c r="C502" s="97" t="s">
        <v>2124</v>
      </c>
      <c r="D502" s="225" t="s">
        <v>3762</v>
      </c>
      <c r="E502" s="100"/>
      <c r="F502" s="101"/>
      <c r="G502" s="101"/>
      <c r="H502" s="101"/>
      <c r="I502" s="101"/>
      <c r="J502" s="101"/>
      <c r="K502" s="22"/>
      <c r="L502" s="101"/>
      <c r="M502" s="101"/>
      <c r="N502" s="105" t="s">
        <v>2754</v>
      </c>
      <c r="O502" s="105" t="s">
        <v>1889</v>
      </c>
      <c r="P502" s="127" t="s">
        <v>217</v>
      </c>
      <c r="R502" s="69"/>
      <c r="S502" s="69"/>
      <c r="T502" s="69"/>
      <c r="U502" s="69"/>
      <c r="V502" s="69"/>
      <c r="W502" s="69"/>
      <c r="X502" s="69"/>
      <c r="Y502" s="69"/>
      <c r="Z502" s="69"/>
      <c r="AA502" s="69"/>
      <c r="AB502" s="69"/>
      <c r="AC502" s="69"/>
      <c r="AD502" s="69"/>
      <c r="AE502" s="69"/>
    </row>
    <row r="503" spans="1:31" ht="15.75" customHeight="1" thickBot="1">
      <c r="A503" s="217" t="s">
        <v>3753</v>
      </c>
      <c r="B503" s="101"/>
      <c r="C503" s="116" t="s">
        <v>3811</v>
      </c>
      <c r="D503" s="226" t="s">
        <v>3765</v>
      </c>
      <c r="E503" s="100"/>
      <c r="F503" s="101"/>
      <c r="G503" s="101"/>
      <c r="H503" s="101"/>
      <c r="I503" s="101"/>
      <c r="J503" s="101"/>
      <c r="K503" s="22"/>
      <c r="L503" s="101"/>
      <c r="M503" s="101"/>
      <c r="N503" s="105" t="s">
        <v>3147</v>
      </c>
      <c r="O503" s="105" t="s">
        <v>1889</v>
      </c>
      <c r="P503" s="127" t="s">
        <v>217</v>
      </c>
      <c r="R503" s="69"/>
      <c r="S503" s="69"/>
      <c r="T503" s="69"/>
      <c r="U503" s="69"/>
      <c r="V503" s="69"/>
      <c r="W503" s="69"/>
      <c r="X503" s="69"/>
      <c r="Y503" s="69"/>
      <c r="Z503" s="69"/>
      <c r="AA503" s="69"/>
      <c r="AB503" s="69"/>
      <c r="AC503" s="69"/>
      <c r="AD503" s="69"/>
      <c r="AE503" s="69"/>
    </row>
    <row r="504" spans="1:31" ht="15.75" customHeight="1" thickBot="1">
      <c r="A504" s="216" t="s">
        <v>3756</v>
      </c>
      <c r="B504" s="101"/>
      <c r="C504" s="97" t="s">
        <v>3814</v>
      </c>
      <c r="D504" s="225" t="s">
        <v>3766</v>
      </c>
      <c r="E504" s="100"/>
      <c r="F504" s="101"/>
      <c r="G504" s="101"/>
      <c r="H504" s="101"/>
      <c r="I504" s="101"/>
      <c r="J504" s="101"/>
      <c r="K504" s="22"/>
      <c r="L504" s="101"/>
      <c r="M504" s="101"/>
      <c r="N504" s="105" t="s">
        <v>3164</v>
      </c>
      <c r="O504" s="105" t="s">
        <v>1889</v>
      </c>
      <c r="P504" s="127" t="s">
        <v>217</v>
      </c>
      <c r="R504" s="69"/>
      <c r="S504" s="69"/>
      <c r="T504" s="69"/>
      <c r="U504" s="69"/>
      <c r="V504" s="69"/>
      <c r="W504" s="69"/>
      <c r="X504" s="69"/>
      <c r="Y504" s="69"/>
      <c r="Z504" s="69"/>
      <c r="AA504" s="69"/>
      <c r="AB504" s="69"/>
      <c r="AC504" s="69"/>
      <c r="AD504" s="69"/>
      <c r="AE504" s="69"/>
    </row>
    <row r="505" spans="1:31" ht="15.75" customHeight="1" thickBot="1">
      <c r="A505" s="219" t="s">
        <v>972</v>
      </c>
      <c r="B505" s="101"/>
      <c r="C505" s="116" t="s">
        <v>1414</v>
      </c>
      <c r="D505" s="226" t="s">
        <v>3768</v>
      </c>
      <c r="E505" s="100"/>
      <c r="F505" s="101"/>
      <c r="G505" s="101"/>
      <c r="H505" s="101"/>
      <c r="I505" s="101"/>
      <c r="J505" s="101"/>
      <c r="K505" s="22"/>
      <c r="L505" s="101"/>
      <c r="M505" s="101"/>
      <c r="N505" s="105" t="s">
        <v>3818</v>
      </c>
      <c r="O505" s="105" t="s">
        <v>1889</v>
      </c>
      <c r="P505" s="127" t="s">
        <v>217</v>
      </c>
      <c r="R505" s="69"/>
      <c r="S505" s="69"/>
      <c r="T505" s="69"/>
      <c r="U505" s="69"/>
      <c r="V505" s="69"/>
      <c r="W505" s="69"/>
      <c r="X505" s="69"/>
      <c r="Y505" s="69"/>
      <c r="Z505" s="69"/>
      <c r="AA505" s="69"/>
      <c r="AB505" s="69"/>
      <c r="AC505" s="69"/>
      <c r="AD505" s="69"/>
      <c r="AE505" s="69"/>
    </row>
    <row r="506" spans="1:31" ht="15.75" customHeight="1" thickBot="1">
      <c r="A506" s="216" t="s">
        <v>3760</v>
      </c>
      <c r="B506" s="101"/>
      <c r="C506" s="97" t="s">
        <v>1195</v>
      </c>
      <c r="D506" s="225" t="s">
        <v>3771</v>
      </c>
      <c r="E506" s="100"/>
      <c r="F506" s="101"/>
      <c r="G506" s="101"/>
      <c r="H506" s="101"/>
      <c r="I506" s="101"/>
      <c r="J506" s="101"/>
      <c r="K506" s="22"/>
      <c r="L506" s="101"/>
      <c r="M506" s="101"/>
      <c r="N506" s="105" t="s">
        <v>3167</v>
      </c>
      <c r="O506" s="105" t="s">
        <v>1889</v>
      </c>
      <c r="P506" s="127" t="s">
        <v>217</v>
      </c>
      <c r="R506" s="69"/>
      <c r="S506" s="69"/>
      <c r="T506" s="69"/>
      <c r="U506" s="69"/>
      <c r="V506" s="69"/>
      <c r="W506" s="69"/>
      <c r="X506" s="69"/>
      <c r="Y506" s="69"/>
      <c r="Z506" s="69"/>
      <c r="AA506" s="69"/>
      <c r="AB506" s="69"/>
      <c r="AC506" s="69"/>
      <c r="AD506" s="69"/>
      <c r="AE506" s="69"/>
    </row>
    <row r="507" spans="1:31" ht="15.75" customHeight="1" thickBot="1">
      <c r="A507" s="217" t="s">
        <v>3764</v>
      </c>
      <c r="B507" s="101"/>
      <c r="C507" s="116" t="s">
        <v>3822</v>
      </c>
      <c r="D507" s="226" t="s">
        <v>3773</v>
      </c>
      <c r="E507" s="100"/>
      <c r="F507" s="101"/>
      <c r="G507" s="101"/>
      <c r="H507" s="101"/>
      <c r="I507" s="101"/>
      <c r="J507" s="101"/>
      <c r="K507" s="22"/>
      <c r="L507" s="101"/>
      <c r="M507" s="101"/>
      <c r="N507" s="105" t="s">
        <v>3170</v>
      </c>
      <c r="O507" s="105" t="s">
        <v>1889</v>
      </c>
      <c r="P507" s="127" t="s">
        <v>217</v>
      </c>
      <c r="R507" s="69"/>
      <c r="S507" s="69"/>
      <c r="T507" s="69"/>
      <c r="U507" s="69"/>
      <c r="V507" s="69"/>
      <c r="W507" s="69"/>
      <c r="X507" s="69"/>
      <c r="Y507" s="69"/>
      <c r="Z507" s="69"/>
      <c r="AA507" s="69"/>
      <c r="AB507" s="69"/>
      <c r="AC507" s="69"/>
      <c r="AD507" s="69"/>
      <c r="AE507" s="69"/>
    </row>
    <row r="508" spans="1:31" ht="15.75" customHeight="1" thickBot="1">
      <c r="A508" s="216" t="s">
        <v>597</v>
      </c>
      <c r="B508" s="101"/>
      <c r="C508" s="97" t="s">
        <v>3680</v>
      </c>
      <c r="D508" s="225" t="s">
        <v>3776</v>
      </c>
      <c r="E508" s="100"/>
      <c r="F508" s="101"/>
      <c r="G508" s="101"/>
      <c r="H508" s="101"/>
      <c r="I508" s="101"/>
      <c r="J508" s="101"/>
      <c r="K508" s="22"/>
      <c r="L508" s="101"/>
      <c r="M508" s="101"/>
      <c r="N508" s="105" t="s">
        <v>3826</v>
      </c>
      <c r="O508" s="105" t="s">
        <v>1889</v>
      </c>
      <c r="P508" s="127" t="s">
        <v>217</v>
      </c>
      <c r="R508" s="69"/>
      <c r="S508" s="69"/>
      <c r="T508" s="69"/>
      <c r="U508" s="69"/>
      <c r="V508" s="69"/>
      <c r="W508" s="69"/>
      <c r="X508" s="69"/>
      <c r="Y508" s="69"/>
      <c r="Z508" s="69"/>
      <c r="AA508" s="69"/>
      <c r="AB508" s="69"/>
      <c r="AC508" s="69"/>
      <c r="AD508" s="69"/>
      <c r="AE508" s="69"/>
    </row>
    <row r="509" spans="1:31" ht="15.75" customHeight="1" thickBot="1">
      <c r="A509" s="217" t="s">
        <v>3767</v>
      </c>
      <c r="B509" s="101"/>
      <c r="C509" s="116" t="s">
        <v>840</v>
      </c>
      <c r="D509" s="225" t="s">
        <v>3780</v>
      </c>
      <c r="E509" s="100"/>
      <c r="F509" s="101"/>
      <c r="G509" s="101"/>
      <c r="H509" s="101"/>
      <c r="I509" s="101"/>
      <c r="J509" s="101"/>
      <c r="K509" s="22"/>
      <c r="L509" s="101"/>
      <c r="M509" s="101"/>
      <c r="N509" s="105" t="s">
        <v>3829</v>
      </c>
      <c r="O509" s="105" t="s">
        <v>1889</v>
      </c>
      <c r="P509" s="127" t="s">
        <v>217</v>
      </c>
      <c r="R509" s="69"/>
      <c r="S509" s="69"/>
      <c r="T509" s="69"/>
      <c r="U509" s="69"/>
      <c r="V509" s="69"/>
      <c r="W509" s="69"/>
      <c r="X509" s="69"/>
      <c r="Y509" s="69"/>
      <c r="Z509" s="69"/>
      <c r="AA509" s="69"/>
      <c r="AB509" s="69"/>
      <c r="AC509" s="69"/>
      <c r="AD509" s="69"/>
      <c r="AE509" s="69"/>
    </row>
    <row r="510" spans="1:31" ht="15.75" customHeight="1" thickBot="1">
      <c r="A510" s="216" t="s">
        <v>3769</v>
      </c>
      <c r="B510" s="101"/>
      <c r="C510" s="97" t="s">
        <v>1883</v>
      </c>
      <c r="D510" s="226" t="s">
        <v>3784</v>
      </c>
      <c r="E510" s="100"/>
      <c r="F510" s="101"/>
      <c r="G510" s="101"/>
      <c r="H510" s="101"/>
      <c r="I510" s="101"/>
      <c r="J510" s="101"/>
      <c r="K510" s="22"/>
      <c r="L510" s="101"/>
      <c r="M510" s="101"/>
      <c r="N510" s="105" t="s">
        <v>3832</v>
      </c>
      <c r="O510" s="105" t="s">
        <v>1889</v>
      </c>
      <c r="P510" s="127" t="s">
        <v>217</v>
      </c>
      <c r="R510" s="69"/>
      <c r="S510" s="69"/>
      <c r="T510" s="69"/>
      <c r="U510" s="69"/>
      <c r="V510" s="69"/>
      <c r="W510" s="69"/>
      <c r="X510" s="69"/>
      <c r="Y510" s="69"/>
      <c r="Z510" s="69"/>
      <c r="AA510" s="69"/>
      <c r="AB510" s="69"/>
      <c r="AC510" s="69"/>
      <c r="AD510" s="69"/>
      <c r="AE510" s="69"/>
    </row>
    <row r="511" spans="1:31" ht="15.75" customHeight="1" thickBot="1">
      <c r="A511" s="217" t="s">
        <v>3772</v>
      </c>
      <c r="B511" s="101"/>
      <c r="C511" s="116" t="s">
        <v>3834</v>
      </c>
      <c r="D511" s="226" t="s">
        <v>3788</v>
      </c>
      <c r="E511" s="100"/>
      <c r="F511" s="101"/>
      <c r="G511" s="101"/>
      <c r="H511" s="101"/>
      <c r="I511" s="101"/>
      <c r="J511" s="101"/>
      <c r="K511" s="22"/>
      <c r="L511" s="101"/>
      <c r="M511" s="101"/>
      <c r="N511" s="105" t="s">
        <v>3836</v>
      </c>
      <c r="O511" s="105" t="s">
        <v>1889</v>
      </c>
      <c r="P511" s="127" t="s">
        <v>217</v>
      </c>
      <c r="R511" s="69"/>
      <c r="S511" s="69"/>
      <c r="T511" s="69"/>
      <c r="U511" s="69"/>
      <c r="V511" s="69"/>
      <c r="W511" s="69"/>
      <c r="X511" s="69"/>
      <c r="Y511" s="69"/>
      <c r="Z511" s="69"/>
      <c r="AA511" s="69"/>
      <c r="AB511" s="69"/>
      <c r="AC511" s="69"/>
      <c r="AD511" s="69"/>
      <c r="AE511" s="69"/>
    </row>
    <row r="512" spans="1:31" ht="15.75" customHeight="1" thickBot="1">
      <c r="A512" s="216" t="s">
        <v>3775</v>
      </c>
      <c r="B512" s="101"/>
      <c r="C512" s="97" t="s">
        <v>863</v>
      </c>
      <c r="D512" s="225" t="s">
        <v>3792</v>
      </c>
      <c r="E512" s="100"/>
      <c r="F512" s="101"/>
      <c r="G512" s="101"/>
      <c r="H512" s="101"/>
      <c r="I512" s="101"/>
      <c r="J512" s="101"/>
      <c r="K512" s="22"/>
      <c r="L512" s="101"/>
      <c r="M512" s="101"/>
      <c r="N512" s="105" t="s">
        <v>3839</v>
      </c>
      <c r="O512" s="105" t="s">
        <v>1889</v>
      </c>
      <c r="P512" s="127" t="s">
        <v>217</v>
      </c>
      <c r="R512" s="69"/>
      <c r="S512" s="69"/>
      <c r="T512" s="69"/>
      <c r="U512" s="69"/>
      <c r="V512" s="69"/>
      <c r="W512" s="69"/>
      <c r="X512" s="69"/>
      <c r="Y512" s="69"/>
      <c r="Z512" s="69"/>
      <c r="AA512" s="69"/>
      <c r="AB512" s="69"/>
      <c r="AC512" s="69"/>
      <c r="AD512" s="69"/>
      <c r="AE512" s="69"/>
    </row>
    <row r="513" spans="1:31" ht="15.75" customHeight="1" thickBot="1">
      <c r="A513" s="217" t="s">
        <v>3778</v>
      </c>
      <c r="B513" s="101"/>
      <c r="C513" s="116" t="s">
        <v>3072</v>
      </c>
      <c r="D513" s="226" t="s">
        <v>3795</v>
      </c>
      <c r="E513" s="100"/>
      <c r="F513" s="101"/>
      <c r="G513" s="101"/>
      <c r="H513" s="101"/>
      <c r="I513" s="101"/>
      <c r="J513" s="101"/>
      <c r="K513" s="22"/>
      <c r="L513" s="101"/>
      <c r="M513" s="101"/>
      <c r="N513" s="105" t="s">
        <v>3842</v>
      </c>
      <c r="O513" s="105" t="s">
        <v>1889</v>
      </c>
      <c r="P513" s="127" t="s">
        <v>217</v>
      </c>
      <c r="R513" s="69"/>
      <c r="S513" s="69"/>
      <c r="T513" s="69"/>
      <c r="U513" s="69"/>
      <c r="V513" s="69"/>
      <c r="W513" s="69"/>
      <c r="X513" s="69"/>
      <c r="Y513" s="69"/>
      <c r="Z513" s="69"/>
      <c r="AA513" s="69"/>
      <c r="AB513" s="69"/>
      <c r="AC513" s="69"/>
      <c r="AD513" s="69"/>
      <c r="AE513" s="69"/>
    </row>
    <row r="514" spans="1:31" ht="15.75" customHeight="1" thickBot="1">
      <c r="A514" s="216" t="s">
        <v>3782</v>
      </c>
      <c r="B514" s="101"/>
      <c r="C514" s="97" t="s">
        <v>3844</v>
      </c>
      <c r="D514" s="226" t="s">
        <v>9093</v>
      </c>
      <c r="E514" s="100"/>
      <c r="F514" s="101"/>
      <c r="G514" s="101"/>
      <c r="H514" s="101"/>
      <c r="I514" s="101"/>
      <c r="J514" s="101"/>
      <c r="K514" s="22"/>
      <c r="L514" s="101"/>
      <c r="M514" s="101"/>
      <c r="N514" s="105" t="s">
        <v>3846</v>
      </c>
      <c r="O514" s="105" t="s">
        <v>1889</v>
      </c>
      <c r="P514" s="127" t="s">
        <v>217</v>
      </c>
      <c r="R514" s="69"/>
      <c r="S514" s="69"/>
      <c r="T514" s="69"/>
      <c r="U514" s="69"/>
      <c r="V514" s="69"/>
      <c r="W514" s="69"/>
      <c r="X514" s="69"/>
      <c r="Y514" s="69"/>
      <c r="Z514" s="69"/>
      <c r="AA514" s="69"/>
      <c r="AB514" s="69"/>
      <c r="AC514" s="69"/>
      <c r="AD514" s="69"/>
      <c r="AE514" s="69"/>
    </row>
    <row r="515" spans="1:31" ht="15.75" customHeight="1" thickBot="1">
      <c r="A515" s="217" t="s">
        <v>3786</v>
      </c>
      <c r="B515" s="101"/>
      <c r="C515" s="116" t="s">
        <v>3684</v>
      </c>
      <c r="D515" s="226" t="s">
        <v>3799</v>
      </c>
      <c r="E515" s="100"/>
      <c r="F515" s="101"/>
      <c r="G515" s="101"/>
      <c r="H515" s="101"/>
      <c r="I515" s="101"/>
      <c r="J515" s="101"/>
      <c r="K515" s="22"/>
      <c r="L515" s="101"/>
      <c r="M515" s="101"/>
      <c r="N515" s="105" t="s">
        <v>3849</v>
      </c>
      <c r="O515" s="105" t="s">
        <v>1889</v>
      </c>
      <c r="P515" s="127" t="s">
        <v>217</v>
      </c>
      <c r="R515" s="69"/>
      <c r="S515" s="69"/>
      <c r="T515" s="69"/>
      <c r="U515" s="69"/>
      <c r="V515" s="69"/>
      <c r="W515" s="69"/>
      <c r="X515" s="69"/>
      <c r="Y515" s="69"/>
      <c r="Z515" s="69"/>
      <c r="AA515" s="69"/>
      <c r="AB515" s="69"/>
      <c r="AC515" s="69"/>
      <c r="AD515" s="69"/>
      <c r="AE515" s="69"/>
    </row>
    <row r="516" spans="1:31" ht="15.75" customHeight="1" thickBot="1">
      <c r="A516" s="216" t="s">
        <v>3790</v>
      </c>
      <c r="B516" s="101"/>
      <c r="C516" s="97" t="s">
        <v>3851</v>
      </c>
      <c r="D516" s="226" t="s">
        <v>3801</v>
      </c>
      <c r="E516" s="100"/>
      <c r="F516" s="101"/>
      <c r="G516" s="101"/>
      <c r="H516" s="101"/>
      <c r="I516" s="101"/>
      <c r="J516" s="101"/>
      <c r="K516" s="22"/>
      <c r="L516" s="101"/>
      <c r="M516" s="101"/>
      <c r="N516" s="105" t="s">
        <v>1252</v>
      </c>
      <c r="O516" s="105" t="s">
        <v>1889</v>
      </c>
      <c r="P516" s="127" t="s">
        <v>217</v>
      </c>
      <c r="R516" s="69"/>
      <c r="S516" s="69"/>
      <c r="T516" s="69"/>
      <c r="U516" s="69"/>
      <c r="V516" s="69"/>
      <c r="W516" s="69"/>
      <c r="X516" s="69"/>
      <c r="Y516" s="69"/>
      <c r="Z516" s="69"/>
      <c r="AA516" s="69"/>
      <c r="AB516" s="69"/>
      <c r="AC516" s="69"/>
      <c r="AD516" s="69"/>
      <c r="AE516" s="69"/>
    </row>
    <row r="517" spans="1:31" ht="15.75" customHeight="1" thickBot="1">
      <c r="A517" s="217" t="s">
        <v>3794</v>
      </c>
      <c r="B517" s="101"/>
      <c r="C517" s="116" t="s">
        <v>2480</v>
      </c>
      <c r="D517" s="225" t="s">
        <v>3871</v>
      </c>
      <c r="E517" s="100"/>
      <c r="F517" s="101"/>
      <c r="G517" s="101"/>
      <c r="H517" s="101"/>
      <c r="I517" s="101"/>
      <c r="J517" s="101"/>
      <c r="K517" s="22"/>
      <c r="L517" s="101"/>
      <c r="M517" s="101"/>
      <c r="N517" s="105" t="s">
        <v>3855</v>
      </c>
      <c r="O517" s="105" t="s">
        <v>1889</v>
      </c>
      <c r="P517" s="127" t="s">
        <v>217</v>
      </c>
      <c r="R517" s="69"/>
      <c r="S517" s="69"/>
      <c r="T517" s="69"/>
      <c r="U517" s="69"/>
      <c r="V517" s="69"/>
      <c r="W517" s="69"/>
      <c r="X517" s="69"/>
      <c r="Y517" s="69"/>
      <c r="Z517" s="69"/>
      <c r="AA517" s="69"/>
      <c r="AB517" s="69"/>
      <c r="AC517" s="69"/>
      <c r="AD517" s="69"/>
      <c r="AE517" s="69"/>
    </row>
    <row r="518" spans="1:31" ht="15.75" customHeight="1" thickBot="1">
      <c r="A518" s="216" t="s">
        <v>3797</v>
      </c>
      <c r="B518" s="101"/>
      <c r="C518" s="97" t="s">
        <v>3400</v>
      </c>
      <c r="D518" s="226" t="s">
        <v>3805</v>
      </c>
      <c r="E518" s="100"/>
      <c r="F518" s="101"/>
      <c r="G518" s="101"/>
      <c r="H518" s="101"/>
      <c r="I518" s="101"/>
      <c r="J518" s="101"/>
      <c r="K518" s="22"/>
      <c r="L518" s="101"/>
      <c r="M518" s="101"/>
      <c r="N518" s="105" t="s">
        <v>3858</v>
      </c>
      <c r="O518" s="105" t="s">
        <v>1889</v>
      </c>
      <c r="P518" s="127" t="s">
        <v>217</v>
      </c>
      <c r="R518" s="69"/>
      <c r="S518" s="69"/>
      <c r="T518" s="69"/>
      <c r="U518" s="69"/>
      <c r="V518" s="69"/>
      <c r="W518" s="69"/>
      <c r="X518" s="69"/>
      <c r="Y518" s="69"/>
      <c r="Z518" s="69"/>
      <c r="AA518" s="69"/>
      <c r="AB518" s="69"/>
      <c r="AC518" s="69"/>
      <c r="AD518" s="69"/>
      <c r="AE518" s="69"/>
    </row>
    <row r="519" spans="1:31" ht="15.75" customHeight="1" thickBot="1">
      <c r="A519" s="217" t="s">
        <v>1868</v>
      </c>
      <c r="B519" s="101"/>
      <c r="C519" s="116" t="s">
        <v>3860</v>
      </c>
      <c r="D519" s="225" t="s">
        <v>3807</v>
      </c>
      <c r="E519" s="100"/>
      <c r="F519" s="101"/>
      <c r="G519" s="101"/>
      <c r="H519" s="101"/>
      <c r="I519" s="101"/>
      <c r="J519" s="101"/>
      <c r="K519" s="22"/>
      <c r="L519" s="101"/>
      <c r="M519" s="101"/>
      <c r="N519" s="105" t="s">
        <v>207</v>
      </c>
      <c r="O519" s="105" t="s">
        <v>572</v>
      </c>
      <c r="P519" s="106" t="s">
        <v>275</v>
      </c>
      <c r="R519" s="69"/>
      <c r="S519" s="69"/>
      <c r="T519" s="69"/>
      <c r="U519" s="69"/>
      <c r="V519" s="69"/>
      <c r="W519" s="69"/>
      <c r="X519" s="69"/>
      <c r="Y519" s="69"/>
      <c r="Z519" s="69"/>
      <c r="AA519" s="69"/>
      <c r="AB519" s="69"/>
      <c r="AC519" s="69"/>
      <c r="AD519" s="69"/>
      <c r="AE519" s="69"/>
    </row>
    <row r="520" spans="1:31" ht="15.75" customHeight="1" thickBot="1">
      <c r="A520" s="216" t="s">
        <v>3803</v>
      </c>
      <c r="B520" s="101"/>
      <c r="C520" s="97" t="s">
        <v>3863</v>
      </c>
      <c r="D520" s="226" t="s">
        <v>3809</v>
      </c>
      <c r="E520" s="100"/>
      <c r="F520" s="101"/>
      <c r="G520" s="101"/>
      <c r="H520" s="101"/>
      <c r="I520" s="101"/>
      <c r="J520" s="101"/>
      <c r="K520" s="22"/>
      <c r="L520" s="101"/>
      <c r="M520" s="101"/>
      <c r="N520" s="105" t="s">
        <v>2843</v>
      </c>
      <c r="O520" s="105" t="s">
        <v>572</v>
      </c>
      <c r="P520" s="106" t="s">
        <v>275</v>
      </c>
      <c r="R520" s="69"/>
      <c r="S520" s="69"/>
      <c r="T520" s="69"/>
      <c r="U520" s="69"/>
      <c r="V520" s="69"/>
      <c r="W520" s="69"/>
      <c r="X520" s="69"/>
      <c r="Y520" s="69"/>
      <c r="Z520" s="69"/>
      <c r="AA520" s="69"/>
      <c r="AB520" s="69"/>
      <c r="AC520" s="69"/>
      <c r="AD520" s="69"/>
      <c r="AE520" s="69"/>
    </row>
    <row r="521" spans="1:31" ht="15.75" customHeight="1" thickBot="1">
      <c r="A521" s="217" t="s">
        <v>3806</v>
      </c>
      <c r="B521" s="101"/>
      <c r="C521" s="116" t="s">
        <v>3403</v>
      </c>
      <c r="D521" s="225" t="s">
        <v>3812</v>
      </c>
      <c r="E521" s="100"/>
      <c r="F521" s="101"/>
      <c r="G521" s="101"/>
      <c r="H521" s="101"/>
      <c r="I521" s="101"/>
      <c r="J521" s="101"/>
      <c r="K521" s="22"/>
      <c r="L521" s="101"/>
      <c r="M521" s="101"/>
      <c r="N521" s="105" t="s">
        <v>752</v>
      </c>
      <c r="O521" s="105" t="s">
        <v>572</v>
      </c>
      <c r="P521" s="106" t="s">
        <v>275</v>
      </c>
      <c r="R521" s="69"/>
      <c r="S521" s="69"/>
      <c r="T521" s="69"/>
      <c r="U521" s="69"/>
      <c r="V521" s="69"/>
      <c r="W521" s="69"/>
      <c r="X521" s="69"/>
      <c r="Y521" s="69"/>
      <c r="Z521" s="69"/>
      <c r="AA521" s="69"/>
      <c r="AB521" s="69"/>
      <c r="AC521" s="69"/>
      <c r="AD521" s="69"/>
      <c r="AE521" s="69"/>
    </row>
    <row r="522" spans="1:31" ht="15.75" customHeight="1" thickBot="1">
      <c r="A522" s="216" t="s">
        <v>3808</v>
      </c>
      <c r="B522" s="101"/>
      <c r="C522" s="97" t="s">
        <v>3826</v>
      </c>
      <c r="D522" s="226" t="s">
        <v>3815</v>
      </c>
      <c r="E522" s="100"/>
      <c r="F522" s="101"/>
      <c r="G522" s="101"/>
      <c r="H522" s="101"/>
      <c r="I522" s="101"/>
      <c r="J522" s="101"/>
      <c r="K522" s="22"/>
      <c r="L522" s="101"/>
      <c r="M522" s="101"/>
      <c r="N522" s="105" t="s">
        <v>933</v>
      </c>
      <c r="O522" s="105" t="s">
        <v>572</v>
      </c>
      <c r="P522" s="106" t="s">
        <v>275</v>
      </c>
      <c r="R522" s="69"/>
      <c r="S522" s="69"/>
      <c r="T522" s="69"/>
      <c r="U522" s="69"/>
      <c r="V522" s="69"/>
      <c r="W522" s="69"/>
      <c r="X522" s="69"/>
      <c r="Y522" s="69"/>
      <c r="Z522" s="69"/>
      <c r="AA522" s="69"/>
      <c r="AB522" s="69"/>
      <c r="AC522" s="69"/>
      <c r="AD522" s="69"/>
      <c r="AE522" s="69"/>
    </row>
    <row r="523" spans="1:31" ht="15.75" customHeight="1" thickBot="1">
      <c r="A523" s="217" t="s">
        <v>3810</v>
      </c>
      <c r="B523" s="101"/>
      <c r="C523" s="116" t="s">
        <v>3870</v>
      </c>
      <c r="D523" s="226" t="s">
        <v>3817</v>
      </c>
      <c r="E523" s="100"/>
      <c r="F523" s="101"/>
      <c r="G523" s="101"/>
      <c r="H523" s="101"/>
      <c r="I523" s="101"/>
      <c r="J523" s="101"/>
      <c r="K523" s="22"/>
      <c r="L523" s="101"/>
      <c r="M523" s="101"/>
      <c r="N523" s="105" t="s">
        <v>1583</v>
      </c>
      <c r="O523" s="105" t="s">
        <v>572</v>
      </c>
      <c r="P523" s="106" t="s">
        <v>275</v>
      </c>
      <c r="R523" s="69"/>
      <c r="S523" s="69"/>
      <c r="T523" s="69"/>
      <c r="U523" s="69"/>
      <c r="V523" s="69"/>
      <c r="W523" s="69"/>
      <c r="X523" s="69"/>
      <c r="Y523" s="69"/>
      <c r="Z523" s="69"/>
      <c r="AA523" s="69"/>
      <c r="AB523" s="69"/>
      <c r="AC523" s="69"/>
      <c r="AD523" s="69"/>
      <c r="AE523" s="69"/>
    </row>
    <row r="524" spans="1:31" ht="15.75" customHeight="1" thickBot="1">
      <c r="A524" s="216" t="s">
        <v>3813</v>
      </c>
      <c r="B524" s="101"/>
      <c r="C524" s="97" t="s">
        <v>3873</v>
      </c>
      <c r="D524" s="225" t="s">
        <v>3820</v>
      </c>
      <c r="E524" s="100"/>
      <c r="F524" s="101"/>
      <c r="G524" s="101"/>
      <c r="H524" s="101"/>
      <c r="I524" s="101"/>
      <c r="J524" s="101"/>
      <c r="K524" s="22"/>
      <c r="L524" s="101"/>
      <c r="M524" s="101"/>
      <c r="N524" s="105" t="s">
        <v>1680</v>
      </c>
      <c r="O524" s="105" t="s">
        <v>572</v>
      </c>
      <c r="P524" s="106" t="s">
        <v>275</v>
      </c>
      <c r="R524" s="69"/>
      <c r="S524" s="69"/>
      <c r="T524" s="69"/>
      <c r="U524" s="69"/>
      <c r="V524" s="69"/>
      <c r="W524" s="69"/>
      <c r="X524" s="69"/>
      <c r="Y524" s="69"/>
      <c r="Z524" s="69"/>
      <c r="AA524" s="69"/>
      <c r="AB524" s="69"/>
      <c r="AC524" s="69"/>
      <c r="AD524" s="69"/>
      <c r="AE524" s="69"/>
    </row>
    <row r="525" spans="1:31" ht="15.75" customHeight="1" thickBot="1">
      <c r="A525" s="219" t="s">
        <v>3816</v>
      </c>
      <c r="B525" s="101"/>
      <c r="C525" s="116" t="s">
        <v>3076</v>
      </c>
      <c r="D525" s="226" t="s">
        <v>3823</v>
      </c>
      <c r="E525" s="100"/>
      <c r="F525" s="101"/>
      <c r="G525" s="101"/>
      <c r="H525" s="101"/>
      <c r="I525" s="101"/>
      <c r="J525" s="101"/>
      <c r="K525" s="22"/>
      <c r="L525" s="101"/>
      <c r="M525" s="101"/>
      <c r="N525" s="105" t="s">
        <v>1766</v>
      </c>
      <c r="O525" s="105" t="s">
        <v>572</v>
      </c>
      <c r="P525" s="106" t="s">
        <v>275</v>
      </c>
      <c r="R525" s="69"/>
      <c r="S525" s="69"/>
      <c r="T525" s="69"/>
      <c r="U525" s="69"/>
      <c r="V525" s="69"/>
      <c r="W525" s="69"/>
      <c r="X525" s="69"/>
      <c r="Y525" s="69"/>
      <c r="Z525" s="69"/>
      <c r="AA525" s="69"/>
      <c r="AB525" s="69"/>
      <c r="AC525" s="69"/>
      <c r="AD525" s="69"/>
      <c r="AE525" s="69"/>
    </row>
    <row r="526" spans="1:31" ht="15.75" customHeight="1" thickBot="1">
      <c r="A526" s="218" t="s">
        <v>3819</v>
      </c>
      <c r="B526" s="101"/>
      <c r="C526" s="97" t="s">
        <v>1728</v>
      </c>
      <c r="D526" s="226" t="s">
        <v>3825</v>
      </c>
      <c r="E526" s="100"/>
      <c r="F526" s="101"/>
      <c r="G526" s="101"/>
      <c r="H526" s="101"/>
      <c r="I526" s="101"/>
      <c r="J526" s="101"/>
      <c r="K526" s="22"/>
      <c r="L526" s="101"/>
      <c r="M526" s="101"/>
      <c r="N526" s="105" t="s">
        <v>1795</v>
      </c>
      <c r="O526" s="105" t="s">
        <v>572</v>
      </c>
      <c r="P526" s="106" t="s">
        <v>275</v>
      </c>
      <c r="R526" s="69"/>
      <c r="S526" s="69"/>
      <c r="T526" s="69"/>
      <c r="U526" s="69"/>
      <c r="V526" s="69"/>
      <c r="W526" s="69"/>
      <c r="X526" s="69"/>
      <c r="Y526" s="69"/>
      <c r="Z526" s="69"/>
      <c r="AA526" s="69"/>
      <c r="AB526" s="69"/>
      <c r="AC526" s="69"/>
      <c r="AD526" s="69"/>
      <c r="AE526" s="69"/>
    </row>
    <row r="527" spans="1:31" ht="15.75" customHeight="1" thickBot="1">
      <c r="A527" s="217" t="s">
        <v>8868</v>
      </c>
      <c r="B527" s="101"/>
      <c r="C527" s="116" t="s">
        <v>3880</v>
      </c>
      <c r="D527" s="225" t="s">
        <v>3828</v>
      </c>
      <c r="E527" s="100"/>
      <c r="F527" s="101"/>
      <c r="G527" s="101"/>
      <c r="H527" s="101"/>
      <c r="I527" s="101"/>
      <c r="J527" s="101"/>
      <c r="K527" s="22"/>
      <c r="L527" s="101"/>
      <c r="M527" s="101"/>
      <c r="N527" s="105" t="s">
        <v>1850</v>
      </c>
      <c r="O527" s="105" t="s">
        <v>572</v>
      </c>
      <c r="P527" s="106" t="s">
        <v>275</v>
      </c>
      <c r="R527" s="69"/>
      <c r="S527" s="69"/>
      <c r="T527" s="69"/>
      <c r="U527" s="69"/>
      <c r="V527" s="69"/>
      <c r="W527" s="69"/>
      <c r="X527" s="69"/>
      <c r="Y527" s="69"/>
      <c r="Z527" s="69"/>
      <c r="AA527" s="69"/>
      <c r="AB527" s="69"/>
      <c r="AC527" s="69"/>
      <c r="AD527" s="69"/>
      <c r="AE527" s="69"/>
    </row>
    <row r="528" spans="1:31" ht="15.75" customHeight="1" thickBot="1">
      <c r="A528" s="218" t="s">
        <v>3821</v>
      </c>
      <c r="B528" s="101"/>
      <c r="C528" s="97" t="s">
        <v>3609</v>
      </c>
      <c r="D528" s="225" t="s">
        <v>3868</v>
      </c>
      <c r="E528" s="100"/>
      <c r="F528" s="101"/>
      <c r="G528" s="101"/>
      <c r="H528" s="101"/>
      <c r="I528" s="101"/>
      <c r="J528" s="101"/>
      <c r="K528" s="22"/>
      <c r="L528" s="101"/>
      <c r="M528" s="101"/>
      <c r="N528" s="105" t="s">
        <v>1878</v>
      </c>
      <c r="O528" s="105" t="s">
        <v>572</v>
      </c>
      <c r="P528" s="106" t="s">
        <v>275</v>
      </c>
      <c r="R528" s="69"/>
      <c r="S528" s="69"/>
      <c r="T528" s="69"/>
      <c r="U528" s="69"/>
      <c r="V528" s="69"/>
      <c r="W528" s="69"/>
      <c r="X528" s="69"/>
      <c r="Y528" s="69"/>
      <c r="Z528" s="69"/>
      <c r="AA528" s="69"/>
      <c r="AB528" s="69"/>
      <c r="AC528" s="69"/>
      <c r="AD528" s="69"/>
      <c r="AE528" s="69"/>
    </row>
    <row r="529" spans="1:31" ht="15.75" customHeight="1" thickBot="1">
      <c r="A529" s="217" t="s">
        <v>8964</v>
      </c>
      <c r="B529" s="101"/>
      <c r="C529" s="116" t="s">
        <v>3406</v>
      </c>
      <c r="D529" s="225" t="s">
        <v>3831</v>
      </c>
      <c r="E529" s="100"/>
      <c r="F529" s="101"/>
      <c r="G529" s="101"/>
      <c r="H529" s="101"/>
      <c r="I529" s="101"/>
      <c r="J529" s="101"/>
      <c r="K529" s="22"/>
      <c r="L529" s="101"/>
      <c r="M529" s="101"/>
      <c r="N529" s="105" t="s">
        <v>1986</v>
      </c>
      <c r="O529" s="105" t="s">
        <v>572</v>
      </c>
      <c r="P529" s="106" t="s">
        <v>275</v>
      </c>
      <c r="R529" s="69"/>
      <c r="S529" s="69"/>
      <c r="T529" s="69"/>
      <c r="U529" s="69"/>
      <c r="V529" s="69"/>
      <c r="W529" s="69"/>
      <c r="X529" s="69"/>
      <c r="Y529" s="69"/>
      <c r="Z529" s="69"/>
      <c r="AA529" s="69"/>
      <c r="AB529" s="69"/>
      <c r="AC529" s="69"/>
      <c r="AD529" s="69"/>
      <c r="AE529" s="69"/>
    </row>
    <row r="530" spans="1:31" ht="15.75" customHeight="1" thickBot="1">
      <c r="A530" s="216" t="s">
        <v>3824</v>
      </c>
      <c r="B530" s="101"/>
      <c r="C530" s="97" t="s">
        <v>238</v>
      </c>
      <c r="D530" s="225" t="s">
        <v>3835</v>
      </c>
      <c r="E530" s="100"/>
      <c r="F530" s="101"/>
      <c r="G530" s="101"/>
      <c r="H530" s="101"/>
      <c r="I530" s="101"/>
      <c r="J530" s="101"/>
      <c r="K530" s="22"/>
      <c r="L530" s="101"/>
      <c r="M530" s="101"/>
      <c r="N530" s="105" t="s">
        <v>2353</v>
      </c>
      <c r="O530" s="105" t="s">
        <v>572</v>
      </c>
      <c r="P530" s="106" t="s">
        <v>275</v>
      </c>
      <c r="R530" s="69"/>
      <c r="S530" s="69"/>
      <c r="T530" s="69"/>
      <c r="U530" s="69"/>
      <c r="V530" s="69"/>
      <c r="W530" s="69"/>
      <c r="X530" s="69"/>
      <c r="Y530" s="69"/>
      <c r="Z530" s="69"/>
      <c r="AA530" s="69"/>
      <c r="AB530" s="69"/>
      <c r="AC530" s="69"/>
      <c r="AD530" s="69"/>
      <c r="AE530" s="69"/>
    </row>
    <row r="531" spans="1:31" ht="15.75" customHeight="1" thickBot="1">
      <c r="A531" s="217" t="s">
        <v>8965</v>
      </c>
      <c r="B531" s="101"/>
      <c r="C531" s="116" t="s">
        <v>3889</v>
      </c>
      <c r="D531" s="225" t="s">
        <v>3838</v>
      </c>
      <c r="E531" s="100"/>
      <c r="F531" s="101"/>
      <c r="G531" s="101"/>
      <c r="H531" s="101"/>
      <c r="I531" s="101"/>
      <c r="J531" s="101"/>
      <c r="K531" s="22"/>
      <c r="L531" s="101"/>
      <c r="M531" s="101"/>
      <c r="N531" s="105" t="s">
        <v>2154</v>
      </c>
      <c r="O531" s="105" t="s">
        <v>572</v>
      </c>
      <c r="P531" s="106" t="s">
        <v>275</v>
      </c>
      <c r="R531" s="69"/>
      <c r="S531" s="69"/>
      <c r="T531" s="69"/>
      <c r="U531" s="69"/>
      <c r="V531" s="69"/>
      <c r="W531" s="69"/>
      <c r="X531" s="69"/>
      <c r="Y531" s="69"/>
      <c r="Z531" s="69"/>
      <c r="AA531" s="69"/>
      <c r="AB531" s="69"/>
      <c r="AC531" s="69"/>
      <c r="AD531" s="69"/>
      <c r="AE531" s="69"/>
    </row>
    <row r="532" spans="1:31" ht="15.75" customHeight="1" thickBot="1">
      <c r="A532" s="216" t="s">
        <v>3827</v>
      </c>
      <c r="B532" s="101"/>
      <c r="C532" s="97" t="s">
        <v>3892</v>
      </c>
      <c r="D532" s="226" t="s">
        <v>3841</v>
      </c>
      <c r="E532" s="100"/>
      <c r="F532" s="101"/>
      <c r="G532" s="101"/>
      <c r="H532" s="101"/>
      <c r="I532" s="101"/>
      <c r="J532" s="101"/>
      <c r="K532" s="22"/>
      <c r="L532" s="101"/>
      <c r="M532" s="101"/>
      <c r="N532" s="105" t="s">
        <v>3193</v>
      </c>
      <c r="O532" s="105" t="s">
        <v>572</v>
      </c>
      <c r="P532" s="106" t="s">
        <v>275</v>
      </c>
      <c r="R532" s="69"/>
      <c r="S532" s="69"/>
      <c r="T532" s="69"/>
      <c r="U532" s="69"/>
      <c r="V532" s="69"/>
      <c r="W532" s="69"/>
      <c r="X532" s="69"/>
      <c r="Y532" s="69"/>
      <c r="Z532" s="69"/>
      <c r="AA532" s="69"/>
      <c r="AB532" s="69"/>
      <c r="AC532" s="69"/>
      <c r="AD532" s="69"/>
      <c r="AE532" s="69"/>
    </row>
    <row r="533" spans="1:31" ht="15.75" customHeight="1" thickBot="1">
      <c r="A533" s="217" t="s">
        <v>3830</v>
      </c>
      <c r="B533" s="101"/>
      <c r="C533" s="116" t="s">
        <v>3895</v>
      </c>
      <c r="D533" s="225" t="s">
        <v>3845</v>
      </c>
      <c r="E533" s="100"/>
      <c r="F533" s="101"/>
      <c r="G533" s="101"/>
      <c r="H533" s="101"/>
      <c r="I533" s="101"/>
      <c r="J533" s="101"/>
      <c r="K533" s="22"/>
      <c r="L533" s="101"/>
      <c r="M533" s="101"/>
      <c r="N533" s="105" t="s">
        <v>3514</v>
      </c>
      <c r="O533" s="105" t="s">
        <v>572</v>
      </c>
      <c r="P533" s="106" t="s">
        <v>275</v>
      </c>
      <c r="R533" s="69"/>
      <c r="S533" s="69"/>
      <c r="T533" s="69"/>
      <c r="U533" s="69"/>
      <c r="V533" s="69"/>
      <c r="W533" s="69"/>
      <c r="X533" s="69"/>
      <c r="Y533" s="69"/>
      <c r="Z533" s="69"/>
      <c r="AA533" s="69"/>
      <c r="AB533" s="69"/>
      <c r="AC533" s="69"/>
      <c r="AD533" s="69"/>
      <c r="AE533" s="69"/>
    </row>
    <row r="534" spans="1:31" ht="15.75" customHeight="1" thickBot="1">
      <c r="A534" s="216" t="s">
        <v>8869</v>
      </c>
      <c r="B534" s="101"/>
      <c r="C534" s="101" t="s">
        <v>3898</v>
      </c>
      <c r="D534" s="226" t="s">
        <v>3848</v>
      </c>
      <c r="E534" s="100"/>
      <c r="F534" s="101"/>
      <c r="G534" s="101"/>
      <c r="H534" s="101"/>
      <c r="I534" s="101"/>
      <c r="J534" s="101"/>
      <c r="K534" s="22"/>
      <c r="L534" s="101"/>
      <c r="M534" s="101"/>
      <c r="N534" s="105" t="s">
        <v>3604</v>
      </c>
      <c r="O534" s="105" t="s">
        <v>572</v>
      </c>
      <c r="P534" s="106" t="s">
        <v>275</v>
      </c>
      <c r="R534" s="69"/>
      <c r="S534" s="69"/>
      <c r="T534" s="69"/>
      <c r="U534" s="69"/>
      <c r="V534" s="69"/>
      <c r="W534" s="69"/>
      <c r="X534" s="69"/>
      <c r="Y534" s="69"/>
      <c r="Z534" s="69"/>
      <c r="AA534" s="69"/>
      <c r="AB534" s="69"/>
      <c r="AC534" s="69"/>
      <c r="AD534" s="69"/>
      <c r="AE534" s="69"/>
    </row>
    <row r="535" spans="1:31" ht="15.75" customHeight="1" thickBot="1">
      <c r="A535" s="217" t="s">
        <v>3833</v>
      </c>
      <c r="B535" s="101"/>
      <c r="C535" s="101"/>
      <c r="D535" s="226" t="s">
        <v>3852</v>
      </c>
      <c r="E535" s="100"/>
      <c r="F535" s="101"/>
      <c r="G535" s="101"/>
      <c r="H535" s="101"/>
      <c r="I535" s="101"/>
      <c r="J535" s="101"/>
      <c r="K535" s="22"/>
      <c r="L535" s="101"/>
      <c r="M535" s="101"/>
      <c r="N535" s="105" t="s">
        <v>3733</v>
      </c>
      <c r="O535" s="105" t="s">
        <v>572</v>
      </c>
      <c r="P535" s="106" t="s">
        <v>275</v>
      </c>
      <c r="R535" s="69"/>
      <c r="S535" s="69"/>
      <c r="T535" s="69"/>
      <c r="U535" s="69"/>
      <c r="V535" s="69"/>
      <c r="W535" s="69"/>
      <c r="X535" s="69"/>
      <c r="Y535" s="69"/>
      <c r="Z535" s="69"/>
      <c r="AA535" s="69"/>
      <c r="AB535" s="69"/>
      <c r="AC535" s="69"/>
      <c r="AD535" s="69"/>
      <c r="AE535" s="69"/>
    </row>
    <row r="536" spans="1:31" ht="15.75" customHeight="1" thickBot="1">
      <c r="A536" s="216" t="s">
        <v>3837</v>
      </c>
      <c r="B536" s="101"/>
      <c r="C536" s="101"/>
      <c r="D536" s="226" t="s">
        <v>3854</v>
      </c>
      <c r="E536" s="100"/>
      <c r="F536" s="101"/>
      <c r="G536" s="101"/>
      <c r="H536" s="101"/>
      <c r="I536" s="101"/>
      <c r="J536" s="101"/>
      <c r="K536" s="22"/>
      <c r="L536" s="101"/>
      <c r="M536" s="101"/>
      <c r="N536" s="105" t="s">
        <v>959</v>
      </c>
      <c r="O536" s="105" t="s">
        <v>572</v>
      </c>
      <c r="P536" s="106" t="s">
        <v>275</v>
      </c>
      <c r="R536" s="69"/>
      <c r="S536" s="69"/>
      <c r="T536" s="69"/>
      <c r="U536" s="69"/>
      <c r="V536" s="69"/>
      <c r="W536" s="69"/>
      <c r="X536" s="69"/>
      <c r="Y536" s="69"/>
      <c r="Z536" s="69"/>
      <c r="AA536" s="69"/>
      <c r="AB536" s="69"/>
      <c r="AC536" s="69"/>
      <c r="AD536" s="69"/>
      <c r="AE536" s="69"/>
    </row>
    <row r="537" spans="1:31" ht="15.75" customHeight="1" thickBot="1">
      <c r="A537" s="217" t="s">
        <v>3840</v>
      </c>
      <c r="B537" s="101"/>
      <c r="C537" s="101"/>
      <c r="D537" s="225" t="s">
        <v>3857</v>
      </c>
      <c r="E537" s="100"/>
      <c r="F537" s="101"/>
      <c r="G537" s="101"/>
      <c r="H537" s="101"/>
      <c r="I537" s="101"/>
      <c r="J537" s="101"/>
      <c r="K537" s="22"/>
      <c r="L537" s="101"/>
      <c r="M537" s="101"/>
      <c r="N537" s="105" t="s">
        <v>3906</v>
      </c>
      <c r="O537" s="105" t="s">
        <v>572</v>
      </c>
      <c r="P537" s="106" t="s">
        <v>275</v>
      </c>
      <c r="R537" s="69"/>
      <c r="S537" s="69"/>
      <c r="T537" s="69"/>
      <c r="U537" s="69"/>
      <c r="V537" s="69"/>
      <c r="W537" s="69"/>
      <c r="X537" s="69"/>
      <c r="Y537" s="69"/>
      <c r="Z537" s="69"/>
      <c r="AA537" s="69"/>
      <c r="AB537" s="69"/>
      <c r="AC537" s="69"/>
      <c r="AD537" s="69"/>
      <c r="AE537" s="69"/>
    </row>
    <row r="538" spans="1:31" ht="15.75" customHeight="1" thickBot="1">
      <c r="A538" s="216" t="s">
        <v>3843</v>
      </c>
      <c r="B538" s="101"/>
      <c r="C538" s="101"/>
      <c r="D538" s="225" t="s">
        <v>3861</v>
      </c>
      <c r="E538" s="100"/>
      <c r="F538" s="101"/>
      <c r="G538" s="101"/>
      <c r="H538" s="101"/>
      <c r="I538" s="101"/>
      <c r="J538" s="101"/>
      <c r="K538" s="22"/>
      <c r="L538" s="101"/>
      <c r="M538" s="101"/>
      <c r="N538" s="105" t="s">
        <v>3909</v>
      </c>
      <c r="O538" s="105" t="s">
        <v>572</v>
      </c>
      <c r="P538" s="106" t="s">
        <v>275</v>
      </c>
      <c r="R538" s="69"/>
      <c r="S538" s="69"/>
      <c r="T538" s="69"/>
      <c r="U538" s="69"/>
      <c r="V538" s="69"/>
      <c r="W538" s="69"/>
      <c r="X538" s="69"/>
      <c r="Y538" s="69"/>
      <c r="Z538" s="69"/>
      <c r="AA538" s="69"/>
      <c r="AB538" s="69"/>
      <c r="AC538" s="69"/>
      <c r="AD538" s="69"/>
      <c r="AE538" s="69"/>
    </row>
    <row r="539" spans="1:31" ht="15.75" customHeight="1" thickBot="1">
      <c r="A539" s="217" t="s">
        <v>3847</v>
      </c>
      <c r="B539" s="101"/>
      <c r="C539" s="101"/>
      <c r="D539" s="226" t="s">
        <v>3864</v>
      </c>
      <c r="E539" s="100"/>
      <c r="F539" s="101"/>
      <c r="G539" s="101"/>
      <c r="H539" s="101"/>
      <c r="I539" s="101"/>
      <c r="J539" s="101"/>
      <c r="K539" s="22"/>
      <c r="L539" s="101"/>
      <c r="M539" s="101"/>
      <c r="N539" s="105" t="s">
        <v>2311</v>
      </c>
      <c r="O539" s="105" t="s">
        <v>572</v>
      </c>
      <c r="P539" s="106" t="s">
        <v>275</v>
      </c>
      <c r="R539" s="69"/>
      <c r="S539" s="69"/>
      <c r="T539" s="69"/>
      <c r="U539" s="69"/>
      <c r="V539" s="69"/>
      <c r="W539" s="69"/>
      <c r="X539" s="69"/>
      <c r="Y539" s="69"/>
      <c r="Z539" s="69"/>
      <c r="AA539" s="69"/>
      <c r="AB539" s="69"/>
      <c r="AC539" s="69"/>
      <c r="AD539" s="69"/>
      <c r="AE539" s="69"/>
    </row>
    <row r="540" spans="1:31" ht="15.75" customHeight="1" thickBot="1">
      <c r="A540" s="218" t="s">
        <v>8870</v>
      </c>
      <c r="B540" s="101"/>
      <c r="C540" s="101"/>
      <c r="D540" s="226" t="s">
        <v>3866</v>
      </c>
      <c r="E540" s="100"/>
      <c r="F540" s="101"/>
      <c r="G540" s="101"/>
      <c r="H540" s="101"/>
      <c r="I540" s="101"/>
      <c r="J540" s="101"/>
      <c r="K540" s="22"/>
      <c r="L540" s="101"/>
      <c r="M540" s="101"/>
      <c r="N540" s="105" t="s">
        <v>3914</v>
      </c>
      <c r="O540" s="105" t="s">
        <v>572</v>
      </c>
      <c r="P540" s="106" t="s">
        <v>275</v>
      </c>
      <c r="R540" s="69"/>
      <c r="S540" s="69"/>
      <c r="T540" s="69"/>
      <c r="U540" s="69"/>
      <c r="V540" s="69"/>
      <c r="W540" s="69"/>
      <c r="X540" s="69"/>
      <c r="Y540" s="69"/>
      <c r="Z540" s="69"/>
      <c r="AA540" s="69"/>
      <c r="AB540" s="69"/>
      <c r="AC540" s="69"/>
      <c r="AD540" s="69"/>
      <c r="AE540" s="69"/>
    </row>
    <row r="541" spans="1:31" ht="15.75" customHeight="1" thickBot="1">
      <c r="A541" s="217" t="s">
        <v>3850</v>
      </c>
      <c r="B541" s="101"/>
      <c r="C541" s="101"/>
      <c r="D541" s="225" t="s">
        <v>3874</v>
      </c>
      <c r="E541" s="100"/>
      <c r="F541" s="101"/>
      <c r="G541" s="101"/>
      <c r="H541" s="101"/>
      <c r="I541" s="101"/>
      <c r="J541" s="101"/>
      <c r="K541" s="22"/>
      <c r="L541" s="101"/>
      <c r="M541" s="101"/>
      <c r="N541" s="105" t="s">
        <v>3917</v>
      </c>
      <c r="O541" s="105" t="s">
        <v>572</v>
      </c>
      <c r="P541" s="106" t="s">
        <v>275</v>
      </c>
      <c r="R541" s="69"/>
      <c r="S541" s="69"/>
      <c r="T541" s="69"/>
      <c r="U541" s="69"/>
      <c r="V541" s="69"/>
      <c r="W541" s="69"/>
      <c r="X541" s="69"/>
      <c r="Y541" s="69"/>
      <c r="Z541" s="69"/>
      <c r="AA541" s="69"/>
      <c r="AB541" s="69"/>
      <c r="AC541" s="69"/>
      <c r="AD541" s="69"/>
      <c r="AE541" s="69"/>
    </row>
    <row r="542" spans="1:31" ht="15.75" customHeight="1" thickBot="1">
      <c r="A542" s="216" t="s">
        <v>3853</v>
      </c>
      <c r="B542" s="101"/>
      <c r="C542" s="101"/>
      <c r="D542" s="225" t="s">
        <v>3876</v>
      </c>
      <c r="E542" s="100"/>
      <c r="F542" s="101"/>
      <c r="G542" s="101"/>
      <c r="H542" s="101"/>
      <c r="I542" s="101"/>
      <c r="J542" s="101"/>
      <c r="K542" s="22"/>
      <c r="L542" s="101"/>
      <c r="M542" s="101"/>
      <c r="N542" s="105" t="s">
        <v>1810</v>
      </c>
      <c r="O542" s="105" t="s">
        <v>572</v>
      </c>
      <c r="P542" s="106" t="s">
        <v>275</v>
      </c>
      <c r="R542" s="69"/>
      <c r="S542" s="69"/>
      <c r="T542" s="69"/>
      <c r="U542" s="69"/>
      <c r="V542" s="69"/>
      <c r="W542" s="69"/>
      <c r="X542" s="69"/>
      <c r="Y542" s="69"/>
      <c r="Z542" s="69"/>
      <c r="AA542" s="69"/>
      <c r="AB542" s="69"/>
      <c r="AC542" s="69"/>
      <c r="AD542" s="69"/>
      <c r="AE542" s="69"/>
    </row>
    <row r="543" spans="1:31" ht="15.75" customHeight="1" thickBot="1">
      <c r="A543" s="217" t="s">
        <v>3856</v>
      </c>
      <c r="B543" s="101"/>
      <c r="C543" s="101"/>
      <c r="D543" s="226" t="s">
        <v>3878</v>
      </c>
      <c r="E543" s="100"/>
      <c r="F543" s="101"/>
      <c r="G543" s="101"/>
      <c r="H543" s="101"/>
      <c r="I543" s="101"/>
      <c r="J543" s="101"/>
      <c r="K543" s="22"/>
      <c r="L543" s="101"/>
      <c r="M543" s="101"/>
      <c r="N543" s="105" t="s">
        <v>3173</v>
      </c>
      <c r="O543" s="105" t="s">
        <v>1678</v>
      </c>
      <c r="P543" s="131" t="s">
        <v>480</v>
      </c>
      <c r="R543" s="69"/>
      <c r="S543" s="69"/>
      <c r="T543" s="69"/>
      <c r="U543" s="69"/>
      <c r="V543" s="69"/>
      <c r="W543" s="69"/>
      <c r="X543" s="69"/>
      <c r="Y543" s="69"/>
      <c r="Z543" s="69"/>
      <c r="AA543" s="69"/>
      <c r="AB543" s="69"/>
      <c r="AC543" s="69"/>
      <c r="AD543" s="69"/>
      <c r="AE543" s="69"/>
    </row>
    <row r="544" spans="1:31" ht="15.75" customHeight="1" thickBot="1">
      <c r="A544" s="216" t="s">
        <v>3859</v>
      </c>
      <c r="B544" s="101"/>
      <c r="C544" s="101"/>
      <c r="D544" s="226" t="s">
        <v>3881</v>
      </c>
      <c r="E544" s="100"/>
      <c r="F544" s="101"/>
      <c r="G544" s="101"/>
      <c r="H544" s="101"/>
      <c r="I544" s="101"/>
      <c r="J544" s="101"/>
      <c r="K544" s="22"/>
      <c r="L544" s="101"/>
      <c r="M544" s="101"/>
      <c r="N544" s="105" t="s">
        <v>3176</v>
      </c>
      <c r="O544" s="105" t="s">
        <v>1678</v>
      </c>
      <c r="P544" s="131" t="s">
        <v>480</v>
      </c>
      <c r="R544" s="69"/>
      <c r="S544" s="69"/>
      <c r="T544" s="69"/>
      <c r="U544" s="69"/>
      <c r="V544" s="69"/>
      <c r="W544" s="69"/>
      <c r="X544" s="69"/>
      <c r="Y544" s="69"/>
      <c r="Z544" s="69"/>
      <c r="AA544" s="69"/>
      <c r="AB544" s="69"/>
      <c r="AC544" s="69"/>
      <c r="AD544" s="69"/>
      <c r="AE544" s="69"/>
    </row>
    <row r="545" spans="1:31" ht="15.75" customHeight="1" thickBot="1">
      <c r="A545" s="219" t="s">
        <v>3862</v>
      </c>
      <c r="B545" s="101"/>
      <c r="C545" s="101"/>
      <c r="D545" s="225" t="s">
        <v>3883</v>
      </c>
      <c r="E545" s="100"/>
      <c r="F545" s="101"/>
      <c r="G545" s="101"/>
      <c r="H545" s="101"/>
      <c r="I545" s="101"/>
      <c r="J545" s="101"/>
      <c r="K545" s="22"/>
      <c r="L545" s="101"/>
      <c r="M545" s="101"/>
      <c r="N545" s="105" t="s">
        <v>3179</v>
      </c>
      <c r="O545" s="105" t="s">
        <v>1678</v>
      </c>
      <c r="P545" s="131" t="s">
        <v>480</v>
      </c>
      <c r="R545" s="69"/>
      <c r="S545" s="69"/>
      <c r="T545" s="69"/>
      <c r="U545" s="69"/>
      <c r="V545" s="69"/>
      <c r="W545" s="69"/>
      <c r="X545" s="69"/>
      <c r="Y545" s="69"/>
      <c r="Z545" s="69"/>
      <c r="AA545" s="69"/>
      <c r="AB545" s="69"/>
      <c r="AC545" s="69"/>
      <c r="AD545" s="69"/>
      <c r="AE545" s="69"/>
    </row>
    <row r="546" spans="1:31" ht="15.75" customHeight="1" thickBot="1">
      <c r="A546" s="216" t="s">
        <v>3865</v>
      </c>
      <c r="B546" s="101"/>
      <c r="C546" s="101"/>
      <c r="D546" s="226" t="s">
        <v>3885</v>
      </c>
      <c r="E546" s="100"/>
      <c r="F546" s="101"/>
      <c r="G546" s="101"/>
      <c r="H546" s="101"/>
      <c r="I546" s="101"/>
      <c r="J546" s="101"/>
      <c r="K546" s="22"/>
      <c r="L546" s="101"/>
      <c r="M546" s="101"/>
      <c r="N546" s="105" t="s">
        <v>3182</v>
      </c>
      <c r="O546" s="105" t="s">
        <v>1678</v>
      </c>
      <c r="P546" s="131" t="s">
        <v>480</v>
      </c>
      <c r="R546" s="69"/>
      <c r="S546" s="69"/>
      <c r="T546" s="69"/>
      <c r="U546" s="69"/>
      <c r="V546" s="69"/>
      <c r="W546" s="69"/>
      <c r="X546" s="69"/>
      <c r="Y546" s="69"/>
      <c r="Z546" s="69"/>
      <c r="AA546" s="69"/>
      <c r="AB546" s="69"/>
      <c r="AC546" s="69"/>
      <c r="AD546" s="69"/>
      <c r="AE546" s="69"/>
    </row>
    <row r="547" spans="1:31" ht="15.75" customHeight="1" thickBot="1">
      <c r="A547" s="217" t="s">
        <v>3867</v>
      </c>
      <c r="B547" s="101"/>
      <c r="C547" s="101"/>
      <c r="D547" s="226" t="s">
        <v>3887</v>
      </c>
      <c r="E547" s="100"/>
      <c r="F547" s="101"/>
      <c r="G547" s="101"/>
      <c r="H547" s="101"/>
      <c r="I547" s="101"/>
      <c r="J547" s="101"/>
      <c r="K547" s="22"/>
      <c r="L547" s="101"/>
      <c r="M547" s="101"/>
      <c r="N547" s="105" t="s">
        <v>3185</v>
      </c>
      <c r="O547" s="105" t="s">
        <v>1678</v>
      </c>
      <c r="P547" s="131" t="s">
        <v>480</v>
      </c>
      <c r="R547" s="69"/>
      <c r="S547" s="69"/>
      <c r="T547" s="69"/>
      <c r="U547" s="69"/>
      <c r="V547" s="69"/>
      <c r="W547" s="69"/>
      <c r="X547" s="69"/>
      <c r="Y547" s="69"/>
      <c r="Z547" s="69"/>
      <c r="AA547" s="69"/>
      <c r="AB547" s="69"/>
      <c r="AC547" s="69"/>
      <c r="AD547" s="69"/>
      <c r="AE547" s="69"/>
    </row>
    <row r="548" spans="1:31" ht="15.75" customHeight="1" thickBot="1">
      <c r="A548" s="216" t="s">
        <v>3869</v>
      </c>
      <c r="B548" s="101"/>
      <c r="C548" s="101"/>
      <c r="D548" s="225" t="s">
        <v>3890</v>
      </c>
      <c r="E548" s="100"/>
      <c r="F548" s="101"/>
      <c r="G548" s="101"/>
      <c r="H548" s="101"/>
      <c r="I548" s="101"/>
      <c r="J548" s="101"/>
      <c r="K548" s="22"/>
      <c r="L548" s="101"/>
      <c r="M548" s="101"/>
      <c r="N548" s="105" t="s">
        <v>3189</v>
      </c>
      <c r="O548" s="105" t="s">
        <v>1678</v>
      </c>
      <c r="P548" s="131" t="s">
        <v>480</v>
      </c>
      <c r="R548" s="69"/>
      <c r="S548" s="69"/>
      <c r="T548" s="69"/>
      <c r="U548" s="69"/>
      <c r="V548" s="69"/>
      <c r="W548" s="69"/>
      <c r="X548" s="69"/>
      <c r="Y548" s="69"/>
      <c r="Z548" s="69"/>
      <c r="AA548" s="69"/>
      <c r="AB548" s="69"/>
      <c r="AC548" s="69"/>
      <c r="AD548" s="69"/>
      <c r="AE548" s="69"/>
    </row>
    <row r="549" spans="1:31" ht="15.75" customHeight="1" thickBot="1">
      <c r="A549" s="217" t="s">
        <v>3872</v>
      </c>
      <c r="B549" s="101"/>
      <c r="C549" s="101"/>
      <c r="D549" s="226" t="s">
        <v>3893</v>
      </c>
      <c r="E549" s="100"/>
      <c r="F549" s="101"/>
      <c r="G549" s="101"/>
      <c r="H549" s="101"/>
      <c r="I549" s="101"/>
      <c r="J549" s="101"/>
      <c r="K549" s="22"/>
      <c r="L549" s="101"/>
      <c r="M549" s="101"/>
      <c r="N549" s="105" t="s">
        <v>3932</v>
      </c>
      <c r="O549" s="105" t="s">
        <v>1678</v>
      </c>
      <c r="P549" s="127" t="s">
        <v>480</v>
      </c>
      <c r="R549" s="69"/>
      <c r="S549" s="69"/>
      <c r="T549" s="69"/>
      <c r="U549" s="69"/>
      <c r="V549" s="69"/>
      <c r="W549" s="69"/>
      <c r="X549" s="69"/>
      <c r="Y549" s="69"/>
      <c r="Z549" s="69"/>
      <c r="AA549" s="69"/>
      <c r="AB549" s="69"/>
      <c r="AC549" s="69"/>
      <c r="AD549" s="69"/>
      <c r="AE549" s="69"/>
    </row>
    <row r="550" spans="1:31" ht="15.75" customHeight="1" thickBot="1">
      <c r="A550" s="216" t="s">
        <v>3875</v>
      </c>
      <c r="B550" s="101"/>
      <c r="C550" s="101"/>
      <c r="D550" s="226" t="s">
        <v>3896</v>
      </c>
      <c r="E550" s="100"/>
      <c r="F550" s="101"/>
      <c r="G550" s="101"/>
      <c r="H550" s="101"/>
      <c r="I550" s="101"/>
      <c r="J550" s="101"/>
      <c r="K550" s="22"/>
      <c r="L550" s="101"/>
      <c r="M550" s="101"/>
      <c r="N550" s="105" t="s">
        <v>3234</v>
      </c>
      <c r="O550" s="105" t="s">
        <v>1693</v>
      </c>
      <c r="P550" s="131" t="s">
        <v>480</v>
      </c>
      <c r="R550" s="69"/>
      <c r="S550" s="69"/>
      <c r="T550" s="69"/>
      <c r="U550" s="69"/>
      <c r="V550" s="69"/>
      <c r="W550" s="69"/>
      <c r="X550" s="69"/>
      <c r="Y550" s="69"/>
      <c r="Z550" s="69"/>
      <c r="AA550" s="69"/>
      <c r="AB550" s="69"/>
      <c r="AC550" s="69"/>
      <c r="AD550" s="69"/>
      <c r="AE550" s="69"/>
    </row>
    <row r="551" spans="1:31" ht="15.75" customHeight="1" thickBot="1">
      <c r="A551" s="217" t="s">
        <v>3877</v>
      </c>
      <c r="B551" s="101"/>
      <c r="C551" s="101"/>
      <c r="D551" s="226" t="s">
        <v>3899</v>
      </c>
      <c r="E551" s="100"/>
      <c r="F551" s="101"/>
      <c r="G551" s="101"/>
      <c r="H551" s="101"/>
      <c r="I551" s="101"/>
      <c r="J551" s="101"/>
      <c r="K551" s="22"/>
      <c r="L551" s="101"/>
      <c r="M551" s="101"/>
      <c r="N551" s="105" t="s">
        <v>3521</v>
      </c>
      <c r="O551" s="105" t="s">
        <v>1693</v>
      </c>
      <c r="P551" s="131" t="s">
        <v>480</v>
      </c>
      <c r="R551" s="69"/>
      <c r="S551" s="69"/>
      <c r="T551" s="69"/>
      <c r="U551" s="69"/>
      <c r="V551" s="69"/>
      <c r="W551" s="69"/>
      <c r="X551" s="69"/>
      <c r="Y551" s="69"/>
      <c r="Z551" s="69"/>
      <c r="AA551" s="69"/>
      <c r="AB551" s="69"/>
      <c r="AC551" s="69"/>
      <c r="AD551" s="69"/>
      <c r="AE551" s="69"/>
    </row>
    <row r="552" spans="1:31" ht="15.75" customHeight="1" thickBot="1">
      <c r="A552" s="216" t="s">
        <v>3879</v>
      </c>
      <c r="B552" s="101"/>
      <c r="C552" s="101"/>
      <c r="D552" s="226" t="s">
        <v>3901</v>
      </c>
      <c r="E552" s="100"/>
      <c r="F552" s="101"/>
      <c r="G552" s="101"/>
      <c r="H552" s="101"/>
      <c r="I552" s="101"/>
      <c r="J552" s="101"/>
      <c r="K552" s="22"/>
      <c r="L552" s="101"/>
      <c r="M552" s="101"/>
      <c r="N552" s="105" t="s">
        <v>1197</v>
      </c>
      <c r="O552" s="105" t="s">
        <v>1693</v>
      </c>
      <c r="P552" s="127" t="s">
        <v>480</v>
      </c>
      <c r="R552" s="69"/>
      <c r="S552" s="69"/>
      <c r="T552" s="69"/>
      <c r="U552" s="69"/>
      <c r="V552" s="69"/>
      <c r="W552" s="69"/>
      <c r="X552" s="69"/>
      <c r="Y552" s="69"/>
      <c r="Z552" s="69"/>
      <c r="AA552" s="69"/>
      <c r="AB552" s="69"/>
      <c r="AC552" s="69"/>
      <c r="AD552" s="69"/>
      <c r="AE552" s="69"/>
    </row>
    <row r="553" spans="1:31" ht="15.75" customHeight="1" thickBot="1">
      <c r="A553" s="217" t="s">
        <v>3882</v>
      </c>
      <c r="B553" s="101"/>
      <c r="C553" s="101"/>
      <c r="D553" s="225" t="s">
        <v>3903</v>
      </c>
      <c r="E553" s="100"/>
      <c r="F553" s="101"/>
      <c r="G553" s="101"/>
      <c r="H553" s="101"/>
      <c r="I553" s="101"/>
      <c r="J553" s="101"/>
      <c r="K553" s="22"/>
      <c r="L553" s="101"/>
      <c r="M553" s="101"/>
      <c r="N553" s="105" t="s">
        <v>3941</v>
      </c>
      <c r="O553" s="105" t="s">
        <v>1998</v>
      </c>
      <c r="P553" s="127" t="s">
        <v>217</v>
      </c>
      <c r="R553" s="69"/>
      <c r="S553" s="69"/>
      <c r="T553" s="69"/>
      <c r="U553" s="69"/>
      <c r="V553" s="69"/>
      <c r="W553" s="69"/>
      <c r="X553" s="69"/>
      <c r="Y553" s="69"/>
      <c r="Z553" s="69"/>
      <c r="AA553" s="69"/>
      <c r="AB553" s="69"/>
      <c r="AC553" s="69"/>
      <c r="AD553" s="69"/>
      <c r="AE553" s="69"/>
    </row>
    <row r="554" spans="1:31" ht="15.75" customHeight="1" thickBot="1">
      <c r="A554" s="216" t="s">
        <v>3884</v>
      </c>
      <c r="B554" s="101"/>
      <c r="C554" s="101"/>
      <c r="D554" s="225" t="s">
        <v>3905</v>
      </c>
      <c r="E554" s="100"/>
      <c r="F554" s="101"/>
      <c r="G554" s="101"/>
      <c r="H554" s="101"/>
      <c r="I554" s="101"/>
      <c r="J554" s="101"/>
      <c r="K554" s="22"/>
      <c r="L554" s="101"/>
      <c r="M554" s="101"/>
      <c r="N554" s="105" t="s">
        <v>3944</v>
      </c>
      <c r="O554" s="105" t="s">
        <v>1998</v>
      </c>
      <c r="P554" s="127" t="s">
        <v>217</v>
      </c>
      <c r="R554" s="69"/>
      <c r="S554" s="69"/>
      <c r="T554" s="69"/>
      <c r="U554" s="69"/>
      <c r="V554" s="69"/>
      <c r="W554" s="69"/>
      <c r="X554" s="69"/>
      <c r="Y554" s="69"/>
      <c r="Z554" s="69"/>
      <c r="AA554" s="69"/>
      <c r="AB554" s="69"/>
      <c r="AC554" s="69"/>
      <c r="AD554" s="69"/>
      <c r="AE554" s="69"/>
    </row>
    <row r="555" spans="1:31" ht="15.75" customHeight="1" thickBot="1">
      <c r="A555" s="219" t="s">
        <v>3886</v>
      </c>
      <c r="B555" s="101"/>
      <c r="C555" s="101"/>
      <c r="D555" s="226" t="s">
        <v>3908</v>
      </c>
      <c r="E555" s="100"/>
      <c r="F555" s="101"/>
      <c r="G555" s="101"/>
      <c r="H555" s="101"/>
      <c r="I555" s="101"/>
      <c r="J555" s="101"/>
      <c r="K555" s="22"/>
      <c r="L555" s="101"/>
      <c r="M555" s="101"/>
      <c r="N555" s="105" t="s">
        <v>3947</v>
      </c>
      <c r="O555" s="105" t="s">
        <v>1998</v>
      </c>
      <c r="P555" s="127" t="s">
        <v>217</v>
      </c>
      <c r="R555" s="69"/>
      <c r="S555" s="69"/>
      <c r="T555" s="69"/>
      <c r="U555" s="69"/>
      <c r="V555" s="69"/>
      <c r="W555" s="69"/>
      <c r="X555" s="69"/>
      <c r="Y555" s="69"/>
      <c r="Z555" s="69"/>
      <c r="AA555" s="69"/>
      <c r="AB555" s="69"/>
      <c r="AC555" s="69"/>
      <c r="AD555" s="69"/>
      <c r="AE555" s="69"/>
    </row>
    <row r="556" spans="1:31" ht="15.75" customHeight="1" thickBot="1">
      <c r="A556" s="216" t="s">
        <v>3888</v>
      </c>
      <c r="B556" s="101"/>
      <c r="C556" s="101"/>
      <c r="D556" s="226" t="s">
        <v>3913</v>
      </c>
      <c r="E556" s="100"/>
      <c r="F556" s="101"/>
      <c r="G556" s="101"/>
      <c r="H556" s="101"/>
      <c r="I556" s="101"/>
      <c r="J556" s="101"/>
      <c r="K556" s="22"/>
      <c r="L556" s="101"/>
      <c r="M556" s="101"/>
      <c r="N556" s="105" t="s">
        <v>3950</v>
      </c>
      <c r="O556" s="105" t="s">
        <v>1998</v>
      </c>
      <c r="P556" s="127" t="s">
        <v>217</v>
      </c>
      <c r="R556" s="69"/>
      <c r="S556" s="69"/>
      <c r="T556" s="69"/>
      <c r="U556" s="69"/>
      <c r="V556" s="69"/>
      <c r="W556" s="69"/>
      <c r="X556" s="69"/>
      <c r="Y556" s="69"/>
      <c r="Z556" s="69"/>
      <c r="AA556" s="69"/>
      <c r="AB556" s="69"/>
      <c r="AC556" s="69"/>
      <c r="AD556" s="69"/>
      <c r="AE556" s="69"/>
    </row>
    <row r="557" spans="1:31" ht="15.75" customHeight="1" thickBot="1">
      <c r="A557" s="219" t="s">
        <v>3891</v>
      </c>
      <c r="B557" s="101"/>
      <c r="C557" s="101"/>
      <c r="D557" s="225" t="s">
        <v>3916</v>
      </c>
      <c r="E557" s="100"/>
      <c r="F557" s="101"/>
      <c r="G557" s="101"/>
      <c r="H557" s="101"/>
      <c r="I557" s="101"/>
      <c r="J557" s="101"/>
      <c r="K557" s="22"/>
      <c r="L557" s="101"/>
      <c r="M557" s="101"/>
      <c r="N557" s="105" t="s">
        <v>3953</v>
      </c>
      <c r="O557" s="105" t="s">
        <v>1998</v>
      </c>
      <c r="P557" s="127" t="s">
        <v>217</v>
      </c>
      <c r="R557" s="69"/>
      <c r="S557" s="69"/>
      <c r="T557" s="69"/>
      <c r="U557" s="69"/>
      <c r="V557" s="69"/>
      <c r="W557" s="69"/>
      <c r="X557" s="69"/>
      <c r="Y557" s="69"/>
      <c r="Z557" s="69"/>
      <c r="AA557" s="69"/>
      <c r="AB557" s="69"/>
      <c r="AC557" s="69"/>
      <c r="AD557" s="69"/>
      <c r="AE557" s="69"/>
    </row>
    <row r="558" spans="1:31" ht="15.75" customHeight="1" thickBot="1">
      <c r="A558" s="216" t="s">
        <v>3894</v>
      </c>
      <c r="B558" s="101"/>
      <c r="C558" s="101"/>
      <c r="D558" s="226" t="s">
        <v>3919</v>
      </c>
      <c r="E558" s="100"/>
      <c r="F558" s="101"/>
      <c r="G558" s="101"/>
      <c r="H558" s="101"/>
      <c r="I558" s="101"/>
      <c r="J558" s="101"/>
      <c r="K558" s="22"/>
      <c r="L558" s="101"/>
      <c r="M558" s="101"/>
      <c r="N558" s="105" t="s">
        <v>235</v>
      </c>
      <c r="O558" s="105" t="s">
        <v>606</v>
      </c>
      <c r="P558" s="106" t="s">
        <v>275</v>
      </c>
      <c r="R558" s="69"/>
      <c r="S558" s="69"/>
      <c r="T558" s="69"/>
      <c r="U558" s="69"/>
      <c r="V558" s="69"/>
      <c r="W558" s="69"/>
      <c r="X558" s="69"/>
      <c r="Y558" s="69"/>
      <c r="Z558" s="69"/>
      <c r="AA558" s="69"/>
      <c r="AB558" s="69"/>
      <c r="AC558" s="69"/>
      <c r="AD558" s="69"/>
      <c r="AE558" s="69"/>
    </row>
    <row r="559" spans="1:31" ht="15.75" customHeight="1" thickBot="1">
      <c r="A559" s="217" t="s">
        <v>3897</v>
      </c>
      <c r="B559" s="101"/>
      <c r="C559" s="101"/>
      <c r="D559" s="226" t="s">
        <v>3921</v>
      </c>
      <c r="E559" s="100"/>
      <c r="F559" s="101"/>
      <c r="G559" s="101"/>
      <c r="H559" s="101"/>
      <c r="I559" s="101"/>
      <c r="J559" s="101"/>
      <c r="K559" s="22"/>
      <c r="L559" s="101"/>
      <c r="M559" s="101"/>
      <c r="N559" s="105" t="s">
        <v>3430</v>
      </c>
      <c r="O559" s="105" t="s">
        <v>606</v>
      </c>
      <c r="P559" s="106" t="s">
        <v>275</v>
      </c>
      <c r="R559" s="69"/>
      <c r="S559" s="69"/>
      <c r="T559" s="69"/>
      <c r="U559" s="69"/>
      <c r="V559" s="69"/>
      <c r="W559" s="69"/>
      <c r="X559" s="69"/>
      <c r="Y559" s="69"/>
      <c r="Z559" s="69"/>
      <c r="AA559" s="69"/>
      <c r="AB559" s="69"/>
      <c r="AC559" s="69"/>
      <c r="AD559" s="69"/>
      <c r="AE559" s="69"/>
    </row>
    <row r="560" spans="1:31" ht="15.75" customHeight="1" thickBot="1">
      <c r="A560" s="216" t="s">
        <v>3900</v>
      </c>
      <c r="B560" s="101"/>
      <c r="C560" s="101"/>
      <c r="D560" s="225" t="s">
        <v>3923</v>
      </c>
      <c r="E560" s="100"/>
      <c r="F560" s="101"/>
      <c r="G560" s="101"/>
      <c r="H560" s="101"/>
      <c r="I560" s="101"/>
      <c r="J560" s="101"/>
      <c r="K560" s="22"/>
      <c r="L560" s="101"/>
      <c r="M560" s="101"/>
      <c r="N560" s="105" t="s">
        <v>3452</v>
      </c>
      <c r="O560" s="105" t="s">
        <v>606</v>
      </c>
      <c r="P560" s="106" t="s">
        <v>275</v>
      </c>
      <c r="R560" s="69"/>
      <c r="S560" s="69"/>
      <c r="T560" s="69"/>
      <c r="U560" s="69"/>
      <c r="V560" s="69"/>
      <c r="W560" s="69"/>
      <c r="X560" s="69"/>
      <c r="Y560" s="69"/>
      <c r="Z560" s="69"/>
      <c r="AA560" s="69"/>
      <c r="AB560" s="69"/>
      <c r="AC560" s="69"/>
      <c r="AD560" s="69"/>
      <c r="AE560" s="69"/>
    </row>
    <row r="561" spans="1:31" ht="15.75" customHeight="1" thickBot="1">
      <c r="A561" s="217" t="s">
        <v>3902</v>
      </c>
      <c r="B561" s="101"/>
      <c r="C561" s="101"/>
      <c r="D561" s="225" t="s">
        <v>3924</v>
      </c>
      <c r="E561" s="100"/>
      <c r="F561" s="101"/>
      <c r="G561" s="101"/>
      <c r="H561" s="101"/>
      <c r="I561" s="101"/>
      <c r="J561" s="101"/>
      <c r="K561" s="22"/>
      <c r="L561" s="101"/>
      <c r="M561" s="101"/>
      <c r="N561" s="105" t="s">
        <v>3596</v>
      </c>
      <c r="O561" s="105" t="s">
        <v>606</v>
      </c>
      <c r="P561" s="106" t="s">
        <v>275</v>
      </c>
      <c r="R561" s="69"/>
      <c r="S561" s="69"/>
      <c r="T561" s="69"/>
      <c r="U561" s="69"/>
      <c r="V561" s="69"/>
      <c r="W561" s="69"/>
      <c r="X561" s="69"/>
      <c r="Y561" s="69"/>
      <c r="Z561" s="69"/>
      <c r="AA561" s="69"/>
      <c r="AB561" s="69"/>
      <c r="AC561" s="69"/>
      <c r="AD561" s="69"/>
      <c r="AE561" s="69"/>
    </row>
    <row r="562" spans="1:31" ht="15.75" customHeight="1" thickBot="1">
      <c r="A562" s="216" t="s">
        <v>3904</v>
      </c>
      <c r="B562" s="101"/>
      <c r="C562" s="101"/>
      <c r="D562" s="226" t="s">
        <v>3926</v>
      </c>
      <c r="E562" s="100"/>
      <c r="F562" s="101"/>
      <c r="G562" s="101"/>
      <c r="H562" s="101"/>
      <c r="I562" s="101"/>
      <c r="J562" s="101"/>
      <c r="K562" s="22"/>
      <c r="L562" s="101"/>
      <c r="M562" s="101"/>
      <c r="N562" s="105" t="s">
        <v>3599</v>
      </c>
      <c r="O562" s="105" t="s">
        <v>606</v>
      </c>
      <c r="P562" s="106" t="s">
        <v>275</v>
      </c>
      <c r="R562" s="69"/>
      <c r="S562" s="69"/>
      <c r="T562" s="69"/>
      <c r="U562" s="69"/>
      <c r="V562" s="69"/>
      <c r="W562" s="69"/>
      <c r="X562" s="69"/>
      <c r="Y562" s="69"/>
      <c r="Z562" s="69"/>
      <c r="AA562" s="69"/>
      <c r="AB562" s="69"/>
      <c r="AC562" s="69"/>
      <c r="AD562" s="69"/>
      <c r="AE562" s="69"/>
    </row>
    <row r="563" spans="1:31" ht="15.75" customHeight="1" thickBot="1">
      <c r="A563" s="217" t="s">
        <v>3907</v>
      </c>
      <c r="B563" s="101"/>
      <c r="C563" s="101"/>
      <c r="D563" s="226" t="s">
        <v>3928</v>
      </c>
      <c r="E563" s="100"/>
      <c r="F563" s="101"/>
      <c r="G563" s="101"/>
      <c r="H563" s="101"/>
      <c r="I563" s="101"/>
      <c r="J563" s="101"/>
      <c r="K563" s="22"/>
      <c r="L563" s="101"/>
      <c r="M563" s="101"/>
      <c r="N563" s="105" t="s">
        <v>1504</v>
      </c>
      <c r="O563" s="105" t="s">
        <v>606</v>
      </c>
      <c r="P563" s="106" t="s">
        <v>275</v>
      </c>
      <c r="R563" s="69"/>
      <c r="S563" s="69"/>
      <c r="T563" s="69"/>
      <c r="U563" s="69"/>
      <c r="V563" s="69"/>
      <c r="W563" s="69"/>
      <c r="X563" s="69"/>
      <c r="Y563" s="69"/>
      <c r="Z563" s="69"/>
      <c r="AA563" s="69"/>
      <c r="AB563" s="69"/>
      <c r="AC563" s="69"/>
      <c r="AD563" s="69"/>
      <c r="AE563" s="69"/>
    </row>
    <row r="564" spans="1:31" ht="15.75" customHeight="1" thickBot="1">
      <c r="A564" s="216" t="s">
        <v>3910</v>
      </c>
      <c r="B564" s="101"/>
      <c r="C564" s="101"/>
      <c r="D564" s="226" t="s">
        <v>3930</v>
      </c>
      <c r="E564" s="100"/>
      <c r="F564" s="101"/>
      <c r="G564" s="101"/>
      <c r="H564" s="101"/>
      <c r="I564" s="101"/>
      <c r="J564" s="101"/>
      <c r="K564" s="22"/>
      <c r="L564" s="101"/>
      <c r="M564" s="101"/>
      <c r="N564" s="105" t="s">
        <v>3967</v>
      </c>
      <c r="O564" s="105" t="s">
        <v>606</v>
      </c>
      <c r="P564" s="106" t="s">
        <v>275</v>
      </c>
      <c r="R564" s="69"/>
      <c r="S564" s="69"/>
      <c r="T564" s="69"/>
      <c r="U564" s="69"/>
      <c r="V564" s="69"/>
      <c r="W564" s="69"/>
      <c r="X564" s="69"/>
      <c r="Y564" s="69"/>
      <c r="Z564" s="69"/>
      <c r="AA564" s="69"/>
      <c r="AB564" s="69"/>
      <c r="AC564" s="69"/>
      <c r="AD564" s="69"/>
      <c r="AE564" s="69"/>
    </row>
    <row r="565" spans="1:31" ht="15.75" customHeight="1" thickBot="1">
      <c r="A565" s="217" t="s">
        <v>3912</v>
      </c>
      <c r="B565" s="101"/>
      <c r="C565" s="101"/>
      <c r="D565" s="225" t="s">
        <v>3931</v>
      </c>
      <c r="E565" s="100"/>
      <c r="F565" s="101"/>
      <c r="G565" s="101"/>
      <c r="H565" s="101"/>
      <c r="I565" s="101"/>
      <c r="J565" s="101"/>
      <c r="K565" s="22"/>
      <c r="L565" s="101"/>
      <c r="M565" s="101"/>
      <c r="N565" s="105" t="s">
        <v>3970</v>
      </c>
      <c r="O565" s="105" t="s">
        <v>3971</v>
      </c>
      <c r="P565" s="106" t="s">
        <v>275</v>
      </c>
      <c r="R565" s="69"/>
      <c r="S565" s="69"/>
      <c r="T565" s="69"/>
      <c r="U565" s="69"/>
      <c r="V565" s="69"/>
      <c r="W565" s="69"/>
      <c r="X565" s="69"/>
      <c r="Y565" s="69"/>
      <c r="Z565" s="69"/>
      <c r="AA565" s="69"/>
      <c r="AB565" s="69"/>
      <c r="AC565" s="69"/>
      <c r="AD565" s="69"/>
      <c r="AE565" s="69"/>
    </row>
    <row r="566" spans="1:31" ht="15.75" customHeight="1" thickBot="1">
      <c r="A566" s="216" t="s">
        <v>3915</v>
      </c>
      <c r="B566" s="101"/>
      <c r="C566" s="101"/>
      <c r="D566" s="226" t="s">
        <v>3936</v>
      </c>
      <c r="E566" s="100"/>
      <c r="F566" s="101"/>
      <c r="G566" s="101"/>
      <c r="H566" s="101"/>
      <c r="I566" s="101"/>
      <c r="J566" s="101"/>
      <c r="K566" s="22"/>
      <c r="L566" s="101"/>
      <c r="M566" s="101"/>
      <c r="N566" s="105" t="s">
        <v>3974</v>
      </c>
      <c r="O566" s="105" t="s">
        <v>606</v>
      </c>
      <c r="P566" s="106" t="s">
        <v>275</v>
      </c>
      <c r="R566" s="69"/>
      <c r="S566" s="69"/>
      <c r="T566" s="69"/>
      <c r="U566" s="69"/>
      <c r="V566" s="69"/>
      <c r="W566" s="69"/>
      <c r="X566" s="69"/>
      <c r="Y566" s="69"/>
      <c r="Z566" s="69"/>
      <c r="AA566" s="69"/>
      <c r="AB566" s="69"/>
      <c r="AC566" s="69"/>
      <c r="AD566" s="69"/>
      <c r="AE566" s="69"/>
    </row>
    <row r="567" spans="1:31" ht="15.75" customHeight="1" thickBot="1">
      <c r="A567" s="217" t="s">
        <v>3918</v>
      </c>
      <c r="B567" s="101"/>
      <c r="C567" s="101"/>
      <c r="D567" s="225" t="s">
        <v>3938</v>
      </c>
      <c r="E567" s="100"/>
      <c r="F567" s="101"/>
      <c r="G567" s="101"/>
      <c r="H567" s="101"/>
      <c r="I567" s="101"/>
      <c r="J567" s="101"/>
      <c r="K567" s="22"/>
      <c r="L567" s="101"/>
      <c r="M567" s="101"/>
      <c r="N567" s="105" t="s">
        <v>3977</v>
      </c>
      <c r="O567" s="105" t="s">
        <v>606</v>
      </c>
      <c r="P567" s="106" t="s">
        <v>275</v>
      </c>
      <c r="R567" s="69"/>
      <c r="S567" s="69"/>
      <c r="T567" s="69"/>
      <c r="U567" s="69"/>
      <c r="V567" s="69"/>
      <c r="W567" s="69"/>
      <c r="X567" s="69"/>
      <c r="Y567" s="69"/>
      <c r="Z567" s="69"/>
      <c r="AA567" s="69"/>
      <c r="AB567" s="69"/>
      <c r="AC567" s="69"/>
      <c r="AD567" s="69"/>
      <c r="AE567" s="69"/>
    </row>
    <row r="568" spans="1:31" ht="15.75" customHeight="1" thickBot="1">
      <c r="A568" s="216" t="s">
        <v>3920</v>
      </c>
      <c r="B568" s="101"/>
      <c r="C568" s="101"/>
      <c r="D568" s="225" t="s">
        <v>3940</v>
      </c>
      <c r="E568" s="100"/>
      <c r="F568" s="101"/>
      <c r="G568" s="101"/>
      <c r="H568" s="101"/>
      <c r="I568" s="101"/>
      <c r="J568" s="101"/>
      <c r="K568" s="22"/>
      <c r="L568" s="101"/>
      <c r="M568" s="101"/>
      <c r="N568" s="105" t="s">
        <v>1258</v>
      </c>
      <c r="O568" s="105" t="s">
        <v>3980</v>
      </c>
      <c r="P568" s="131" t="s">
        <v>387</v>
      </c>
      <c r="R568" s="69"/>
      <c r="S568" s="69"/>
      <c r="T568" s="69"/>
      <c r="U568" s="69"/>
      <c r="V568" s="69"/>
      <c r="W568" s="69"/>
      <c r="X568" s="69"/>
      <c r="Y568" s="69"/>
      <c r="Z568" s="69"/>
      <c r="AA568" s="69"/>
      <c r="AB568" s="69"/>
      <c r="AC568" s="69"/>
      <c r="AD568" s="69"/>
      <c r="AE568" s="69"/>
    </row>
    <row r="569" spans="1:31" ht="15.75" customHeight="1" thickBot="1">
      <c r="A569" s="217" t="s">
        <v>8845</v>
      </c>
      <c r="B569" s="101"/>
      <c r="C569" s="101"/>
      <c r="D569" s="225" t="s">
        <v>3943</v>
      </c>
      <c r="E569" s="100"/>
      <c r="F569" s="101"/>
      <c r="G569" s="101"/>
      <c r="H569" s="101"/>
      <c r="I569" s="101"/>
      <c r="J569" s="101"/>
      <c r="K569" s="22"/>
      <c r="L569" s="101"/>
      <c r="M569" s="101"/>
      <c r="N569" s="105" t="s">
        <v>3025</v>
      </c>
      <c r="O569" s="105" t="s">
        <v>952</v>
      </c>
      <c r="P569" s="127" t="s">
        <v>387</v>
      </c>
      <c r="R569" s="69"/>
      <c r="S569" s="69"/>
      <c r="T569" s="69"/>
      <c r="U569" s="69"/>
      <c r="V569" s="69"/>
      <c r="W569" s="69"/>
      <c r="X569" s="69"/>
      <c r="Y569" s="69"/>
      <c r="Z569" s="69"/>
      <c r="AA569" s="69"/>
      <c r="AB569" s="69"/>
      <c r="AC569" s="69"/>
      <c r="AD569" s="69"/>
      <c r="AE569" s="69"/>
    </row>
    <row r="570" spans="1:31" ht="15.75" customHeight="1" thickBot="1">
      <c r="A570" s="216" t="s">
        <v>3922</v>
      </c>
      <c r="B570" s="101"/>
      <c r="C570" s="101"/>
      <c r="D570" s="225" t="s">
        <v>3946</v>
      </c>
      <c r="E570" s="100"/>
      <c r="F570" s="101"/>
      <c r="G570" s="101"/>
      <c r="H570" s="101"/>
      <c r="I570" s="101"/>
      <c r="J570" s="101"/>
      <c r="K570" s="22"/>
      <c r="L570" s="101"/>
      <c r="M570" s="101"/>
      <c r="N570" s="105" t="s">
        <v>2721</v>
      </c>
      <c r="O570" s="105" t="s">
        <v>643</v>
      </c>
      <c r="P570" s="127" t="s">
        <v>275</v>
      </c>
      <c r="R570" s="69"/>
      <c r="S570" s="69"/>
      <c r="T570" s="69"/>
      <c r="U570" s="69"/>
      <c r="V570" s="69"/>
      <c r="W570" s="69"/>
      <c r="X570" s="69"/>
      <c r="Y570" s="69"/>
      <c r="Z570" s="69"/>
      <c r="AA570" s="69"/>
      <c r="AB570" s="69"/>
      <c r="AC570" s="69"/>
      <c r="AD570" s="69"/>
      <c r="AE570" s="69"/>
    </row>
    <row r="571" spans="1:31" ht="15.75" customHeight="1" thickBot="1">
      <c r="A571" s="217" t="s">
        <v>1212</v>
      </c>
      <c r="B571" s="101"/>
      <c r="C571" s="101"/>
      <c r="D571" s="225" t="s">
        <v>3949</v>
      </c>
      <c r="E571" s="100"/>
      <c r="F571" s="101"/>
      <c r="G571" s="101"/>
      <c r="H571" s="101"/>
      <c r="I571" s="101"/>
      <c r="J571" s="101"/>
      <c r="K571" s="22"/>
      <c r="L571" s="101"/>
      <c r="M571" s="101"/>
      <c r="N571" s="105" t="s">
        <v>485</v>
      </c>
      <c r="O571" s="105" t="s">
        <v>672</v>
      </c>
      <c r="P571" s="127" t="s">
        <v>275</v>
      </c>
      <c r="R571" s="69"/>
      <c r="S571" s="69"/>
      <c r="T571" s="69"/>
      <c r="U571" s="69"/>
      <c r="V571" s="69"/>
      <c r="W571" s="69"/>
      <c r="X571" s="69"/>
      <c r="Y571" s="69"/>
      <c r="Z571" s="69"/>
      <c r="AA571" s="69"/>
      <c r="AB571" s="69"/>
      <c r="AC571" s="69"/>
      <c r="AD571" s="69"/>
      <c r="AE571" s="69"/>
    </row>
    <row r="572" spans="1:31" ht="15.75" customHeight="1" thickBot="1">
      <c r="A572" s="216" t="s">
        <v>3925</v>
      </c>
      <c r="B572" s="101"/>
      <c r="C572" s="101"/>
      <c r="D572" s="226" t="s">
        <v>3952</v>
      </c>
      <c r="E572" s="100"/>
      <c r="F572" s="101"/>
      <c r="G572" s="101"/>
      <c r="H572" s="101"/>
      <c r="I572" s="101"/>
      <c r="J572" s="101"/>
      <c r="K572" s="22"/>
      <c r="L572" s="101"/>
      <c r="M572" s="101"/>
      <c r="N572" s="105" t="s">
        <v>2598</v>
      </c>
      <c r="O572" s="105" t="s">
        <v>672</v>
      </c>
      <c r="P572" s="127" t="s">
        <v>275</v>
      </c>
      <c r="R572" s="69"/>
      <c r="S572" s="69"/>
      <c r="T572" s="69"/>
      <c r="U572" s="69"/>
      <c r="V572" s="69"/>
      <c r="W572" s="69"/>
      <c r="X572" s="69"/>
      <c r="Y572" s="69"/>
      <c r="Z572" s="69"/>
      <c r="AA572" s="69"/>
      <c r="AB572" s="69"/>
      <c r="AC572" s="69"/>
      <c r="AD572" s="69"/>
      <c r="AE572" s="69"/>
    </row>
    <row r="573" spans="1:31" ht="15.75" customHeight="1" thickBot="1">
      <c r="A573" s="217" t="s">
        <v>3927</v>
      </c>
      <c r="B573" s="101"/>
      <c r="C573" s="101"/>
      <c r="D573" s="225" t="s">
        <v>3955</v>
      </c>
      <c r="E573" s="100"/>
      <c r="F573" s="101"/>
      <c r="G573" s="101"/>
      <c r="H573" s="101"/>
      <c r="I573" s="101"/>
      <c r="J573" s="101"/>
      <c r="K573" s="22"/>
      <c r="L573" s="101"/>
      <c r="M573" s="101"/>
      <c r="N573" s="105" t="s">
        <v>1284</v>
      </c>
      <c r="O573" s="105" t="s">
        <v>672</v>
      </c>
      <c r="P573" s="127" t="s">
        <v>275</v>
      </c>
      <c r="R573" s="69"/>
      <c r="S573" s="69"/>
      <c r="T573" s="69"/>
      <c r="U573" s="69"/>
      <c r="V573" s="69"/>
      <c r="W573" s="69"/>
      <c r="X573" s="69"/>
      <c r="Y573" s="69"/>
      <c r="Z573" s="69"/>
      <c r="AA573" s="69"/>
      <c r="AB573" s="69"/>
      <c r="AC573" s="69"/>
      <c r="AD573" s="69"/>
      <c r="AE573" s="69"/>
    </row>
    <row r="574" spans="1:31" ht="15.75" customHeight="1" thickBot="1">
      <c r="A574" s="216" t="s">
        <v>3929</v>
      </c>
      <c r="B574" s="101"/>
      <c r="C574" s="101"/>
      <c r="D574" s="226" t="s">
        <v>3957</v>
      </c>
      <c r="E574" s="100"/>
      <c r="F574" s="101"/>
      <c r="G574" s="101"/>
      <c r="H574" s="101"/>
      <c r="I574" s="101"/>
      <c r="J574" s="101"/>
      <c r="K574" s="22"/>
      <c r="L574" s="101"/>
      <c r="M574" s="101"/>
      <c r="N574" s="105" t="s">
        <v>3993</v>
      </c>
      <c r="O574" s="105" t="s">
        <v>672</v>
      </c>
      <c r="P574" s="127" t="s">
        <v>275</v>
      </c>
      <c r="R574" s="69"/>
      <c r="S574" s="69"/>
      <c r="T574" s="69"/>
      <c r="U574" s="69"/>
      <c r="V574" s="69"/>
      <c r="W574" s="69"/>
      <c r="X574" s="69"/>
      <c r="Y574" s="69"/>
      <c r="Z574" s="69"/>
      <c r="AA574" s="69"/>
      <c r="AB574" s="69"/>
      <c r="AC574" s="69"/>
      <c r="AD574" s="69"/>
      <c r="AE574" s="69"/>
    </row>
    <row r="575" spans="1:31" ht="15.75" customHeight="1" thickBot="1">
      <c r="A575" s="217" t="s">
        <v>1974</v>
      </c>
      <c r="B575" s="101"/>
      <c r="C575" s="101"/>
      <c r="D575" s="225" t="s">
        <v>3959</v>
      </c>
      <c r="E575" s="100"/>
      <c r="F575" s="101"/>
      <c r="G575" s="101"/>
      <c r="H575" s="101"/>
      <c r="I575" s="101"/>
      <c r="J575" s="101"/>
      <c r="K575" s="22"/>
      <c r="L575" s="101"/>
      <c r="M575" s="101"/>
      <c r="N575" s="105" t="s">
        <v>3383</v>
      </c>
      <c r="O575" s="105" t="s">
        <v>672</v>
      </c>
      <c r="P575" s="127" t="s">
        <v>275</v>
      </c>
      <c r="R575" s="69"/>
      <c r="S575" s="69"/>
      <c r="T575" s="69"/>
      <c r="U575" s="69"/>
      <c r="V575" s="69"/>
      <c r="W575" s="69"/>
      <c r="X575" s="69"/>
      <c r="Y575" s="69"/>
      <c r="Z575" s="69"/>
      <c r="AA575" s="69"/>
      <c r="AB575" s="69"/>
      <c r="AC575" s="69"/>
      <c r="AD575" s="69"/>
      <c r="AE575" s="69"/>
    </row>
    <row r="576" spans="1:31" ht="15.75" customHeight="1" thickBot="1">
      <c r="A576" s="216" t="s">
        <v>3933</v>
      </c>
      <c r="B576" s="101"/>
      <c r="C576" s="101"/>
      <c r="D576" s="226" t="s">
        <v>3961</v>
      </c>
      <c r="E576" s="100"/>
      <c r="F576" s="101"/>
      <c r="G576" s="101"/>
      <c r="H576" s="101"/>
      <c r="I576" s="101"/>
      <c r="J576" s="101"/>
      <c r="K576" s="22"/>
      <c r="L576" s="101"/>
      <c r="M576" s="101"/>
      <c r="N576" s="105" t="s">
        <v>3460</v>
      </c>
      <c r="O576" s="105" t="s">
        <v>672</v>
      </c>
      <c r="P576" s="127" t="s">
        <v>275</v>
      </c>
      <c r="R576" s="69"/>
      <c r="S576" s="69"/>
      <c r="T576" s="69"/>
      <c r="U576" s="69"/>
      <c r="V576" s="69"/>
      <c r="W576" s="69"/>
      <c r="X576" s="69"/>
      <c r="Y576" s="69"/>
      <c r="Z576" s="69"/>
      <c r="AA576" s="69"/>
      <c r="AB576" s="69"/>
      <c r="AC576" s="69"/>
      <c r="AD576" s="69"/>
      <c r="AE576" s="69"/>
    </row>
    <row r="577" spans="1:31" ht="15.75" customHeight="1" thickBot="1">
      <c r="A577" s="219" t="s">
        <v>3935</v>
      </c>
      <c r="B577" s="101"/>
      <c r="C577" s="101"/>
      <c r="D577" s="225" t="s">
        <v>3963</v>
      </c>
      <c r="E577" s="100"/>
      <c r="F577" s="101"/>
      <c r="G577" s="101"/>
      <c r="H577" s="101"/>
      <c r="I577" s="101"/>
      <c r="J577" s="101"/>
      <c r="K577" s="22"/>
      <c r="L577" s="101"/>
      <c r="M577" s="101"/>
      <c r="N577" s="105" t="s">
        <v>4000</v>
      </c>
      <c r="O577" s="105" t="s">
        <v>1821</v>
      </c>
      <c r="P577" s="127" t="s">
        <v>217</v>
      </c>
      <c r="R577" s="69"/>
      <c r="S577" s="69"/>
      <c r="T577" s="69"/>
      <c r="U577" s="69"/>
      <c r="V577" s="69"/>
      <c r="W577" s="69"/>
      <c r="X577" s="69"/>
      <c r="Y577" s="69"/>
      <c r="Z577" s="69"/>
      <c r="AA577" s="69"/>
      <c r="AB577" s="69"/>
      <c r="AC577" s="69"/>
      <c r="AD577" s="69"/>
      <c r="AE577" s="69"/>
    </row>
    <row r="578" spans="1:31" ht="15.75" customHeight="1" thickBot="1">
      <c r="A578" s="216" t="s">
        <v>3937</v>
      </c>
      <c r="B578" s="101"/>
      <c r="C578" s="101"/>
      <c r="D578" s="226" t="s">
        <v>3965</v>
      </c>
      <c r="E578" s="100"/>
      <c r="F578" s="101"/>
      <c r="G578" s="101"/>
      <c r="H578" s="101"/>
      <c r="I578" s="101"/>
      <c r="J578" s="101"/>
      <c r="K578" s="22"/>
      <c r="L578" s="101"/>
      <c r="M578" s="101"/>
      <c r="N578" s="105" t="s">
        <v>1137</v>
      </c>
      <c r="O578" s="105" t="s">
        <v>1821</v>
      </c>
      <c r="P578" s="127" t="s">
        <v>217</v>
      </c>
      <c r="R578" s="69"/>
      <c r="S578" s="69"/>
      <c r="T578" s="69"/>
      <c r="U578" s="69"/>
      <c r="V578" s="69"/>
      <c r="W578" s="69"/>
      <c r="X578" s="69"/>
      <c r="Y578" s="69"/>
      <c r="Z578" s="69"/>
      <c r="AA578" s="69"/>
      <c r="AB578" s="69"/>
      <c r="AC578" s="69"/>
      <c r="AD578" s="69"/>
      <c r="AE578" s="69"/>
    </row>
    <row r="579" spans="1:31" ht="15.75" customHeight="1" thickBot="1">
      <c r="A579" s="217" t="s">
        <v>3939</v>
      </c>
      <c r="B579" s="101"/>
      <c r="C579" s="101"/>
      <c r="D579" s="225" t="s">
        <v>3966</v>
      </c>
      <c r="E579" s="100"/>
      <c r="F579" s="101"/>
      <c r="G579" s="101"/>
      <c r="H579" s="101"/>
      <c r="I579" s="101"/>
      <c r="J579" s="101"/>
      <c r="K579" s="22"/>
      <c r="L579" s="101"/>
      <c r="M579" s="101"/>
      <c r="N579" s="105" t="s">
        <v>2819</v>
      </c>
      <c r="O579" s="105" t="s">
        <v>1821</v>
      </c>
      <c r="P579" s="127" t="s">
        <v>217</v>
      </c>
      <c r="R579" s="69"/>
      <c r="S579" s="69"/>
      <c r="T579" s="69"/>
      <c r="U579" s="69"/>
      <c r="V579" s="69"/>
      <c r="W579" s="69"/>
      <c r="X579" s="69"/>
      <c r="Y579" s="69"/>
      <c r="Z579" s="69"/>
      <c r="AA579" s="69"/>
      <c r="AB579" s="69"/>
      <c r="AC579" s="69"/>
      <c r="AD579" s="69"/>
      <c r="AE579" s="69"/>
    </row>
    <row r="580" spans="1:31" ht="15.75" customHeight="1" thickBot="1">
      <c r="A580" s="216" t="s">
        <v>3942</v>
      </c>
      <c r="B580" s="101"/>
      <c r="C580" s="101"/>
      <c r="D580" s="226" t="s">
        <v>3969</v>
      </c>
      <c r="E580" s="100"/>
      <c r="F580" s="101"/>
      <c r="G580" s="101"/>
      <c r="H580" s="101"/>
      <c r="I580" s="101"/>
      <c r="J580" s="101"/>
      <c r="K580" s="22"/>
      <c r="L580" s="101"/>
      <c r="M580" s="101"/>
      <c r="N580" s="105" t="s">
        <v>2823</v>
      </c>
      <c r="O580" s="105" t="s">
        <v>1821</v>
      </c>
      <c r="P580" s="127" t="s">
        <v>217</v>
      </c>
      <c r="R580" s="69"/>
      <c r="S580" s="69"/>
      <c r="T580" s="69"/>
      <c r="U580" s="69"/>
      <c r="V580" s="69"/>
      <c r="W580" s="69"/>
      <c r="X580" s="69"/>
      <c r="Y580" s="69"/>
      <c r="Z580" s="69"/>
      <c r="AA580" s="69"/>
      <c r="AB580" s="69"/>
      <c r="AC580" s="69"/>
      <c r="AD580" s="69"/>
      <c r="AE580" s="69"/>
    </row>
    <row r="581" spans="1:31" ht="15.75" customHeight="1" thickBot="1">
      <c r="A581" s="217" t="s">
        <v>3945</v>
      </c>
      <c r="B581" s="101"/>
      <c r="C581" s="101"/>
      <c r="D581" s="225" t="s">
        <v>3973</v>
      </c>
      <c r="E581" s="100"/>
      <c r="F581" s="101"/>
      <c r="G581" s="101"/>
      <c r="H581" s="101"/>
      <c r="I581" s="101"/>
      <c r="J581" s="101"/>
      <c r="K581" s="22"/>
      <c r="L581" s="101"/>
      <c r="M581" s="101"/>
      <c r="N581" s="105" t="s">
        <v>2827</v>
      </c>
      <c r="O581" s="105" t="s">
        <v>1821</v>
      </c>
      <c r="P581" s="127" t="s">
        <v>217</v>
      </c>
      <c r="R581" s="69"/>
      <c r="S581" s="69"/>
      <c r="T581" s="69"/>
      <c r="U581" s="69"/>
      <c r="V581" s="69"/>
      <c r="W581" s="69"/>
      <c r="X581" s="69"/>
      <c r="Y581" s="69"/>
      <c r="Z581" s="69"/>
      <c r="AA581" s="69"/>
      <c r="AB581" s="69"/>
      <c r="AC581" s="69"/>
      <c r="AD581" s="69"/>
      <c r="AE581" s="69"/>
    </row>
    <row r="582" spans="1:31" ht="15.75" customHeight="1" thickBot="1">
      <c r="A582" s="216" t="s">
        <v>3948</v>
      </c>
      <c r="B582" s="101"/>
      <c r="C582" s="101"/>
      <c r="D582" s="226" t="s">
        <v>3976</v>
      </c>
      <c r="E582" s="100"/>
      <c r="F582" s="101"/>
      <c r="G582" s="101"/>
      <c r="H582" s="101"/>
      <c r="I582" s="101"/>
      <c r="J582" s="101"/>
      <c r="K582" s="22"/>
      <c r="L582" s="101"/>
      <c r="M582" s="101"/>
      <c r="N582" s="105" t="s">
        <v>2831</v>
      </c>
      <c r="O582" s="105" t="s">
        <v>1821</v>
      </c>
      <c r="P582" s="127" t="s">
        <v>217</v>
      </c>
      <c r="R582" s="69"/>
      <c r="S582" s="69"/>
      <c r="T582" s="69"/>
      <c r="U582" s="69"/>
      <c r="V582" s="69"/>
      <c r="W582" s="69"/>
      <c r="X582" s="69"/>
      <c r="Y582" s="69"/>
      <c r="Z582" s="69"/>
      <c r="AA582" s="69"/>
      <c r="AB582" s="69"/>
      <c r="AC582" s="69"/>
      <c r="AD582" s="69"/>
      <c r="AE582" s="69"/>
    </row>
    <row r="583" spans="1:31" ht="15.75" customHeight="1" thickBot="1">
      <c r="A583" s="217" t="s">
        <v>8871</v>
      </c>
      <c r="B583" s="101"/>
      <c r="C583" s="101"/>
      <c r="D583" s="225" t="s">
        <v>3979</v>
      </c>
      <c r="E583" s="100"/>
      <c r="F583" s="101"/>
      <c r="G583" s="101"/>
      <c r="H583" s="101"/>
      <c r="I583" s="101"/>
      <c r="J583" s="101"/>
      <c r="K583" s="22"/>
      <c r="L583" s="101"/>
      <c r="M583" s="101"/>
      <c r="N583" s="105" t="s">
        <v>2835</v>
      </c>
      <c r="O583" s="105" t="s">
        <v>1821</v>
      </c>
      <c r="P583" s="127" t="s">
        <v>217</v>
      </c>
      <c r="R583" s="69"/>
      <c r="S583" s="69"/>
      <c r="T583" s="69"/>
      <c r="U583" s="69"/>
      <c r="V583" s="69"/>
      <c r="W583" s="69"/>
      <c r="X583" s="69"/>
      <c r="Y583" s="69"/>
      <c r="Z583" s="69"/>
      <c r="AA583" s="69"/>
      <c r="AB583" s="69"/>
      <c r="AC583" s="69"/>
      <c r="AD583" s="69"/>
      <c r="AE583" s="69"/>
    </row>
    <row r="584" spans="1:31" ht="15.75" customHeight="1" thickBot="1">
      <c r="A584" s="216" t="s">
        <v>3951</v>
      </c>
      <c r="B584" s="101"/>
      <c r="C584" s="101"/>
      <c r="D584" s="226" t="s">
        <v>3982</v>
      </c>
      <c r="E584" s="100"/>
      <c r="F584" s="101"/>
      <c r="G584" s="101"/>
      <c r="H584" s="101"/>
      <c r="I584" s="101"/>
      <c r="J584" s="101"/>
      <c r="K584" s="22"/>
      <c r="L584" s="101"/>
      <c r="M584" s="101"/>
      <c r="N584" s="105" t="s">
        <v>3321</v>
      </c>
      <c r="O584" s="105" t="s">
        <v>1821</v>
      </c>
      <c r="P584" s="127" t="s">
        <v>217</v>
      </c>
      <c r="R584" s="69"/>
      <c r="S584" s="69"/>
      <c r="T584" s="69"/>
      <c r="U584" s="69"/>
      <c r="V584" s="69"/>
      <c r="W584" s="69"/>
      <c r="X584" s="69"/>
      <c r="Y584" s="69"/>
      <c r="Z584" s="69"/>
      <c r="AA584" s="69"/>
      <c r="AB584" s="69"/>
      <c r="AC584" s="69"/>
      <c r="AD584" s="69"/>
      <c r="AE584" s="69"/>
    </row>
    <row r="585" spans="1:31" ht="15.75" customHeight="1" thickBot="1">
      <c r="A585" s="217" t="s">
        <v>3954</v>
      </c>
      <c r="B585" s="101"/>
      <c r="C585" s="101"/>
      <c r="D585" s="225" t="s">
        <v>3984</v>
      </c>
      <c r="E585" s="100"/>
      <c r="F585" s="101"/>
      <c r="G585" s="101"/>
      <c r="H585" s="101"/>
      <c r="I585" s="101"/>
      <c r="J585" s="101"/>
      <c r="K585" s="22"/>
      <c r="L585" s="101"/>
      <c r="M585" s="101"/>
      <c r="N585" s="105" t="s">
        <v>3325</v>
      </c>
      <c r="O585" s="105" t="s">
        <v>1821</v>
      </c>
      <c r="P585" s="127" t="s">
        <v>217</v>
      </c>
      <c r="R585" s="69"/>
      <c r="S585" s="69"/>
      <c r="T585" s="69"/>
      <c r="U585" s="69"/>
      <c r="V585" s="69"/>
      <c r="W585" s="69"/>
      <c r="X585" s="69"/>
      <c r="Y585" s="69"/>
      <c r="Z585" s="69"/>
      <c r="AA585" s="69"/>
      <c r="AB585" s="69"/>
      <c r="AC585" s="69"/>
      <c r="AD585" s="69"/>
      <c r="AE585" s="69"/>
    </row>
    <row r="586" spans="1:31" ht="15.75" customHeight="1" thickBot="1">
      <c r="A586" s="216" t="s">
        <v>3956</v>
      </c>
      <c r="B586" s="101"/>
      <c r="C586" s="101"/>
      <c r="D586" s="226" t="s">
        <v>3986</v>
      </c>
      <c r="E586" s="100"/>
      <c r="F586" s="101"/>
      <c r="G586" s="101"/>
      <c r="H586" s="101"/>
      <c r="I586" s="101"/>
      <c r="J586" s="101"/>
      <c r="K586" s="22"/>
      <c r="L586" s="101"/>
      <c r="M586" s="101"/>
      <c r="N586" s="105" t="s">
        <v>3329</v>
      </c>
      <c r="O586" s="105" t="s">
        <v>1821</v>
      </c>
      <c r="P586" s="127" t="s">
        <v>217</v>
      </c>
      <c r="R586" s="69"/>
      <c r="S586" s="69"/>
      <c r="T586" s="69"/>
      <c r="U586" s="69"/>
      <c r="V586" s="69"/>
      <c r="W586" s="69"/>
      <c r="X586" s="69"/>
      <c r="Y586" s="69"/>
      <c r="Z586" s="69"/>
      <c r="AA586" s="69"/>
      <c r="AB586" s="69"/>
      <c r="AC586" s="69"/>
      <c r="AD586" s="69"/>
      <c r="AE586" s="69"/>
    </row>
    <row r="587" spans="1:31" ht="15.75" customHeight="1" thickBot="1">
      <c r="A587" s="217" t="s">
        <v>3958</v>
      </c>
      <c r="B587" s="101"/>
      <c r="C587" s="101"/>
      <c r="D587" s="225" t="s">
        <v>3988</v>
      </c>
      <c r="E587" s="100"/>
      <c r="F587" s="101"/>
      <c r="G587" s="101"/>
      <c r="H587" s="101"/>
      <c r="I587" s="101"/>
      <c r="J587" s="101"/>
      <c r="K587" s="22"/>
      <c r="L587" s="101"/>
      <c r="M587" s="101"/>
      <c r="N587" s="105" t="s">
        <v>3371</v>
      </c>
      <c r="O587" s="105" t="s">
        <v>1821</v>
      </c>
      <c r="P587" s="127" t="s">
        <v>217</v>
      </c>
      <c r="R587" s="69"/>
      <c r="S587" s="69"/>
      <c r="T587" s="69"/>
      <c r="U587" s="69"/>
      <c r="V587" s="69"/>
      <c r="W587" s="69"/>
      <c r="X587" s="69"/>
      <c r="Y587" s="69"/>
      <c r="Z587" s="69"/>
      <c r="AA587" s="69"/>
      <c r="AB587" s="69"/>
      <c r="AC587" s="69"/>
      <c r="AD587" s="69"/>
      <c r="AE587" s="69"/>
    </row>
    <row r="588" spans="1:31" ht="15.75" customHeight="1" thickBot="1">
      <c r="A588" s="216" t="s">
        <v>3960</v>
      </c>
      <c r="B588" s="101"/>
      <c r="C588" s="101"/>
      <c r="D588" s="226" t="s">
        <v>3990</v>
      </c>
      <c r="E588" s="100"/>
      <c r="F588" s="101"/>
      <c r="G588" s="101"/>
      <c r="H588" s="101"/>
      <c r="I588" s="101"/>
      <c r="J588" s="101"/>
      <c r="K588" s="22"/>
      <c r="L588" s="101"/>
      <c r="M588" s="101"/>
      <c r="N588" s="105" t="s">
        <v>3374</v>
      </c>
      <c r="O588" s="105" t="s">
        <v>1821</v>
      </c>
      <c r="P588" s="127" t="s">
        <v>217</v>
      </c>
      <c r="R588" s="69"/>
      <c r="S588" s="69"/>
      <c r="T588" s="69"/>
      <c r="U588" s="69"/>
      <c r="V588" s="69"/>
      <c r="W588" s="69"/>
      <c r="X588" s="69"/>
      <c r="Y588" s="69"/>
      <c r="Z588" s="69"/>
      <c r="AA588" s="69"/>
      <c r="AB588" s="69"/>
      <c r="AC588" s="69"/>
      <c r="AD588" s="69"/>
      <c r="AE588" s="69"/>
    </row>
    <row r="589" spans="1:31" ht="15.75" customHeight="1" thickBot="1">
      <c r="A589" s="217" t="s">
        <v>3962</v>
      </c>
      <c r="B589" s="101"/>
      <c r="C589" s="101"/>
      <c r="D589" s="225" t="s">
        <v>3992</v>
      </c>
      <c r="E589" s="100"/>
      <c r="F589" s="101"/>
      <c r="G589" s="101"/>
      <c r="H589" s="101"/>
      <c r="I589" s="101"/>
      <c r="J589" s="101"/>
      <c r="K589" s="22"/>
      <c r="L589" s="101"/>
      <c r="M589" s="101"/>
      <c r="N589" s="105" t="s">
        <v>3377</v>
      </c>
      <c r="O589" s="105" t="s">
        <v>1821</v>
      </c>
      <c r="P589" s="127" t="s">
        <v>217</v>
      </c>
      <c r="R589" s="69"/>
      <c r="S589" s="69"/>
      <c r="T589" s="69"/>
      <c r="U589" s="69"/>
      <c r="V589" s="69"/>
      <c r="W589" s="69"/>
      <c r="X589" s="69"/>
      <c r="Y589" s="69"/>
      <c r="Z589" s="69"/>
      <c r="AA589" s="69"/>
      <c r="AB589" s="69"/>
      <c r="AC589" s="69"/>
      <c r="AD589" s="69"/>
      <c r="AE589" s="69"/>
    </row>
    <row r="590" spans="1:31" ht="15.75" customHeight="1" thickBot="1">
      <c r="A590" s="216" t="s">
        <v>3964</v>
      </c>
      <c r="B590" s="101"/>
      <c r="C590" s="101"/>
      <c r="D590" s="226" t="s">
        <v>3995</v>
      </c>
      <c r="E590" s="100"/>
      <c r="F590" s="101"/>
      <c r="G590" s="101"/>
      <c r="H590" s="101"/>
      <c r="I590" s="101"/>
      <c r="J590" s="101"/>
      <c r="K590" s="22"/>
      <c r="L590" s="101"/>
      <c r="M590" s="101"/>
      <c r="N590" s="105" t="s">
        <v>3729</v>
      </c>
      <c r="O590" s="105" t="s">
        <v>1821</v>
      </c>
      <c r="P590" s="127" t="s">
        <v>217</v>
      </c>
      <c r="R590" s="69"/>
      <c r="S590" s="69"/>
      <c r="T590" s="69"/>
      <c r="U590" s="69"/>
      <c r="V590" s="69"/>
      <c r="W590" s="69"/>
      <c r="X590" s="69"/>
      <c r="Y590" s="69"/>
      <c r="Z590" s="69"/>
      <c r="AA590" s="69"/>
      <c r="AB590" s="69"/>
      <c r="AC590" s="69"/>
      <c r="AD590" s="69"/>
      <c r="AE590" s="69"/>
    </row>
    <row r="591" spans="1:31" ht="15.75" customHeight="1" thickBot="1">
      <c r="A591" s="217" t="s">
        <v>2015</v>
      </c>
      <c r="B591" s="101"/>
      <c r="C591" s="101"/>
      <c r="D591" s="225" t="s">
        <v>3997</v>
      </c>
      <c r="E591" s="100"/>
      <c r="F591" s="101"/>
      <c r="G591" s="101"/>
      <c r="H591" s="101"/>
      <c r="I591" s="101"/>
      <c r="J591" s="101"/>
      <c r="K591" s="22"/>
      <c r="L591" s="101"/>
      <c r="M591" s="101"/>
      <c r="N591" s="105" t="s">
        <v>4028</v>
      </c>
      <c r="O591" s="105" t="s">
        <v>1821</v>
      </c>
      <c r="P591" s="127" t="s">
        <v>217</v>
      </c>
      <c r="R591" s="69"/>
      <c r="S591" s="69"/>
      <c r="T591" s="69"/>
      <c r="U591" s="69"/>
      <c r="V591" s="69"/>
      <c r="W591" s="69"/>
      <c r="X591" s="69"/>
      <c r="Y591" s="69"/>
      <c r="Z591" s="69"/>
      <c r="AA591" s="69"/>
      <c r="AB591" s="69"/>
      <c r="AC591" s="69"/>
      <c r="AD591" s="69"/>
      <c r="AE591" s="69"/>
    </row>
    <row r="592" spans="1:31" ht="15.75" customHeight="1" thickBot="1">
      <c r="A592" s="216" t="s">
        <v>3968</v>
      </c>
      <c r="B592" s="101"/>
      <c r="C592" s="101"/>
      <c r="D592" s="226" t="s">
        <v>3999</v>
      </c>
      <c r="E592" s="100"/>
      <c r="F592" s="101"/>
      <c r="G592" s="101"/>
      <c r="H592" s="101"/>
      <c r="I592" s="101"/>
      <c r="J592" s="101"/>
      <c r="K592" s="22"/>
      <c r="L592" s="101"/>
      <c r="M592" s="101"/>
      <c r="N592" s="105" t="s">
        <v>4031</v>
      </c>
      <c r="O592" s="105" t="s">
        <v>1821</v>
      </c>
      <c r="P592" s="127" t="s">
        <v>217</v>
      </c>
      <c r="R592" s="69"/>
      <c r="S592" s="69"/>
      <c r="T592" s="69"/>
      <c r="U592" s="69"/>
      <c r="V592" s="69"/>
      <c r="W592" s="69"/>
      <c r="X592" s="69"/>
      <c r="Y592" s="69"/>
      <c r="Z592" s="69"/>
      <c r="AA592" s="69"/>
      <c r="AB592" s="69"/>
      <c r="AC592" s="69"/>
      <c r="AD592" s="69"/>
      <c r="AE592" s="69"/>
    </row>
    <row r="593" spans="1:31" ht="15.75" customHeight="1" thickBot="1">
      <c r="A593" s="217" t="s">
        <v>3972</v>
      </c>
      <c r="B593" s="101"/>
      <c r="C593" s="101"/>
      <c r="D593" s="225" t="s">
        <v>4001</v>
      </c>
      <c r="E593" s="100"/>
      <c r="F593" s="101"/>
      <c r="G593" s="101"/>
      <c r="H593" s="101"/>
      <c r="I593" s="101"/>
      <c r="J593" s="101"/>
      <c r="K593" s="22"/>
      <c r="L593" s="101"/>
      <c r="M593" s="101"/>
      <c r="N593" s="105" t="s">
        <v>4034</v>
      </c>
      <c r="O593" s="105" t="s">
        <v>1821</v>
      </c>
      <c r="P593" s="127" t="s">
        <v>217</v>
      </c>
      <c r="R593" s="69"/>
      <c r="S593" s="69"/>
      <c r="T593" s="69"/>
      <c r="U593" s="69"/>
      <c r="V593" s="69"/>
      <c r="W593" s="69"/>
      <c r="X593" s="69"/>
      <c r="Y593" s="69"/>
      <c r="Z593" s="69"/>
      <c r="AA593" s="69"/>
      <c r="AB593" s="69"/>
      <c r="AC593" s="69"/>
      <c r="AD593" s="69"/>
      <c r="AE593" s="69"/>
    </row>
    <row r="594" spans="1:31" ht="15.75" customHeight="1" thickBot="1">
      <c r="A594" s="216" t="s">
        <v>3975</v>
      </c>
      <c r="B594" s="101"/>
      <c r="C594" s="101"/>
      <c r="D594" s="226" t="s">
        <v>4003</v>
      </c>
      <c r="E594" s="100"/>
      <c r="F594" s="101"/>
      <c r="G594" s="101"/>
      <c r="H594" s="101"/>
      <c r="I594" s="101"/>
      <c r="J594" s="101"/>
      <c r="K594" s="22"/>
      <c r="L594" s="101"/>
      <c r="M594" s="101"/>
      <c r="N594" s="105" t="s">
        <v>4036</v>
      </c>
      <c r="O594" s="105" t="s">
        <v>1821</v>
      </c>
      <c r="P594" s="127" t="s">
        <v>217</v>
      </c>
      <c r="R594" s="69"/>
      <c r="S594" s="69"/>
      <c r="T594" s="69"/>
      <c r="U594" s="69"/>
      <c r="V594" s="69"/>
      <c r="W594" s="69"/>
      <c r="X594" s="69"/>
      <c r="Y594" s="69"/>
      <c r="Z594" s="69"/>
      <c r="AA594" s="69"/>
      <c r="AB594" s="69"/>
      <c r="AC594" s="69"/>
      <c r="AD594" s="69"/>
      <c r="AE594" s="69"/>
    </row>
    <row r="595" spans="1:31" ht="15.75" customHeight="1" thickBot="1">
      <c r="A595" s="217" t="s">
        <v>3978</v>
      </c>
      <c r="B595" s="101"/>
      <c r="C595" s="101"/>
      <c r="D595" s="225" t="s">
        <v>4005</v>
      </c>
      <c r="E595" s="100"/>
      <c r="F595" s="101"/>
      <c r="G595" s="101"/>
      <c r="H595" s="101"/>
      <c r="I595" s="101"/>
      <c r="J595" s="101"/>
      <c r="K595" s="22"/>
      <c r="L595" s="101"/>
      <c r="M595" s="101"/>
      <c r="N595" s="105" t="s">
        <v>4039</v>
      </c>
      <c r="O595" s="105" t="s">
        <v>1821</v>
      </c>
      <c r="P595" s="127" t="s">
        <v>217</v>
      </c>
      <c r="R595" s="69"/>
      <c r="S595" s="69"/>
      <c r="T595" s="69"/>
      <c r="U595" s="69"/>
      <c r="V595" s="69"/>
      <c r="W595" s="69"/>
      <c r="X595" s="69"/>
      <c r="Y595" s="69"/>
      <c r="Z595" s="69"/>
      <c r="AA595" s="69"/>
      <c r="AB595" s="69"/>
      <c r="AC595" s="69"/>
      <c r="AD595" s="69"/>
      <c r="AE595" s="69"/>
    </row>
    <row r="596" spans="1:31" ht="15.75" customHeight="1" thickBot="1">
      <c r="A596" s="216" t="s">
        <v>3981</v>
      </c>
      <c r="B596" s="101"/>
      <c r="C596" s="101"/>
      <c r="D596" s="226" t="s">
        <v>4007</v>
      </c>
      <c r="E596" s="100"/>
      <c r="F596" s="101"/>
      <c r="G596" s="101"/>
      <c r="H596" s="101"/>
      <c r="I596" s="101"/>
      <c r="J596" s="101"/>
      <c r="K596" s="22"/>
      <c r="L596" s="101"/>
      <c r="M596" s="101"/>
      <c r="N596" s="105" t="s">
        <v>4042</v>
      </c>
      <c r="O596" s="105" t="s">
        <v>1821</v>
      </c>
      <c r="P596" s="127" t="s">
        <v>217</v>
      </c>
      <c r="R596" s="69"/>
      <c r="S596" s="69"/>
      <c r="T596" s="69"/>
      <c r="U596" s="69"/>
      <c r="V596" s="69"/>
      <c r="W596" s="69"/>
      <c r="X596" s="69"/>
      <c r="Y596" s="69"/>
      <c r="Z596" s="69"/>
      <c r="AA596" s="69"/>
      <c r="AB596" s="69"/>
      <c r="AC596" s="69"/>
      <c r="AD596" s="69"/>
      <c r="AE596" s="69"/>
    </row>
    <row r="597" spans="1:31" ht="15.75" customHeight="1" thickBot="1">
      <c r="A597" s="217" t="s">
        <v>3983</v>
      </c>
      <c r="B597" s="101"/>
      <c r="C597" s="101"/>
      <c r="D597" s="225" t="s">
        <v>4009</v>
      </c>
      <c r="E597" s="100"/>
      <c r="F597" s="101"/>
      <c r="G597" s="101"/>
      <c r="H597" s="101"/>
      <c r="I597" s="101"/>
      <c r="J597" s="101"/>
      <c r="K597" s="22"/>
      <c r="L597" s="101"/>
      <c r="M597" s="101"/>
      <c r="N597" s="105" t="s">
        <v>4045</v>
      </c>
      <c r="O597" s="105" t="s">
        <v>1821</v>
      </c>
      <c r="P597" s="127" t="s">
        <v>217</v>
      </c>
      <c r="R597" s="69"/>
      <c r="S597" s="69"/>
      <c r="T597" s="69"/>
      <c r="U597" s="69"/>
      <c r="V597" s="69"/>
      <c r="W597" s="69"/>
      <c r="X597" s="69"/>
      <c r="Y597" s="69"/>
      <c r="Z597" s="69"/>
      <c r="AA597" s="69"/>
      <c r="AB597" s="69"/>
      <c r="AC597" s="69"/>
      <c r="AD597" s="69"/>
      <c r="AE597" s="69"/>
    </row>
    <row r="598" spans="1:31" ht="15.75" customHeight="1" thickBot="1">
      <c r="A598" s="218" t="s">
        <v>3985</v>
      </c>
      <c r="B598" s="101"/>
      <c r="C598" s="101"/>
      <c r="D598" s="226" t="s">
        <v>4011</v>
      </c>
      <c r="E598" s="100"/>
      <c r="F598" s="101"/>
      <c r="G598" s="101"/>
      <c r="H598" s="101"/>
      <c r="I598" s="101"/>
      <c r="J598" s="101"/>
      <c r="K598" s="22"/>
      <c r="L598" s="101"/>
      <c r="M598" s="101"/>
      <c r="N598" s="105" t="s">
        <v>4048</v>
      </c>
      <c r="O598" s="105" t="s">
        <v>1821</v>
      </c>
      <c r="P598" s="127" t="s">
        <v>217</v>
      </c>
      <c r="R598" s="69"/>
      <c r="S598" s="69"/>
      <c r="T598" s="69"/>
      <c r="U598" s="69"/>
      <c r="V598" s="69"/>
      <c r="W598" s="69"/>
      <c r="X598" s="69"/>
      <c r="Y598" s="69"/>
      <c r="Z598" s="69"/>
      <c r="AA598" s="69"/>
      <c r="AB598" s="69"/>
      <c r="AC598" s="69"/>
      <c r="AD598" s="69"/>
      <c r="AE598" s="69"/>
    </row>
    <row r="599" spans="1:31" ht="15.75" customHeight="1" thickBot="1">
      <c r="A599" s="217" t="s">
        <v>3987</v>
      </c>
      <c r="B599" s="101"/>
      <c r="C599" s="101"/>
      <c r="D599" s="225" t="s">
        <v>4013</v>
      </c>
      <c r="E599" s="100"/>
      <c r="F599" s="101"/>
      <c r="G599" s="101"/>
      <c r="H599" s="101"/>
      <c r="I599" s="101"/>
      <c r="J599" s="101"/>
      <c r="K599" s="22"/>
      <c r="L599" s="101"/>
      <c r="M599" s="101"/>
      <c r="N599" s="105" t="s">
        <v>4051</v>
      </c>
      <c r="O599" s="105" t="s">
        <v>1821</v>
      </c>
      <c r="P599" s="127" t="s">
        <v>217</v>
      </c>
      <c r="R599" s="69"/>
      <c r="S599" s="69"/>
      <c r="T599" s="69"/>
      <c r="U599" s="69"/>
      <c r="V599" s="69"/>
      <c r="W599" s="69"/>
      <c r="X599" s="69"/>
      <c r="Y599" s="69"/>
      <c r="Z599" s="69"/>
      <c r="AA599" s="69"/>
      <c r="AB599" s="69"/>
      <c r="AC599" s="69"/>
      <c r="AD599" s="69"/>
      <c r="AE599" s="69"/>
    </row>
    <row r="600" spans="1:31" ht="15.75" customHeight="1" thickBot="1">
      <c r="A600" s="216" t="s">
        <v>3989</v>
      </c>
      <c r="B600" s="101"/>
      <c r="C600" s="101"/>
      <c r="D600" s="226" t="s">
        <v>4015</v>
      </c>
      <c r="E600" s="100"/>
      <c r="F600" s="101"/>
      <c r="G600" s="101"/>
      <c r="H600" s="101"/>
      <c r="I600" s="101"/>
      <c r="J600" s="101"/>
      <c r="K600" s="22"/>
      <c r="L600" s="101"/>
      <c r="M600" s="101"/>
      <c r="N600" s="105" t="s">
        <v>4054</v>
      </c>
      <c r="O600" s="105" t="s">
        <v>1821</v>
      </c>
      <c r="P600" s="127" t="s">
        <v>217</v>
      </c>
      <c r="R600" s="69"/>
      <c r="S600" s="69"/>
      <c r="T600" s="69"/>
      <c r="U600" s="69"/>
      <c r="V600" s="69"/>
      <c r="W600" s="69"/>
      <c r="X600" s="69"/>
      <c r="Y600" s="69"/>
      <c r="Z600" s="69"/>
      <c r="AA600" s="69"/>
      <c r="AB600" s="69"/>
      <c r="AC600" s="69"/>
      <c r="AD600" s="69"/>
      <c r="AE600" s="69"/>
    </row>
    <row r="601" spans="1:31" ht="15.75" customHeight="1" thickBot="1">
      <c r="A601" s="217" t="s">
        <v>3991</v>
      </c>
      <c r="B601" s="101"/>
      <c r="C601" s="101"/>
      <c r="D601" s="225" t="s">
        <v>4017</v>
      </c>
      <c r="E601" s="100"/>
      <c r="F601" s="101"/>
      <c r="G601" s="101"/>
      <c r="H601" s="101"/>
      <c r="I601" s="101"/>
      <c r="J601" s="101"/>
      <c r="K601" s="22"/>
      <c r="L601" s="101"/>
      <c r="M601" s="101"/>
      <c r="N601" s="105" t="s">
        <v>4057</v>
      </c>
      <c r="O601" s="105" t="s">
        <v>1821</v>
      </c>
      <c r="P601" s="127" t="s">
        <v>217</v>
      </c>
      <c r="R601" s="69"/>
      <c r="S601" s="69"/>
      <c r="T601" s="69"/>
      <c r="U601" s="69"/>
      <c r="V601" s="69"/>
      <c r="W601" s="69"/>
      <c r="X601" s="69"/>
      <c r="Y601" s="69"/>
      <c r="Z601" s="69"/>
      <c r="AA601" s="69"/>
      <c r="AB601" s="69"/>
      <c r="AC601" s="69"/>
      <c r="AD601" s="69"/>
      <c r="AE601" s="69"/>
    </row>
    <row r="602" spans="1:31" ht="15.75" customHeight="1" thickBot="1">
      <c r="A602" s="216" t="s">
        <v>3994</v>
      </c>
      <c r="B602" s="101"/>
      <c r="C602" s="101"/>
      <c r="D602" s="226" t="s">
        <v>4019</v>
      </c>
      <c r="E602" s="100"/>
      <c r="F602" s="101"/>
      <c r="G602" s="101"/>
      <c r="H602" s="101"/>
      <c r="I602" s="101"/>
      <c r="J602" s="101"/>
      <c r="K602" s="22"/>
      <c r="L602" s="101"/>
      <c r="M602" s="101"/>
      <c r="N602" s="105" t="s">
        <v>4060</v>
      </c>
      <c r="O602" s="105" t="s">
        <v>1821</v>
      </c>
      <c r="P602" s="127" t="s">
        <v>217</v>
      </c>
      <c r="R602" s="69"/>
      <c r="S602" s="69"/>
      <c r="T602" s="69"/>
      <c r="U602" s="69"/>
      <c r="V602" s="69"/>
      <c r="W602" s="69"/>
      <c r="X602" s="69"/>
      <c r="Y602" s="69"/>
      <c r="Z602" s="69"/>
      <c r="AA602" s="69"/>
      <c r="AB602" s="69"/>
      <c r="AC602" s="69"/>
      <c r="AD602" s="69"/>
      <c r="AE602" s="69"/>
    </row>
    <row r="603" spans="1:31" ht="15.75" customHeight="1" thickBot="1">
      <c r="A603" s="217" t="s">
        <v>3996</v>
      </c>
      <c r="B603" s="101"/>
      <c r="C603" s="101"/>
      <c r="D603" s="225" t="s">
        <v>4021</v>
      </c>
      <c r="E603" s="100"/>
      <c r="F603" s="101"/>
      <c r="G603" s="101"/>
      <c r="H603" s="101"/>
      <c r="I603" s="101"/>
      <c r="J603" s="101"/>
      <c r="K603" s="22"/>
      <c r="L603" s="101"/>
      <c r="M603" s="101"/>
      <c r="N603" s="105" t="s">
        <v>4063</v>
      </c>
      <c r="O603" s="105" t="s">
        <v>1821</v>
      </c>
      <c r="P603" s="127" t="s">
        <v>217</v>
      </c>
      <c r="R603" s="69"/>
      <c r="S603" s="69"/>
      <c r="T603" s="69"/>
      <c r="U603" s="69"/>
      <c r="V603" s="69"/>
      <c r="W603" s="69"/>
      <c r="X603" s="69"/>
      <c r="Y603" s="69"/>
      <c r="Z603" s="69"/>
      <c r="AA603" s="69"/>
      <c r="AB603" s="69"/>
      <c r="AC603" s="69"/>
      <c r="AD603" s="69"/>
      <c r="AE603" s="69"/>
    </row>
    <row r="604" spans="1:31" ht="15.75" customHeight="1" thickBot="1">
      <c r="A604" s="216" t="s">
        <v>3998</v>
      </c>
      <c r="B604" s="101"/>
      <c r="C604" s="101"/>
      <c r="D604" s="226" t="s">
        <v>4023</v>
      </c>
      <c r="E604" s="100"/>
      <c r="F604" s="101"/>
      <c r="G604" s="101"/>
      <c r="H604" s="101"/>
      <c r="I604" s="101"/>
      <c r="J604" s="101"/>
      <c r="K604" s="22"/>
      <c r="L604" s="101"/>
      <c r="M604" s="101"/>
      <c r="N604" s="105" t="s">
        <v>4066</v>
      </c>
      <c r="O604" s="105" t="s">
        <v>1821</v>
      </c>
      <c r="P604" s="127" t="s">
        <v>217</v>
      </c>
      <c r="R604" s="69"/>
      <c r="S604" s="69"/>
      <c r="T604" s="69"/>
      <c r="U604" s="69"/>
      <c r="V604" s="69"/>
      <c r="W604" s="69"/>
      <c r="X604" s="69"/>
      <c r="Y604" s="69"/>
      <c r="Z604" s="69"/>
      <c r="AA604" s="69"/>
      <c r="AB604" s="69"/>
      <c r="AC604" s="69"/>
      <c r="AD604" s="69"/>
      <c r="AE604" s="69"/>
    </row>
    <row r="605" spans="1:31" ht="15.75" customHeight="1" thickBot="1">
      <c r="A605" s="217" t="s">
        <v>1272</v>
      </c>
      <c r="B605" s="101"/>
      <c r="C605" s="101"/>
      <c r="D605" s="225" t="s">
        <v>4025</v>
      </c>
      <c r="E605" s="100"/>
      <c r="F605" s="101"/>
      <c r="G605" s="101"/>
      <c r="H605" s="101"/>
      <c r="I605" s="101"/>
      <c r="J605" s="101"/>
      <c r="K605" s="22"/>
      <c r="L605" s="101"/>
      <c r="M605" s="101"/>
      <c r="N605" s="134" t="s">
        <v>4068</v>
      </c>
      <c r="O605" s="134" t="s">
        <v>1821</v>
      </c>
      <c r="P605" s="127" t="s">
        <v>217</v>
      </c>
      <c r="R605" s="69"/>
      <c r="S605" s="69"/>
      <c r="T605" s="69"/>
      <c r="U605" s="69"/>
      <c r="V605" s="69"/>
      <c r="W605" s="69"/>
      <c r="X605" s="69"/>
      <c r="Y605" s="69"/>
      <c r="Z605" s="69"/>
      <c r="AA605" s="69"/>
      <c r="AB605" s="69"/>
      <c r="AC605" s="69"/>
      <c r="AD605" s="69"/>
      <c r="AE605" s="69"/>
    </row>
    <row r="606" spans="1:31" ht="15.75" customHeight="1" thickBot="1">
      <c r="A606" s="216" t="s">
        <v>4002</v>
      </c>
      <c r="B606" s="101"/>
      <c r="C606" s="101"/>
      <c r="D606" s="226" t="s">
        <v>4027</v>
      </c>
      <c r="E606" s="100"/>
      <c r="F606" s="101"/>
      <c r="G606" s="101"/>
      <c r="H606" s="101"/>
      <c r="I606" s="101"/>
      <c r="J606" s="101"/>
      <c r="K606" s="22"/>
      <c r="L606" s="101"/>
      <c r="M606" s="101"/>
      <c r="N606" s="105" t="s">
        <v>3340</v>
      </c>
      <c r="O606" s="105" t="s">
        <v>1932</v>
      </c>
      <c r="P606" s="127" t="s">
        <v>217</v>
      </c>
      <c r="R606" s="69"/>
      <c r="S606" s="69"/>
      <c r="T606" s="69"/>
      <c r="U606" s="69"/>
      <c r="V606" s="69"/>
      <c r="W606" s="69"/>
      <c r="X606" s="69"/>
      <c r="Y606" s="69"/>
      <c r="Z606" s="69"/>
      <c r="AA606" s="69"/>
      <c r="AB606" s="69"/>
      <c r="AC606" s="69"/>
      <c r="AD606" s="69"/>
      <c r="AE606" s="69"/>
    </row>
    <row r="607" spans="1:31" ht="15.75" customHeight="1" thickBot="1">
      <c r="A607" s="217" t="s">
        <v>4004</v>
      </c>
      <c r="B607" s="101"/>
      <c r="C607" s="101"/>
      <c r="D607" s="225" t="s">
        <v>4030</v>
      </c>
      <c r="E607" s="100"/>
      <c r="F607" s="101"/>
      <c r="G607" s="101"/>
      <c r="H607" s="101"/>
      <c r="I607" s="101"/>
      <c r="J607" s="101"/>
      <c r="K607" s="22"/>
      <c r="L607" s="101"/>
      <c r="M607" s="101"/>
      <c r="N607" s="105" t="s">
        <v>3343</v>
      </c>
      <c r="O607" s="105" t="s">
        <v>1932</v>
      </c>
      <c r="P607" s="127" t="s">
        <v>217</v>
      </c>
      <c r="R607" s="69"/>
      <c r="S607" s="69"/>
      <c r="T607" s="69"/>
      <c r="U607" s="69"/>
      <c r="V607" s="69"/>
      <c r="W607" s="69"/>
      <c r="X607" s="69"/>
      <c r="Y607" s="69"/>
      <c r="Z607" s="69"/>
      <c r="AA607" s="69"/>
      <c r="AB607" s="69"/>
      <c r="AC607" s="69"/>
      <c r="AD607" s="69"/>
      <c r="AE607" s="69"/>
    </row>
    <row r="608" spans="1:31" ht="15.75" customHeight="1" thickBot="1">
      <c r="A608" s="216" t="s">
        <v>4006</v>
      </c>
      <c r="B608" s="101"/>
      <c r="C608" s="101"/>
      <c r="D608" s="226" t="s">
        <v>4033</v>
      </c>
      <c r="E608" s="100"/>
      <c r="F608" s="101"/>
      <c r="G608" s="101"/>
      <c r="H608" s="101"/>
      <c r="I608" s="101"/>
      <c r="J608" s="101"/>
      <c r="K608" s="22"/>
      <c r="L608" s="101"/>
      <c r="M608" s="101"/>
      <c r="N608" s="105" t="s">
        <v>3873</v>
      </c>
      <c r="O608" s="105" t="s">
        <v>1932</v>
      </c>
      <c r="P608" s="127" t="s">
        <v>217</v>
      </c>
      <c r="R608" s="69"/>
      <c r="S608" s="69"/>
      <c r="T608" s="69"/>
      <c r="U608" s="69"/>
      <c r="V608" s="69"/>
      <c r="W608" s="69"/>
      <c r="X608" s="69"/>
      <c r="Y608" s="69"/>
      <c r="Z608" s="69"/>
      <c r="AA608" s="69"/>
      <c r="AB608" s="69"/>
      <c r="AC608" s="69"/>
      <c r="AD608" s="69"/>
      <c r="AE608" s="69"/>
    </row>
    <row r="609" spans="1:31" ht="15.75" customHeight="1" thickBot="1">
      <c r="A609" s="217" t="s">
        <v>4008</v>
      </c>
      <c r="B609" s="101"/>
      <c r="C609" s="101"/>
      <c r="D609" s="225" t="s">
        <v>4035</v>
      </c>
      <c r="E609" s="100"/>
      <c r="F609" s="101"/>
      <c r="G609" s="101"/>
      <c r="H609" s="101"/>
      <c r="I609" s="101"/>
      <c r="J609" s="101"/>
      <c r="K609" s="22"/>
      <c r="L609" s="101"/>
      <c r="M609" s="101"/>
      <c r="N609" s="105" t="s">
        <v>4077</v>
      </c>
      <c r="O609" s="105" t="s">
        <v>1932</v>
      </c>
      <c r="P609" s="127" t="s">
        <v>217</v>
      </c>
      <c r="R609" s="69"/>
      <c r="S609" s="69"/>
      <c r="T609" s="69"/>
      <c r="U609" s="69"/>
      <c r="V609" s="69"/>
      <c r="W609" s="69"/>
      <c r="X609" s="69"/>
      <c r="Y609" s="69"/>
      <c r="Z609" s="69"/>
      <c r="AA609" s="69"/>
      <c r="AB609" s="69"/>
      <c r="AC609" s="69"/>
      <c r="AD609" s="69"/>
      <c r="AE609" s="69"/>
    </row>
    <row r="610" spans="1:31" ht="15.75" customHeight="1" thickBot="1">
      <c r="A610" s="216" t="s">
        <v>4010</v>
      </c>
      <c r="B610" s="101"/>
      <c r="C610" s="101"/>
      <c r="D610" s="226" t="s">
        <v>4038</v>
      </c>
      <c r="E610" s="100"/>
      <c r="F610" s="101"/>
      <c r="G610" s="101"/>
      <c r="H610" s="101"/>
      <c r="I610" s="101"/>
      <c r="J610" s="101"/>
      <c r="K610" s="22"/>
      <c r="L610" s="101"/>
      <c r="M610" s="101"/>
      <c r="N610" s="105" t="s">
        <v>4080</v>
      </c>
      <c r="O610" s="105" t="s">
        <v>1932</v>
      </c>
      <c r="P610" s="127" t="s">
        <v>217</v>
      </c>
      <c r="R610" s="69"/>
      <c r="S610" s="69"/>
      <c r="T610" s="69"/>
      <c r="U610" s="69"/>
      <c r="V610" s="69"/>
      <c r="W610" s="69"/>
      <c r="X610" s="69"/>
      <c r="Y610" s="69"/>
      <c r="Z610" s="69"/>
      <c r="AA610" s="69"/>
      <c r="AB610" s="69"/>
      <c r="AC610" s="69"/>
      <c r="AD610" s="69"/>
      <c r="AE610" s="69"/>
    </row>
    <row r="611" spans="1:31" ht="15.75" customHeight="1" thickBot="1">
      <c r="A611" s="217" t="s">
        <v>4012</v>
      </c>
      <c r="B611" s="101"/>
      <c r="C611" s="101"/>
      <c r="D611" s="225" t="s">
        <v>4041</v>
      </c>
      <c r="E611" s="100"/>
      <c r="F611" s="101"/>
      <c r="G611" s="101"/>
      <c r="H611" s="101"/>
      <c r="I611" s="101"/>
      <c r="J611" s="101"/>
      <c r="K611" s="22"/>
      <c r="L611" s="101"/>
      <c r="M611" s="101"/>
      <c r="N611" s="105" t="s">
        <v>4083</v>
      </c>
      <c r="O611" s="105" t="s">
        <v>1932</v>
      </c>
      <c r="P611" s="127" t="s">
        <v>217</v>
      </c>
      <c r="R611" s="69"/>
      <c r="S611" s="69"/>
      <c r="T611" s="69"/>
      <c r="U611" s="69"/>
      <c r="V611" s="69"/>
      <c r="W611" s="69"/>
      <c r="X611" s="69"/>
      <c r="Y611" s="69"/>
      <c r="Z611" s="69"/>
      <c r="AA611" s="69"/>
      <c r="AB611" s="69"/>
      <c r="AC611" s="69"/>
      <c r="AD611" s="69"/>
      <c r="AE611" s="69"/>
    </row>
    <row r="612" spans="1:31" ht="15.75" customHeight="1" thickBot="1">
      <c r="A612" s="216" t="s">
        <v>4014</v>
      </c>
      <c r="B612" s="101"/>
      <c r="C612" s="101"/>
      <c r="D612" s="226" t="s">
        <v>4044</v>
      </c>
      <c r="E612" s="100"/>
      <c r="F612" s="101"/>
      <c r="G612" s="101"/>
      <c r="H612" s="101"/>
      <c r="I612" s="101"/>
      <c r="J612" s="101"/>
      <c r="K612" s="22"/>
      <c r="L612" s="101"/>
      <c r="M612" s="101"/>
      <c r="N612" s="105" t="s">
        <v>1411</v>
      </c>
      <c r="O612" s="105" t="s">
        <v>1411</v>
      </c>
      <c r="P612" s="127" t="s">
        <v>217</v>
      </c>
      <c r="R612" s="69"/>
      <c r="S612" s="69"/>
      <c r="T612" s="69"/>
      <c r="U612" s="69"/>
      <c r="V612" s="69"/>
      <c r="W612" s="69"/>
      <c r="X612" s="69"/>
      <c r="Y612" s="69"/>
      <c r="Z612" s="69"/>
      <c r="AA612" s="69"/>
      <c r="AB612" s="69"/>
      <c r="AC612" s="69"/>
      <c r="AD612" s="69"/>
      <c r="AE612" s="69"/>
    </row>
    <row r="613" spans="1:31" ht="15.75" customHeight="1" thickBot="1">
      <c r="A613" s="217" t="s">
        <v>4016</v>
      </c>
      <c r="B613" s="101"/>
      <c r="C613" s="101"/>
      <c r="D613" s="225" t="s">
        <v>4047</v>
      </c>
      <c r="E613" s="100"/>
      <c r="F613" s="101"/>
      <c r="G613" s="101"/>
      <c r="H613" s="101"/>
      <c r="I613" s="101"/>
      <c r="J613" s="101"/>
      <c r="K613" s="22"/>
      <c r="L613" s="101"/>
      <c r="M613" s="101"/>
      <c r="N613" s="105" t="s">
        <v>3389</v>
      </c>
      <c r="O613" s="105" t="s">
        <v>793</v>
      </c>
      <c r="P613" s="127" t="s">
        <v>275</v>
      </c>
      <c r="R613" s="69"/>
      <c r="S613" s="69"/>
      <c r="T613" s="69"/>
      <c r="U613" s="69"/>
      <c r="V613" s="69"/>
      <c r="W613" s="69"/>
      <c r="X613" s="69"/>
      <c r="Y613" s="69"/>
      <c r="Z613" s="69"/>
      <c r="AA613" s="69"/>
      <c r="AB613" s="69"/>
      <c r="AC613" s="69"/>
      <c r="AD613" s="69"/>
      <c r="AE613" s="69"/>
    </row>
    <row r="614" spans="1:31" ht="15.75" customHeight="1" thickBot="1">
      <c r="A614" s="216" t="s">
        <v>4018</v>
      </c>
      <c r="B614" s="101"/>
      <c r="C614" s="101"/>
      <c r="D614" s="226" t="s">
        <v>4050</v>
      </c>
      <c r="E614" s="100"/>
      <c r="F614" s="101"/>
      <c r="G614" s="101"/>
      <c r="H614" s="101"/>
      <c r="I614" s="101"/>
      <c r="J614" s="101"/>
      <c r="K614" s="22"/>
      <c r="L614" s="101"/>
      <c r="M614" s="101"/>
      <c r="N614" s="105" t="s">
        <v>3470</v>
      </c>
      <c r="O614" s="105" t="s">
        <v>793</v>
      </c>
      <c r="P614" s="127" t="s">
        <v>275</v>
      </c>
      <c r="R614" s="69"/>
      <c r="S614" s="69"/>
      <c r="T614" s="69"/>
      <c r="U614" s="69"/>
      <c r="V614" s="69"/>
      <c r="W614" s="69"/>
      <c r="X614" s="69"/>
      <c r="Y614" s="69"/>
      <c r="Z614" s="69"/>
      <c r="AA614" s="69"/>
      <c r="AB614" s="69"/>
      <c r="AC614" s="69"/>
      <c r="AD614" s="69"/>
      <c r="AE614" s="69"/>
    </row>
    <row r="615" spans="1:31" ht="15.75" customHeight="1" thickBot="1">
      <c r="A615" s="217" t="s">
        <v>4020</v>
      </c>
      <c r="B615" s="101"/>
      <c r="C615" s="101"/>
      <c r="D615" s="225" t="s">
        <v>4053</v>
      </c>
      <c r="E615" s="100"/>
      <c r="F615" s="101"/>
      <c r="G615" s="101"/>
      <c r="H615" s="101"/>
      <c r="I615" s="101"/>
      <c r="J615" s="101"/>
      <c r="K615" s="22"/>
      <c r="L615" s="101"/>
      <c r="M615" s="101"/>
      <c r="N615" s="105" t="s">
        <v>1337</v>
      </c>
      <c r="O615" s="105" t="s">
        <v>1337</v>
      </c>
      <c r="P615" s="127" t="s">
        <v>334</v>
      </c>
      <c r="R615" s="69"/>
      <c r="S615" s="69"/>
      <c r="T615" s="69"/>
      <c r="U615" s="69"/>
      <c r="V615" s="69"/>
      <c r="W615" s="69"/>
      <c r="X615" s="69"/>
      <c r="Y615" s="69"/>
      <c r="Z615" s="69"/>
      <c r="AA615" s="69"/>
      <c r="AB615" s="69"/>
      <c r="AC615" s="69"/>
      <c r="AD615" s="69"/>
      <c r="AE615" s="69"/>
    </row>
    <row r="616" spans="1:31" ht="15.75" customHeight="1" thickBot="1">
      <c r="A616" s="216" t="s">
        <v>4022</v>
      </c>
      <c r="B616" s="101"/>
      <c r="C616" s="101"/>
      <c r="D616" s="226" t="s">
        <v>4056</v>
      </c>
      <c r="E616" s="100"/>
      <c r="F616" s="101"/>
      <c r="G616" s="101"/>
      <c r="H616" s="101"/>
      <c r="I616" s="101"/>
      <c r="J616" s="101"/>
      <c r="K616" s="22"/>
      <c r="L616" s="101"/>
      <c r="M616" s="101"/>
      <c r="N616" s="105" t="s">
        <v>1357</v>
      </c>
      <c r="O616" s="105" t="s">
        <v>1357</v>
      </c>
      <c r="P616" s="127" t="s">
        <v>334</v>
      </c>
      <c r="R616" s="69"/>
      <c r="S616" s="69"/>
      <c r="T616" s="69"/>
      <c r="U616" s="69"/>
      <c r="V616" s="69"/>
      <c r="W616" s="69"/>
      <c r="X616" s="69"/>
      <c r="Y616" s="69"/>
      <c r="Z616" s="69"/>
      <c r="AA616" s="69"/>
      <c r="AB616" s="69"/>
      <c r="AC616" s="69"/>
      <c r="AD616" s="69"/>
      <c r="AE616" s="69"/>
    </row>
    <row r="617" spans="1:31" ht="15.75" customHeight="1" thickBot="1">
      <c r="A617" s="217" t="s">
        <v>4024</v>
      </c>
      <c r="B617" s="101"/>
      <c r="C617" s="101"/>
      <c r="D617" s="225" t="s">
        <v>4059</v>
      </c>
      <c r="E617" s="100"/>
      <c r="F617" s="101"/>
      <c r="G617" s="101"/>
      <c r="H617" s="101"/>
      <c r="I617" s="101"/>
      <c r="J617" s="101"/>
      <c r="K617" s="22"/>
      <c r="L617" s="101"/>
      <c r="M617" s="101"/>
      <c r="N617" s="105" t="s">
        <v>4096</v>
      </c>
      <c r="O617" s="105" t="s">
        <v>1357</v>
      </c>
      <c r="P617" s="127" t="s">
        <v>334</v>
      </c>
      <c r="R617" s="69"/>
      <c r="S617" s="69"/>
      <c r="T617" s="69"/>
      <c r="U617" s="69"/>
      <c r="V617" s="69"/>
      <c r="W617" s="69"/>
      <c r="X617" s="69"/>
      <c r="Y617" s="69"/>
      <c r="Z617" s="69"/>
      <c r="AA617" s="69"/>
      <c r="AB617" s="69"/>
      <c r="AC617" s="69"/>
      <c r="AD617" s="69"/>
      <c r="AE617" s="69"/>
    </row>
    <row r="618" spans="1:31" ht="15.75" customHeight="1" thickBot="1">
      <c r="A618" s="216" t="s">
        <v>4026</v>
      </c>
      <c r="B618" s="101"/>
      <c r="C618" s="101"/>
      <c r="D618" s="226" t="s">
        <v>4062</v>
      </c>
      <c r="E618" s="100"/>
      <c r="F618" s="101"/>
      <c r="G618" s="101"/>
      <c r="H618" s="101"/>
      <c r="I618" s="101"/>
      <c r="J618" s="101"/>
      <c r="K618" s="22"/>
      <c r="L618" s="101"/>
      <c r="M618" s="101"/>
      <c r="N618" s="105" t="s">
        <v>446</v>
      </c>
      <c r="O618" s="105" t="s">
        <v>1357</v>
      </c>
      <c r="P618" s="127" t="s">
        <v>334</v>
      </c>
      <c r="R618" s="69"/>
      <c r="S618" s="69"/>
      <c r="T618" s="69"/>
      <c r="U618" s="69"/>
      <c r="V618" s="69"/>
      <c r="W618" s="69"/>
      <c r="X618" s="69"/>
      <c r="Y618" s="69"/>
      <c r="Z618" s="69"/>
      <c r="AA618" s="69"/>
      <c r="AB618" s="69"/>
      <c r="AC618" s="69"/>
      <c r="AD618" s="69"/>
      <c r="AE618" s="69"/>
    </row>
    <row r="619" spans="1:31" ht="15.75" customHeight="1" thickBot="1">
      <c r="A619" s="217" t="s">
        <v>4029</v>
      </c>
      <c r="B619" s="101"/>
      <c r="C619" s="101"/>
      <c r="D619" s="225" t="s">
        <v>4065</v>
      </c>
      <c r="E619" s="100"/>
      <c r="F619" s="101"/>
      <c r="G619" s="101"/>
      <c r="H619" s="101"/>
      <c r="I619" s="101"/>
      <c r="J619" s="101"/>
      <c r="K619" s="22"/>
      <c r="L619" s="101"/>
      <c r="M619" s="101"/>
      <c r="N619" s="105" t="s">
        <v>1101</v>
      </c>
      <c r="O619" s="105" t="s">
        <v>1808</v>
      </c>
      <c r="P619" s="127" t="s">
        <v>217</v>
      </c>
      <c r="R619" s="69"/>
      <c r="S619" s="69"/>
      <c r="T619" s="69"/>
      <c r="U619" s="69"/>
      <c r="V619" s="69"/>
      <c r="W619" s="69"/>
      <c r="X619" s="69"/>
      <c r="Y619" s="69"/>
      <c r="Z619" s="69"/>
      <c r="AA619" s="69"/>
      <c r="AB619" s="69"/>
      <c r="AC619" s="69"/>
      <c r="AD619" s="69"/>
      <c r="AE619" s="69"/>
    </row>
    <row r="620" spans="1:31" ht="15.75" customHeight="1" thickBot="1">
      <c r="A620" s="216" t="s">
        <v>4032</v>
      </c>
      <c r="B620" s="101"/>
      <c r="C620" s="101"/>
      <c r="D620" s="226" t="s">
        <v>4067</v>
      </c>
      <c r="E620" s="100"/>
      <c r="F620" s="101"/>
      <c r="G620" s="101"/>
      <c r="H620" s="101"/>
      <c r="I620" s="101"/>
      <c r="J620" s="101"/>
      <c r="K620" s="22"/>
      <c r="L620" s="101"/>
      <c r="M620" s="101"/>
      <c r="N620" s="105" t="s">
        <v>2179</v>
      </c>
      <c r="O620" s="105" t="s">
        <v>1808</v>
      </c>
      <c r="P620" s="127" t="s">
        <v>217</v>
      </c>
      <c r="R620" s="69"/>
      <c r="S620" s="69"/>
      <c r="T620" s="69"/>
      <c r="U620" s="69"/>
      <c r="V620" s="69"/>
      <c r="W620" s="69"/>
      <c r="X620" s="69"/>
      <c r="Y620" s="69"/>
      <c r="Z620" s="69"/>
      <c r="AA620" s="69"/>
      <c r="AB620" s="69"/>
      <c r="AC620" s="69"/>
      <c r="AD620" s="69"/>
      <c r="AE620" s="69"/>
    </row>
    <row r="621" spans="1:31" ht="15.75" customHeight="1" thickBot="1">
      <c r="A621" s="217" t="s">
        <v>2098</v>
      </c>
      <c r="B621" s="101"/>
      <c r="C621" s="101"/>
      <c r="D621" s="225" t="s">
        <v>4070</v>
      </c>
      <c r="E621" s="100"/>
      <c r="F621" s="101"/>
      <c r="G621" s="101"/>
      <c r="H621" s="101"/>
      <c r="I621" s="101"/>
      <c r="J621" s="101"/>
      <c r="K621" s="22"/>
      <c r="L621" s="101"/>
      <c r="M621" s="101"/>
      <c r="N621" s="105" t="s">
        <v>2190</v>
      </c>
      <c r="O621" s="105" t="s">
        <v>1808</v>
      </c>
      <c r="P621" s="127" t="s">
        <v>217</v>
      </c>
      <c r="R621" s="69"/>
      <c r="S621" s="69"/>
      <c r="T621" s="69"/>
      <c r="U621" s="69"/>
      <c r="V621" s="69"/>
      <c r="W621" s="69"/>
      <c r="X621" s="69"/>
      <c r="Y621" s="69"/>
      <c r="Z621" s="69"/>
      <c r="AA621" s="69"/>
      <c r="AB621" s="69"/>
      <c r="AC621" s="69"/>
      <c r="AD621" s="69"/>
      <c r="AE621" s="69"/>
    </row>
    <row r="622" spans="1:31" ht="15.75" customHeight="1" thickBot="1">
      <c r="A622" s="216" t="s">
        <v>4037</v>
      </c>
      <c r="B622" s="101"/>
      <c r="C622" s="101"/>
      <c r="D622" s="226" t="s">
        <v>4072</v>
      </c>
      <c r="E622" s="100"/>
      <c r="F622" s="101"/>
      <c r="G622" s="101"/>
      <c r="H622" s="101"/>
      <c r="I622" s="101"/>
      <c r="J622" s="101"/>
      <c r="K622" s="22"/>
      <c r="L622" s="101"/>
      <c r="M622" s="101"/>
      <c r="N622" s="105" t="s">
        <v>2201</v>
      </c>
      <c r="O622" s="105" t="s">
        <v>1808</v>
      </c>
      <c r="P622" s="127" t="s">
        <v>217</v>
      </c>
      <c r="R622" s="69"/>
      <c r="S622" s="69"/>
      <c r="T622" s="69"/>
      <c r="U622" s="69"/>
      <c r="V622" s="69"/>
      <c r="W622" s="69"/>
      <c r="X622" s="69"/>
      <c r="Y622" s="69"/>
      <c r="Z622" s="69"/>
      <c r="AA622" s="69"/>
      <c r="AB622" s="69"/>
      <c r="AC622" s="69"/>
      <c r="AD622" s="69"/>
      <c r="AE622" s="69"/>
    </row>
    <row r="623" spans="1:31" ht="15.75" customHeight="1" thickBot="1">
      <c r="A623" s="217" t="s">
        <v>4040</v>
      </c>
      <c r="B623" s="101"/>
      <c r="C623" s="101"/>
      <c r="D623" s="225" t="s">
        <v>4074</v>
      </c>
      <c r="E623" s="100"/>
      <c r="F623" s="101"/>
      <c r="G623" s="101"/>
      <c r="H623" s="101"/>
      <c r="I623" s="101"/>
      <c r="J623" s="101"/>
      <c r="K623" s="22"/>
      <c r="L623" s="101"/>
      <c r="M623" s="101"/>
      <c r="N623" s="105" t="s">
        <v>2344</v>
      </c>
      <c r="O623" s="105" t="s">
        <v>1808</v>
      </c>
      <c r="P623" s="127" t="s">
        <v>217</v>
      </c>
      <c r="R623" s="69"/>
      <c r="S623" s="69"/>
      <c r="T623" s="69"/>
      <c r="U623" s="69"/>
      <c r="V623" s="69"/>
      <c r="W623" s="69"/>
      <c r="X623" s="69"/>
      <c r="Y623" s="69"/>
      <c r="Z623" s="69"/>
      <c r="AA623" s="69"/>
      <c r="AB623" s="69"/>
      <c r="AC623" s="69"/>
      <c r="AD623" s="69"/>
      <c r="AE623" s="69"/>
    </row>
    <row r="624" spans="1:31" ht="15.75" customHeight="1" thickBot="1">
      <c r="A624" s="218" t="s">
        <v>4043</v>
      </c>
      <c r="B624" s="101"/>
      <c r="C624" s="101"/>
      <c r="D624" s="226" t="s">
        <v>4076</v>
      </c>
      <c r="E624" s="100"/>
      <c r="F624" s="101"/>
      <c r="G624" s="101"/>
      <c r="H624" s="101"/>
      <c r="I624" s="101"/>
      <c r="J624" s="101"/>
      <c r="K624" s="22"/>
      <c r="L624" s="101"/>
      <c r="M624" s="101"/>
      <c r="N624" s="105" t="s">
        <v>2438</v>
      </c>
      <c r="O624" s="105" t="s">
        <v>1808</v>
      </c>
      <c r="P624" s="127" t="s">
        <v>217</v>
      </c>
      <c r="R624" s="69"/>
      <c r="S624" s="69"/>
      <c r="T624" s="69"/>
      <c r="U624" s="69"/>
      <c r="V624" s="69"/>
      <c r="W624" s="69"/>
      <c r="X624" s="69"/>
      <c r="Y624" s="69"/>
      <c r="Z624" s="69"/>
      <c r="AA624" s="69"/>
      <c r="AB624" s="69"/>
      <c r="AC624" s="69"/>
      <c r="AD624" s="69"/>
      <c r="AE624" s="69"/>
    </row>
    <row r="625" spans="1:31" ht="15.75" customHeight="1" thickBot="1">
      <c r="A625" s="217" t="s">
        <v>4046</v>
      </c>
      <c r="B625" s="101"/>
      <c r="C625" s="101"/>
      <c r="D625" s="225" t="s">
        <v>4079</v>
      </c>
      <c r="E625" s="100"/>
      <c r="F625" s="101"/>
      <c r="G625" s="101"/>
      <c r="H625" s="101"/>
      <c r="I625" s="101"/>
      <c r="J625" s="101"/>
      <c r="K625" s="22"/>
      <c r="L625" s="101"/>
      <c r="M625" s="101"/>
      <c r="N625" s="105" t="s">
        <v>2839</v>
      </c>
      <c r="O625" s="105" t="s">
        <v>1808</v>
      </c>
      <c r="P625" s="127" t="s">
        <v>217</v>
      </c>
      <c r="R625" s="69"/>
      <c r="S625" s="69"/>
      <c r="T625" s="69"/>
      <c r="U625" s="69"/>
      <c r="V625" s="69"/>
      <c r="W625" s="69"/>
      <c r="X625" s="69"/>
      <c r="Y625" s="69"/>
      <c r="Z625" s="69"/>
      <c r="AA625" s="69"/>
      <c r="AB625" s="69"/>
      <c r="AC625" s="69"/>
      <c r="AD625" s="69"/>
      <c r="AE625" s="69"/>
    </row>
    <row r="626" spans="1:31" ht="15.75" customHeight="1" thickBot="1">
      <c r="A626" s="216" t="s">
        <v>4049</v>
      </c>
      <c r="B626" s="101"/>
      <c r="C626" s="101"/>
      <c r="D626" s="226" t="s">
        <v>4082</v>
      </c>
      <c r="E626" s="100"/>
      <c r="F626" s="101"/>
      <c r="G626" s="101"/>
      <c r="H626" s="101"/>
      <c r="I626" s="101"/>
      <c r="J626" s="101"/>
      <c r="K626" s="22"/>
      <c r="L626" s="101"/>
      <c r="M626" s="101"/>
      <c r="N626" s="105" t="s">
        <v>3898</v>
      </c>
      <c r="O626" s="105" t="s">
        <v>1808</v>
      </c>
      <c r="P626" s="127" t="s">
        <v>217</v>
      </c>
      <c r="R626" s="69"/>
      <c r="S626" s="69"/>
      <c r="T626" s="69"/>
      <c r="U626" s="69"/>
      <c r="V626" s="69"/>
      <c r="W626" s="69"/>
      <c r="X626" s="69"/>
      <c r="Y626" s="69"/>
      <c r="Z626" s="69"/>
      <c r="AA626" s="69"/>
      <c r="AB626" s="69"/>
      <c r="AC626" s="69"/>
      <c r="AD626" s="69"/>
      <c r="AE626" s="69"/>
    </row>
    <row r="627" spans="1:31" ht="15.75" customHeight="1" thickBot="1">
      <c r="A627" s="217" t="s">
        <v>4052</v>
      </c>
      <c r="B627" s="101"/>
      <c r="C627" s="101"/>
      <c r="D627" s="225" t="s">
        <v>4085</v>
      </c>
      <c r="E627" s="100"/>
      <c r="F627" s="101"/>
      <c r="G627" s="101"/>
      <c r="H627" s="101"/>
      <c r="I627" s="101"/>
      <c r="J627" s="101"/>
      <c r="K627" s="22"/>
      <c r="L627" s="101"/>
      <c r="M627" s="101"/>
      <c r="N627" s="105" t="s">
        <v>1665</v>
      </c>
      <c r="O627" s="105" t="s">
        <v>698</v>
      </c>
      <c r="P627" s="127" t="s">
        <v>275</v>
      </c>
      <c r="R627" s="69"/>
      <c r="S627" s="69"/>
      <c r="T627" s="69"/>
      <c r="U627" s="69"/>
      <c r="V627" s="69"/>
      <c r="W627" s="69"/>
      <c r="X627" s="69"/>
      <c r="Y627" s="69"/>
      <c r="Z627" s="69"/>
      <c r="AA627" s="69"/>
      <c r="AB627" s="69"/>
      <c r="AC627" s="69"/>
      <c r="AD627" s="69"/>
      <c r="AE627" s="69"/>
    </row>
    <row r="628" spans="1:31" ht="15.75" customHeight="1" thickBot="1">
      <c r="A628" s="216" t="s">
        <v>4055</v>
      </c>
      <c r="B628" s="101"/>
      <c r="C628" s="101"/>
      <c r="D628" s="226" t="s">
        <v>4087</v>
      </c>
      <c r="E628" s="100"/>
      <c r="F628" s="101"/>
      <c r="G628" s="101"/>
      <c r="H628" s="101"/>
      <c r="I628" s="101"/>
      <c r="J628" s="101"/>
      <c r="K628" s="22"/>
      <c r="L628" s="101"/>
      <c r="M628" s="101"/>
      <c r="N628" s="105" t="s">
        <v>2058</v>
      </c>
      <c r="O628" s="105" t="s">
        <v>698</v>
      </c>
      <c r="P628" s="127" t="s">
        <v>275</v>
      </c>
      <c r="R628" s="69"/>
      <c r="S628" s="69"/>
      <c r="T628" s="69"/>
      <c r="U628" s="69"/>
      <c r="V628" s="69"/>
      <c r="W628" s="69"/>
      <c r="X628" s="69"/>
      <c r="Y628" s="69"/>
      <c r="Z628" s="69"/>
      <c r="AA628" s="69"/>
      <c r="AB628" s="69"/>
      <c r="AC628" s="69"/>
      <c r="AD628" s="69"/>
      <c r="AE628" s="69"/>
    </row>
    <row r="629" spans="1:31" ht="15.75" customHeight="1" thickBot="1">
      <c r="A629" s="217" t="s">
        <v>4058</v>
      </c>
      <c r="B629" s="101"/>
      <c r="C629" s="101"/>
      <c r="D629" s="225" t="s">
        <v>4089</v>
      </c>
      <c r="E629" s="100"/>
      <c r="F629" s="101"/>
      <c r="G629" s="101"/>
      <c r="H629" s="101"/>
      <c r="I629" s="101"/>
      <c r="J629" s="101"/>
      <c r="K629" s="22"/>
      <c r="L629" s="101"/>
      <c r="M629" s="101"/>
      <c r="N629" s="105" t="s">
        <v>2553</v>
      </c>
      <c r="O629" s="105" t="s">
        <v>698</v>
      </c>
      <c r="P629" s="127" t="s">
        <v>275</v>
      </c>
      <c r="R629" s="69"/>
      <c r="S629" s="69"/>
      <c r="T629" s="69"/>
      <c r="U629" s="69"/>
      <c r="V629" s="69"/>
      <c r="W629" s="69"/>
      <c r="X629" s="69"/>
      <c r="Y629" s="69"/>
      <c r="Z629" s="69"/>
      <c r="AA629" s="69"/>
      <c r="AB629" s="69"/>
      <c r="AC629" s="69"/>
      <c r="AD629" s="69"/>
      <c r="AE629" s="69"/>
    </row>
    <row r="630" spans="1:31" ht="15.75" customHeight="1" thickBot="1">
      <c r="A630" s="216" t="s">
        <v>4061</v>
      </c>
      <c r="B630" s="101"/>
      <c r="C630" s="101"/>
      <c r="D630" s="226" t="s">
        <v>4091</v>
      </c>
      <c r="E630" s="100"/>
      <c r="F630" s="101"/>
      <c r="G630" s="101"/>
      <c r="H630" s="101"/>
      <c r="I630" s="101"/>
      <c r="J630" s="101"/>
      <c r="K630" s="22"/>
      <c r="L630" s="101"/>
      <c r="M630" s="101"/>
      <c r="N630" s="105" t="s">
        <v>2558</v>
      </c>
      <c r="O630" s="105" t="s">
        <v>698</v>
      </c>
      <c r="P630" s="127" t="s">
        <v>275</v>
      </c>
      <c r="R630" s="69"/>
      <c r="S630" s="69"/>
      <c r="T630" s="69"/>
      <c r="U630" s="69"/>
      <c r="V630" s="69"/>
      <c r="W630" s="69"/>
      <c r="X630" s="69"/>
      <c r="Y630" s="69"/>
      <c r="Z630" s="69"/>
      <c r="AA630" s="69"/>
      <c r="AB630" s="69"/>
      <c r="AC630" s="69"/>
      <c r="AD630" s="69"/>
      <c r="AE630" s="69"/>
    </row>
    <row r="631" spans="1:31" ht="15.75" customHeight="1" thickBot="1">
      <c r="A631" s="217" t="s">
        <v>4064</v>
      </c>
      <c r="B631" s="101"/>
      <c r="C631" s="101"/>
      <c r="D631" s="225" t="s">
        <v>4093</v>
      </c>
      <c r="E631" s="100"/>
      <c r="F631" s="101"/>
      <c r="G631" s="101"/>
      <c r="H631" s="101"/>
      <c r="I631" s="101"/>
      <c r="J631" s="101"/>
      <c r="K631" s="22"/>
      <c r="L631" s="101"/>
      <c r="M631" s="101"/>
      <c r="N631" s="105" t="s">
        <v>2592</v>
      </c>
      <c r="O631" s="105" t="s">
        <v>698</v>
      </c>
      <c r="P631" s="127" t="s">
        <v>275</v>
      </c>
      <c r="R631" s="69"/>
      <c r="S631" s="69"/>
      <c r="T631" s="69"/>
      <c r="U631" s="69"/>
      <c r="V631" s="69"/>
      <c r="W631" s="69"/>
      <c r="X631" s="69"/>
      <c r="Y631" s="69"/>
      <c r="Z631" s="69"/>
      <c r="AA631" s="69"/>
      <c r="AB631" s="69"/>
      <c r="AC631" s="69"/>
      <c r="AD631" s="69"/>
      <c r="AE631" s="69"/>
    </row>
    <row r="632" spans="1:31" ht="15.75" customHeight="1" thickBot="1">
      <c r="A632" s="216" t="s">
        <v>8846</v>
      </c>
      <c r="B632" s="101"/>
      <c r="C632" s="101"/>
      <c r="D632" s="226" t="s">
        <v>5885</v>
      </c>
      <c r="E632" s="100"/>
      <c r="F632" s="101"/>
      <c r="G632" s="101"/>
      <c r="H632" s="101"/>
      <c r="I632" s="101"/>
      <c r="J632" s="101"/>
      <c r="K632" s="22"/>
      <c r="L632" s="101"/>
      <c r="M632" s="101"/>
      <c r="N632" s="105" t="s">
        <v>3007</v>
      </c>
      <c r="O632" s="105" t="s">
        <v>698</v>
      </c>
      <c r="P632" s="127" t="s">
        <v>275</v>
      </c>
      <c r="R632" s="69"/>
      <c r="S632" s="69"/>
      <c r="T632" s="69"/>
      <c r="U632" s="69"/>
      <c r="V632" s="69"/>
      <c r="W632" s="69"/>
      <c r="X632" s="69"/>
      <c r="Y632" s="69"/>
      <c r="Z632" s="69"/>
      <c r="AA632" s="69"/>
      <c r="AB632" s="69"/>
      <c r="AC632" s="69"/>
      <c r="AD632" s="69"/>
      <c r="AE632" s="69"/>
    </row>
    <row r="633" spans="1:31" ht="15.75" customHeight="1" thickBot="1">
      <c r="A633" s="217" t="s">
        <v>2123</v>
      </c>
      <c r="B633" s="101"/>
      <c r="C633" s="101"/>
      <c r="D633" s="225" t="s">
        <v>4095</v>
      </c>
      <c r="E633" s="100"/>
      <c r="F633" s="101"/>
      <c r="G633" s="101"/>
      <c r="H633" s="101"/>
      <c r="I633" s="101"/>
      <c r="J633" s="101"/>
      <c r="K633" s="22"/>
      <c r="L633" s="101"/>
      <c r="M633" s="101"/>
      <c r="N633" s="105" t="s">
        <v>3011</v>
      </c>
      <c r="O633" s="105" t="s">
        <v>698</v>
      </c>
      <c r="P633" s="127" t="s">
        <v>275</v>
      </c>
      <c r="R633" s="69"/>
      <c r="S633" s="69"/>
      <c r="T633" s="69"/>
      <c r="U633" s="69"/>
      <c r="V633" s="69"/>
      <c r="W633" s="69"/>
      <c r="X633" s="69"/>
      <c r="Y633" s="69"/>
      <c r="Z633" s="69"/>
      <c r="AA633" s="69"/>
      <c r="AB633" s="69"/>
      <c r="AC633" s="69"/>
      <c r="AD633" s="69"/>
      <c r="AE633" s="69"/>
    </row>
    <row r="634" spans="1:31" ht="15.75" customHeight="1" thickBot="1">
      <c r="A634" s="216" t="s">
        <v>4069</v>
      </c>
      <c r="B634" s="101"/>
      <c r="C634" s="101"/>
      <c r="D634" s="226" t="s">
        <v>4098</v>
      </c>
      <c r="E634" s="100"/>
      <c r="F634" s="101"/>
      <c r="G634" s="101"/>
      <c r="H634" s="101"/>
      <c r="I634" s="101"/>
      <c r="J634" s="101"/>
      <c r="K634" s="22"/>
      <c r="L634" s="101"/>
      <c r="M634" s="101"/>
      <c r="N634" s="105" t="s">
        <v>3015</v>
      </c>
      <c r="O634" s="105" t="s">
        <v>698</v>
      </c>
      <c r="P634" s="127" t="s">
        <v>275</v>
      </c>
      <c r="R634" s="69"/>
      <c r="S634" s="69"/>
      <c r="T634" s="69"/>
      <c r="U634" s="69"/>
      <c r="V634" s="69"/>
      <c r="W634" s="69"/>
      <c r="X634" s="69"/>
      <c r="Y634" s="69"/>
      <c r="Z634" s="69"/>
      <c r="AA634" s="69"/>
      <c r="AB634" s="69"/>
      <c r="AC634" s="69"/>
      <c r="AD634" s="69"/>
      <c r="AE634" s="69"/>
    </row>
    <row r="635" spans="1:31" ht="15.75" customHeight="1" thickBot="1">
      <c r="A635" s="217" t="s">
        <v>4071</v>
      </c>
      <c r="B635" s="101"/>
      <c r="C635" s="101"/>
      <c r="D635" s="225" t="s">
        <v>4100</v>
      </c>
      <c r="E635" s="100"/>
      <c r="F635" s="101"/>
      <c r="G635" s="101"/>
      <c r="H635" s="101"/>
      <c r="I635" s="101"/>
      <c r="J635" s="101"/>
      <c r="K635" s="22"/>
      <c r="L635" s="101"/>
      <c r="M635" s="101"/>
      <c r="N635" s="105" t="s">
        <v>3047</v>
      </c>
      <c r="O635" s="105" t="s">
        <v>698</v>
      </c>
      <c r="P635" s="127" t="s">
        <v>275</v>
      </c>
      <c r="R635" s="69"/>
      <c r="S635" s="69"/>
      <c r="T635" s="69"/>
      <c r="U635" s="69"/>
      <c r="V635" s="69"/>
      <c r="W635" s="69"/>
      <c r="X635" s="69"/>
      <c r="Y635" s="69"/>
      <c r="Z635" s="69"/>
      <c r="AA635" s="69"/>
      <c r="AB635" s="69"/>
      <c r="AC635" s="69"/>
      <c r="AD635" s="69"/>
      <c r="AE635" s="69"/>
    </row>
    <row r="636" spans="1:31" ht="15.75" customHeight="1" thickBot="1">
      <c r="A636" s="216" t="s">
        <v>4073</v>
      </c>
      <c r="B636" s="101"/>
      <c r="C636" s="101"/>
      <c r="D636" s="226" t="s">
        <v>4102</v>
      </c>
      <c r="E636" s="100"/>
      <c r="F636" s="101"/>
      <c r="G636" s="101"/>
      <c r="H636" s="101"/>
      <c r="I636" s="101"/>
      <c r="J636" s="101"/>
      <c r="K636" s="22"/>
      <c r="L636" s="101"/>
      <c r="M636" s="101"/>
      <c r="N636" s="105" t="s">
        <v>3051</v>
      </c>
      <c r="O636" s="105" t="s">
        <v>698</v>
      </c>
      <c r="P636" s="127" t="s">
        <v>275</v>
      </c>
      <c r="R636" s="69"/>
      <c r="S636" s="69"/>
      <c r="T636" s="69"/>
      <c r="U636" s="69"/>
      <c r="V636" s="69"/>
      <c r="W636" s="69"/>
      <c r="X636" s="69"/>
      <c r="Y636" s="69"/>
      <c r="Z636" s="69"/>
      <c r="AA636" s="69"/>
      <c r="AB636" s="69"/>
      <c r="AC636" s="69"/>
      <c r="AD636" s="69"/>
      <c r="AE636" s="69"/>
    </row>
    <row r="637" spans="1:31" ht="15.75" customHeight="1" thickBot="1">
      <c r="A637" s="217" t="s">
        <v>4075</v>
      </c>
      <c r="B637" s="101"/>
      <c r="C637" s="101"/>
      <c r="D637" s="225" t="s">
        <v>4104</v>
      </c>
      <c r="E637" s="100"/>
      <c r="F637" s="101"/>
      <c r="G637" s="101"/>
      <c r="H637" s="101"/>
      <c r="I637" s="101"/>
      <c r="J637" s="101"/>
      <c r="K637" s="22"/>
      <c r="L637" s="101"/>
      <c r="M637" s="101"/>
      <c r="N637" s="105" t="s">
        <v>3055</v>
      </c>
      <c r="O637" s="105" t="s">
        <v>698</v>
      </c>
      <c r="P637" s="127" t="s">
        <v>275</v>
      </c>
      <c r="R637" s="69"/>
      <c r="S637" s="69"/>
      <c r="T637" s="69"/>
      <c r="U637" s="69"/>
      <c r="V637" s="69"/>
      <c r="W637" s="69"/>
      <c r="X637" s="69"/>
      <c r="Y637" s="69"/>
      <c r="Z637" s="69"/>
      <c r="AA637" s="69"/>
      <c r="AB637" s="69"/>
      <c r="AC637" s="69"/>
      <c r="AD637" s="69"/>
      <c r="AE637" s="69"/>
    </row>
    <row r="638" spans="1:31" ht="15.75" customHeight="1" thickBot="1">
      <c r="A638" s="216" t="s">
        <v>4078</v>
      </c>
      <c r="B638" s="101"/>
      <c r="C638" s="101"/>
      <c r="D638" s="226" t="s">
        <v>4106</v>
      </c>
      <c r="E638" s="100"/>
      <c r="F638" s="101"/>
      <c r="G638" s="101"/>
      <c r="H638" s="101"/>
      <c r="I638" s="101"/>
      <c r="J638" s="101"/>
      <c r="K638" s="22"/>
      <c r="L638" s="101"/>
      <c r="M638" s="101"/>
      <c r="N638" s="105" t="s">
        <v>3059</v>
      </c>
      <c r="O638" s="105" t="s">
        <v>698</v>
      </c>
      <c r="P638" s="127" t="s">
        <v>275</v>
      </c>
      <c r="R638" s="69"/>
      <c r="S638" s="69"/>
      <c r="T638" s="69"/>
      <c r="U638" s="69"/>
      <c r="V638" s="69"/>
      <c r="W638" s="69"/>
      <c r="X638" s="69"/>
      <c r="Y638" s="69"/>
      <c r="Z638" s="69"/>
      <c r="AA638" s="69"/>
      <c r="AB638" s="69"/>
      <c r="AC638" s="69"/>
      <c r="AD638" s="69"/>
      <c r="AE638" s="69"/>
    </row>
    <row r="639" spans="1:31" ht="15.75" customHeight="1" thickBot="1">
      <c r="A639" s="217" t="s">
        <v>4081</v>
      </c>
      <c r="B639" s="101"/>
      <c r="C639" s="101"/>
      <c r="D639" s="225" t="s">
        <v>4108</v>
      </c>
      <c r="E639" s="100"/>
      <c r="F639" s="101"/>
      <c r="G639" s="101"/>
      <c r="H639" s="101"/>
      <c r="I639" s="101"/>
      <c r="J639" s="101"/>
      <c r="K639" s="22"/>
      <c r="L639" s="101"/>
      <c r="M639" s="101"/>
      <c r="N639" s="105" t="s">
        <v>3063</v>
      </c>
      <c r="O639" s="105" t="s">
        <v>698</v>
      </c>
      <c r="P639" s="127" t="s">
        <v>275</v>
      </c>
      <c r="R639" s="69"/>
      <c r="S639" s="69"/>
      <c r="T639" s="69"/>
      <c r="U639" s="69"/>
      <c r="V639" s="69"/>
      <c r="W639" s="69"/>
      <c r="X639" s="69"/>
      <c r="Y639" s="69"/>
      <c r="Z639" s="69"/>
      <c r="AA639" s="69"/>
      <c r="AB639" s="69"/>
      <c r="AC639" s="69"/>
      <c r="AD639" s="69"/>
      <c r="AE639" s="69"/>
    </row>
    <row r="640" spans="1:31" ht="15.75" customHeight="1" thickBot="1">
      <c r="A640" s="216" t="s">
        <v>4084</v>
      </c>
      <c r="B640" s="101"/>
      <c r="C640" s="101"/>
      <c r="D640" s="226" t="s">
        <v>4110</v>
      </c>
      <c r="E640" s="100"/>
      <c r="F640" s="101"/>
      <c r="G640" s="101"/>
      <c r="H640" s="101"/>
      <c r="I640" s="101"/>
      <c r="J640" s="101"/>
      <c r="K640" s="22"/>
      <c r="L640" s="101"/>
      <c r="M640" s="101"/>
      <c r="N640" s="105" t="s">
        <v>3094</v>
      </c>
      <c r="O640" s="105" t="s">
        <v>698</v>
      </c>
      <c r="P640" s="127" t="s">
        <v>275</v>
      </c>
      <c r="R640" s="69"/>
      <c r="S640" s="69"/>
      <c r="T640" s="69"/>
      <c r="U640" s="69"/>
      <c r="V640" s="69"/>
      <c r="W640" s="69"/>
      <c r="X640" s="69"/>
      <c r="Y640" s="69"/>
      <c r="Z640" s="69"/>
      <c r="AA640" s="69"/>
      <c r="AB640" s="69"/>
      <c r="AC640" s="69"/>
      <c r="AD640" s="69"/>
      <c r="AE640" s="69"/>
    </row>
    <row r="641" spans="1:31" ht="15.75" customHeight="1" thickBot="1">
      <c r="A641" s="217" t="s">
        <v>8872</v>
      </c>
      <c r="B641" s="101"/>
      <c r="C641" s="101"/>
      <c r="D641" s="225" t="s">
        <v>4112</v>
      </c>
      <c r="E641" s="100"/>
      <c r="F641" s="101"/>
      <c r="G641" s="101"/>
      <c r="H641" s="101"/>
      <c r="I641" s="101"/>
      <c r="J641" s="101"/>
      <c r="K641" s="22"/>
      <c r="L641" s="101"/>
      <c r="M641" s="101"/>
      <c r="N641" s="105" t="s">
        <v>3197</v>
      </c>
      <c r="O641" s="105" t="s">
        <v>698</v>
      </c>
      <c r="P641" s="127" t="s">
        <v>275</v>
      </c>
      <c r="R641" s="69"/>
      <c r="S641" s="69"/>
      <c r="T641" s="69"/>
      <c r="U641" s="69"/>
      <c r="V641" s="69"/>
      <c r="W641" s="69"/>
      <c r="X641" s="69"/>
      <c r="Y641" s="69"/>
      <c r="Z641" s="69"/>
      <c r="AA641" s="69"/>
      <c r="AB641" s="69"/>
      <c r="AC641" s="69"/>
      <c r="AD641" s="69"/>
      <c r="AE641" s="69"/>
    </row>
    <row r="642" spans="1:31" ht="15.75" customHeight="1" thickBot="1">
      <c r="A642" s="216" t="s">
        <v>4086</v>
      </c>
      <c r="B642" s="101"/>
      <c r="C642" s="101"/>
      <c r="D642" s="226" t="s">
        <v>4114</v>
      </c>
      <c r="E642" s="100"/>
      <c r="F642" s="101"/>
      <c r="G642" s="101"/>
      <c r="H642" s="101"/>
      <c r="I642" s="101"/>
      <c r="J642" s="101"/>
      <c r="K642" s="22"/>
      <c r="L642" s="101"/>
      <c r="M642" s="101"/>
      <c r="N642" s="105" t="s">
        <v>3380</v>
      </c>
      <c r="O642" s="105" t="s">
        <v>698</v>
      </c>
      <c r="P642" s="127" t="s">
        <v>275</v>
      </c>
      <c r="R642" s="69"/>
      <c r="S642" s="69"/>
      <c r="T642" s="69"/>
      <c r="U642" s="69"/>
      <c r="V642" s="69"/>
      <c r="W642" s="69"/>
      <c r="X642" s="69"/>
      <c r="Y642" s="69"/>
      <c r="Z642" s="69"/>
      <c r="AA642" s="69"/>
      <c r="AB642" s="69"/>
      <c r="AC642" s="69"/>
      <c r="AD642" s="69"/>
      <c r="AE642" s="69"/>
    </row>
    <row r="643" spans="1:31" ht="15.75" customHeight="1" thickBot="1">
      <c r="A643" s="217" t="s">
        <v>4088</v>
      </c>
      <c r="B643" s="101"/>
      <c r="C643" s="101"/>
      <c r="D643" s="225" t="s">
        <v>4116</v>
      </c>
      <c r="E643" s="100"/>
      <c r="F643" s="101"/>
      <c r="G643" s="101"/>
      <c r="H643" s="101"/>
      <c r="I643" s="101"/>
      <c r="J643" s="101"/>
      <c r="K643" s="22"/>
      <c r="L643" s="101"/>
      <c r="M643" s="101"/>
      <c r="N643" s="105" t="s">
        <v>3456</v>
      </c>
      <c r="O643" s="105" t="s">
        <v>698</v>
      </c>
      <c r="P643" s="127" t="s">
        <v>275</v>
      </c>
      <c r="R643" s="69"/>
      <c r="S643" s="69"/>
      <c r="T643" s="69"/>
      <c r="U643" s="69"/>
      <c r="V643" s="69"/>
      <c r="W643" s="69"/>
      <c r="X643" s="69"/>
      <c r="Y643" s="69"/>
      <c r="Z643" s="69"/>
      <c r="AA643" s="69"/>
      <c r="AB643" s="69"/>
      <c r="AC643" s="69"/>
      <c r="AD643" s="69"/>
      <c r="AE643" s="69"/>
    </row>
    <row r="644" spans="1:31" ht="15.75" customHeight="1" thickBot="1">
      <c r="A644" s="216" t="s">
        <v>4090</v>
      </c>
      <c r="B644" s="101"/>
      <c r="C644" s="101"/>
      <c r="D644" s="226" t="s">
        <v>4118</v>
      </c>
      <c r="E644" s="100"/>
      <c r="F644" s="101"/>
      <c r="G644" s="101"/>
      <c r="H644" s="101"/>
      <c r="I644" s="101"/>
      <c r="J644" s="101"/>
      <c r="K644" s="22"/>
      <c r="L644" s="101"/>
      <c r="M644" s="101"/>
      <c r="N644" s="105" t="s">
        <v>3531</v>
      </c>
      <c r="O644" s="105" t="s">
        <v>698</v>
      </c>
      <c r="P644" s="127" t="s">
        <v>275</v>
      </c>
      <c r="R644" s="69"/>
      <c r="S644" s="69"/>
      <c r="T644" s="69"/>
      <c r="U644" s="69"/>
      <c r="V644" s="69"/>
      <c r="W644" s="69"/>
      <c r="X644" s="69"/>
      <c r="Y644" s="69"/>
      <c r="Z644" s="69"/>
      <c r="AA644" s="69"/>
      <c r="AB644" s="69"/>
      <c r="AC644" s="69"/>
      <c r="AD644" s="69"/>
      <c r="AE644" s="69"/>
    </row>
    <row r="645" spans="1:31" ht="15.75" customHeight="1" thickBot="1">
      <c r="A645" s="217" t="s">
        <v>4092</v>
      </c>
      <c r="B645" s="101"/>
      <c r="C645" s="101"/>
      <c r="D645" s="225" t="s">
        <v>4120</v>
      </c>
      <c r="E645" s="100"/>
      <c r="F645" s="101"/>
      <c r="G645" s="101"/>
      <c r="H645" s="101"/>
      <c r="I645" s="101"/>
      <c r="J645" s="101"/>
      <c r="K645" s="22"/>
      <c r="L645" s="101"/>
      <c r="M645" s="101"/>
      <c r="N645" s="105" t="s">
        <v>3535</v>
      </c>
      <c r="O645" s="105" t="s">
        <v>698</v>
      </c>
      <c r="P645" s="127" t="s">
        <v>275</v>
      </c>
      <c r="R645" s="69"/>
      <c r="S645" s="69"/>
      <c r="T645" s="69"/>
      <c r="U645" s="69"/>
      <c r="V645" s="69"/>
      <c r="W645" s="69"/>
      <c r="X645" s="69"/>
      <c r="Y645" s="69"/>
      <c r="Z645" s="69"/>
      <c r="AA645" s="69"/>
      <c r="AB645" s="69"/>
      <c r="AC645" s="69"/>
      <c r="AD645" s="69"/>
      <c r="AE645" s="69"/>
    </row>
    <row r="646" spans="1:31" ht="15.75" customHeight="1" thickBot="1">
      <c r="A646" s="216" t="s">
        <v>4094</v>
      </c>
      <c r="B646" s="101"/>
      <c r="C646" s="101"/>
      <c r="D646" s="226" t="s">
        <v>4122</v>
      </c>
      <c r="E646" s="100"/>
      <c r="F646" s="101"/>
      <c r="G646" s="101"/>
      <c r="H646" s="101"/>
      <c r="I646" s="101"/>
      <c r="J646" s="101"/>
      <c r="K646" s="22"/>
      <c r="L646" s="101"/>
      <c r="M646" s="101"/>
      <c r="N646" s="105" t="s">
        <v>3539</v>
      </c>
      <c r="O646" s="105" t="s">
        <v>698</v>
      </c>
      <c r="P646" s="127" t="s">
        <v>275</v>
      </c>
      <c r="R646" s="69"/>
      <c r="S646" s="69"/>
      <c r="T646" s="69"/>
      <c r="U646" s="69"/>
      <c r="V646" s="69"/>
      <c r="W646" s="69"/>
      <c r="X646" s="69"/>
      <c r="Y646" s="69"/>
      <c r="Z646" s="69"/>
      <c r="AA646" s="69"/>
      <c r="AB646" s="69"/>
      <c r="AC646" s="69"/>
      <c r="AD646" s="69"/>
      <c r="AE646" s="69"/>
    </row>
    <row r="647" spans="1:31" ht="15.75" customHeight="1" thickBot="1">
      <c r="A647" s="217" t="s">
        <v>4097</v>
      </c>
      <c r="B647" s="101"/>
      <c r="C647" s="101"/>
      <c r="D647" s="225" t="s">
        <v>4124</v>
      </c>
      <c r="E647" s="100"/>
      <c r="F647" s="101"/>
      <c r="G647" s="101"/>
      <c r="H647" s="101"/>
      <c r="I647" s="101"/>
      <c r="J647" s="101"/>
      <c r="K647" s="22"/>
      <c r="L647" s="101"/>
      <c r="M647" s="101"/>
      <c r="N647" s="105" t="s">
        <v>3543</v>
      </c>
      <c r="O647" s="105" t="s">
        <v>698</v>
      </c>
      <c r="P647" s="127" t="s">
        <v>275</v>
      </c>
      <c r="R647" s="69"/>
      <c r="S647" s="69"/>
      <c r="T647" s="69"/>
      <c r="U647" s="69"/>
      <c r="V647" s="69"/>
      <c r="W647" s="69"/>
      <c r="X647" s="69"/>
      <c r="Y647" s="69"/>
      <c r="Z647" s="69"/>
      <c r="AA647" s="69"/>
      <c r="AB647" s="69"/>
      <c r="AC647" s="69"/>
      <c r="AD647" s="69"/>
      <c r="AE647" s="69"/>
    </row>
    <row r="648" spans="1:31" ht="15.75" customHeight="1" thickBot="1">
      <c r="A648" s="216" t="s">
        <v>4099</v>
      </c>
      <c r="B648" s="101"/>
      <c r="C648" s="101"/>
      <c r="D648" s="226" t="s">
        <v>4126</v>
      </c>
      <c r="E648" s="100"/>
      <c r="F648" s="101"/>
      <c r="G648" s="101"/>
      <c r="H648" s="101"/>
      <c r="I648" s="101"/>
      <c r="J648" s="101"/>
      <c r="K648" s="22"/>
      <c r="L648" s="101"/>
      <c r="M648" s="101"/>
      <c r="N648" s="105" t="s">
        <v>3547</v>
      </c>
      <c r="O648" s="105" t="s">
        <v>698</v>
      </c>
      <c r="P648" s="127" t="s">
        <v>275</v>
      </c>
      <c r="R648" s="69"/>
      <c r="S648" s="69"/>
      <c r="T648" s="69"/>
      <c r="U648" s="69"/>
      <c r="V648" s="69"/>
      <c r="W648" s="69"/>
      <c r="X648" s="69"/>
      <c r="Y648" s="69"/>
      <c r="Z648" s="69"/>
      <c r="AA648" s="69"/>
      <c r="AB648" s="69"/>
      <c r="AC648" s="69"/>
      <c r="AD648" s="69"/>
      <c r="AE648" s="69"/>
    </row>
    <row r="649" spans="1:31" ht="15.75" customHeight="1" thickBot="1">
      <c r="A649" s="217" t="s">
        <v>8847</v>
      </c>
      <c r="B649" s="101"/>
      <c r="C649" s="101"/>
      <c r="D649" s="225" t="s">
        <v>4128</v>
      </c>
      <c r="E649" s="100"/>
      <c r="F649" s="101"/>
      <c r="G649" s="101"/>
      <c r="H649" s="101"/>
      <c r="I649" s="101"/>
      <c r="J649" s="101"/>
      <c r="K649" s="22"/>
      <c r="L649" s="101"/>
      <c r="M649" s="101"/>
      <c r="N649" s="105" t="s">
        <v>3565</v>
      </c>
      <c r="O649" s="105" t="s">
        <v>698</v>
      </c>
      <c r="P649" s="127" t="s">
        <v>275</v>
      </c>
      <c r="R649" s="69"/>
      <c r="S649" s="69"/>
      <c r="T649" s="69"/>
      <c r="U649" s="69"/>
      <c r="V649" s="69"/>
      <c r="W649" s="69"/>
      <c r="X649" s="69"/>
      <c r="Y649" s="69"/>
      <c r="Z649" s="69"/>
      <c r="AA649" s="69"/>
      <c r="AB649" s="69"/>
      <c r="AC649" s="69"/>
      <c r="AD649" s="69"/>
      <c r="AE649" s="69"/>
    </row>
    <row r="650" spans="1:31" ht="15.75" customHeight="1" thickBot="1">
      <c r="A650" s="216" t="s">
        <v>4101</v>
      </c>
      <c r="B650" s="101"/>
      <c r="C650" s="101"/>
      <c r="D650" s="226" t="s">
        <v>4130</v>
      </c>
      <c r="E650" s="100"/>
      <c r="F650" s="101"/>
      <c r="G650" s="101"/>
      <c r="H650" s="101"/>
      <c r="I650" s="101"/>
      <c r="J650" s="101"/>
      <c r="K650" s="22"/>
      <c r="L650" s="101"/>
      <c r="M650" s="101"/>
      <c r="N650" s="105" t="s">
        <v>3588</v>
      </c>
      <c r="O650" s="105" t="s">
        <v>698</v>
      </c>
      <c r="P650" s="127" t="s">
        <v>275</v>
      </c>
      <c r="R650" s="69"/>
      <c r="S650" s="69"/>
      <c r="T650" s="69"/>
      <c r="U650" s="69"/>
      <c r="V650" s="69"/>
      <c r="W650" s="69"/>
      <c r="X650" s="69"/>
      <c r="Y650" s="69"/>
      <c r="Z650" s="69"/>
      <c r="AA650" s="69"/>
      <c r="AB650" s="69"/>
      <c r="AC650" s="69"/>
      <c r="AD650" s="69"/>
      <c r="AE650" s="69"/>
    </row>
    <row r="651" spans="1:31" ht="15.75" customHeight="1" thickBot="1">
      <c r="A651" s="217" t="s">
        <v>4103</v>
      </c>
      <c r="B651" s="101"/>
      <c r="C651" s="101"/>
      <c r="D651" s="225" t="s">
        <v>4132</v>
      </c>
      <c r="E651" s="100"/>
      <c r="F651" s="101"/>
      <c r="G651" s="101"/>
      <c r="H651" s="101"/>
      <c r="I651" s="101"/>
      <c r="J651" s="101"/>
      <c r="K651" s="22"/>
      <c r="L651" s="101"/>
      <c r="M651" s="101"/>
      <c r="N651" s="105" t="s">
        <v>3674</v>
      </c>
      <c r="O651" s="105" t="s">
        <v>698</v>
      </c>
      <c r="P651" s="127" t="s">
        <v>275</v>
      </c>
      <c r="R651" s="69"/>
      <c r="S651" s="69"/>
      <c r="T651" s="69"/>
      <c r="U651" s="69"/>
      <c r="V651" s="69"/>
      <c r="W651" s="69"/>
      <c r="X651" s="69"/>
      <c r="Y651" s="69"/>
      <c r="Z651" s="69"/>
      <c r="AA651" s="69"/>
      <c r="AB651" s="69"/>
      <c r="AC651" s="69"/>
      <c r="AD651" s="69"/>
      <c r="AE651" s="69"/>
    </row>
    <row r="652" spans="1:31" ht="15.75" customHeight="1" thickBot="1">
      <c r="A652" s="216" t="s">
        <v>4105</v>
      </c>
      <c r="B652" s="101"/>
      <c r="C652" s="101"/>
      <c r="D652" s="226" t="s">
        <v>4134</v>
      </c>
      <c r="E652" s="100"/>
      <c r="F652" s="101"/>
      <c r="G652" s="101"/>
      <c r="H652" s="101"/>
      <c r="I652" s="101"/>
      <c r="J652" s="101"/>
      <c r="K652" s="22"/>
      <c r="L652" s="101"/>
      <c r="M652" s="101"/>
      <c r="N652" s="105" t="s">
        <v>3678</v>
      </c>
      <c r="O652" s="105" t="s">
        <v>698</v>
      </c>
      <c r="P652" s="127" t="s">
        <v>275</v>
      </c>
      <c r="R652" s="69"/>
      <c r="S652" s="69"/>
      <c r="T652" s="69"/>
      <c r="U652" s="69"/>
      <c r="V652" s="69"/>
      <c r="W652" s="69"/>
      <c r="X652" s="69"/>
      <c r="Y652" s="69"/>
      <c r="Z652" s="69"/>
      <c r="AA652" s="69"/>
      <c r="AB652" s="69"/>
      <c r="AC652" s="69"/>
      <c r="AD652" s="69"/>
      <c r="AE652" s="69"/>
    </row>
    <row r="653" spans="1:31" ht="15.75" customHeight="1" thickBot="1">
      <c r="A653" s="217" t="s">
        <v>4107</v>
      </c>
      <c r="B653" s="101"/>
      <c r="C653" s="101"/>
      <c r="D653" s="225" t="s">
        <v>5773</v>
      </c>
      <c r="E653" s="100"/>
      <c r="F653" s="101"/>
      <c r="G653" s="101"/>
      <c r="H653" s="101"/>
      <c r="I653" s="101"/>
      <c r="J653" s="101"/>
      <c r="K653" s="22"/>
      <c r="L653" s="101"/>
      <c r="M653" s="101"/>
      <c r="N653" s="105" t="s">
        <v>3682</v>
      </c>
      <c r="O653" s="105" t="s">
        <v>698</v>
      </c>
      <c r="P653" s="127" t="s">
        <v>275</v>
      </c>
      <c r="R653" s="69"/>
      <c r="S653" s="69"/>
      <c r="T653" s="69"/>
      <c r="U653" s="69"/>
      <c r="V653" s="69"/>
      <c r="W653" s="69"/>
      <c r="X653" s="69"/>
      <c r="Y653" s="69"/>
      <c r="Z653" s="69"/>
      <c r="AA653" s="69"/>
      <c r="AB653" s="69"/>
      <c r="AC653" s="69"/>
      <c r="AD653" s="69"/>
      <c r="AE653" s="69"/>
    </row>
    <row r="654" spans="1:31" ht="15.75" customHeight="1" thickBot="1">
      <c r="A654" s="218" t="s">
        <v>4109</v>
      </c>
      <c r="B654" s="101"/>
      <c r="C654" s="101"/>
      <c r="D654" s="226" t="s">
        <v>4136</v>
      </c>
      <c r="E654" s="100"/>
      <c r="F654" s="101"/>
      <c r="G654" s="101"/>
      <c r="H654" s="101"/>
      <c r="I654" s="101"/>
      <c r="J654" s="101"/>
      <c r="K654" s="22"/>
      <c r="L654" s="101"/>
      <c r="M654" s="101"/>
      <c r="N654" s="105" t="s">
        <v>3686</v>
      </c>
      <c r="O654" s="105" t="s">
        <v>698</v>
      </c>
      <c r="P654" s="127" t="s">
        <v>275</v>
      </c>
      <c r="R654" s="69"/>
      <c r="S654" s="69"/>
      <c r="T654" s="69"/>
      <c r="U654" s="69"/>
      <c r="V654" s="69"/>
      <c r="W654" s="69"/>
      <c r="X654" s="69"/>
      <c r="Y654" s="69"/>
      <c r="Z654" s="69"/>
      <c r="AA654" s="69"/>
      <c r="AB654" s="69"/>
      <c r="AC654" s="69"/>
      <c r="AD654" s="69"/>
      <c r="AE654" s="69"/>
    </row>
    <row r="655" spans="1:31" ht="15.75" customHeight="1" thickBot="1">
      <c r="A655" s="217" t="s">
        <v>4111</v>
      </c>
      <c r="B655" s="101"/>
      <c r="C655" s="101"/>
      <c r="D655" s="225" t="s">
        <v>4138</v>
      </c>
      <c r="E655" s="100"/>
      <c r="F655" s="101"/>
      <c r="G655" s="101"/>
      <c r="H655" s="101"/>
      <c r="I655" s="101"/>
      <c r="J655" s="101"/>
      <c r="K655" s="22"/>
      <c r="L655" s="101"/>
      <c r="M655" s="101"/>
      <c r="N655" s="105" t="s">
        <v>3779</v>
      </c>
      <c r="O655" s="105" t="s">
        <v>698</v>
      </c>
      <c r="P655" s="127" t="s">
        <v>275</v>
      </c>
      <c r="R655" s="69"/>
      <c r="S655" s="69"/>
      <c r="T655" s="69"/>
      <c r="U655" s="69"/>
      <c r="V655" s="69"/>
      <c r="W655" s="69"/>
      <c r="X655" s="69"/>
      <c r="Y655" s="69"/>
      <c r="Z655" s="69"/>
      <c r="AA655" s="69"/>
      <c r="AB655" s="69"/>
      <c r="AC655" s="69"/>
      <c r="AD655" s="69"/>
      <c r="AE655" s="69"/>
    </row>
    <row r="656" spans="1:31" ht="15.75" customHeight="1" thickBot="1">
      <c r="A656" s="216" t="s">
        <v>4113</v>
      </c>
      <c r="B656" s="101"/>
      <c r="C656" s="101"/>
      <c r="D656" s="226" t="s">
        <v>4140</v>
      </c>
      <c r="E656" s="100"/>
      <c r="F656" s="101"/>
      <c r="G656" s="101"/>
      <c r="H656" s="101"/>
      <c r="I656" s="101"/>
      <c r="J656" s="101"/>
      <c r="K656" s="22"/>
      <c r="L656" s="101"/>
      <c r="M656" s="101"/>
      <c r="N656" s="105" t="s">
        <v>3783</v>
      </c>
      <c r="O656" s="105" t="s">
        <v>698</v>
      </c>
      <c r="P656" s="127" t="s">
        <v>275</v>
      </c>
      <c r="R656" s="69"/>
      <c r="S656" s="69"/>
      <c r="T656" s="69"/>
      <c r="U656" s="69"/>
      <c r="V656" s="69"/>
      <c r="W656" s="69"/>
      <c r="X656" s="69"/>
      <c r="Y656" s="69"/>
      <c r="Z656" s="69"/>
      <c r="AA656" s="69"/>
      <c r="AB656" s="69"/>
      <c r="AC656" s="69"/>
      <c r="AD656" s="69"/>
      <c r="AE656" s="69"/>
    </row>
    <row r="657" spans="1:31" ht="15.75" customHeight="1" thickBot="1">
      <c r="A657" s="217" t="s">
        <v>4115</v>
      </c>
      <c r="B657" s="101"/>
      <c r="C657" s="101"/>
      <c r="D657" s="225" t="s">
        <v>4142</v>
      </c>
      <c r="E657" s="100"/>
      <c r="F657" s="101"/>
      <c r="G657" s="101"/>
      <c r="H657" s="101"/>
      <c r="I657" s="101"/>
      <c r="J657" s="101"/>
      <c r="K657" s="22"/>
      <c r="L657" s="101"/>
      <c r="M657" s="101"/>
      <c r="N657" s="105" t="s">
        <v>3787</v>
      </c>
      <c r="O657" s="105" t="s">
        <v>698</v>
      </c>
      <c r="P657" s="127" t="s">
        <v>275</v>
      </c>
      <c r="R657" s="69"/>
      <c r="S657" s="69"/>
      <c r="T657" s="69"/>
      <c r="U657" s="69"/>
      <c r="V657" s="69"/>
      <c r="W657" s="69"/>
      <c r="X657" s="69"/>
      <c r="Y657" s="69"/>
      <c r="Z657" s="69"/>
      <c r="AA657" s="69"/>
      <c r="AB657" s="69"/>
      <c r="AC657" s="69"/>
      <c r="AD657" s="69"/>
      <c r="AE657" s="69"/>
    </row>
    <row r="658" spans="1:31" ht="15.75" customHeight="1" thickBot="1">
      <c r="A658" s="216" t="s">
        <v>4117</v>
      </c>
      <c r="B658" s="101"/>
      <c r="C658" s="101"/>
      <c r="D658" s="226" t="s">
        <v>4144</v>
      </c>
      <c r="E658" s="100"/>
      <c r="F658" s="101"/>
      <c r="G658" s="101"/>
      <c r="H658" s="101"/>
      <c r="I658" s="101"/>
      <c r="J658" s="101"/>
      <c r="K658" s="22"/>
      <c r="L658" s="101"/>
      <c r="M658" s="101"/>
      <c r="N658" s="105" t="s">
        <v>3791</v>
      </c>
      <c r="O658" s="105" t="s">
        <v>698</v>
      </c>
      <c r="P658" s="127" t="s">
        <v>275</v>
      </c>
      <c r="R658" s="69"/>
      <c r="S658" s="69"/>
      <c r="T658" s="69"/>
      <c r="U658" s="69"/>
      <c r="V658" s="69"/>
      <c r="W658" s="69"/>
      <c r="X658" s="69"/>
      <c r="Y658" s="69"/>
      <c r="Z658" s="69"/>
      <c r="AA658" s="69"/>
      <c r="AB658" s="69"/>
      <c r="AC658" s="69"/>
      <c r="AD658" s="69"/>
      <c r="AE658" s="69"/>
    </row>
    <row r="659" spans="1:31" ht="15.75" customHeight="1" thickBot="1">
      <c r="A659" s="219" t="s">
        <v>4119</v>
      </c>
      <c r="B659" s="101"/>
      <c r="C659" s="101"/>
      <c r="D659" s="225" t="s">
        <v>4146</v>
      </c>
      <c r="E659" s="100"/>
      <c r="F659" s="101"/>
      <c r="G659" s="101"/>
      <c r="H659" s="101"/>
      <c r="I659" s="101"/>
      <c r="J659" s="101"/>
      <c r="K659" s="22"/>
      <c r="L659" s="101"/>
      <c r="M659" s="101"/>
      <c r="N659" s="105" t="s">
        <v>3814</v>
      </c>
      <c r="O659" s="105" t="s">
        <v>698</v>
      </c>
      <c r="P659" s="127" t="s">
        <v>275</v>
      </c>
      <c r="R659" s="69"/>
      <c r="S659" s="69"/>
      <c r="T659" s="69"/>
      <c r="U659" s="69"/>
      <c r="V659" s="69"/>
      <c r="W659" s="69"/>
      <c r="X659" s="69"/>
      <c r="Y659" s="69"/>
      <c r="Z659" s="69"/>
      <c r="AA659" s="69"/>
      <c r="AB659" s="69"/>
      <c r="AC659" s="69"/>
      <c r="AD659" s="69"/>
      <c r="AE659" s="69"/>
    </row>
    <row r="660" spans="1:31" ht="15.75" customHeight="1" thickBot="1">
      <c r="A660" s="216" t="s">
        <v>4121</v>
      </c>
      <c r="B660" s="101"/>
      <c r="C660" s="101"/>
      <c r="D660" s="226" t="s">
        <v>4148</v>
      </c>
      <c r="E660" s="100"/>
      <c r="F660" s="101"/>
      <c r="G660" s="101"/>
      <c r="H660" s="101"/>
      <c r="I660" s="101"/>
      <c r="J660" s="101"/>
      <c r="K660" s="22"/>
      <c r="L660" s="101"/>
      <c r="M660" s="101"/>
      <c r="N660" s="105" t="s">
        <v>4183</v>
      </c>
      <c r="O660" s="105" t="s">
        <v>698</v>
      </c>
      <c r="P660" s="127" t="s">
        <v>275</v>
      </c>
      <c r="R660" s="69"/>
      <c r="S660" s="69"/>
      <c r="T660" s="69"/>
      <c r="U660" s="69"/>
      <c r="V660" s="69"/>
      <c r="W660" s="69"/>
      <c r="X660" s="69"/>
      <c r="Y660" s="69"/>
      <c r="Z660" s="69"/>
      <c r="AA660" s="69"/>
      <c r="AB660" s="69"/>
      <c r="AC660" s="69"/>
      <c r="AD660" s="69"/>
      <c r="AE660" s="69"/>
    </row>
    <row r="661" spans="1:31" ht="15.75" customHeight="1" thickBot="1">
      <c r="A661" s="217" t="s">
        <v>4123</v>
      </c>
      <c r="B661" s="101"/>
      <c r="C661" s="101"/>
      <c r="D661" s="225" t="s">
        <v>4150</v>
      </c>
      <c r="E661" s="100"/>
      <c r="F661" s="101"/>
      <c r="G661" s="101"/>
      <c r="H661" s="101"/>
      <c r="I661" s="101"/>
      <c r="J661" s="101"/>
      <c r="K661" s="22"/>
      <c r="L661" s="101"/>
      <c r="M661" s="101"/>
      <c r="N661" s="105" t="s">
        <v>4186</v>
      </c>
      <c r="O661" s="105" t="s">
        <v>698</v>
      </c>
      <c r="P661" s="127" t="s">
        <v>275</v>
      </c>
      <c r="R661" s="69"/>
      <c r="S661" s="69"/>
      <c r="T661" s="69"/>
      <c r="U661" s="69"/>
      <c r="V661" s="69"/>
      <c r="W661" s="69"/>
      <c r="X661" s="69"/>
      <c r="Y661" s="69"/>
      <c r="Z661" s="69"/>
      <c r="AA661" s="69"/>
      <c r="AB661" s="69"/>
      <c r="AC661" s="69"/>
      <c r="AD661" s="69"/>
      <c r="AE661" s="69"/>
    </row>
    <row r="662" spans="1:31" ht="15.75" customHeight="1" thickBot="1">
      <c r="A662" s="216" t="s">
        <v>4125</v>
      </c>
      <c r="B662" s="101"/>
      <c r="C662" s="101"/>
      <c r="D662" s="226" t="s">
        <v>4152</v>
      </c>
      <c r="E662" s="100"/>
      <c r="F662" s="101"/>
      <c r="G662" s="101"/>
      <c r="H662" s="101"/>
      <c r="I662" s="101"/>
      <c r="J662" s="101"/>
      <c r="K662" s="22"/>
      <c r="L662" s="101"/>
      <c r="M662" s="101"/>
      <c r="N662" s="105" t="s">
        <v>698</v>
      </c>
      <c r="O662" s="105" t="s">
        <v>698</v>
      </c>
      <c r="P662" s="127" t="s">
        <v>275</v>
      </c>
      <c r="R662" s="69"/>
      <c r="S662" s="69"/>
      <c r="T662" s="69"/>
      <c r="U662" s="69"/>
      <c r="V662" s="69"/>
      <c r="W662" s="69"/>
      <c r="X662" s="69"/>
      <c r="Y662" s="69"/>
      <c r="Z662" s="69"/>
      <c r="AA662" s="69"/>
      <c r="AB662" s="69"/>
      <c r="AC662" s="69"/>
      <c r="AD662" s="69"/>
      <c r="AE662" s="69"/>
    </row>
    <row r="663" spans="1:31" ht="15.75" customHeight="1" thickBot="1">
      <c r="A663" s="217" t="s">
        <v>4127</v>
      </c>
      <c r="B663" s="101"/>
      <c r="C663" s="101"/>
      <c r="D663" s="225" t="s">
        <v>4154</v>
      </c>
      <c r="E663" s="100"/>
      <c r="F663" s="101"/>
      <c r="G663" s="101"/>
      <c r="H663" s="101"/>
      <c r="I663" s="101"/>
      <c r="J663" s="101"/>
      <c r="K663" s="22"/>
      <c r="L663" s="101"/>
      <c r="M663" s="101"/>
      <c r="N663" s="105" t="s">
        <v>3554</v>
      </c>
      <c r="O663" s="105" t="s">
        <v>698</v>
      </c>
      <c r="P663" s="127" t="s">
        <v>275</v>
      </c>
      <c r="R663" s="69"/>
      <c r="S663" s="69"/>
      <c r="T663" s="69"/>
      <c r="U663" s="69"/>
      <c r="V663" s="69"/>
      <c r="W663" s="69"/>
      <c r="X663" s="69"/>
      <c r="Y663" s="69"/>
      <c r="Z663" s="69"/>
      <c r="AA663" s="69"/>
      <c r="AB663" s="69"/>
      <c r="AC663" s="69"/>
      <c r="AD663" s="69"/>
      <c r="AE663" s="69"/>
    </row>
    <row r="664" spans="1:31" ht="15.75" customHeight="1" thickBot="1">
      <c r="A664" s="218" t="s">
        <v>4129</v>
      </c>
      <c r="B664" s="101"/>
      <c r="C664" s="101"/>
      <c r="D664" s="226" t="s">
        <v>4156</v>
      </c>
      <c r="E664" s="100"/>
      <c r="F664" s="101"/>
      <c r="G664" s="101"/>
      <c r="H664" s="101"/>
      <c r="I664" s="101"/>
      <c r="J664" s="101"/>
      <c r="K664" s="22"/>
      <c r="L664" s="101"/>
      <c r="M664" s="101"/>
      <c r="N664" s="105" t="s">
        <v>231</v>
      </c>
      <c r="O664" s="105" t="s">
        <v>335</v>
      </c>
      <c r="P664" s="127" t="s">
        <v>275</v>
      </c>
      <c r="R664" s="69"/>
      <c r="S664" s="69"/>
      <c r="T664" s="69"/>
      <c r="U664" s="69"/>
      <c r="V664" s="69"/>
      <c r="W664" s="69"/>
      <c r="X664" s="69"/>
      <c r="Y664" s="69"/>
      <c r="Z664" s="69"/>
      <c r="AA664" s="69"/>
      <c r="AB664" s="69"/>
      <c r="AC664" s="69"/>
      <c r="AD664" s="69"/>
      <c r="AE664" s="69"/>
    </row>
    <row r="665" spans="1:31" ht="15.75" customHeight="1" thickBot="1">
      <c r="A665" s="217" t="s">
        <v>4131</v>
      </c>
      <c r="B665" s="101"/>
      <c r="C665" s="101"/>
      <c r="D665" s="225" t="s">
        <v>8882</v>
      </c>
      <c r="E665" s="100"/>
      <c r="F665" s="101"/>
      <c r="G665" s="101"/>
      <c r="H665" s="101"/>
      <c r="I665" s="101"/>
      <c r="J665" s="101"/>
      <c r="K665" s="22"/>
      <c r="L665" s="101"/>
      <c r="M665" s="101"/>
      <c r="N665" s="105" t="s">
        <v>725</v>
      </c>
      <c r="O665" s="105" t="s">
        <v>725</v>
      </c>
      <c r="P665" s="127" t="s">
        <v>275</v>
      </c>
      <c r="R665" s="69"/>
      <c r="S665" s="69"/>
      <c r="T665" s="69"/>
      <c r="U665" s="69"/>
      <c r="V665" s="69"/>
      <c r="W665" s="69"/>
      <c r="X665" s="69"/>
      <c r="Y665" s="69"/>
      <c r="Z665" s="69"/>
      <c r="AA665" s="69"/>
      <c r="AB665" s="69"/>
      <c r="AC665" s="69"/>
      <c r="AD665" s="69"/>
      <c r="AE665" s="69"/>
    </row>
    <row r="666" spans="1:31" ht="15.75" customHeight="1" thickBot="1">
      <c r="A666" s="216" t="s">
        <v>4133</v>
      </c>
      <c r="B666" s="101"/>
      <c r="C666" s="101"/>
      <c r="D666" s="226" t="s">
        <v>4158</v>
      </c>
      <c r="E666" s="100"/>
      <c r="F666" s="101"/>
      <c r="G666" s="101"/>
      <c r="H666" s="101"/>
      <c r="I666" s="101"/>
      <c r="J666" s="101"/>
      <c r="K666" s="22"/>
      <c r="L666" s="101"/>
      <c r="M666" s="101"/>
      <c r="N666" s="105" t="s">
        <v>232</v>
      </c>
      <c r="O666" s="105" t="s">
        <v>232</v>
      </c>
      <c r="P666" s="127" t="s">
        <v>275</v>
      </c>
      <c r="R666" s="69"/>
      <c r="S666" s="69"/>
      <c r="T666" s="69"/>
      <c r="U666" s="69"/>
      <c r="V666" s="69"/>
      <c r="W666" s="69"/>
      <c r="X666" s="69"/>
      <c r="Y666" s="69"/>
      <c r="Z666" s="69"/>
      <c r="AA666" s="69"/>
      <c r="AB666" s="69"/>
      <c r="AC666" s="69"/>
      <c r="AD666" s="69"/>
      <c r="AE666" s="69"/>
    </row>
    <row r="667" spans="1:31" ht="15.75" customHeight="1" thickBot="1">
      <c r="A667" s="217" t="s">
        <v>4135</v>
      </c>
      <c r="B667" s="101"/>
      <c r="C667" s="101"/>
      <c r="D667" s="225" t="s">
        <v>4160</v>
      </c>
      <c r="E667" s="100"/>
      <c r="F667" s="101"/>
      <c r="G667" s="101"/>
      <c r="H667" s="101"/>
      <c r="I667" s="101"/>
      <c r="J667" s="101"/>
      <c r="K667" s="22"/>
      <c r="L667" s="101"/>
      <c r="M667" s="101"/>
      <c r="N667" s="105" t="s">
        <v>3649</v>
      </c>
      <c r="O667" s="105" t="s">
        <v>232</v>
      </c>
      <c r="P667" s="127" t="s">
        <v>275</v>
      </c>
      <c r="R667" s="69"/>
      <c r="S667" s="69"/>
      <c r="T667" s="69"/>
      <c r="U667" s="69"/>
      <c r="V667" s="69"/>
      <c r="W667" s="69"/>
      <c r="X667" s="69"/>
      <c r="Y667" s="69"/>
      <c r="Z667" s="69"/>
      <c r="AA667" s="69"/>
      <c r="AB667" s="69"/>
      <c r="AC667" s="69"/>
      <c r="AD667" s="69"/>
      <c r="AE667" s="69"/>
    </row>
    <row r="668" spans="1:31" ht="15.75" customHeight="1" thickBot="1">
      <c r="A668" s="216" t="s">
        <v>8966</v>
      </c>
      <c r="B668" s="101"/>
      <c r="C668" s="101"/>
      <c r="D668" s="226" t="s">
        <v>4162</v>
      </c>
      <c r="E668" s="100"/>
      <c r="F668" s="101"/>
      <c r="G668" s="101"/>
      <c r="H668" s="101"/>
      <c r="I668" s="101"/>
      <c r="J668" s="101"/>
      <c r="K668" s="22"/>
      <c r="L668" s="101"/>
      <c r="M668" s="101"/>
      <c r="N668" s="105" t="s">
        <v>1376</v>
      </c>
      <c r="O668" s="105" t="s">
        <v>1376</v>
      </c>
      <c r="P668" s="127" t="s">
        <v>334</v>
      </c>
      <c r="R668" s="69"/>
      <c r="S668" s="69"/>
      <c r="T668" s="69"/>
      <c r="U668" s="69"/>
      <c r="V668" s="69"/>
      <c r="W668" s="69"/>
      <c r="X668" s="69"/>
      <c r="Y668" s="69"/>
      <c r="Z668" s="69"/>
      <c r="AA668" s="69"/>
      <c r="AB668" s="69"/>
      <c r="AC668" s="69"/>
      <c r="AD668" s="69"/>
      <c r="AE668" s="69"/>
    </row>
    <row r="669" spans="1:31" ht="15.75" customHeight="1" thickBot="1">
      <c r="A669" s="217" t="s">
        <v>4137</v>
      </c>
      <c r="B669" s="101"/>
      <c r="C669" s="101"/>
      <c r="D669" s="225" t="s">
        <v>4164</v>
      </c>
      <c r="E669" s="100"/>
      <c r="F669" s="101"/>
      <c r="G669" s="101"/>
      <c r="H669" s="101"/>
      <c r="I669" s="101"/>
      <c r="J669" s="101"/>
      <c r="K669" s="22"/>
      <c r="L669" s="101"/>
      <c r="M669" s="101"/>
      <c r="N669" s="105" t="s">
        <v>2726</v>
      </c>
      <c r="O669" s="105" t="s">
        <v>1135</v>
      </c>
      <c r="P669" s="127" t="s">
        <v>387</v>
      </c>
      <c r="R669" s="69"/>
      <c r="S669" s="69"/>
      <c r="T669" s="69"/>
      <c r="U669" s="69"/>
      <c r="V669" s="69"/>
      <c r="W669" s="69"/>
      <c r="X669" s="69"/>
      <c r="Y669" s="69"/>
      <c r="Z669" s="69"/>
      <c r="AA669" s="69"/>
      <c r="AB669" s="69"/>
      <c r="AC669" s="69"/>
      <c r="AD669" s="69"/>
      <c r="AE669" s="69"/>
    </row>
    <row r="670" spans="1:31" ht="15.75" customHeight="1" thickBot="1">
      <c r="A670" s="216" t="s">
        <v>4139</v>
      </c>
      <c r="B670" s="101"/>
      <c r="C670" s="101"/>
      <c r="D670" s="226" t="s">
        <v>4166</v>
      </c>
      <c r="E670" s="100"/>
      <c r="F670" s="101"/>
      <c r="G670" s="101"/>
      <c r="H670" s="101"/>
      <c r="I670" s="101"/>
      <c r="J670" s="101"/>
      <c r="K670" s="22"/>
      <c r="L670" s="101"/>
      <c r="M670" s="101"/>
      <c r="N670" s="105" t="s">
        <v>3109</v>
      </c>
      <c r="O670" s="105" t="s">
        <v>1135</v>
      </c>
      <c r="P670" s="127" t="s">
        <v>387</v>
      </c>
      <c r="R670" s="69"/>
      <c r="S670" s="69"/>
      <c r="T670" s="69"/>
      <c r="U670" s="69"/>
      <c r="V670" s="69"/>
      <c r="W670" s="69"/>
      <c r="X670" s="69"/>
      <c r="Y670" s="69"/>
      <c r="Z670" s="69"/>
      <c r="AA670" s="69"/>
      <c r="AB670" s="69"/>
      <c r="AC670" s="69"/>
      <c r="AD670" s="69"/>
      <c r="AE670" s="69"/>
    </row>
    <row r="671" spans="1:31" ht="15.75" customHeight="1" thickBot="1">
      <c r="A671" s="217" t="s">
        <v>4141</v>
      </c>
      <c r="B671" s="101"/>
      <c r="C671" s="101"/>
      <c r="D671" s="225" t="s">
        <v>4168</v>
      </c>
      <c r="E671" s="100"/>
      <c r="F671" s="101"/>
      <c r="G671" s="101"/>
      <c r="H671" s="101"/>
      <c r="I671" s="101"/>
      <c r="J671" s="101"/>
      <c r="K671" s="22"/>
      <c r="L671" s="101"/>
      <c r="M671" s="101"/>
      <c r="N671" s="105" t="s">
        <v>3423</v>
      </c>
      <c r="O671" s="105" t="s">
        <v>1135</v>
      </c>
      <c r="P671" s="127" t="s">
        <v>387</v>
      </c>
      <c r="R671" s="69"/>
      <c r="S671" s="69"/>
      <c r="T671" s="69"/>
      <c r="U671" s="69"/>
      <c r="V671" s="69"/>
      <c r="W671" s="69"/>
      <c r="X671" s="69"/>
      <c r="Y671" s="69"/>
      <c r="Z671" s="69"/>
      <c r="AA671" s="69"/>
      <c r="AB671" s="69"/>
      <c r="AC671" s="69"/>
      <c r="AD671" s="69"/>
      <c r="AE671" s="69"/>
    </row>
    <row r="672" spans="1:31" ht="15.75" customHeight="1" thickBot="1">
      <c r="A672" s="216" t="s">
        <v>4143</v>
      </c>
      <c r="B672" s="101"/>
      <c r="C672" s="101"/>
      <c r="D672" s="226" t="s">
        <v>4170</v>
      </c>
      <c r="E672" s="100"/>
      <c r="F672" s="101"/>
      <c r="G672" s="101"/>
      <c r="H672" s="101"/>
      <c r="I672" s="101"/>
      <c r="J672" s="101"/>
      <c r="K672" s="22"/>
      <c r="L672" s="101"/>
      <c r="M672" s="101"/>
      <c r="N672" s="105" t="s">
        <v>3844</v>
      </c>
      <c r="O672" s="105" t="s">
        <v>1135</v>
      </c>
      <c r="P672" s="127" t="s">
        <v>387</v>
      </c>
      <c r="R672" s="69"/>
      <c r="S672" s="69"/>
      <c r="T672" s="69"/>
      <c r="U672" s="69"/>
      <c r="V672" s="69"/>
      <c r="W672" s="69"/>
      <c r="X672" s="69"/>
      <c r="Y672" s="69"/>
      <c r="Z672" s="69"/>
      <c r="AA672" s="69"/>
      <c r="AB672" s="69"/>
      <c r="AC672" s="69"/>
      <c r="AD672" s="69"/>
      <c r="AE672" s="69"/>
    </row>
    <row r="673" spans="1:31" ht="15.75" customHeight="1" thickBot="1">
      <c r="A673" s="217" t="s">
        <v>4145</v>
      </c>
      <c r="B673" s="101"/>
      <c r="C673" s="101"/>
      <c r="D673" s="225" t="s">
        <v>4172</v>
      </c>
      <c r="E673" s="100"/>
      <c r="F673" s="101"/>
      <c r="G673" s="101"/>
      <c r="H673" s="101"/>
      <c r="I673" s="101"/>
      <c r="J673" s="101"/>
      <c r="K673" s="22"/>
      <c r="L673" s="101"/>
      <c r="M673" s="101"/>
      <c r="N673" s="105" t="s">
        <v>3870</v>
      </c>
      <c r="O673" s="105" t="s">
        <v>1135</v>
      </c>
      <c r="P673" s="127" t="s">
        <v>387</v>
      </c>
      <c r="R673" s="69"/>
      <c r="S673" s="69"/>
      <c r="T673" s="69"/>
      <c r="U673" s="69"/>
      <c r="V673" s="69"/>
      <c r="W673" s="69"/>
      <c r="X673" s="69"/>
      <c r="Y673" s="69"/>
      <c r="Z673" s="69"/>
      <c r="AA673" s="69"/>
      <c r="AB673" s="69"/>
      <c r="AC673" s="69"/>
      <c r="AD673" s="69"/>
      <c r="AE673" s="69"/>
    </row>
    <row r="674" spans="1:31" ht="15.75" customHeight="1" thickBot="1">
      <c r="A674" s="218" t="s">
        <v>4147</v>
      </c>
      <c r="B674" s="101"/>
      <c r="C674" s="101"/>
      <c r="D674" s="226" t="s">
        <v>4174</v>
      </c>
      <c r="E674" s="100"/>
      <c r="F674" s="101"/>
      <c r="G674" s="101"/>
      <c r="H674" s="101"/>
      <c r="I674" s="101"/>
      <c r="J674" s="101"/>
      <c r="K674" s="22"/>
      <c r="L674" s="101"/>
      <c r="M674" s="101"/>
      <c r="N674" s="105" t="s">
        <v>2031</v>
      </c>
      <c r="O674" s="105" t="s">
        <v>1135</v>
      </c>
      <c r="P674" s="127" t="s">
        <v>387</v>
      </c>
      <c r="R674" s="69"/>
      <c r="S674" s="69"/>
      <c r="T674" s="69"/>
      <c r="U674" s="69"/>
      <c r="V674" s="69"/>
      <c r="W674" s="69"/>
      <c r="X674" s="69"/>
      <c r="Y674" s="69"/>
      <c r="Z674" s="69"/>
      <c r="AA674" s="69"/>
      <c r="AB674" s="69"/>
      <c r="AC674" s="69"/>
      <c r="AD674" s="69"/>
      <c r="AE674" s="69"/>
    </row>
    <row r="675" spans="1:31" ht="15.75" customHeight="1" thickBot="1">
      <c r="A675" s="217" t="s">
        <v>4149</v>
      </c>
      <c r="B675" s="101"/>
      <c r="C675" s="101"/>
      <c r="D675" s="225" t="s">
        <v>4176</v>
      </c>
      <c r="E675" s="100"/>
      <c r="F675" s="101"/>
      <c r="G675" s="101"/>
      <c r="H675" s="101"/>
      <c r="I675" s="101"/>
      <c r="J675" s="101"/>
      <c r="K675" s="22"/>
      <c r="L675" s="101"/>
      <c r="M675" s="101"/>
      <c r="N675" s="105" t="s">
        <v>4215</v>
      </c>
      <c r="O675" s="105" t="s">
        <v>1135</v>
      </c>
      <c r="P675" s="127" t="s">
        <v>387</v>
      </c>
      <c r="R675" s="69"/>
      <c r="S675" s="69"/>
      <c r="T675" s="69"/>
      <c r="U675" s="69"/>
      <c r="V675" s="69"/>
      <c r="W675" s="69"/>
      <c r="X675" s="69"/>
      <c r="Y675" s="69"/>
      <c r="Z675" s="69"/>
      <c r="AA675" s="69"/>
      <c r="AB675" s="69"/>
      <c r="AC675" s="69"/>
      <c r="AD675" s="69"/>
      <c r="AE675" s="69"/>
    </row>
    <row r="676" spans="1:31" ht="15.75" customHeight="1" thickBot="1">
      <c r="A676" s="216" t="s">
        <v>4151</v>
      </c>
      <c r="B676" s="101"/>
      <c r="C676" s="101"/>
      <c r="D676" s="226" t="s">
        <v>4178</v>
      </c>
      <c r="E676" s="100"/>
      <c r="F676" s="101"/>
      <c r="G676" s="101"/>
      <c r="H676" s="101"/>
      <c r="I676" s="101"/>
      <c r="J676" s="101"/>
      <c r="K676" s="22"/>
      <c r="L676" s="101"/>
      <c r="M676" s="101"/>
      <c r="N676" s="105" t="s">
        <v>4218</v>
      </c>
      <c r="O676" s="105" t="s">
        <v>1135</v>
      </c>
      <c r="P676" s="127" t="s">
        <v>387</v>
      </c>
      <c r="R676" s="69"/>
      <c r="S676" s="69"/>
      <c r="T676" s="69"/>
      <c r="U676" s="69"/>
      <c r="V676" s="69"/>
      <c r="W676" s="69"/>
      <c r="X676" s="69"/>
      <c r="Y676" s="69"/>
      <c r="Z676" s="69"/>
      <c r="AA676" s="69"/>
      <c r="AB676" s="69"/>
      <c r="AC676" s="69"/>
      <c r="AD676" s="69"/>
      <c r="AE676" s="69"/>
    </row>
    <row r="677" spans="1:31" ht="15.75" customHeight="1" thickBot="1">
      <c r="A677" s="217" t="s">
        <v>4153</v>
      </c>
      <c r="B677" s="101"/>
      <c r="C677" s="101"/>
      <c r="D677" s="225" t="s">
        <v>4180</v>
      </c>
      <c r="E677" s="100"/>
      <c r="F677" s="101"/>
      <c r="G677" s="101"/>
      <c r="H677" s="101"/>
      <c r="I677" s="101"/>
      <c r="J677" s="101"/>
      <c r="K677" s="22"/>
      <c r="L677" s="101"/>
      <c r="M677" s="101"/>
      <c r="N677" s="105" t="s">
        <v>2968</v>
      </c>
      <c r="O677" s="105" t="s">
        <v>1918</v>
      </c>
      <c r="P677" s="127" t="s">
        <v>217</v>
      </c>
      <c r="R677" s="69"/>
      <c r="S677" s="69"/>
      <c r="T677" s="69"/>
      <c r="U677" s="69"/>
      <c r="V677" s="69"/>
      <c r="W677" s="69"/>
      <c r="X677" s="69"/>
      <c r="Y677" s="69"/>
      <c r="Z677" s="69"/>
      <c r="AA677" s="69"/>
      <c r="AB677" s="69"/>
      <c r="AC677" s="69"/>
      <c r="AD677" s="69"/>
      <c r="AE677" s="69"/>
    </row>
    <row r="678" spans="1:31" ht="15.75" customHeight="1" thickBot="1">
      <c r="A678" s="216" t="s">
        <v>4155</v>
      </c>
      <c r="B678" s="101"/>
      <c r="C678" s="101"/>
      <c r="D678" s="226" t="s">
        <v>4182</v>
      </c>
      <c r="E678" s="100"/>
      <c r="F678" s="101"/>
      <c r="G678" s="101"/>
      <c r="H678" s="101"/>
      <c r="I678" s="101"/>
      <c r="J678" s="101"/>
      <c r="K678" s="22"/>
      <c r="L678" s="101"/>
      <c r="M678" s="101"/>
      <c r="N678" s="105" t="s">
        <v>3003</v>
      </c>
      <c r="O678" s="105" t="s">
        <v>1918</v>
      </c>
      <c r="P678" s="127" t="s">
        <v>217</v>
      </c>
      <c r="R678" s="69"/>
      <c r="S678" s="69"/>
      <c r="T678" s="69"/>
      <c r="U678" s="69"/>
      <c r="V678" s="69"/>
      <c r="W678" s="69"/>
      <c r="X678" s="69"/>
      <c r="Y678" s="69"/>
      <c r="Z678" s="69"/>
      <c r="AA678" s="69"/>
      <c r="AB678" s="69"/>
      <c r="AC678" s="69"/>
      <c r="AD678" s="69"/>
      <c r="AE678" s="69"/>
    </row>
    <row r="679" spans="1:31" ht="15.75" customHeight="1" thickBot="1">
      <c r="A679" s="217" t="s">
        <v>4157</v>
      </c>
      <c r="B679" s="101"/>
      <c r="C679" s="101"/>
      <c r="D679" s="225" t="s">
        <v>4185</v>
      </c>
      <c r="E679" s="100"/>
      <c r="F679" s="101"/>
      <c r="G679" s="101"/>
      <c r="H679" s="101"/>
      <c r="I679" s="101"/>
      <c r="J679" s="101"/>
      <c r="K679" s="22"/>
      <c r="L679" s="101"/>
      <c r="M679" s="101"/>
      <c r="N679" s="105" t="s">
        <v>3043</v>
      </c>
      <c r="O679" s="105" t="s">
        <v>1918</v>
      </c>
      <c r="P679" s="127" t="s">
        <v>217</v>
      </c>
      <c r="R679" s="69"/>
      <c r="S679" s="69"/>
      <c r="T679" s="69"/>
      <c r="U679" s="69"/>
      <c r="V679" s="69"/>
      <c r="W679" s="69"/>
      <c r="X679" s="69"/>
      <c r="Y679" s="69"/>
      <c r="Z679" s="69"/>
      <c r="AA679" s="69"/>
      <c r="AB679" s="69"/>
      <c r="AC679" s="69"/>
      <c r="AD679" s="69"/>
      <c r="AE679" s="69"/>
    </row>
    <row r="680" spans="1:31" ht="15.75" customHeight="1" thickBot="1">
      <c r="A680" s="216" t="s">
        <v>4159</v>
      </c>
      <c r="B680" s="101"/>
      <c r="C680" s="101"/>
      <c r="D680" s="226" t="s">
        <v>4188</v>
      </c>
      <c r="E680" s="100"/>
      <c r="F680" s="101"/>
      <c r="G680" s="101"/>
      <c r="H680" s="101"/>
      <c r="I680" s="101"/>
      <c r="J680" s="101"/>
      <c r="K680" s="22"/>
      <c r="L680" s="101"/>
      <c r="M680" s="101"/>
      <c r="N680" s="105" t="s">
        <v>3105</v>
      </c>
      <c r="O680" s="105" t="s">
        <v>1918</v>
      </c>
      <c r="P680" s="127" t="s">
        <v>217</v>
      </c>
      <c r="R680" s="69"/>
      <c r="S680" s="69"/>
      <c r="T680" s="69"/>
      <c r="U680" s="69"/>
      <c r="V680" s="69"/>
      <c r="W680" s="69"/>
      <c r="X680" s="69"/>
      <c r="Y680" s="69"/>
      <c r="Z680" s="69"/>
      <c r="AA680" s="69"/>
      <c r="AB680" s="69"/>
      <c r="AC680" s="69"/>
      <c r="AD680" s="69"/>
      <c r="AE680" s="69"/>
    </row>
    <row r="681" spans="1:31" ht="15.75" customHeight="1" thickBot="1">
      <c r="A681" s="219" t="s">
        <v>4161</v>
      </c>
      <c r="B681" s="101"/>
      <c r="C681" s="101"/>
      <c r="D681" s="225" t="s">
        <v>9094</v>
      </c>
      <c r="E681" s="100"/>
      <c r="F681" s="101"/>
      <c r="G681" s="101"/>
      <c r="H681" s="101"/>
      <c r="I681" s="101"/>
      <c r="J681" s="101"/>
      <c r="K681" s="22"/>
      <c r="L681" s="101"/>
      <c r="M681" s="101"/>
      <c r="N681" s="105" t="s">
        <v>3117</v>
      </c>
      <c r="O681" s="105" t="s">
        <v>1918</v>
      </c>
      <c r="P681" s="127" t="s">
        <v>217</v>
      </c>
      <c r="R681" s="69"/>
      <c r="S681" s="69"/>
      <c r="T681" s="69"/>
      <c r="U681" s="69"/>
      <c r="V681" s="69"/>
      <c r="W681" s="69"/>
      <c r="X681" s="69"/>
      <c r="Y681" s="69"/>
      <c r="Z681" s="69"/>
      <c r="AA681" s="69"/>
      <c r="AB681" s="69"/>
      <c r="AC681" s="69"/>
      <c r="AD681" s="69"/>
      <c r="AE681" s="69"/>
    </row>
    <row r="682" spans="1:31" ht="15.75" customHeight="1" thickBot="1">
      <c r="A682" s="216" t="s">
        <v>4163</v>
      </c>
      <c r="B682" s="101"/>
      <c r="C682" s="101"/>
      <c r="D682" s="226" t="s">
        <v>4190</v>
      </c>
      <c r="E682" s="100"/>
      <c r="F682" s="101"/>
      <c r="G682" s="101"/>
      <c r="H682" s="101"/>
      <c r="I682" s="101"/>
      <c r="J682" s="101"/>
      <c r="K682" s="22"/>
      <c r="L682" s="101"/>
      <c r="M682" s="101"/>
      <c r="N682" s="105" t="s">
        <v>3252</v>
      </c>
      <c r="O682" s="105" t="s">
        <v>1918</v>
      </c>
      <c r="P682" s="127" t="s">
        <v>217</v>
      </c>
      <c r="R682" s="69"/>
      <c r="S682" s="69"/>
      <c r="T682" s="69"/>
      <c r="U682" s="69"/>
      <c r="V682" s="69"/>
      <c r="W682" s="69"/>
      <c r="X682" s="69"/>
      <c r="Y682" s="69"/>
      <c r="Z682" s="69"/>
      <c r="AA682" s="69"/>
      <c r="AB682" s="69"/>
      <c r="AC682" s="69"/>
      <c r="AD682" s="69"/>
      <c r="AE682" s="69"/>
    </row>
    <row r="683" spans="1:31" ht="15.75" customHeight="1" thickBot="1">
      <c r="A683" s="219" t="s">
        <v>4165</v>
      </c>
      <c r="B683" s="101"/>
      <c r="C683" s="101"/>
      <c r="D683" s="225" t="s">
        <v>4192</v>
      </c>
      <c r="E683" s="100"/>
      <c r="F683" s="101"/>
      <c r="G683" s="101"/>
      <c r="H683" s="101"/>
      <c r="I683" s="101"/>
      <c r="J683" s="101"/>
      <c r="K683" s="22"/>
      <c r="L683" s="101"/>
      <c r="M683" s="101"/>
      <c r="N683" s="105" t="s">
        <v>3437</v>
      </c>
      <c r="O683" s="105" t="s">
        <v>1918</v>
      </c>
      <c r="P683" s="127" t="s">
        <v>217</v>
      </c>
      <c r="R683" s="69"/>
      <c r="S683" s="69"/>
      <c r="T683" s="69"/>
      <c r="U683" s="69"/>
      <c r="V683" s="69"/>
      <c r="W683" s="69"/>
      <c r="X683" s="69"/>
      <c r="Y683" s="69"/>
      <c r="Z683" s="69"/>
      <c r="AA683" s="69"/>
      <c r="AB683" s="69"/>
      <c r="AC683" s="69"/>
      <c r="AD683" s="69"/>
      <c r="AE683" s="69"/>
    </row>
    <row r="684" spans="1:31" ht="15.75" customHeight="1" thickBot="1">
      <c r="A684" s="216" t="s">
        <v>4167</v>
      </c>
      <c r="B684" s="101"/>
      <c r="C684" s="101"/>
      <c r="D684" s="226" t="s">
        <v>4194</v>
      </c>
      <c r="E684" s="100"/>
      <c r="F684" s="101"/>
      <c r="G684" s="101"/>
      <c r="H684" s="101"/>
      <c r="I684" s="101"/>
      <c r="J684" s="101"/>
      <c r="K684" s="22"/>
      <c r="L684" s="101"/>
      <c r="M684" s="101"/>
      <c r="N684" s="105" t="s">
        <v>3712</v>
      </c>
      <c r="O684" s="105" t="s">
        <v>1918</v>
      </c>
      <c r="P684" s="127" t="s">
        <v>217</v>
      </c>
      <c r="R684" s="69"/>
      <c r="S684" s="69"/>
      <c r="T684" s="69"/>
      <c r="U684" s="69"/>
      <c r="V684" s="69"/>
      <c r="W684" s="69"/>
      <c r="X684" s="69"/>
      <c r="Y684" s="69"/>
      <c r="Z684" s="69"/>
      <c r="AA684" s="69"/>
      <c r="AB684" s="69"/>
      <c r="AC684" s="69"/>
      <c r="AD684" s="69"/>
      <c r="AE684" s="69"/>
    </row>
    <row r="685" spans="1:31" ht="15.75" customHeight="1" thickBot="1">
      <c r="A685" s="217" t="s">
        <v>4169</v>
      </c>
      <c r="B685" s="101"/>
      <c r="C685" s="101"/>
      <c r="D685" s="225" t="s">
        <v>4196</v>
      </c>
      <c r="E685" s="100"/>
      <c r="F685" s="101"/>
      <c r="G685" s="101"/>
      <c r="H685" s="101"/>
      <c r="I685" s="101"/>
      <c r="J685" s="101"/>
      <c r="K685" s="22"/>
      <c r="L685" s="101"/>
      <c r="M685" s="101"/>
      <c r="N685" s="105" t="s">
        <v>3761</v>
      </c>
      <c r="O685" s="105" t="s">
        <v>1918</v>
      </c>
      <c r="P685" s="127" t="s">
        <v>217</v>
      </c>
      <c r="R685" s="69"/>
      <c r="S685" s="69"/>
      <c r="T685" s="69"/>
      <c r="U685" s="69"/>
      <c r="V685" s="69"/>
      <c r="W685" s="69"/>
      <c r="X685" s="69"/>
      <c r="Y685" s="69"/>
      <c r="Z685" s="69"/>
      <c r="AA685" s="69"/>
      <c r="AB685" s="69"/>
      <c r="AC685" s="69"/>
      <c r="AD685" s="69"/>
      <c r="AE685" s="69"/>
    </row>
    <row r="686" spans="1:31" ht="15.75" customHeight="1" thickBot="1">
      <c r="A686" s="216" t="s">
        <v>9098</v>
      </c>
      <c r="B686" s="101"/>
      <c r="C686" s="101"/>
      <c r="D686" s="226" t="s">
        <v>4198</v>
      </c>
      <c r="E686" s="100"/>
      <c r="F686" s="101"/>
      <c r="G686" s="101"/>
      <c r="H686" s="101"/>
      <c r="I686" s="101"/>
      <c r="J686" s="101"/>
      <c r="K686" s="22"/>
      <c r="L686" s="101"/>
      <c r="M686" s="101"/>
      <c r="N686" s="105" t="s">
        <v>3851</v>
      </c>
      <c r="O686" s="105" t="s">
        <v>1918</v>
      </c>
      <c r="P686" s="127" t="s">
        <v>217</v>
      </c>
      <c r="R686" s="69"/>
      <c r="S686" s="69"/>
      <c r="T686" s="69"/>
      <c r="U686" s="69"/>
      <c r="V686" s="69"/>
      <c r="W686" s="69"/>
      <c r="X686" s="69"/>
      <c r="Y686" s="69"/>
      <c r="Z686" s="69"/>
      <c r="AA686" s="69"/>
      <c r="AB686" s="69"/>
      <c r="AC686" s="69"/>
      <c r="AD686" s="69"/>
      <c r="AE686" s="69"/>
    </row>
    <row r="687" spans="1:31" ht="15.75" customHeight="1" thickBot="1">
      <c r="A687" s="217" t="s">
        <v>4171</v>
      </c>
      <c r="B687" s="101"/>
      <c r="C687" s="101"/>
      <c r="D687" s="225" t="s">
        <v>4200</v>
      </c>
      <c r="E687" s="100"/>
      <c r="F687" s="101"/>
      <c r="G687" s="101"/>
      <c r="H687" s="101"/>
      <c r="I687" s="101"/>
      <c r="J687" s="101"/>
      <c r="K687" s="22"/>
      <c r="L687" s="101"/>
      <c r="M687" s="101"/>
      <c r="N687" s="105" t="s">
        <v>392</v>
      </c>
      <c r="O687" s="105" t="s">
        <v>1918</v>
      </c>
      <c r="P687" s="127" t="s">
        <v>217</v>
      </c>
      <c r="R687" s="69"/>
      <c r="S687" s="69"/>
      <c r="T687" s="69"/>
      <c r="U687" s="69"/>
      <c r="V687" s="69"/>
      <c r="W687" s="69"/>
      <c r="X687" s="69"/>
      <c r="Y687" s="69"/>
      <c r="Z687" s="69"/>
      <c r="AA687" s="69"/>
      <c r="AB687" s="69"/>
      <c r="AC687" s="69"/>
      <c r="AD687" s="69"/>
      <c r="AE687" s="69"/>
    </row>
    <row r="688" spans="1:31" ht="15.75" customHeight="1" thickBot="1">
      <c r="A688" s="218" t="s">
        <v>4173</v>
      </c>
      <c r="B688" s="101"/>
      <c r="C688" s="101"/>
      <c r="D688" s="226" t="s">
        <v>4202</v>
      </c>
      <c r="E688" s="100"/>
      <c r="F688" s="101"/>
      <c r="G688" s="101"/>
      <c r="H688" s="101"/>
      <c r="I688" s="101"/>
      <c r="J688" s="101"/>
      <c r="K688" s="22"/>
      <c r="L688" s="101"/>
      <c r="M688" s="101"/>
      <c r="N688" s="105" t="s">
        <v>4243</v>
      </c>
      <c r="O688" s="105" t="s">
        <v>1918</v>
      </c>
      <c r="P688" s="127" t="s">
        <v>217</v>
      </c>
      <c r="R688" s="69"/>
      <c r="S688" s="69"/>
      <c r="T688" s="69"/>
      <c r="U688" s="69"/>
      <c r="V688" s="69"/>
      <c r="W688" s="69"/>
      <c r="X688" s="69"/>
      <c r="Y688" s="69"/>
      <c r="Z688" s="69"/>
      <c r="AA688" s="69"/>
      <c r="AB688" s="69"/>
      <c r="AC688" s="69"/>
      <c r="AD688" s="69"/>
      <c r="AE688" s="69"/>
    </row>
    <row r="689" spans="1:31" ht="15.75" customHeight="1" thickBot="1">
      <c r="A689" s="219" t="s">
        <v>4175</v>
      </c>
      <c r="B689" s="101"/>
      <c r="C689" s="101"/>
      <c r="D689" s="225" t="s">
        <v>4204</v>
      </c>
      <c r="E689" s="100"/>
      <c r="F689" s="101"/>
      <c r="G689" s="101"/>
      <c r="H689" s="101"/>
      <c r="I689" s="101"/>
      <c r="J689" s="101"/>
      <c r="K689" s="22"/>
      <c r="L689" s="101"/>
      <c r="M689" s="101"/>
      <c r="N689" s="105" t="s">
        <v>4246</v>
      </c>
      <c r="O689" s="105" t="s">
        <v>1918</v>
      </c>
      <c r="P689" s="127" t="s">
        <v>217</v>
      </c>
      <c r="R689" s="69"/>
      <c r="S689" s="69"/>
      <c r="T689" s="69"/>
      <c r="U689" s="69"/>
      <c r="V689" s="69"/>
      <c r="W689" s="69"/>
      <c r="X689" s="69"/>
      <c r="Y689" s="69"/>
      <c r="Z689" s="69"/>
      <c r="AA689" s="69"/>
      <c r="AB689" s="69"/>
      <c r="AC689" s="69"/>
      <c r="AD689" s="69"/>
      <c r="AE689" s="69"/>
    </row>
    <row r="690" spans="1:31" ht="15.75" customHeight="1" thickBot="1">
      <c r="A690" s="216" t="s">
        <v>4177</v>
      </c>
      <c r="B690" s="101"/>
      <c r="C690" s="101"/>
      <c r="D690" s="226" t="s">
        <v>4206</v>
      </c>
      <c r="E690" s="100"/>
      <c r="F690" s="101"/>
      <c r="G690" s="101"/>
      <c r="H690" s="101"/>
      <c r="I690" s="101"/>
      <c r="J690" s="101"/>
      <c r="K690" s="22"/>
      <c r="L690" s="101"/>
      <c r="M690" s="101"/>
      <c r="N690" s="105" t="s">
        <v>4249</v>
      </c>
      <c r="O690" s="105" t="s">
        <v>1918</v>
      </c>
      <c r="P690" s="127" t="s">
        <v>217</v>
      </c>
      <c r="R690" s="69"/>
      <c r="S690" s="69"/>
      <c r="T690" s="69"/>
      <c r="U690" s="69"/>
      <c r="V690" s="69"/>
      <c r="W690" s="69"/>
      <c r="X690" s="69"/>
      <c r="Y690" s="69"/>
      <c r="Z690" s="69"/>
      <c r="AA690" s="69"/>
      <c r="AB690" s="69"/>
      <c r="AC690" s="69"/>
      <c r="AD690" s="69"/>
      <c r="AE690" s="69"/>
    </row>
    <row r="691" spans="1:31" ht="15.75" customHeight="1" thickBot="1">
      <c r="A691" s="217" t="s">
        <v>4179</v>
      </c>
      <c r="B691" s="101"/>
      <c r="C691" s="101"/>
      <c r="D691" s="225" t="s">
        <v>4208</v>
      </c>
      <c r="E691" s="100"/>
      <c r="F691" s="101"/>
      <c r="G691" s="101"/>
      <c r="H691" s="101"/>
      <c r="I691" s="101"/>
      <c r="J691" s="101"/>
      <c r="K691" s="22"/>
      <c r="L691" s="101"/>
      <c r="M691" s="101"/>
      <c r="N691" s="105" t="s">
        <v>4252</v>
      </c>
      <c r="O691" s="105" t="s">
        <v>1918</v>
      </c>
      <c r="P691" s="127" t="s">
        <v>217</v>
      </c>
      <c r="R691" s="69"/>
      <c r="S691" s="69"/>
      <c r="T691" s="69"/>
      <c r="U691" s="69"/>
      <c r="V691" s="69"/>
      <c r="W691" s="69"/>
      <c r="X691" s="69"/>
      <c r="Y691" s="69"/>
      <c r="Z691" s="69"/>
      <c r="AA691" s="69"/>
      <c r="AB691" s="69"/>
      <c r="AC691" s="69"/>
      <c r="AD691" s="69"/>
      <c r="AE691" s="69"/>
    </row>
    <row r="692" spans="1:31" ht="15.75" customHeight="1" thickBot="1">
      <c r="A692" s="216" t="s">
        <v>4181</v>
      </c>
      <c r="B692" s="101"/>
      <c r="C692" s="101"/>
      <c r="D692" s="226" t="s">
        <v>4210</v>
      </c>
      <c r="E692" s="100"/>
      <c r="F692" s="101"/>
      <c r="G692" s="101"/>
      <c r="H692" s="101"/>
      <c r="I692" s="101"/>
      <c r="J692" s="101"/>
      <c r="K692" s="22"/>
      <c r="L692" s="101"/>
      <c r="M692" s="101"/>
      <c r="N692" s="105" t="s">
        <v>4255</v>
      </c>
      <c r="O692" s="105" t="s">
        <v>1918</v>
      </c>
      <c r="P692" s="127" t="s">
        <v>217</v>
      </c>
      <c r="R692" s="69"/>
      <c r="S692" s="69"/>
      <c r="T692" s="69"/>
      <c r="U692" s="69"/>
      <c r="V692" s="69"/>
      <c r="W692" s="69"/>
      <c r="X692" s="69"/>
      <c r="Y692" s="69"/>
      <c r="Z692" s="69"/>
      <c r="AA692" s="69"/>
      <c r="AB692" s="69"/>
      <c r="AC692" s="69"/>
      <c r="AD692" s="69"/>
      <c r="AE692" s="69"/>
    </row>
    <row r="693" spans="1:31" ht="15.75" customHeight="1" thickBot="1">
      <c r="A693" s="217" t="s">
        <v>4184</v>
      </c>
      <c r="B693" s="101"/>
      <c r="C693" s="101"/>
      <c r="D693" s="225" t="s">
        <v>4212</v>
      </c>
      <c r="E693" s="100"/>
      <c r="F693" s="101"/>
      <c r="G693" s="101"/>
      <c r="H693" s="101"/>
      <c r="I693" s="101"/>
      <c r="J693" s="101"/>
      <c r="K693" s="22"/>
      <c r="L693" s="101"/>
      <c r="M693" s="101"/>
      <c r="N693" s="105" t="s">
        <v>4258</v>
      </c>
      <c r="O693" s="105" t="s">
        <v>1918</v>
      </c>
      <c r="P693" s="127" t="s">
        <v>217</v>
      </c>
      <c r="R693" s="69"/>
      <c r="S693" s="69"/>
      <c r="T693" s="69"/>
      <c r="U693" s="69"/>
      <c r="V693" s="69"/>
      <c r="W693" s="69"/>
      <c r="X693" s="69"/>
      <c r="Y693" s="69"/>
      <c r="Z693" s="69"/>
      <c r="AA693" s="69"/>
      <c r="AB693" s="69"/>
      <c r="AC693" s="69"/>
      <c r="AD693" s="69"/>
      <c r="AE693" s="69"/>
    </row>
    <row r="694" spans="1:31" ht="15.75" customHeight="1" thickBot="1">
      <c r="A694" s="216" t="s">
        <v>4187</v>
      </c>
      <c r="B694" s="101"/>
      <c r="C694" s="101"/>
      <c r="D694" s="226" t="s">
        <v>4214</v>
      </c>
      <c r="E694" s="100"/>
      <c r="F694" s="101"/>
      <c r="G694" s="101"/>
      <c r="H694" s="101"/>
      <c r="I694" s="101"/>
      <c r="J694" s="101"/>
      <c r="K694" s="22"/>
      <c r="L694" s="101"/>
      <c r="M694" s="101"/>
      <c r="N694" s="105" t="s">
        <v>4261</v>
      </c>
      <c r="O694" s="105" t="s">
        <v>1918</v>
      </c>
      <c r="P694" s="127" t="s">
        <v>217</v>
      </c>
      <c r="R694" s="69"/>
      <c r="S694" s="69"/>
      <c r="T694" s="69"/>
      <c r="U694" s="69"/>
      <c r="V694" s="69"/>
      <c r="W694" s="69"/>
      <c r="X694" s="69"/>
      <c r="Y694" s="69"/>
      <c r="Z694" s="69"/>
      <c r="AA694" s="69"/>
      <c r="AB694" s="69"/>
      <c r="AC694" s="69"/>
      <c r="AD694" s="69"/>
      <c r="AE694" s="69"/>
    </row>
    <row r="695" spans="1:31" ht="15.75" customHeight="1" thickBot="1">
      <c r="A695" s="217" t="s">
        <v>4189</v>
      </c>
      <c r="B695" s="101"/>
      <c r="C695" s="101"/>
      <c r="D695" s="225" t="s">
        <v>4217</v>
      </c>
      <c r="E695" s="100"/>
      <c r="F695" s="101"/>
      <c r="G695" s="101"/>
      <c r="H695" s="101"/>
      <c r="I695" s="101"/>
      <c r="J695" s="101"/>
      <c r="K695" s="22"/>
      <c r="L695" s="101"/>
      <c r="M695" s="101"/>
      <c r="N695" s="105" t="s">
        <v>4264</v>
      </c>
      <c r="O695" s="105" t="s">
        <v>1918</v>
      </c>
      <c r="P695" s="127" t="s">
        <v>217</v>
      </c>
      <c r="R695" s="69"/>
      <c r="S695" s="69"/>
      <c r="T695" s="69"/>
      <c r="U695" s="69"/>
      <c r="V695" s="69"/>
      <c r="W695" s="69"/>
      <c r="X695" s="69"/>
      <c r="Y695" s="69"/>
      <c r="Z695" s="69"/>
      <c r="AA695" s="69"/>
      <c r="AB695" s="69"/>
      <c r="AC695" s="69"/>
      <c r="AD695" s="69"/>
      <c r="AE695" s="69"/>
    </row>
    <row r="696" spans="1:31" ht="15.75" customHeight="1" thickBot="1">
      <c r="A696" s="216" t="s">
        <v>4191</v>
      </c>
      <c r="B696" s="101"/>
      <c r="C696" s="101"/>
      <c r="D696" s="226" t="s">
        <v>4220</v>
      </c>
      <c r="E696" s="100"/>
      <c r="F696" s="101"/>
      <c r="G696" s="101"/>
      <c r="H696" s="101"/>
      <c r="I696" s="101"/>
      <c r="J696" s="101"/>
      <c r="K696" s="22"/>
      <c r="L696" s="101"/>
      <c r="M696" s="101"/>
      <c r="N696" s="105" t="s">
        <v>4267</v>
      </c>
      <c r="O696" s="105" t="s">
        <v>1918</v>
      </c>
      <c r="P696" s="127" t="s">
        <v>217</v>
      </c>
      <c r="R696" s="69"/>
      <c r="S696" s="69"/>
      <c r="T696" s="69"/>
      <c r="U696" s="69"/>
      <c r="V696" s="69"/>
      <c r="W696" s="69"/>
      <c r="X696" s="69"/>
      <c r="Y696" s="69"/>
      <c r="Z696" s="69"/>
      <c r="AA696" s="69"/>
      <c r="AB696" s="69"/>
      <c r="AC696" s="69"/>
      <c r="AD696" s="69"/>
      <c r="AE696" s="69"/>
    </row>
    <row r="697" spans="1:31" ht="15.75" customHeight="1" thickBot="1">
      <c r="A697" s="217" t="s">
        <v>4193</v>
      </c>
      <c r="B697" s="101"/>
      <c r="C697" s="101"/>
      <c r="D697" s="225" t="s">
        <v>9095</v>
      </c>
      <c r="E697" s="100"/>
      <c r="F697" s="101"/>
      <c r="G697" s="101"/>
      <c r="H697" s="101"/>
      <c r="I697" s="101"/>
      <c r="J697" s="101"/>
      <c r="K697" s="22"/>
      <c r="L697" s="101"/>
      <c r="M697" s="101"/>
      <c r="N697" s="105" t="s">
        <v>4270</v>
      </c>
      <c r="O697" s="105" t="s">
        <v>1918</v>
      </c>
      <c r="P697" s="127" t="s">
        <v>217</v>
      </c>
      <c r="R697" s="69"/>
      <c r="S697" s="69"/>
      <c r="T697" s="69"/>
      <c r="U697" s="69"/>
      <c r="V697" s="69"/>
      <c r="W697" s="69"/>
      <c r="X697" s="69"/>
      <c r="Y697" s="69"/>
      <c r="Z697" s="69"/>
      <c r="AA697" s="69"/>
      <c r="AB697" s="69"/>
      <c r="AC697" s="69"/>
      <c r="AD697" s="69"/>
      <c r="AE697" s="69"/>
    </row>
    <row r="698" spans="1:31" ht="15.75" customHeight="1" thickBot="1">
      <c r="A698" s="216" t="s">
        <v>4195</v>
      </c>
      <c r="B698" s="101"/>
      <c r="C698" s="101"/>
      <c r="D698" s="226" t="s">
        <v>4222</v>
      </c>
      <c r="E698" s="100"/>
      <c r="F698" s="101"/>
      <c r="G698" s="101"/>
      <c r="H698" s="101"/>
      <c r="I698" s="101"/>
      <c r="J698" s="101"/>
      <c r="K698" s="22"/>
      <c r="L698" s="101"/>
      <c r="M698" s="101"/>
      <c r="N698" s="105" t="s">
        <v>4273</v>
      </c>
      <c r="O698" s="105" t="s">
        <v>1918</v>
      </c>
      <c r="P698" s="127" t="s">
        <v>217</v>
      </c>
      <c r="R698" s="69"/>
      <c r="S698" s="69"/>
      <c r="T698" s="69"/>
      <c r="U698" s="69"/>
      <c r="V698" s="69"/>
      <c r="W698" s="69"/>
      <c r="X698" s="69"/>
      <c r="Y698" s="69"/>
      <c r="Z698" s="69"/>
      <c r="AA698" s="69"/>
      <c r="AB698" s="69"/>
      <c r="AC698" s="69"/>
      <c r="AD698" s="69"/>
      <c r="AE698" s="69"/>
    </row>
    <row r="699" spans="1:31" ht="15.75" customHeight="1" thickBot="1">
      <c r="A699" s="217" t="s">
        <v>4197</v>
      </c>
      <c r="B699" s="101"/>
      <c r="C699" s="101"/>
      <c r="D699" s="225" t="s">
        <v>4224</v>
      </c>
      <c r="E699" s="100"/>
      <c r="F699" s="101"/>
      <c r="G699" s="101"/>
      <c r="H699" s="101"/>
      <c r="I699" s="101"/>
      <c r="J699" s="101"/>
      <c r="K699" s="22"/>
      <c r="L699" s="101"/>
      <c r="M699" s="101"/>
      <c r="N699" s="105" t="s">
        <v>4276</v>
      </c>
      <c r="O699" s="105" t="s">
        <v>1918</v>
      </c>
      <c r="P699" s="127" t="s">
        <v>217</v>
      </c>
      <c r="R699" s="69"/>
      <c r="S699" s="69"/>
      <c r="T699" s="69"/>
      <c r="U699" s="69"/>
      <c r="V699" s="69"/>
      <c r="W699" s="69"/>
      <c r="X699" s="69"/>
      <c r="Y699" s="69"/>
      <c r="Z699" s="69"/>
      <c r="AA699" s="69"/>
      <c r="AB699" s="69"/>
      <c r="AC699" s="69"/>
      <c r="AD699" s="69"/>
      <c r="AE699" s="69"/>
    </row>
    <row r="700" spans="1:31" ht="15.75" customHeight="1" thickBot="1">
      <c r="A700" s="216" t="s">
        <v>4199</v>
      </c>
      <c r="B700" s="101"/>
      <c r="C700" s="101"/>
      <c r="D700" s="226" t="s">
        <v>4226</v>
      </c>
      <c r="E700" s="100"/>
      <c r="F700" s="101"/>
      <c r="G700" s="101"/>
      <c r="H700" s="101"/>
      <c r="I700" s="101"/>
      <c r="J700" s="101"/>
      <c r="K700" s="22"/>
      <c r="L700" s="101"/>
      <c r="M700" s="101"/>
      <c r="N700" s="105" t="s">
        <v>4279</v>
      </c>
      <c r="O700" s="105" t="s">
        <v>1918</v>
      </c>
      <c r="P700" s="127" t="s">
        <v>217</v>
      </c>
      <c r="R700" s="69"/>
      <c r="S700" s="69"/>
      <c r="T700" s="69"/>
      <c r="U700" s="69"/>
      <c r="V700" s="69"/>
      <c r="W700" s="69"/>
      <c r="X700" s="69"/>
      <c r="Y700" s="69"/>
      <c r="Z700" s="69"/>
      <c r="AA700" s="69"/>
      <c r="AB700" s="69"/>
      <c r="AC700" s="69"/>
      <c r="AD700" s="69"/>
      <c r="AE700" s="69"/>
    </row>
    <row r="701" spans="1:31" ht="15.75" customHeight="1" thickBot="1">
      <c r="A701" s="217" t="s">
        <v>4201</v>
      </c>
      <c r="B701" s="101"/>
      <c r="C701" s="101"/>
      <c r="D701" s="225" t="s">
        <v>4228</v>
      </c>
      <c r="E701" s="100"/>
      <c r="F701" s="101"/>
      <c r="G701" s="101"/>
      <c r="H701" s="101"/>
      <c r="I701" s="101"/>
      <c r="J701" s="101"/>
      <c r="K701" s="22"/>
      <c r="L701" s="101"/>
      <c r="M701" s="101"/>
      <c r="N701" s="105" t="s">
        <v>4282</v>
      </c>
      <c r="O701" s="105" t="s">
        <v>1918</v>
      </c>
      <c r="P701" s="127" t="s">
        <v>217</v>
      </c>
      <c r="R701" s="69"/>
      <c r="S701" s="69"/>
      <c r="T701" s="69"/>
      <c r="U701" s="69"/>
      <c r="V701" s="69"/>
      <c r="W701" s="69"/>
      <c r="X701" s="69"/>
      <c r="Y701" s="69"/>
      <c r="Z701" s="69"/>
      <c r="AA701" s="69"/>
      <c r="AB701" s="69"/>
      <c r="AC701" s="69"/>
      <c r="AD701" s="69"/>
      <c r="AE701" s="69"/>
    </row>
    <row r="702" spans="1:31" ht="15.75" customHeight="1" thickBot="1">
      <c r="A702" s="216" t="s">
        <v>4203</v>
      </c>
      <c r="B702" s="101"/>
      <c r="C702" s="101"/>
      <c r="D702" s="226" t="s">
        <v>4230</v>
      </c>
      <c r="E702" s="100"/>
      <c r="F702" s="101"/>
      <c r="G702" s="101"/>
      <c r="H702" s="101"/>
      <c r="I702" s="101"/>
      <c r="J702" s="101"/>
      <c r="K702" s="22"/>
      <c r="L702" s="101"/>
      <c r="M702" s="101"/>
      <c r="N702" s="105" t="s">
        <v>4285</v>
      </c>
      <c r="O702" s="105" t="s">
        <v>1918</v>
      </c>
      <c r="P702" s="127" t="s">
        <v>217</v>
      </c>
      <c r="R702" s="69"/>
      <c r="S702" s="69"/>
      <c r="T702" s="69"/>
      <c r="U702" s="69"/>
      <c r="V702" s="69"/>
      <c r="W702" s="69"/>
      <c r="X702" s="69"/>
      <c r="Y702" s="69"/>
      <c r="Z702" s="69"/>
      <c r="AA702" s="69"/>
      <c r="AB702" s="69"/>
      <c r="AC702" s="69"/>
      <c r="AD702" s="69"/>
      <c r="AE702" s="69"/>
    </row>
    <row r="703" spans="1:31" ht="15.75" customHeight="1" thickBot="1">
      <c r="A703" s="217" t="s">
        <v>4205</v>
      </c>
      <c r="B703" s="101"/>
      <c r="C703" s="101"/>
      <c r="D703" s="225" t="s">
        <v>4232</v>
      </c>
      <c r="E703" s="100"/>
      <c r="F703" s="101"/>
      <c r="G703" s="101"/>
      <c r="H703" s="101"/>
      <c r="I703" s="101"/>
      <c r="J703" s="101"/>
      <c r="K703" s="22"/>
      <c r="L703" s="101"/>
      <c r="M703" s="101"/>
      <c r="N703" s="105" t="s">
        <v>4288</v>
      </c>
      <c r="O703" s="105" t="s">
        <v>1918</v>
      </c>
      <c r="P703" s="127" t="s">
        <v>217</v>
      </c>
      <c r="R703" s="69"/>
      <c r="S703" s="69"/>
      <c r="T703" s="69"/>
      <c r="U703" s="69"/>
      <c r="V703" s="69"/>
      <c r="W703" s="69"/>
      <c r="X703" s="69"/>
      <c r="Y703" s="69"/>
      <c r="Z703" s="69"/>
      <c r="AA703" s="69"/>
      <c r="AB703" s="69"/>
      <c r="AC703" s="69"/>
      <c r="AD703" s="69"/>
      <c r="AE703" s="69"/>
    </row>
    <row r="704" spans="1:31" ht="15.75" customHeight="1" thickBot="1">
      <c r="A704" s="216" t="s">
        <v>8848</v>
      </c>
      <c r="B704" s="101"/>
      <c r="C704" s="101"/>
      <c r="D704" s="226" t="s">
        <v>4234</v>
      </c>
      <c r="E704" s="100"/>
      <c r="F704" s="101"/>
      <c r="G704" s="101"/>
      <c r="H704" s="101"/>
      <c r="I704" s="101"/>
      <c r="J704" s="101"/>
      <c r="K704" s="22"/>
      <c r="L704" s="101"/>
      <c r="M704" s="101"/>
      <c r="N704" s="105" t="s">
        <v>4291</v>
      </c>
      <c r="O704" s="105" t="s">
        <v>1918</v>
      </c>
      <c r="P704" s="127" t="s">
        <v>217</v>
      </c>
      <c r="R704" s="69"/>
      <c r="S704" s="69"/>
      <c r="T704" s="69"/>
      <c r="U704" s="69"/>
      <c r="V704" s="69"/>
      <c r="W704" s="69"/>
      <c r="X704" s="69"/>
      <c r="Y704" s="69"/>
      <c r="Z704" s="69"/>
      <c r="AA704" s="69"/>
      <c r="AB704" s="69"/>
      <c r="AC704" s="69"/>
      <c r="AD704" s="69"/>
      <c r="AE704" s="69"/>
    </row>
    <row r="705" spans="1:31" ht="15.75" customHeight="1" thickBot="1">
      <c r="A705" s="217" t="s">
        <v>4207</v>
      </c>
      <c r="B705" s="101"/>
      <c r="C705" s="101"/>
      <c r="D705" s="225" t="s">
        <v>4236</v>
      </c>
      <c r="E705" s="100"/>
      <c r="F705" s="101"/>
      <c r="G705" s="101"/>
      <c r="H705" s="101"/>
      <c r="I705" s="101"/>
      <c r="J705" s="101"/>
      <c r="K705" s="22"/>
      <c r="L705" s="101"/>
      <c r="M705" s="101"/>
      <c r="N705" s="105" t="s">
        <v>4294</v>
      </c>
      <c r="O705" s="105" t="s">
        <v>1918</v>
      </c>
      <c r="P705" s="127" t="s">
        <v>217</v>
      </c>
      <c r="R705" s="69"/>
      <c r="S705" s="69"/>
      <c r="T705" s="69"/>
      <c r="U705" s="69"/>
      <c r="V705" s="69"/>
      <c r="W705" s="69"/>
      <c r="X705" s="69"/>
      <c r="Y705" s="69"/>
      <c r="Z705" s="69"/>
      <c r="AA705" s="69"/>
      <c r="AB705" s="69"/>
      <c r="AC705" s="69"/>
      <c r="AD705" s="69"/>
      <c r="AE705" s="69"/>
    </row>
    <row r="706" spans="1:31" ht="15.75" customHeight="1" thickBot="1">
      <c r="A706" s="216" t="s">
        <v>4209</v>
      </c>
      <c r="B706" s="101"/>
      <c r="C706" s="101"/>
      <c r="D706" s="226" t="s">
        <v>4238</v>
      </c>
      <c r="E706" s="100"/>
      <c r="F706" s="101"/>
      <c r="G706" s="101"/>
      <c r="H706" s="101"/>
      <c r="I706" s="101"/>
      <c r="J706" s="101"/>
      <c r="K706" s="22"/>
      <c r="L706" s="101"/>
      <c r="M706" s="101"/>
      <c r="N706" s="105" t="s">
        <v>4297</v>
      </c>
      <c r="O706" s="105" t="s">
        <v>1918</v>
      </c>
      <c r="P706" s="127" t="s">
        <v>217</v>
      </c>
      <c r="R706" s="69"/>
      <c r="S706" s="69"/>
      <c r="T706" s="69"/>
      <c r="U706" s="69"/>
      <c r="V706" s="69"/>
      <c r="W706" s="69"/>
      <c r="X706" s="69"/>
      <c r="Y706" s="69"/>
      <c r="Z706" s="69"/>
      <c r="AA706" s="69"/>
      <c r="AB706" s="69"/>
      <c r="AC706" s="69"/>
      <c r="AD706" s="69"/>
      <c r="AE706" s="69"/>
    </row>
    <row r="707" spans="1:31" ht="15.75" customHeight="1" thickBot="1">
      <c r="A707" s="217" t="s">
        <v>4211</v>
      </c>
      <c r="B707" s="101"/>
      <c r="C707" s="101"/>
      <c r="D707" s="225" t="s">
        <v>4240</v>
      </c>
      <c r="E707" s="100"/>
      <c r="F707" s="101"/>
      <c r="G707" s="101"/>
      <c r="H707" s="101"/>
      <c r="I707" s="101"/>
      <c r="J707" s="101"/>
      <c r="K707" s="22"/>
      <c r="L707" s="101"/>
      <c r="M707" s="101"/>
      <c r="N707" s="105" t="s">
        <v>4300</v>
      </c>
      <c r="O707" s="105" t="s">
        <v>1918</v>
      </c>
      <c r="P707" s="127" t="s">
        <v>217</v>
      </c>
      <c r="R707" s="69"/>
      <c r="S707" s="69"/>
      <c r="T707" s="69"/>
      <c r="U707" s="69"/>
      <c r="V707" s="69"/>
      <c r="W707" s="69"/>
      <c r="X707" s="69"/>
      <c r="Y707" s="69"/>
      <c r="Z707" s="69"/>
      <c r="AA707" s="69"/>
      <c r="AB707" s="69"/>
      <c r="AC707" s="69"/>
      <c r="AD707" s="69"/>
      <c r="AE707" s="69"/>
    </row>
    <row r="708" spans="1:31" ht="15.75" customHeight="1" thickBot="1">
      <c r="A708" s="216" t="s">
        <v>4213</v>
      </c>
      <c r="B708" s="101"/>
      <c r="C708" s="101"/>
      <c r="D708" s="226" t="s">
        <v>4242</v>
      </c>
      <c r="E708" s="100"/>
      <c r="F708" s="101"/>
      <c r="G708" s="101"/>
      <c r="H708" s="101"/>
      <c r="I708" s="101"/>
      <c r="J708" s="101"/>
      <c r="K708" s="22"/>
      <c r="L708" s="101"/>
      <c r="M708" s="101"/>
      <c r="N708" s="105" t="s">
        <v>4303</v>
      </c>
      <c r="O708" s="105" t="s">
        <v>1918</v>
      </c>
      <c r="P708" s="127" t="s">
        <v>217</v>
      </c>
      <c r="R708" s="69"/>
      <c r="S708" s="69"/>
      <c r="T708" s="69"/>
      <c r="U708" s="69"/>
      <c r="V708" s="69"/>
      <c r="W708" s="69"/>
      <c r="X708" s="69"/>
      <c r="Y708" s="69"/>
      <c r="Z708" s="69"/>
      <c r="AA708" s="69"/>
      <c r="AB708" s="69"/>
      <c r="AC708" s="69"/>
      <c r="AD708" s="69"/>
      <c r="AE708" s="69"/>
    </row>
    <row r="709" spans="1:31" ht="15.75" customHeight="1" thickBot="1">
      <c r="A709" s="217" t="s">
        <v>4216</v>
      </c>
      <c r="B709" s="101"/>
      <c r="C709" s="101"/>
      <c r="D709" s="225" t="s">
        <v>4245</v>
      </c>
      <c r="E709" s="100"/>
      <c r="F709" s="101"/>
      <c r="G709" s="101"/>
      <c r="H709" s="101"/>
      <c r="I709" s="101"/>
      <c r="J709" s="101"/>
      <c r="K709" s="22"/>
      <c r="L709" s="101"/>
      <c r="M709" s="101"/>
      <c r="N709" s="105" t="s">
        <v>4306</v>
      </c>
      <c r="O709" s="105" t="s">
        <v>1918</v>
      </c>
      <c r="P709" s="127" t="s">
        <v>217</v>
      </c>
      <c r="R709" s="69"/>
      <c r="S709" s="69"/>
      <c r="T709" s="69"/>
      <c r="U709" s="69"/>
      <c r="V709" s="69"/>
      <c r="W709" s="69"/>
      <c r="X709" s="69"/>
      <c r="Y709" s="69"/>
      <c r="Z709" s="69"/>
      <c r="AA709" s="69"/>
      <c r="AB709" s="69"/>
      <c r="AC709" s="69"/>
      <c r="AD709" s="69"/>
      <c r="AE709" s="69"/>
    </row>
    <row r="710" spans="1:31" ht="15.75" customHeight="1" thickBot="1">
      <c r="A710" s="216" t="s">
        <v>4219</v>
      </c>
      <c r="B710" s="101"/>
      <c r="C710" s="101"/>
      <c r="D710" s="226" t="s">
        <v>4248</v>
      </c>
      <c r="E710" s="100"/>
      <c r="F710" s="101"/>
      <c r="G710" s="101"/>
      <c r="H710" s="101"/>
      <c r="I710" s="101"/>
      <c r="J710" s="101"/>
      <c r="K710" s="22"/>
      <c r="L710" s="101"/>
      <c r="M710" s="101"/>
      <c r="N710" s="105" t="s">
        <v>4309</v>
      </c>
      <c r="O710" s="105" t="s">
        <v>1918</v>
      </c>
      <c r="P710" s="127" t="s">
        <v>217</v>
      </c>
      <c r="R710" s="69"/>
      <c r="S710" s="69"/>
      <c r="T710" s="69"/>
      <c r="U710" s="69"/>
      <c r="V710" s="69"/>
      <c r="W710" s="69"/>
      <c r="X710" s="69"/>
      <c r="Y710" s="69"/>
      <c r="Z710" s="69"/>
      <c r="AA710" s="69"/>
      <c r="AB710" s="69"/>
      <c r="AC710" s="69"/>
      <c r="AD710" s="69"/>
      <c r="AE710" s="69"/>
    </row>
    <row r="711" spans="1:31" ht="15.75" customHeight="1" thickBot="1">
      <c r="A711" s="217" t="s">
        <v>4221</v>
      </c>
      <c r="B711" s="101"/>
      <c r="C711" s="101"/>
      <c r="D711" s="225" t="s">
        <v>4251</v>
      </c>
      <c r="E711" s="100"/>
      <c r="F711" s="101"/>
      <c r="G711" s="101"/>
      <c r="H711" s="101"/>
      <c r="I711" s="101"/>
      <c r="J711" s="101"/>
      <c r="K711" s="22"/>
      <c r="L711" s="101"/>
      <c r="M711" s="101"/>
      <c r="N711" s="105" t="s">
        <v>4312</v>
      </c>
      <c r="O711" s="105" t="s">
        <v>1918</v>
      </c>
      <c r="P711" s="127" t="s">
        <v>217</v>
      </c>
      <c r="R711" s="69"/>
      <c r="S711" s="69"/>
      <c r="T711" s="69"/>
      <c r="U711" s="69"/>
      <c r="V711" s="69"/>
      <c r="W711" s="69"/>
      <c r="X711" s="69"/>
      <c r="Y711" s="69"/>
      <c r="Z711" s="69"/>
      <c r="AA711" s="69"/>
      <c r="AB711" s="69"/>
      <c r="AC711" s="69"/>
      <c r="AD711" s="69"/>
      <c r="AE711" s="69"/>
    </row>
    <row r="712" spans="1:31" ht="15.75" customHeight="1" thickBot="1">
      <c r="A712" s="218" t="s">
        <v>4223</v>
      </c>
      <c r="B712" s="101"/>
      <c r="C712" s="101"/>
      <c r="D712" s="226" t="s">
        <v>4254</v>
      </c>
      <c r="E712" s="100"/>
      <c r="F712" s="101"/>
      <c r="G712" s="101"/>
      <c r="H712" s="101"/>
      <c r="I712" s="101"/>
      <c r="J712" s="101"/>
      <c r="K712" s="22"/>
      <c r="L712" s="101"/>
      <c r="M712" s="101"/>
      <c r="N712" s="105" t="s">
        <v>4315</v>
      </c>
      <c r="O712" s="105" t="s">
        <v>1918</v>
      </c>
      <c r="P712" s="127" t="s">
        <v>217</v>
      </c>
      <c r="R712" s="69"/>
      <c r="S712" s="69"/>
      <c r="T712" s="69"/>
      <c r="U712" s="69"/>
      <c r="V712" s="69"/>
      <c r="W712" s="69"/>
      <c r="X712" s="69"/>
      <c r="Y712" s="69"/>
      <c r="Z712" s="69"/>
      <c r="AA712" s="69"/>
      <c r="AB712" s="69"/>
      <c r="AC712" s="69"/>
      <c r="AD712" s="69"/>
      <c r="AE712" s="69"/>
    </row>
    <row r="713" spans="1:31" ht="15.75" customHeight="1" thickBot="1">
      <c r="A713" s="217" t="s">
        <v>4225</v>
      </c>
      <c r="B713" s="101"/>
      <c r="C713" s="101"/>
      <c r="D713" s="225" t="s">
        <v>4257</v>
      </c>
      <c r="E713" s="100"/>
      <c r="F713" s="101"/>
      <c r="G713" s="101"/>
      <c r="H713" s="101"/>
      <c r="I713" s="101"/>
      <c r="J713" s="101"/>
      <c r="K713" s="22"/>
      <c r="L713" s="101"/>
      <c r="M713" s="101"/>
      <c r="N713" s="105" t="s">
        <v>4318</v>
      </c>
      <c r="O713" s="105" t="s">
        <v>1918</v>
      </c>
      <c r="P713" s="127" t="s">
        <v>217</v>
      </c>
      <c r="R713" s="69"/>
      <c r="S713" s="69"/>
      <c r="T713" s="69"/>
      <c r="U713" s="69"/>
      <c r="V713" s="69"/>
      <c r="W713" s="69"/>
      <c r="X713" s="69"/>
      <c r="Y713" s="69"/>
      <c r="Z713" s="69"/>
      <c r="AA713" s="69"/>
      <c r="AB713" s="69"/>
      <c r="AC713" s="69"/>
      <c r="AD713" s="69"/>
      <c r="AE713" s="69"/>
    </row>
    <row r="714" spans="1:31" ht="15.75" customHeight="1" thickBot="1">
      <c r="A714" s="216" t="s">
        <v>4227</v>
      </c>
      <c r="B714" s="101"/>
      <c r="C714" s="101"/>
      <c r="D714" s="226" t="s">
        <v>4260</v>
      </c>
      <c r="E714" s="100"/>
      <c r="F714" s="101"/>
      <c r="G714" s="101"/>
      <c r="H714" s="101"/>
      <c r="I714" s="101"/>
      <c r="J714" s="101"/>
      <c r="K714" s="22"/>
      <c r="L714" s="101"/>
      <c r="M714" s="101"/>
      <c r="N714" s="105" t="s">
        <v>2876</v>
      </c>
      <c r="O714" s="105" t="s">
        <v>1157</v>
      </c>
      <c r="P714" s="127" t="s">
        <v>387</v>
      </c>
      <c r="R714" s="69"/>
      <c r="S714" s="69"/>
      <c r="T714" s="69"/>
      <c r="U714" s="69"/>
      <c r="V714" s="69"/>
      <c r="W714" s="69"/>
      <c r="X714" s="69"/>
      <c r="Y714" s="69"/>
      <c r="Z714" s="69"/>
      <c r="AA714" s="69"/>
      <c r="AB714" s="69"/>
      <c r="AC714" s="69"/>
      <c r="AD714" s="69"/>
      <c r="AE714" s="69"/>
    </row>
    <row r="715" spans="1:31" ht="15.75" customHeight="1" thickBot="1">
      <c r="A715" s="217" t="s">
        <v>4229</v>
      </c>
      <c r="B715" s="101"/>
      <c r="C715" s="101"/>
      <c r="D715" s="225" t="s">
        <v>4263</v>
      </c>
      <c r="E715" s="100"/>
      <c r="F715" s="101"/>
      <c r="G715" s="101"/>
      <c r="H715" s="101"/>
      <c r="I715" s="101"/>
      <c r="J715" s="101"/>
      <c r="K715" s="22"/>
      <c r="L715" s="101"/>
      <c r="M715" s="101"/>
      <c r="N715" s="105" t="s">
        <v>3527</v>
      </c>
      <c r="O715" s="105" t="s">
        <v>1157</v>
      </c>
      <c r="P715" s="127" t="s">
        <v>387</v>
      </c>
      <c r="R715" s="69"/>
      <c r="S715" s="69"/>
      <c r="T715" s="69"/>
      <c r="U715" s="69"/>
      <c r="V715" s="69"/>
      <c r="W715" s="69"/>
      <c r="X715" s="69"/>
      <c r="Y715" s="69"/>
      <c r="Z715" s="69"/>
      <c r="AA715" s="69"/>
      <c r="AB715" s="69"/>
      <c r="AC715" s="69"/>
      <c r="AD715" s="69"/>
      <c r="AE715" s="69"/>
    </row>
    <row r="716" spans="1:31" ht="15.75" customHeight="1" thickBot="1">
      <c r="A716" s="216" t="s">
        <v>4231</v>
      </c>
      <c r="B716" s="101"/>
      <c r="C716" s="101"/>
      <c r="D716" s="226" t="s">
        <v>4266</v>
      </c>
      <c r="E716" s="100"/>
      <c r="F716" s="101"/>
      <c r="G716" s="101"/>
      <c r="H716" s="101"/>
      <c r="I716" s="101"/>
      <c r="J716" s="101"/>
      <c r="K716" s="22"/>
      <c r="L716" s="101"/>
      <c r="M716" s="101"/>
      <c r="N716" s="105" t="s">
        <v>3581</v>
      </c>
      <c r="O716" s="105" t="s">
        <v>1157</v>
      </c>
      <c r="P716" s="127" t="s">
        <v>387</v>
      </c>
      <c r="R716" s="69"/>
      <c r="S716" s="69"/>
      <c r="T716" s="69"/>
      <c r="U716" s="69"/>
      <c r="V716" s="69"/>
      <c r="W716" s="69"/>
      <c r="X716" s="69"/>
      <c r="Y716" s="69"/>
      <c r="Z716" s="69"/>
      <c r="AA716" s="69"/>
      <c r="AB716" s="69"/>
      <c r="AC716" s="69"/>
      <c r="AD716" s="69"/>
      <c r="AE716" s="69"/>
    </row>
    <row r="717" spans="1:31" ht="15.75" customHeight="1" thickBot="1">
      <c r="A717" s="217" t="s">
        <v>4233</v>
      </c>
      <c r="B717" s="101"/>
      <c r="C717" s="101"/>
      <c r="D717" s="225" t="s">
        <v>4269</v>
      </c>
      <c r="E717" s="100"/>
      <c r="F717" s="101"/>
      <c r="G717" s="101"/>
      <c r="H717" s="101"/>
      <c r="I717" s="101"/>
      <c r="J717" s="101"/>
      <c r="K717" s="22"/>
      <c r="L717" s="101"/>
      <c r="M717" s="101"/>
      <c r="N717" s="105" t="s">
        <v>3703</v>
      </c>
      <c r="O717" s="105" t="s">
        <v>1157</v>
      </c>
      <c r="P717" s="127" t="s">
        <v>387</v>
      </c>
      <c r="R717" s="69"/>
      <c r="S717" s="69"/>
      <c r="T717" s="69"/>
      <c r="U717" s="69"/>
      <c r="V717" s="69"/>
      <c r="W717" s="69"/>
      <c r="X717" s="69"/>
      <c r="Y717" s="69"/>
      <c r="Z717" s="69"/>
      <c r="AA717" s="69"/>
      <c r="AB717" s="69"/>
      <c r="AC717" s="69"/>
      <c r="AD717" s="69"/>
      <c r="AE717" s="69"/>
    </row>
    <row r="718" spans="1:31" ht="15.75" customHeight="1" thickBot="1">
      <c r="A718" s="216" t="s">
        <v>4235</v>
      </c>
      <c r="B718" s="101"/>
      <c r="C718" s="101"/>
      <c r="D718" s="226" t="s">
        <v>4272</v>
      </c>
      <c r="E718" s="100"/>
      <c r="F718" s="101"/>
      <c r="G718" s="101"/>
      <c r="H718" s="101"/>
      <c r="I718" s="101"/>
      <c r="J718" s="101"/>
      <c r="K718" s="22"/>
      <c r="L718" s="101"/>
      <c r="M718" s="101"/>
      <c r="N718" s="134" t="s">
        <v>4329</v>
      </c>
      <c r="O718" s="134" t="s">
        <v>1157</v>
      </c>
      <c r="P718" s="127" t="s">
        <v>387</v>
      </c>
      <c r="R718" s="69"/>
      <c r="S718" s="69"/>
      <c r="T718" s="69"/>
      <c r="U718" s="69"/>
      <c r="V718" s="69"/>
      <c r="W718" s="69"/>
      <c r="X718" s="69"/>
      <c r="Y718" s="69"/>
      <c r="Z718" s="69"/>
      <c r="AA718" s="69"/>
      <c r="AB718" s="69"/>
      <c r="AC718" s="69"/>
      <c r="AD718" s="69"/>
      <c r="AE718" s="69"/>
    </row>
    <row r="719" spans="1:31" ht="15.75" customHeight="1" thickBot="1">
      <c r="A719" s="217" t="s">
        <v>4237</v>
      </c>
      <c r="B719" s="101"/>
      <c r="C719" s="101"/>
      <c r="D719" s="225" t="s">
        <v>4275</v>
      </c>
      <c r="E719" s="100"/>
      <c r="F719" s="101"/>
      <c r="G719" s="101"/>
      <c r="H719" s="101"/>
      <c r="I719" s="101"/>
      <c r="J719" s="101"/>
      <c r="K719" s="22"/>
      <c r="L719" s="101"/>
      <c r="M719" s="101"/>
      <c r="N719" s="105" t="s">
        <v>1449</v>
      </c>
      <c r="O719" s="105" t="s">
        <v>1863</v>
      </c>
      <c r="P719" s="127" t="s">
        <v>217</v>
      </c>
      <c r="R719" s="69"/>
      <c r="S719" s="69"/>
      <c r="T719" s="69"/>
      <c r="U719" s="69"/>
      <c r="V719" s="69"/>
      <c r="W719" s="69"/>
      <c r="X719" s="69"/>
      <c r="Y719" s="69"/>
      <c r="Z719" s="69"/>
      <c r="AA719" s="69"/>
      <c r="AB719" s="69"/>
      <c r="AC719" s="69"/>
      <c r="AD719" s="69"/>
      <c r="AE719" s="69"/>
    </row>
    <row r="720" spans="1:31" ht="15.75" customHeight="1" thickBot="1">
      <c r="A720" s="216" t="s">
        <v>4239</v>
      </c>
      <c r="B720" s="101"/>
      <c r="C720" s="101"/>
      <c r="D720" s="226" t="s">
        <v>4278</v>
      </c>
      <c r="E720" s="100"/>
      <c r="F720" s="101"/>
      <c r="G720" s="101"/>
      <c r="H720" s="101"/>
      <c r="I720" s="101"/>
      <c r="J720" s="101"/>
      <c r="K720" s="22"/>
      <c r="L720" s="101"/>
      <c r="M720" s="101"/>
      <c r="N720" s="105" t="s">
        <v>2012</v>
      </c>
      <c r="O720" s="105" t="s">
        <v>1863</v>
      </c>
      <c r="P720" s="127" t="s">
        <v>217</v>
      </c>
      <c r="R720" s="69"/>
      <c r="S720" s="69"/>
      <c r="T720" s="69"/>
      <c r="U720" s="69"/>
      <c r="V720" s="69"/>
      <c r="W720" s="69"/>
      <c r="X720" s="69"/>
      <c r="Y720" s="69"/>
      <c r="Z720" s="69"/>
      <c r="AA720" s="69"/>
      <c r="AB720" s="69"/>
      <c r="AC720" s="69"/>
      <c r="AD720" s="69"/>
      <c r="AE720" s="69"/>
    </row>
    <row r="721" spans="1:31" ht="15.75" customHeight="1" thickBot="1">
      <c r="A721" s="217" t="s">
        <v>4241</v>
      </c>
      <c r="B721" s="101"/>
      <c r="C721" s="101"/>
      <c r="D721" s="225" t="s">
        <v>4281</v>
      </c>
      <c r="E721" s="100"/>
      <c r="F721" s="101"/>
      <c r="G721" s="101"/>
      <c r="H721" s="101"/>
      <c r="I721" s="101"/>
      <c r="J721" s="101"/>
      <c r="K721" s="22"/>
      <c r="L721" s="101"/>
      <c r="M721" s="101"/>
      <c r="N721" s="105" t="s">
        <v>3492</v>
      </c>
      <c r="O721" s="105" t="s">
        <v>1863</v>
      </c>
      <c r="P721" s="127" t="s">
        <v>217</v>
      </c>
      <c r="R721" s="69"/>
      <c r="S721" s="69"/>
      <c r="T721" s="69"/>
      <c r="U721" s="69"/>
      <c r="V721" s="69"/>
      <c r="W721" s="69"/>
      <c r="X721" s="69"/>
      <c r="Y721" s="69"/>
      <c r="Z721" s="69"/>
      <c r="AA721" s="69"/>
      <c r="AB721" s="69"/>
      <c r="AC721" s="69"/>
      <c r="AD721" s="69"/>
      <c r="AE721" s="69"/>
    </row>
    <row r="722" spans="1:31" ht="15.75" customHeight="1" thickBot="1">
      <c r="A722" s="216" t="s">
        <v>4244</v>
      </c>
      <c r="B722" s="101"/>
      <c r="C722" s="101"/>
      <c r="D722" s="226" t="s">
        <v>4284</v>
      </c>
      <c r="E722" s="100"/>
      <c r="F722" s="101"/>
      <c r="G722" s="101"/>
      <c r="H722" s="101"/>
      <c r="I722" s="101"/>
      <c r="J722" s="101"/>
      <c r="K722" s="22"/>
      <c r="L722" s="101"/>
      <c r="M722" s="101"/>
      <c r="N722" s="105" t="s">
        <v>2786</v>
      </c>
      <c r="O722" s="105" t="s">
        <v>1863</v>
      </c>
      <c r="P722" s="127" t="s">
        <v>217</v>
      </c>
      <c r="R722" s="69"/>
      <c r="S722" s="69"/>
      <c r="T722" s="69"/>
      <c r="U722" s="69"/>
      <c r="V722" s="69"/>
      <c r="W722" s="69"/>
      <c r="X722" s="69"/>
      <c r="Y722" s="69"/>
      <c r="Z722" s="69"/>
      <c r="AA722" s="69"/>
      <c r="AB722" s="69"/>
      <c r="AC722" s="69"/>
      <c r="AD722" s="69"/>
      <c r="AE722" s="69"/>
    </row>
    <row r="723" spans="1:31" ht="15.75" customHeight="1" thickBot="1">
      <c r="A723" s="217" t="s">
        <v>4247</v>
      </c>
      <c r="B723" s="101"/>
      <c r="C723" s="101"/>
      <c r="D723" s="225" t="s">
        <v>4287</v>
      </c>
      <c r="E723" s="100"/>
      <c r="F723" s="101"/>
      <c r="G723" s="101"/>
      <c r="H723" s="101"/>
      <c r="I723" s="101"/>
      <c r="J723" s="101"/>
      <c r="K723" s="22"/>
      <c r="L723" s="101"/>
      <c r="M723" s="101"/>
      <c r="N723" s="105" t="s">
        <v>2881</v>
      </c>
      <c r="O723" s="105" t="s">
        <v>1863</v>
      </c>
      <c r="P723" s="127" t="s">
        <v>217</v>
      </c>
      <c r="R723" s="69"/>
      <c r="S723" s="69"/>
      <c r="T723" s="69"/>
      <c r="U723" s="69"/>
      <c r="V723" s="69"/>
      <c r="W723" s="69"/>
      <c r="X723" s="69"/>
      <c r="Y723" s="69"/>
      <c r="Z723" s="69"/>
      <c r="AA723" s="69"/>
      <c r="AB723" s="69"/>
      <c r="AC723" s="69"/>
      <c r="AD723" s="69"/>
      <c r="AE723" s="69"/>
    </row>
    <row r="724" spans="1:31" ht="15.75" customHeight="1" thickBot="1">
      <c r="A724" s="216" t="s">
        <v>4250</v>
      </c>
      <c r="B724" s="101"/>
      <c r="C724" s="101"/>
      <c r="D724" s="226" t="s">
        <v>4290</v>
      </c>
      <c r="E724" s="100"/>
      <c r="F724" s="101"/>
      <c r="G724" s="101"/>
      <c r="H724" s="101"/>
      <c r="I724" s="101"/>
      <c r="J724" s="101"/>
      <c r="K724" s="22"/>
      <c r="L724" s="101"/>
      <c r="M724" s="101"/>
      <c r="N724" s="105" t="s">
        <v>1863</v>
      </c>
      <c r="O724" s="105" t="s">
        <v>1863</v>
      </c>
      <c r="P724" s="127" t="s">
        <v>217</v>
      </c>
      <c r="R724" s="69"/>
      <c r="S724" s="69"/>
      <c r="T724" s="69"/>
      <c r="U724" s="69"/>
      <c r="V724" s="69"/>
      <c r="W724" s="69"/>
      <c r="X724" s="69"/>
      <c r="Y724" s="69"/>
      <c r="Z724" s="69"/>
      <c r="AA724" s="69"/>
      <c r="AB724" s="69"/>
      <c r="AC724" s="69"/>
      <c r="AD724" s="69"/>
      <c r="AE724" s="69"/>
    </row>
    <row r="725" spans="1:31" ht="15.75" customHeight="1" thickBot="1">
      <c r="A725" s="217" t="s">
        <v>4253</v>
      </c>
      <c r="B725" s="101"/>
      <c r="C725" s="101"/>
      <c r="D725" s="225" t="s">
        <v>4293</v>
      </c>
      <c r="E725" s="100"/>
      <c r="F725" s="101"/>
      <c r="G725" s="101"/>
      <c r="H725" s="101"/>
      <c r="I725" s="101"/>
      <c r="J725" s="101"/>
      <c r="K725" s="22"/>
      <c r="L725" s="101"/>
      <c r="M725" s="101"/>
      <c r="N725" s="105" t="s">
        <v>4344</v>
      </c>
      <c r="O725" s="105" t="s">
        <v>1863</v>
      </c>
      <c r="P725" s="127" t="s">
        <v>217</v>
      </c>
      <c r="R725" s="69"/>
      <c r="S725" s="69"/>
      <c r="T725" s="69"/>
      <c r="U725" s="69"/>
      <c r="V725" s="69"/>
      <c r="W725" s="69"/>
      <c r="X725" s="69"/>
      <c r="Y725" s="69"/>
      <c r="Z725" s="69"/>
      <c r="AA725" s="69"/>
      <c r="AB725" s="69"/>
      <c r="AC725" s="69"/>
      <c r="AD725" s="69"/>
      <c r="AE725" s="69"/>
    </row>
    <row r="726" spans="1:31" ht="15.75" customHeight="1" thickBot="1">
      <c r="A726" s="218" t="s">
        <v>4256</v>
      </c>
      <c r="B726" s="101"/>
      <c r="C726" s="101"/>
      <c r="D726" s="226" t="s">
        <v>4296</v>
      </c>
      <c r="E726" s="100"/>
      <c r="F726" s="101"/>
      <c r="G726" s="101"/>
      <c r="H726" s="101"/>
      <c r="I726" s="101"/>
      <c r="J726" s="101"/>
      <c r="K726" s="22"/>
      <c r="L726" s="101"/>
      <c r="M726" s="101"/>
      <c r="N726" s="105" t="s">
        <v>4347</v>
      </c>
      <c r="O726" s="105" t="s">
        <v>1863</v>
      </c>
      <c r="P726" s="127" t="s">
        <v>217</v>
      </c>
      <c r="R726" s="69"/>
      <c r="S726" s="69"/>
      <c r="T726" s="69"/>
      <c r="U726" s="69"/>
      <c r="V726" s="69"/>
      <c r="W726" s="69"/>
      <c r="X726" s="69"/>
      <c r="Y726" s="69"/>
      <c r="Z726" s="69"/>
      <c r="AA726" s="69"/>
      <c r="AB726" s="69"/>
      <c r="AC726" s="69"/>
      <c r="AD726" s="69"/>
      <c r="AE726" s="69"/>
    </row>
    <row r="727" spans="1:31" ht="15.75" customHeight="1" thickBot="1">
      <c r="A727" s="217" t="s">
        <v>4259</v>
      </c>
      <c r="B727" s="101"/>
      <c r="C727" s="101"/>
      <c r="D727" s="225" t="s">
        <v>4299</v>
      </c>
      <c r="E727" s="100"/>
      <c r="F727" s="101"/>
      <c r="G727" s="101"/>
      <c r="H727" s="101"/>
      <c r="I727" s="101"/>
      <c r="J727" s="101"/>
      <c r="K727" s="22"/>
      <c r="L727" s="101"/>
      <c r="M727" s="101"/>
      <c r="N727" s="105" t="s">
        <v>4350</v>
      </c>
      <c r="O727" s="105" t="s">
        <v>1863</v>
      </c>
      <c r="P727" s="127" t="s">
        <v>217</v>
      </c>
      <c r="R727" s="69"/>
      <c r="S727" s="69"/>
      <c r="T727" s="69"/>
      <c r="U727" s="69"/>
      <c r="V727" s="69"/>
      <c r="W727" s="69"/>
      <c r="X727" s="69"/>
      <c r="Y727" s="69"/>
      <c r="Z727" s="69"/>
      <c r="AA727" s="69"/>
      <c r="AB727" s="69"/>
      <c r="AC727" s="69"/>
      <c r="AD727" s="69"/>
      <c r="AE727" s="69"/>
    </row>
    <row r="728" spans="1:31" ht="15.75" customHeight="1" thickBot="1">
      <c r="A728" s="216" t="s">
        <v>4262</v>
      </c>
      <c r="B728" s="101"/>
      <c r="C728" s="101"/>
      <c r="D728" s="226" t="s">
        <v>4302</v>
      </c>
      <c r="E728" s="100"/>
      <c r="F728" s="101"/>
      <c r="G728" s="101"/>
      <c r="H728" s="101"/>
      <c r="I728" s="101"/>
      <c r="J728" s="101"/>
      <c r="K728" s="22"/>
      <c r="L728" s="101"/>
      <c r="M728" s="101"/>
      <c r="N728" s="105" t="s">
        <v>4353</v>
      </c>
      <c r="O728" s="105" t="s">
        <v>1863</v>
      </c>
      <c r="P728" s="127" t="s">
        <v>217</v>
      </c>
      <c r="R728" s="69"/>
      <c r="S728" s="69"/>
      <c r="T728" s="69"/>
      <c r="U728" s="69"/>
      <c r="V728" s="69"/>
      <c r="W728" s="69"/>
      <c r="X728" s="69"/>
      <c r="Y728" s="69"/>
      <c r="Z728" s="69"/>
      <c r="AA728" s="69"/>
      <c r="AB728" s="69"/>
      <c r="AC728" s="69"/>
      <c r="AD728" s="69"/>
      <c r="AE728" s="69"/>
    </row>
    <row r="729" spans="1:31" ht="15.75" customHeight="1" thickBot="1">
      <c r="A729" s="217" t="s">
        <v>4265</v>
      </c>
      <c r="B729" s="101"/>
      <c r="C729" s="101"/>
      <c r="D729" s="225" t="s">
        <v>4305</v>
      </c>
      <c r="E729" s="100"/>
      <c r="F729" s="101"/>
      <c r="G729" s="101"/>
      <c r="H729" s="101"/>
      <c r="I729" s="101"/>
      <c r="J729" s="101"/>
      <c r="K729" s="22"/>
      <c r="L729" s="101"/>
      <c r="M729" s="101"/>
      <c r="N729" s="105" t="s">
        <v>4356</v>
      </c>
      <c r="O729" s="105" t="s">
        <v>1863</v>
      </c>
      <c r="P729" s="127" t="s">
        <v>217</v>
      </c>
      <c r="R729" s="69"/>
      <c r="S729" s="69"/>
      <c r="T729" s="69"/>
      <c r="U729" s="69"/>
      <c r="V729" s="69"/>
      <c r="W729" s="69"/>
      <c r="X729" s="69"/>
      <c r="Y729" s="69"/>
      <c r="Z729" s="69"/>
      <c r="AA729" s="69"/>
      <c r="AB729" s="69"/>
      <c r="AC729" s="69"/>
      <c r="AD729" s="69"/>
      <c r="AE729" s="69"/>
    </row>
    <row r="730" spans="1:31" ht="15.75" customHeight="1" thickBot="1">
      <c r="A730" s="216" t="s">
        <v>4268</v>
      </c>
      <c r="B730" s="101"/>
      <c r="C730" s="101"/>
      <c r="D730" s="226" t="s">
        <v>4308</v>
      </c>
      <c r="E730" s="100"/>
      <c r="F730" s="101"/>
      <c r="G730" s="101"/>
      <c r="H730" s="101"/>
      <c r="I730" s="101"/>
      <c r="J730" s="101"/>
      <c r="K730" s="22"/>
      <c r="L730" s="101"/>
      <c r="M730" s="101"/>
      <c r="N730" s="105" t="s">
        <v>4359</v>
      </c>
      <c r="O730" s="105" t="s">
        <v>1863</v>
      </c>
      <c r="P730" s="127" t="s">
        <v>217</v>
      </c>
      <c r="R730" s="69"/>
      <c r="S730" s="69"/>
      <c r="T730" s="69"/>
      <c r="U730" s="69"/>
      <c r="V730" s="69"/>
      <c r="W730" s="69"/>
      <c r="X730" s="69"/>
      <c r="Y730" s="69"/>
      <c r="Z730" s="69"/>
      <c r="AA730" s="69"/>
      <c r="AB730" s="69"/>
      <c r="AC730" s="69"/>
      <c r="AD730" s="69"/>
      <c r="AE730" s="69"/>
    </row>
    <row r="731" spans="1:31" ht="15.75" customHeight="1" thickBot="1">
      <c r="A731" s="217" t="s">
        <v>4271</v>
      </c>
      <c r="B731" s="101"/>
      <c r="C731" s="101"/>
      <c r="D731" s="225" t="s">
        <v>4311</v>
      </c>
      <c r="E731" s="100"/>
      <c r="F731" s="101"/>
      <c r="G731" s="101"/>
      <c r="H731" s="101"/>
      <c r="I731" s="101"/>
      <c r="J731" s="101"/>
      <c r="K731" s="22"/>
      <c r="L731" s="101"/>
      <c r="M731" s="101"/>
      <c r="N731" s="105" t="s">
        <v>4362</v>
      </c>
      <c r="O731" s="105" t="s">
        <v>1863</v>
      </c>
      <c r="P731" s="127" t="s">
        <v>217</v>
      </c>
      <c r="R731" s="69"/>
      <c r="S731" s="69"/>
      <c r="T731" s="69"/>
      <c r="U731" s="69"/>
      <c r="V731" s="69"/>
      <c r="W731" s="69"/>
      <c r="X731" s="69"/>
      <c r="Y731" s="69"/>
      <c r="Z731" s="69"/>
      <c r="AA731" s="69"/>
      <c r="AB731" s="69"/>
      <c r="AC731" s="69"/>
      <c r="AD731" s="69"/>
      <c r="AE731" s="69"/>
    </row>
    <row r="732" spans="1:31" ht="15.75" customHeight="1" thickBot="1">
      <c r="A732" s="216" t="s">
        <v>4274</v>
      </c>
      <c r="B732" s="101"/>
      <c r="C732" s="101"/>
      <c r="D732" s="226" t="s">
        <v>4314</v>
      </c>
      <c r="E732" s="100"/>
      <c r="F732" s="101"/>
      <c r="G732" s="101"/>
      <c r="H732" s="101"/>
      <c r="I732" s="101"/>
      <c r="J732" s="101"/>
      <c r="K732" s="22"/>
      <c r="L732" s="101"/>
      <c r="M732" s="101"/>
      <c r="N732" s="105" t="s">
        <v>4365</v>
      </c>
      <c r="O732" s="105" t="s">
        <v>1863</v>
      </c>
      <c r="P732" s="127" t="s">
        <v>217</v>
      </c>
      <c r="R732" s="69"/>
      <c r="S732" s="69"/>
      <c r="T732" s="69"/>
      <c r="U732" s="69"/>
      <c r="V732" s="69"/>
      <c r="W732" s="69"/>
      <c r="X732" s="69"/>
      <c r="Y732" s="69"/>
      <c r="Z732" s="69"/>
      <c r="AA732" s="69"/>
      <c r="AB732" s="69"/>
      <c r="AC732" s="69"/>
      <c r="AD732" s="69"/>
      <c r="AE732" s="69"/>
    </row>
    <row r="733" spans="1:31" ht="15.75" customHeight="1" thickBot="1">
      <c r="A733" s="217" t="s">
        <v>4277</v>
      </c>
      <c r="B733" s="101"/>
      <c r="C733" s="101"/>
      <c r="D733" s="225" t="s">
        <v>4317</v>
      </c>
      <c r="E733" s="100"/>
      <c r="F733" s="101"/>
      <c r="G733" s="101"/>
      <c r="H733" s="101"/>
      <c r="I733" s="101"/>
      <c r="J733" s="101"/>
      <c r="K733" s="22"/>
      <c r="L733" s="101"/>
      <c r="M733" s="101"/>
      <c r="N733" s="105" t="s">
        <v>4368</v>
      </c>
      <c r="O733" s="105" t="s">
        <v>1863</v>
      </c>
      <c r="P733" s="127" t="s">
        <v>217</v>
      </c>
      <c r="R733" s="69"/>
      <c r="S733" s="69"/>
      <c r="T733" s="69"/>
      <c r="U733" s="69"/>
      <c r="V733" s="69"/>
      <c r="W733" s="69"/>
      <c r="X733" s="69"/>
      <c r="Y733" s="69"/>
      <c r="Z733" s="69"/>
      <c r="AA733" s="69"/>
      <c r="AB733" s="69"/>
      <c r="AC733" s="69"/>
      <c r="AD733" s="69"/>
      <c r="AE733" s="69"/>
    </row>
    <row r="734" spans="1:31" ht="15.75" customHeight="1" thickBot="1">
      <c r="A734" s="216" t="s">
        <v>4280</v>
      </c>
      <c r="B734" s="101"/>
      <c r="C734" s="101"/>
      <c r="D734" s="226" t="s">
        <v>4320</v>
      </c>
      <c r="E734" s="100"/>
      <c r="F734" s="101"/>
      <c r="G734" s="101"/>
      <c r="H734" s="101"/>
      <c r="I734" s="101"/>
      <c r="J734" s="101"/>
      <c r="K734" s="22"/>
      <c r="L734" s="101"/>
      <c r="M734" s="101"/>
      <c r="N734" s="105" t="s">
        <v>4371</v>
      </c>
      <c r="O734" s="105" t="s">
        <v>1863</v>
      </c>
      <c r="P734" s="127" t="s">
        <v>217</v>
      </c>
      <c r="R734" s="69"/>
      <c r="S734" s="69"/>
      <c r="T734" s="69"/>
      <c r="U734" s="69"/>
      <c r="V734" s="69"/>
      <c r="W734" s="69"/>
      <c r="X734" s="69"/>
      <c r="Y734" s="69"/>
      <c r="Z734" s="69"/>
      <c r="AA734" s="69"/>
      <c r="AB734" s="69"/>
      <c r="AC734" s="69"/>
      <c r="AD734" s="69"/>
      <c r="AE734" s="69"/>
    </row>
    <row r="735" spans="1:31" ht="15.75" customHeight="1" thickBot="1">
      <c r="A735" s="217" t="s">
        <v>4283</v>
      </c>
      <c r="B735" s="101"/>
      <c r="C735" s="101"/>
      <c r="D735" s="225" t="s">
        <v>4322</v>
      </c>
      <c r="E735" s="100"/>
      <c r="F735" s="101"/>
      <c r="G735" s="101"/>
      <c r="H735" s="101"/>
      <c r="I735" s="101"/>
      <c r="J735" s="101"/>
      <c r="K735" s="22"/>
      <c r="L735" s="101"/>
      <c r="M735" s="101"/>
      <c r="N735" s="105" t="s">
        <v>4374</v>
      </c>
      <c r="O735" s="105" t="s">
        <v>1863</v>
      </c>
      <c r="P735" s="127" t="s">
        <v>217</v>
      </c>
      <c r="R735" s="69"/>
      <c r="S735" s="69"/>
      <c r="T735" s="69"/>
      <c r="U735" s="69"/>
      <c r="V735" s="69"/>
      <c r="W735" s="69"/>
      <c r="X735" s="69"/>
      <c r="Y735" s="69"/>
      <c r="Z735" s="69"/>
      <c r="AA735" s="69"/>
      <c r="AB735" s="69"/>
      <c r="AC735" s="69"/>
      <c r="AD735" s="69"/>
      <c r="AE735" s="69"/>
    </row>
    <row r="736" spans="1:31" ht="15.75" customHeight="1" thickBot="1">
      <c r="A736" s="216" t="s">
        <v>4286</v>
      </c>
      <c r="B736" s="101"/>
      <c r="C736" s="101"/>
      <c r="D736" s="226" t="s">
        <v>4324</v>
      </c>
      <c r="E736" s="100"/>
      <c r="F736" s="101"/>
      <c r="G736" s="101"/>
      <c r="H736" s="101"/>
      <c r="I736" s="101"/>
      <c r="J736" s="101"/>
      <c r="K736" s="22"/>
      <c r="L736" s="101"/>
      <c r="M736" s="101"/>
      <c r="N736" s="105" t="s">
        <v>4377</v>
      </c>
      <c r="O736" s="105" t="s">
        <v>1863</v>
      </c>
      <c r="P736" s="127" t="s">
        <v>217</v>
      </c>
      <c r="R736" s="69"/>
      <c r="S736" s="69"/>
      <c r="T736" s="69"/>
      <c r="U736" s="69"/>
      <c r="V736" s="69"/>
      <c r="W736" s="69"/>
      <c r="X736" s="69"/>
      <c r="Y736" s="69"/>
      <c r="Z736" s="69"/>
      <c r="AA736" s="69"/>
      <c r="AB736" s="69"/>
      <c r="AC736" s="69"/>
      <c r="AD736" s="69"/>
      <c r="AE736" s="69"/>
    </row>
    <row r="737" spans="1:31" ht="15.75" customHeight="1" thickBot="1">
      <c r="A737" s="217" t="s">
        <v>4289</v>
      </c>
      <c r="B737" s="101"/>
      <c r="C737" s="101"/>
      <c r="D737" s="225" t="s">
        <v>4326</v>
      </c>
      <c r="E737" s="100"/>
      <c r="F737" s="101"/>
      <c r="G737" s="101"/>
      <c r="H737" s="101"/>
      <c r="I737" s="101"/>
      <c r="J737" s="101"/>
      <c r="K737" s="22"/>
      <c r="L737" s="101"/>
      <c r="M737" s="101"/>
      <c r="N737" s="105" t="s">
        <v>4380</v>
      </c>
      <c r="O737" s="105" t="s">
        <v>1863</v>
      </c>
      <c r="P737" s="127" t="s">
        <v>217</v>
      </c>
      <c r="R737" s="69"/>
      <c r="S737" s="69"/>
      <c r="T737" s="69"/>
      <c r="U737" s="69"/>
      <c r="V737" s="69"/>
      <c r="W737" s="69"/>
      <c r="X737" s="69"/>
      <c r="Y737" s="69"/>
      <c r="Z737" s="69"/>
      <c r="AA737" s="69"/>
      <c r="AB737" s="69"/>
      <c r="AC737" s="69"/>
      <c r="AD737" s="69"/>
      <c r="AE737" s="69"/>
    </row>
    <row r="738" spans="1:31" ht="15.75" customHeight="1" thickBot="1">
      <c r="A738" s="216" t="s">
        <v>4292</v>
      </c>
      <c r="B738" s="101"/>
      <c r="C738" s="101"/>
      <c r="D738" s="226" t="s">
        <v>4328</v>
      </c>
      <c r="E738" s="100"/>
      <c r="F738" s="101"/>
      <c r="G738" s="101"/>
      <c r="H738" s="101"/>
      <c r="I738" s="101"/>
      <c r="J738" s="101"/>
      <c r="K738" s="22"/>
      <c r="L738" s="101"/>
      <c r="M738" s="101"/>
      <c r="N738" s="105" t="s">
        <v>4383</v>
      </c>
      <c r="O738" s="105" t="s">
        <v>1863</v>
      </c>
      <c r="P738" s="127" t="s">
        <v>217</v>
      </c>
      <c r="R738" s="69"/>
      <c r="S738" s="69"/>
      <c r="T738" s="69"/>
      <c r="U738" s="69"/>
      <c r="V738" s="69"/>
      <c r="W738" s="69"/>
      <c r="X738" s="69"/>
      <c r="Y738" s="69"/>
      <c r="Z738" s="69"/>
      <c r="AA738" s="69"/>
      <c r="AB738" s="69"/>
      <c r="AC738" s="69"/>
      <c r="AD738" s="69"/>
      <c r="AE738" s="69"/>
    </row>
    <row r="739" spans="1:31" ht="15.75" customHeight="1" thickBot="1">
      <c r="A739" s="219" t="s">
        <v>4295</v>
      </c>
      <c r="B739" s="101"/>
      <c r="C739" s="101"/>
      <c r="D739" s="225" t="s">
        <v>4331</v>
      </c>
      <c r="E739" s="100"/>
      <c r="F739" s="101"/>
      <c r="G739" s="101"/>
      <c r="H739" s="101"/>
      <c r="I739" s="101"/>
      <c r="J739" s="101"/>
      <c r="K739" s="22"/>
      <c r="L739" s="101"/>
      <c r="M739" s="101"/>
      <c r="N739" s="105" t="s">
        <v>4386</v>
      </c>
      <c r="O739" s="105" t="s">
        <v>1863</v>
      </c>
      <c r="P739" s="127" t="s">
        <v>217</v>
      </c>
      <c r="R739" s="69"/>
      <c r="S739" s="69"/>
      <c r="T739" s="69"/>
      <c r="U739" s="69"/>
      <c r="V739" s="69"/>
      <c r="W739" s="69"/>
      <c r="X739" s="69"/>
      <c r="Y739" s="69"/>
      <c r="Z739" s="69"/>
      <c r="AA739" s="69"/>
      <c r="AB739" s="69"/>
      <c r="AC739" s="69"/>
      <c r="AD739" s="69"/>
      <c r="AE739" s="69"/>
    </row>
    <row r="740" spans="1:31" ht="15.75" customHeight="1" thickBot="1">
      <c r="A740" s="216" t="s">
        <v>4298</v>
      </c>
      <c r="B740" s="101"/>
      <c r="C740" s="101"/>
      <c r="D740" s="226" t="s">
        <v>4333</v>
      </c>
      <c r="E740" s="100"/>
      <c r="F740" s="101"/>
      <c r="G740" s="101"/>
      <c r="H740" s="101"/>
      <c r="I740" s="101"/>
      <c r="J740" s="101"/>
      <c r="K740" s="22"/>
      <c r="L740" s="101"/>
      <c r="M740" s="101"/>
      <c r="N740" s="105" t="s">
        <v>4389</v>
      </c>
      <c r="O740" s="105" t="s">
        <v>1863</v>
      </c>
      <c r="P740" s="127" t="s">
        <v>217</v>
      </c>
      <c r="R740" s="69"/>
      <c r="S740" s="69"/>
      <c r="T740" s="69"/>
      <c r="U740" s="69"/>
      <c r="V740" s="69"/>
      <c r="W740" s="69"/>
      <c r="X740" s="69"/>
      <c r="Y740" s="69"/>
      <c r="Z740" s="69"/>
      <c r="AA740" s="69"/>
      <c r="AB740" s="69"/>
      <c r="AC740" s="69"/>
      <c r="AD740" s="69"/>
      <c r="AE740" s="69"/>
    </row>
    <row r="741" spans="1:31" ht="15.75" customHeight="1" thickBot="1">
      <c r="A741" s="217" t="s">
        <v>4301</v>
      </c>
      <c r="B741" s="101"/>
      <c r="C741" s="101"/>
      <c r="D741" s="225" t="s">
        <v>4335</v>
      </c>
      <c r="E741" s="100"/>
      <c r="F741" s="101"/>
      <c r="G741" s="101"/>
      <c r="H741" s="101"/>
      <c r="I741" s="101"/>
      <c r="J741" s="101"/>
      <c r="K741" s="22"/>
      <c r="L741" s="101"/>
      <c r="M741" s="101"/>
      <c r="N741" s="105" t="s">
        <v>4392</v>
      </c>
      <c r="O741" s="105" t="s">
        <v>1863</v>
      </c>
      <c r="P741" s="127" t="s">
        <v>217</v>
      </c>
      <c r="R741" s="69"/>
      <c r="S741" s="69"/>
      <c r="T741" s="69"/>
      <c r="U741" s="69"/>
      <c r="V741" s="69"/>
      <c r="W741" s="69"/>
      <c r="X741" s="69"/>
      <c r="Y741" s="69"/>
      <c r="Z741" s="69"/>
      <c r="AA741" s="69"/>
      <c r="AB741" s="69"/>
      <c r="AC741" s="69"/>
      <c r="AD741" s="69"/>
      <c r="AE741" s="69"/>
    </row>
    <row r="742" spans="1:31" ht="15.75" customHeight="1" thickBot="1">
      <c r="A742" s="216" t="s">
        <v>4304</v>
      </c>
      <c r="B742" s="101"/>
      <c r="C742" s="101"/>
      <c r="D742" s="226" t="s">
        <v>4337</v>
      </c>
      <c r="E742" s="100"/>
      <c r="F742" s="101"/>
      <c r="G742" s="101"/>
      <c r="H742" s="101"/>
      <c r="I742" s="101"/>
      <c r="J742" s="101"/>
      <c r="K742" s="22"/>
      <c r="L742" s="101"/>
      <c r="M742" s="101"/>
      <c r="N742" s="105" t="s">
        <v>971</v>
      </c>
      <c r="O742" s="105" t="s">
        <v>1863</v>
      </c>
      <c r="P742" s="127" t="s">
        <v>217</v>
      </c>
      <c r="R742" s="69"/>
      <c r="S742" s="69"/>
      <c r="T742" s="69"/>
      <c r="U742" s="69"/>
      <c r="V742" s="69"/>
      <c r="W742" s="69"/>
      <c r="X742" s="69"/>
      <c r="Y742" s="69"/>
      <c r="Z742" s="69"/>
      <c r="AA742" s="69"/>
      <c r="AB742" s="69"/>
      <c r="AC742" s="69"/>
      <c r="AD742" s="69"/>
      <c r="AE742" s="69"/>
    </row>
    <row r="743" spans="1:31" ht="15.75" customHeight="1" thickBot="1">
      <c r="A743" s="217" t="s">
        <v>4307</v>
      </c>
      <c r="B743" s="101"/>
      <c r="C743" s="101"/>
      <c r="D743" s="225" t="s">
        <v>4339</v>
      </c>
      <c r="E743" s="100"/>
      <c r="F743" s="101"/>
      <c r="G743" s="101"/>
      <c r="H743" s="101"/>
      <c r="I743" s="101"/>
      <c r="J743" s="101"/>
      <c r="K743" s="22"/>
      <c r="L743" s="101"/>
      <c r="M743" s="101"/>
      <c r="N743" s="105" t="s">
        <v>4397</v>
      </c>
      <c r="O743" s="105" t="s">
        <v>1863</v>
      </c>
      <c r="P743" s="127" t="s">
        <v>217</v>
      </c>
      <c r="R743" s="69"/>
      <c r="S743" s="69"/>
      <c r="T743" s="69"/>
      <c r="U743" s="69"/>
      <c r="V743" s="69"/>
      <c r="W743" s="69"/>
      <c r="X743" s="69"/>
      <c r="Y743" s="69"/>
      <c r="Z743" s="69"/>
      <c r="AA743" s="69"/>
      <c r="AB743" s="69"/>
      <c r="AC743" s="69"/>
      <c r="AD743" s="69"/>
      <c r="AE743" s="69"/>
    </row>
    <row r="744" spans="1:31" ht="15.75" customHeight="1" thickBot="1">
      <c r="A744" s="216" t="s">
        <v>4310</v>
      </c>
      <c r="B744" s="101"/>
      <c r="C744" s="101"/>
      <c r="D744" s="226" t="s">
        <v>4341</v>
      </c>
      <c r="E744" s="100"/>
      <c r="F744" s="101"/>
      <c r="G744" s="101"/>
      <c r="H744" s="101"/>
      <c r="I744" s="101"/>
      <c r="J744" s="101"/>
      <c r="K744" s="22"/>
      <c r="L744" s="101"/>
      <c r="M744" s="101"/>
      <c r="N744" s="105" t="s">
        <v>4400</v>
      </c>
      <c r="O744" s="134" t="s">
        <v>1863</v>
      </c>
      <c r="P744" s="127" t="s">
        <v>217</v>
      </c>
      <c r="R744" s="69"/>
      <c r="S744" s="69"/>
      <c r="T744" s="69"/>
      <c r="U744" s="69"/>
      <c r="V744" s="69"/>
      <c r="W744" s="69"/>
      <c r="X744" s="69"/>
      <c r="Y744" s="69"/>
      <c r="Z744" s="69"/>
      <c r="AA744" s="69"/>
      <c r="AB744" s="69"/>
      <c r="AC744" s="69"/>
      <c r="AD744" s="69"/>
      <c r="AE744" s="69"/>
    </row>
    <row r="745" spans="1:31" ht="15.75" customHeight="1" thickBot="1">
      <c r="A745" s="219" t="s">
        <v>4313</v>
      </c>
      <c r="B745" s="101"/>
      <c r="C745" s="101"/>
      <c r="D745" s="225" t="s">
        <v>4343</v>
      </c>
      <c r="E745" s="100"/>
      <c r="F745" s="101"/>
      <c r="G745" s="101"/>
      <c r="H745" s="101"/>
      <c r="I745" s="101"/>
      <c r="J745" s="101"/>
      <c r="K745" s="22"/>
      <c r="L745" s="101"/>
      <c r="M745" s="101"/>
      <c r="N745" s="105" t="s">
        <v>4403</v>
      </c>
      <c r="O745" s="134" t="s">
        <v>1863</v>
      </c>
      <c r="P745" s="127" t="s">
        <v>217</v>
      </c>
      <c r="R745" s="69"/>
      <c r="S745" s="69"/>
      <c r="T745" s="69"/>
      <c r="U745" s="69"/>
      <c r="V745" s="69"/>
      <c r="W745" s="69"/>
      <c r="X745" s="69"/>
      <c r="Y745" s="69"/>
      <c r="Z745" s="69"/>
      <c r="AA745" s="69"/>
      <c r="AB745" s="69"/>
      <c r="AC745" s="69"/>
      <c r="AD745" s="69"/>
      <c r="AE745" s="69"/>
    </row>
    <row r="746" spans="1:31" ht="15.75" customHeight="1" thickBot="1">
      <c r="A746" s="218" t="s">
        <v>4316</v>
      </c>
      <c r="B746" s="101"/>
      <c r="C746" s="101"/>
      <c r="D746" s="226" t="s">
        <v>4346</v>
      </c>
      <c r="E746" s="100"/>
      <c r="F746" s="101"/>
      <c r="G746" s="101"/>
      <c r="H746" s="101"/>
      <c r="I746" s="101"/>
      <c r="J746" s="101"/>
      <c r="K746" s="22"/>
      <c r="L746" s="101"/>
      <c r="M746" s="101"/>
      <c r="N746" s="134" t="s">
        <v>4406</v>
      </c>
      <c r="O746" s="134" t="s">
        <v>1863</v>
      </c>
      <c r="P746" s="127" t="s">
        <v>217</v>
      </c>
      <c r="R746" s="69"/>
      <c r="S746" s="69"/>
      <c r="T746" s="69"/>
      <c r="U746" s="69"/>
      <c r="V746" s="69"/>
      <c r="W746" s="69"/>
      <c r="X746" s="69"/>
      <c r="Y746" s="69"/>
      <c r="Z746" s="69"/>
      <c r="AA746" s="69"/>
      <c r="AB746" s="69"/>
      <c r="AC746" s="69"/>
      <c r="AD746" s="69"/>
      <c r="AE746" s="69"/>
    </row>
    <row r="747" spans="1:31" ht="15.75" customHeight="1" thickBot="1">
      <c r="A747" s="217" t="s">
        <v>4319</v>
      </c>
      <c r="B747" s="101"/>
      <c r="C747" s="101"/>
      <c r="D747" s="225" t="s">
        <v>4349</v>
      </c>
      <c r="E747" s="100"/>
      <c r="F747" s="101"/>
      <c r="G747" s="101"/>
      <c r="H747" s="101"/>
      <c r="I747" s="101"/>
      <c r="J747" s="101"/>
      <c r="K747" s="22"/>
      <c r="L747" s="101"/>
      <c r="M747" s="101"/>
      <c r="N747" s="105" t="s">
        <v>2791</v>
      </c>
      <c r="O747" s="105" t="s">
        <v>793</v>
      </c>
      <c r="P747" s="127" t="s">
        <v>275</v>
      </c>
      <c r="R747" s="69"/>
      <c r="S747" s="69"/>
      <c r="T747" s="69"/>
      <c r="U747" s="69"/>
      <c r="V747" s="69"/>
      <c r="W747" s="69"/>
      <c r="X747" s="69"/>
      <c r="Y747" s="69"/>
      <c r="Z747" s="69"/>
      <c r="AA747" s="69"/>
      <c r="AB747" s="69"/>
      <c r="AC747" s="69"/>
      <c r="AD747" s="69"/>
      <c r="AE747" s="69"/>
    </row>
    <row r="748" spans="1:31" ht="15.75" customHeight="1" thickBot="1">
      <c r="A748" s="216" t="s">
        <v>4321</v>
      </c>
      <c r="B748" s="101"/>
      <c r="C748" s="101"/>
      <c r="D748" s="226" t="s">
        <v>4352</v>
      </c>
      <c r="E748" s="100"/>
      <c r="F748" s="101"/>
      <c r="G748" s="101"/>
      <c r="H748" s="101"/>
      <c r="I748" s="101"/>
      <c r="J748" s="101"/>
      <c r="K748" s="22"/>
      <c r="L748" s="101"/>
      <c r="M748" s="101"/>
      <c r="N748" s="105" t="s">
        <v>531</v>
      </c>
      <c r="O748" s="105" t="s">
        <v>793</v>
      </c>
      <c r="P748" s="127" t="s">
        <v>275</v>
      </c>
      <c r="R748" s="69"/>
      <c r="S748" s="69"/>
      <c r="T748" s="69"/>
      <c r="U748" s="69"/>
      <c r="V748" s="69"/>
      <c r="W748" s="69"/>
      <c r="X748" s="69"/>
      <c r="Y748" s="69"/>
      <c r="Z748" s="69"/>
      <c r="AA748" s="69"/>
      <c r="AB748" s="69"/>
      <c r="AC748" s="69"/>
      <c r="AD748" s="69"/>
      <c r="AE748" s="69"/>
    </row>
    <row r="749" spans="1:31" ht="15.75" customHeight="1" thickBot="1">
      <c r="A749" s="217" t="s">
        <v>8995</v>
      </c>
      <c r="B749" s="101"/>
      <c r="C749" s="101"/>
      <c r="D749" s="225" t="s">
        <v>4355</v>
      </c>
      <c r="E749" s="100"/>
      <c r="F749" s="101"/>
      <c r="G749" s="101"/>
      <c r="H749" s="101"/>
      <c r="I749" s="101"/>
      <c r="J749" s="101"/>
      <c r="K749" s="22"/>
      <c r="L749" s="101"/>
      <c r="M749" s="101"/>
      <c r="N749" s="105" t="s">
        <v>978</v>
      </c>
      <c r="O749" s="105" t="s">
        <v>793</v>
      </c>
      <c r="P749" s="127" t="s">
        <v>275</v>
      </c>
      <c r="R749" s="69"/>
      <c r="S749" s="69"/>
      <c r="T749" s="69"/>
      <c r="U749" s="69"/>
      <c r="V749" s="69"/>
      <c r="W749" s="69"/>
      <c r="X749" s="69"/>
      <c r="Y749" s="69"/>
      <c r="Z749" s="69"/>
      <c r="AA749" s="69"/>
      <c r="AB749" s="69"/>
      <c r="AC749" s="69"/>
      <c r="AD749" s="69"/>
      <c r="AE749" s="69"/>
    </row>
    <row r="750" spans="1:31" ht="15.75" customHeight="1" thickBot="1">
      <c r="A750" s="216" t="s">
        <v>4323</v>
      </c>
      <c r="B750" s="101"/>
      <c r="C750" s="101"/>
      <c r="D750" s="226" t="s">
        <v>4358</v>
      </c>
      <c r="E750" s="100"/>
      <c r="F750" s="101"/>
      <c r="G750" s="101"/>
      <c r="H750" s="101"/>
      <c r="I750" s="101"/>
      <c r="J750" s="101"/>
      <c r="K750" s="22"/>
      <c r="L750" s="101"/>
      <c r="M750" s="101"/>
      <c r="N750" s="105" t="s">
        <v>3034</v>
      </c>
      <c r="O750" s="105" t="s">
        <v>793</v>
      </c>
      <c r="P750" s="127" t="s">
        <v>275</v>
      </c>
      <c r="R750" s="69"/>
      <c r="S750" s="69"/>
      <c r="T750" s="69"/>
      <c r="U750" s="69"/>
      <c r="V750" s="69"/>
      <c r="W750" s="69"/>
      <c r="X750" s="69"/>
      <c r="Y750" s="69"/>
      <c r="Z750" s="69"/>
      <c r="AA750" s="69"/>
      <c r="AB750" s="69"/>
      <c r="AC750" s="69"/>
      <c r="AD750" s="69"/>
      <c r="AE750" s="69"/>
    </row>
    <row r="751" spans="1:31" ht="15.75" customHeight="1" thickBot="1">
      <c r="A751" s="217" t="s">
        <v>4325</v>
      </c>
      <c r="B751" s="101"/>
      <c r="C751" s="101"/>
      <c r="D751" s="225" t="s">
        <v>4361</v>
      </c>
      <c r="E751" s="100"/>
      <c r="F751" s="101"/>
      <c r="G751" s="101"/>
      <c r="H751" s="101"/>
      <c r="I751" s="101"/>
      <c r="J751" s="101"/>
      <c r="K751" s="22"/>
      <c r="L751" s="101"/>
      <c r="M751" s="101"/>
      <c r="N751" s="105" t="s">
        <v>280</v>
      </c>
      <c r="O751" s="105" t="s">
        <v>1037</v>
      </c>
      <c r="P751" s="127" t="s">
        <v>387</v>
      </c>
      <c r="R751" s="69"/>
      <c r="S751" s="69"/>
      <c r="T751" s="69"/>
      <c r="U751" s="69"/>
      <c r="V751" s="69"/>
      <c r="W751" s="69"/>
      <c r="X751" s="69"/>
      <c r="Y751" s="69"/>
      <c r="Z751" s="69"/>
      <c r="AA751" s="69"/>
      <c r="AB751" s="69"/>
      <c r="AC751" s="69"/>
      <c r="AD751" s="69"/>
      <c r="AE751" s="69"/>
    </row>
    <row r="752" spans="1:31" ht="15.75" customHeight="1" thickBot="1">
      <c r="A752" s="216" t="s">
        <v>4327</v>
      </c>
      <c r="B752" s="101"/>
      <c r="C752" s="101"/>
      <c r="D752" s="226" t="s">
        <v>4364</v>
      </c>
      <c r="E752" s="100"/>
      <c r="F752" s="101"/>
      <c r="G752" s="101"/>
      <c r="H752" s="101"/>
      <c r="I752" s="101"/>
      <c r="J752" s="101"/>
      <c r="K752" s="22"/>
      <c r="L752" s="101"/>
      <c r="M752" s="101"/>
      <c r="N752" s="105" t="s">
        <v>437</v>
      </c>
      <c r="O752" s="105" t="s">
        <v>1037</v>
      </c>
      <c r="P752" s="127" t="s">
        <v>387</v>
      </c>
      <c r="R752" s="69"/>
      <c r="S752" s="69"/>
      <c r="T752" s="69"/>
      <c r="U752" s="69"/>
      <c r="V752" s="69"/>
      <c r="W752" s="69"/>
      <c r="X752" s="69"/>
      <c r="Y752" s="69"/>
      <c r="Z752" s="69"/>
      <c r="AA752" s="69"/>
      <c r="AB752" s="69"/>
      <c r="AC752" s="69"/>
      <c r="AD752" s="69"/>
      <c r="AE752" s="69"/>
    </row>
    <row r="753" spans="1:31" ht="15.75" customHeight="1" thickBot="1">
      <c r="A753" s="217" t="s">
        <v>4330</v>
      </c>
      <c r="B753" s="101"/>
      <c r="C753" s="101"/>
      <c r="D753" s="225" t="s">
        <v>4367</v>
      </c>
      <c r="E753" s="100"/>
      <c r="F753" s="101"/>
      <c r="G753" s="101"/>
      <c r="H753" s="101"/>
      <c r="I753" s="101"/>
      <c r="J753" s="101"/>
      <c r="K753" s="22"/>
      <c r="L753" s="101"/>
      <c r="M753" s="101"/>
      <c r="N753" s="105" t="s">
        <v>2291</v>
      </c>
      <c r="O753" s="105" t="s">
        <v>1037</v>
      </c>
      <c r="P753" s="127" t="s">
        <v>387</v>
      </c>
      <c r="R753" s="69"/>
      <c r="S753" s="69"/>
      <c r="T753" s="69"/>
      <c r="U753" s="69"/>
      <c r="V753" s="69"/>
      <c r="W753" s="69"/>
      <c r="X753" s="69"/>
      <c r="Y753" s="69"/>
      <c r="Z753" s="69"/>
      <c r="AA753" s="69"/>
      <c r="AB753" s="69"/>
      <c r="AC753" s="69"/>
      <c r="AD753" s="69"/>
      <c r="AE753" s="69"/>
    </row>
    <row r="754" spans="1:31" ht="15.75" customHeight="1" thickBot="1">
      <c r="A754" s="218" t="s">
        <v>4332</v>
      </c>
      <c r="B754" s="101"/>
      <c r="C754" s="101"/>
      <c r="D754" s="226" t="s">
        <v>4370</v>
      </c>
      <c r="E754" s="100"/>
      <c r="F754" s="101"/>
      <c r="G754" s="101"/>
      <c r="H754" s="101"/>
      <c r="I754" s="101"/>
      <c r="J754" s="101"/>
      <c r="K754" s="22"/>
      <c r="L754" s="101"/>
      <c r="M754" s="101"/>
      <c r="N754" s="105" t="s">
        <v>2765</v>
      </c>
      <c r="O754" s="105" t="s">
        <v>1037</v>
      </c>
      <c r="P754" s="127" t="s">
        <v>387</v>
      </c>
      <c r="R754" s="69"/>
      <c r="S754" s="69"/>
      <c r="T754" s="69"/>
      <c r="U754" s="69"/>
      <c r="V754" s="69"/>
      <c r="W754" s="69"/>
      <c r="X754" s="69"/>
      <c r="Y754" s="69"/>
      <c r="Z754" s="69"/>
      <c r="AA754" s="69"/>
      <c r="AB754" s="69"/>
      <c r="AC754" s="69"/>
      <c r="AD754" s="69"/>
      <c r="AE754" s="69"/>
    </row>
    <row r="755" spans="1:31" ht="15.75" customHeight="1" thickBot="1">
      <c r="A755" s="217" t="s">
        <v>4334</v>
      </c>
      <c r="B755" s="101"/>
      <c r="C755" s="101"/>
      <c r="D755" s="225" t="s">
        <v>4373</v>
      </c>
      <c r="E755" s="100"/>
      <c r="F755" s="101"/>
      <c r="G755" s="101"/>
      <c r="H755" s="101"/>
      <c r="I755" s="101"/>
      <c r="J755" s="101"/>
      <c r="K755" s="22"/>
      <c r="L755" s="101"/>
      <c r="M755" s="101"/>
      <c r="N755" s="105" t="s">
        <v>2847</v>
      </c>
      <c r="O755" s="105" t="s">
        <v>1037</v>
      </c>
      <c r="P755" s="127" t="s">
        <v>387</v>
      </c>
      <c r="R755" s="69"/>
      <c r="S755" s="69"/>
      <c r="T755" s="69"/>
      <c r="U755" s="69"/>
      <c r="V755" s="69"/>
      <c r="W755" s="69"/>
      <c r="X755" s="69"/>
      <c r="Y755" s="69"/>
      <c r="Z755" s="69"/>
      <c r="AA755" s="69"/>
      <c r="AB755" s="69"/>
      <c r="AC755" s="69"/>
      <c r="AD755" s="69"/>
      <c r="AE755" s="69"/>
    </row>
    <row r="756" spans="1:31" ht="15.75" customHeight="1" thickBot="1">
      <c r="A756" s="216" t="s">
        <v>4336</v>
      </c>
      <c r="B756" s="101"/>
      <c r="C756" s="101"/>
      <c r="D756" s="226" t="s">
        <v>4376</v>
      </c>
      <c r="E756" s="100"/>
      <c r="F756" s="101"/>
      <c r="G756" s="101"/>
      <c r="H756" s="101"/>
      <c r="I756" s="101"/>
      <c r="J756" s="101"/>
      <c r="K756" s="22"/>
      <c r="L756" s="101"/>
      <c r="M756" s="101"/>
      <c r="N756" s="105" t="s">
        <v>2852</v>
      </c>
      <c r="O756" s="105" t="s">
        <v>1037</v>
      </c>
      <c r="P756" s="127" t="s">
        <v>387</v>
      </c>
      <c r="R756" s="69"/>
      <c r="S756" s="69"/>
      <c r="T756" s="69"/>
      <c r="U756" s="69"/>
      <c r="V756" s="69"/>
      <c r="W756" s="69"/>
      <c r="X756" s="69"/>
      <c r="Y756" s="69"/>
      <c r="Z756" s="69"/>
      <c r="AA756" s="69"/>
      <c r="AB756" s="69"/>
      <c r="AC756" s="69"/>
      <c r="AD756" s="69"/>
      <c r="AE756" s="69"/>
    </row>
    <row r="757" spans="1:31" ht="15.75" customHeight="1" thickBot="1">
      <c r="A757" s="217" t="s">
        <v>4338</v>
      </c>
      <c r="B757" s="101"/>
      <c r="C757" s="101"/>
      <c r="D757" s="225" t="s">
        <v>4379</v>
      </c>
      <c r="E757" s="100"/>
      <c r="F757" s="101"/>
      <c r="G757" s="101"/>
      <c r="H757" s="101"/>
      <c r="I757" s="101"/>
      <c r="J757" s="101"/>
      <c r="K757" s="22"/>
      <c r="L757" s="101"/>
      <c r="M757" s="101"/>
      <c r="N757" s="105" t="s">
        <v>2856</v>
      </c>
      <c r="O757" s="105" t="s">
        <v>1037</v>
      </c>
      <c r="P757" s="127" t="s">
        <v>387</v>
      </c>
      <c r="R757" s="69"/>
      <c r="S757" s="69"/>
      <c r="T757" s="69"/>
      <c r="U757" s="69"/>
      <c r="V757" s="69"/>
      <c r="W757" s="69"/>
      <c r="X757" s="69"/>
      <c r="Y757" s="69"/>
      <c r="Z757" s="69"/>
      <c r="AA757" s="69"/>
      <c r="AB757" s="69"/>
      <c r="AC757" s="69"/>
      <c r="AD757" s="69"/>
      <c r="AE757" s="69"/>
    </row>
    <row r="758" spans="1:31" ht="15.75" customHeight="1" thickBot="1">
      <c r="A758" s="218" t="s">
        <v>4340</v>
      </c>
      <c r="B758" s="101"/>
      <c r="C758" s="101"/>
      <c r="D758" s="226" t="s">
        <v>4382</v>
      </c>
      <c r="E758" s="100"/>
      <c r="F758" s="101"/>
      <c r="G758" s="101"/>
      <c r="H758" s="101"/>
      <c r="I758" s="101"/>
      <c r="J758" s="101"/>
      <c r="K758" s="22"/>
      <c r="L758" s="101"/>
      <c r="M758" s="101"/>
      <c r="N758" s="105" t="s">
        <v>3258</v>
      </c>
      <c r="O758" s="105" t="s">
        <v>1037</v>
      </c>
      <c r="P758" s="127" t="s">
        <v>387</v>
      </c>
      <c r="R758" s="69"/>
      <c r="S758" s="69"/>
      <c r="T758" s="69"/>
      <c r="U758" s="69"/>
      <c r="V758" s="69"/>
      <c r="W758" s="69"/>
      <c r="X758" s="69"/>
      <c r="Y758" s="69"/>
      <c r="Z758" s="69"/>
      <c r="AA758" s="69"/>
      <c r="AB758" s="69"/>
      <c r="AC758" s="69"/>
      <c r="AD758" s="69"/>
      <c r="AE758" s="69"/>
    </row>
    <row r="759" spans="1:31" ht="15.75" customHeight="1" thickBot="1">
      <c r="A759" s="217" t="s">
        <v>4342</v>
      </c>
      <c r="B759" s="101"/>
      <c r="C759" s="101"/>
      <c r="D759" s="225" t="s">
        <v>4385</v>
      </c>
      <c r="E759" s="100"/>
      <c r="F759" s="101"/>
      <c r="G759" s="101"/>
      <c r="H759" s="101"/>
      <c r="I759" s="101"/>
      <c r="J759" s="101"/>
      <c r="K759" s="22"/>
      <c r="L759" s="101"/>
      <c r="M759" s="101"/>
      <c r="N759" s="105" t="s">
        <v>3301</v>
      </c>
      <c r="O759" s="105" t="s">
        <v>1037</v>
      </c>
      <c r="P759" s="127" t="s">
        <v>387</v>
      </c>
      <c r="R759" s="69"/>
      <c r="S759" s="69"/>
      <c r="T759" s="69"/>
      <c r="U759" s="69"/>
      <c r="V759" s="69"/>
      <c r="W759" s="69"/>
      <c r="X759" s="69"/>
      <c r="Y759" s="69"/>
      <c r="Z759" s="69"/>
      <c r="AA759" s="69"/>
      <c r="AB759" s="69"/>
      <c r="AC759" s="69"/>
      <c r="AD759" s="69"/>
      <c r="AE759" s="69"/>
    </row>
    <row r="760" spans="1:31" ht="15.75" customHeight="1" thickBot="1">
      <c r="A760" s="216" t="s">
        <v>4345</v>
      </c>
      <c r="B760" s="101"/>
      <c r="C760" s="101"/>
      <c r="D760" s="226" t="s">
        <v>4388</v>
      </c>
      <c r="E760" s="100"/>
      <c r="F760" s="101"/>
      <c r="G760" s="101"/>
      <c r="H760" s="101"/>
      <c r="I760" s="101"/>
      <c r="J760" s="101"/>
      <c r="K760" s="22"/>
      <c r="L760" s="101"/>
      <c r="M760" s="101"/>
      <c r="N760" s="105" t="s">
        <v>3634</v>
      </c>
      <c r="O760" s="105" t="s">
        <v>1037</v>
      </c>
      <c r="P760" s="127" t="s">
        <v>387</v>
      </c>
      <c r="R760" s="69"/>
      <c r="S760" s="69"/>
      <c r="T760" s="69"/>
      <c r="U760" s="69"/>
      <c r="V760" s="69"/>
      <c r="W760" s="69"/>
      <c r="X760" s="69"/>
      <c r="Y760" s="69"/>
      <c r="Z760" s="69"/>
      <c r="AA760" s="69"/>
      <c r="AB760" s="69"/>
      <c r="AC760" s="69"/>
      <c r="AD760" s="69"/>
      <c r="AE760" s="69"/>
    </row>
    <row r="761" spans="1:31" ht="15.75" customHeight="1" thickBot="1">
      <c r="A761" s="217" t="s">
        <v>4348</v>
      </c>
      <c r="B761" s="101"/>
      <c r="C761" s="101"/>
      <c r="D761" s="225" t="s">
        <v>4391</v>
      </c>
      <c r="E761" s="100"/>
      <c r="F761" s="101"/>
      <c r="G761" s="101"/>
      <c r="H761" s="101"/>
      <c r="I761" s="101"/>
      <c r="J761" s="101"/>
      <c r="K761" s="22"/>
      <c r="L761" s="101"/>
      <c r="M761" s="101"/>
      <c r="N761" s="105" t="s">
        <v>3892</v>
      </c>
      <c r="O761" s="105" t="s">
        <v>1037</v>
      </c>
      <c r="P761" s="127" t="s">
        <v>387</v>
      </c>
      <c r="R761" s="69"/>
      <c r="S761" s="69"/>
      <c r="T761" s="69"/>
      <c r="U761" s="69"/>
      <c r="V761" s="69"/>
      <c r="W761" s="69"/>
      <c r="X761" s="69"/>
      <c r="Y761" s="69"/>
      <c r="Z761" s="69"/>
      <c r="AA761" s="69"/>
      <c r="AB761" s="69"/>
      <c r="AC761" s="69"/>
      <c r="AD761" s="69"/>
      <c r="AE761" s="69"/>
    </row>
    <row r="762" spans="1:31" ht="15.75" customHeight="1" thickBot="1">
      <c r="A762" s="216" t="s">
        <v>4351</v>
      </c>
      <c r="B762" s="101"/>
      <c r="C762" s="101"/>
      <c r="D762" s="226" t="s">
        <v>4394</v>
      </c>
      <c r="E762" s="100"/>
      <c r="F762" s="101"/>
      <c r="G762" s="101"/>
      <c r="H762" s="101"/>
      <c r="I762" s="101"/>
      <c r="J762" s="101"/>
      <c r="K762" s="22"/>
      <c r="L762" s="101"/>
      <c r="M762" s="101"/>
      <c r="N762" s="105" t="s">
        <v>3895</v>
      </c>
      <c r="O762" s="105" t="s">
        <v>1037</v>
      </c>
      <c r="P762" s="127" t="s">
        <v>387</v>
      </c>
      <c r="R762" s="69"/>
      <c r="S762" s="69"/>
      <c r="T762" s="69"/>
      <c r="U762" s="69"/>
      <c r="V762" s="69"/>
      <c r="W762" s="69"/>
      <c r="X762" s="69"/>
      <c r="Y762" s="69"/>
      <c r="Z762" s="69"/>
      <c r="AA762" s="69"/>
      <c r="AB762" s="69"/>
      <c r="AC762" s="69"/>
      <c r="AD762" s="69"/>
      <c r="AE762" s="69"/>
    </row>
    <row r="763" spans="1:31" ht="15.75" customHeight="1" thickBot="1">
      <c r="A763" s="217" t="s">
        <v>4354</v>
      </c>
      <c r="B763" s="101"/>
      <c r="C763" s="101"/>
      <c r="D763" s="225" t="s">
        <v>4396</v>
      </c>
      <c r="E763" s="100"/>
      <c r="F763" s="101"/>
      <c r="G763" s="101"/>
      <c r="H763" s="101"/>
      <c r="I763" s="101"/>
      <c r="J763" s="101"/>
      <c r="K763" s="22"/>
      <c r="L763" s="101"/>
      <c r="M763" s="101"/>
      <c r="N763" s="105" t="s">
        <v>843</v>
      </c>
      <c r="O763" s="105" t="s">
        <v>1037</v>
      </c>
      <c r="P763" s="127" t="s">
        <v>217</v>
      </c>
      <c r="R763" s="69"/>
      <c r="S763" s="69"/>
      <c r="T763" s="69"/>
      <c r="U763" s="69"/>
      <c r="V763" s="69"/>
      <c r="W763" s="69"/>
      <c r="X763" s="69"/>
      <c r="Y763" s="69"/>
      <c r="Z763" s="69"/>
      <c r="AA763" s="69"/>
      <c r="AB763" s="69"/>
      <c r="AC763" s="69"/>
      <c r="AD763" s="69"/>
      <c r="AE763" s="69"/>
    </row>
    <row r="764" spans="1:31" ht="15.75" customHeight="1" thickBot="1">
      <c r="A764" s="216" t="s">
        <v>4357</v>
      </c>
      <c r="B764" s="101"/>
      <c r="C764" s="101"/>
      <c r="D764" s="226" t="s">
        <v>4399</v>
      </c>
      <c r="E764" s="100"/>
      <c r="F764" s="101"/>
      <c r="G764" s="101"/>
      <c r="H764" s="101"/>
      <c r="I764" s="101"/>
      <c r="J764" s="101"/>
      <c r="K764" s="22"/>
      <c r="L764" s="101"/>
      <c r="M764" s="101"/>
      <c r="N764" s="105" t="s">
        <v>1959</v>
      </c>
      <c r="O764" s="105" t="s">
        <v>1037</v>
      </c>
      <c r="P764" s="127" t="s">
        <v>217</v>
      </c>
      <c r="R764" s="69"/>
      <c r="S764" s="69"/>
      <c r="T764" s="69"/>
      <c r="U764" s="69"/>
      <c r="V764" s="69"/>
      <c r="W764" s="69"/>
      <c r="X764" s="69"/>
      <c r="Y764" s="69"/>
      <c r="Z764" s="69"/>
      <c r="AA764" s="69"/>
      <c r="AB764" s="69"/>
      <c r="AC764" s="69"/>
      <c r="AD764" s="69"/>
      <c r="AE764" s="69"/>
    </row>
    <row r="765" spans="1:31" ht="15.75" customHeight="1" thickBot="1">
      <c r="A765" s="217" t="s">
        <v>4360</v>
      </c>
      <c r="B765" s="101"/>
      <c r="C765" s="101"/>
      <c r="D765" s="225" t="s">
        <v>4402</v>
      </c>
      <c r="E765" s="100"/>
      <c r="F765" s="101"/>
      <c r="G765" s="101"/>
      <c r="H765" s="101"/>
      <c r="I765" s="101"/>
      <c r="J765" s="101"/>
      <c r="K765" s="22"/>
      <c r="L765" s="101"/>
      <c r="M765" s="101"/>
      <c r="N765" s="105" t="s">
        <v>2083</v>
      </c>
      <c r="O765" s="105" t="s">
        <v>1037</v>
      </c>
      <c r="P765" s="127" t="s">
        <v>217</v>
      </c>
      <c r="R765" s="69"/>
      <c r="S765" s="69"/>
      <c r="T765" s="69"/>
      <c r="U765" s="69"/>
      <c r="V765" s="69"/>
      <c r="W765" s="69"/>
      <c r="X765" s="69"/>
      <c r="Y765" s="69"/>
      <c r="Z765" s="69"/>
      <c r="AA765" s="69"/>
      <c r="AB765" s="69"/>
      <c r="AC765" s="69"/>
      <c r="AD765" s="69"/>
      <c r="AE765" s="69"/>
    </row>
    <row r="766" spans="1:31" ht="15.75" customHeight="1" thickBot="1">
      <c r="A766" s="216" t="s">
        <v>4363</v>
      </c>
      <c r="B766" s="101"/>
      <c r="C766" s="101"/>
      <c r="D766" s="226" t="s">
        <v>4405</v>
      </c>
      <c r="E766" s="100"/>
      <c r="F766" s="101"/>
      <c r="G766" s="101"/>
      <c r="H766" s="101"/>
      <c r="I766" s="101"/>
      <c r="J766" s="101"/>
      <c r="K766" s="22"/>
      <c r="L766" s="101"/>
      <c r="M766" s="101"/>
      <c r="N766" s="105" t="s">
        <v>2484</v>
      </c>
      <c r="O766" s="105" t="s">
        <v>1037</v>
      </c>
      <c r="P766" s="127" t="s">
        <v>217</v>
      </c>
      <c r="R766" s="69"/>
      <c r="S766" s="69"/>
      <c r="T766" s="69"/>
      <c r="U766" s="69"/>
      <c r="V766" s="69"/>
      <c r="W766" s="69"/>
      <c r="X766" s="69"/>
      <c r="Y766" s="69"/>
      <c r="Z766" s="69"/>
      <c r="AA766" s="69"/>
      <c r="AB766" s="69"/>
      <c r="AC766" s="69"/>
      <c r="AD766" s="69"/>
      <c r="AE766" s="69"/>
    </row>
    <row r="767" spans="1:31" ht="15.75" customHeight="1" thickBot="1">
      <c r="A767" s="217" t="s">
        <v>4366</v>
      </c>
      <c r="B767" s="101"/>
      <c r="C767" s="101"/>
      <c r="D767" s="225" t="s">
        <v>4408</v>
      </c>
      <c r="E767" s="100"/>
      <c r="F767" s="101"/>
      <c r="G767" s="101"/>
      <c r="H767" s="101"/>
      <c r="I767" s="101"/>
      <c r="J767" s="101"/>
      <c r="K767" s="22"/>
      <c r="L767" s="101"/>
      <c r="M767" s="101"/>
      <c r="N767" s="105" t="s">
        <v>3231</v>
      </c>
      <c r="O767" s="105" t="s">
        <v>1037</v>
      </c>
      <c r="P767" s="127" t="s">
        <v>217</v>
      </c>
      <c r="R767" s="69"/>
      <c r="S767" s="69"/>
      <c r="T767" s="69"/>
      <c r="U767" s="69"/>
      <c r="V767" s="69"/>
      <c r="W767" s="69"/>
      <c r="X767" s="69"/>
      <c r="Y767" s="69"/>
      <c r="Z767" s="69"/>
      <c r="AA767" s="69"/>
      <c r="AB767" s="69"/>
      <c r="AC767" s="69"/>
      <c r="AD767" s="69"/>
      <c r="AE767" s="69"/>
    </row>
    <row r="768" spans="1:31" ht="15.75" customHeight="1" thickBot="1">
      <c r="A768" s="216" t="s">
        <v>4369</v>
      </c>
      <c r="B768" s="101"/>
      <c r="C768" s="101"/>
      <c r="D768" s="226" t="s">
        <v>4410</v>
      </c>
      <c r="E768" s="100"/>
      <c r="F768" s="101"/>
      <c r="G768" s="101"/>
      <c r="H768" s="101"/>
      <c r="I768" s="101"/>
      <c r="J768" s="101"/>
      <c r="K768" s="22"/>
      <c r="L768" s="101"/>
      <c r="M768" s="101"/>
      <c r="N768" s="105" t="s">
        <v>3346</v>
      </c>
      <c r="O768" s="105" t="s">
        <v>1037</v>
      </c>
      <c r="P768" s="127" t="s">
        <v>217</v>
      </c>
      <c r="R768" s="69"/>
      <c r="S768" s="69"/>
      <c r="T768" s="69"/>
      <c r="U768" s="69"/>
      <c r="V768" s="69"/>
      <c r="W768" s="69"/>
      <c r="X768" s="69"/>
      <c r="Y768" s="69"/>
      <c r="Z768" s="69"/>
      <c r="AA768" s="69"/>
      <c r="AB768" s="69"/>
      <c r="AC768" s="69"/>
      <c r="AD768" s="69"/>
      <c r="AE768" s="69"/>
    </row>
    <row r="769" spans="1:31" ht="15.75" customHeight="1" thickBot="1">
      <c r="A769" s="217" t="s">
        <v>4372</v>
      </c>
      <c r="B769" s="101"/>
      <c r="C769" s="101"/>
      <c r="D769" s="225" t="s">
        <v>4412</v>
      </c>
      <c r="E769" s="100"/>
      <c r="F769" s="101"/>
      <c r="G769" s="101"/>
      <c r="H769" s="101"/>
      <c r="I769" s="101"/>
      <c r="J769" s="101"/>
      <c r="K769" s="22"/>
      <c r="L769" s="101"/>
      <c r="M769" s="101"/>
      <c r="N769" s="105" t="s">
        <v>3349</v>
      </c>
      <c r="O769" s="105" t="s">
        <v>1037</v>
      </c>
      <c r="P769" s="127" t="s">
        <v>217</v>
      </c>
      <c r="R769" s="69"/>
      <c r="S769" s="69"/>
      <c r="T769" s="69"/>
      <c r="U769" s="69"/>
      <c r="V769" s="69"/>
      <c r="W769" s="69"/>
      <c r="X769" s="69"/>
      <c r="Y769" s="69"/>
      <c r="Z769" s="69"/>
      <c r="AA769" s="69"/>
      <c r="AB769" s="69"/>
      <c r="AC769" s="69"/>
      <c r="AD769" s="69"/>
      <c r="AE769" s="69"/>
    </row>
    <row r="770" spans="1:31" ht="15.75" customHeight="1" thickBot="1">
      <c r="A770" s="216" t="s">
        <v>4375</v>
      </c>
      <c r="B770" s="101"/>
      <c r="C770" s="101"/>
      <c r="D770" s="226" t="s">
        <v>4414</v>
      </c>
      <c r="E770" s="100"/>
      <c r="F770" s="101"/>
      <c r="G770" s="101"/>
      <c r="H770" s="101"/>
      <c r="I770" s="101"/>
      <c r="J770" s="101"/>
      <c r="K770" s="22"/>
      <c r="L770" s="101"/>
      <c r="M770" s="101"/>
      <c r="N770" s="105" t="s">
        <v>3631</v>
      </c>
      <c r="O770" s="105" t="s">
        <v>1037</v>
      </c>
      <c r="P770" s="127" t="s">
        <v>217</v>
      </c>
      <c r="R770" s="69"/>
      <c r="S770" s="69"/>
      <c r="T770" s="69"/>
      <c r="U770" s="69"/>
      <c r="V770" s="69"/>
      <c r="W770" s="69"/>
      <c r="X770" s="69"/>
      <c r="Y770" s="69"/>
      <c r="Z770" s="69"/>
      <c r="AA770" s="69"/>
      <c r="AB770" s="69"/>
      <c r="AC770" s="69"/>
      <c r="AD770" s="69"/>
      <c r="AE770" s="69"/>
    </row>
    <row r="771" spans="1:31" ht="15.75" customHeight="1" thickBot="1">
      <c r="A771" s="217" t="s">
        <v>4378</v>
      </c>
      <c r="B771" s="101"/>
      <c r="C771" s="101"/>
      <c r="D771" s="225" t="s">
        <v>4416</v>
      </c>
      <c r="E771" s="100"/>
      <c r="F771" s="101"/>
      <c r="G771" s="101"/>
      <c r="H771" s="101"/>
      <c r="I771" s="101"/>
      <c r="J771" s="101"/>
      <c r="K771" s="22"/>
      <c r="L771" s="101"/>
      <c r="M771" s="101"/>
      <c r="N771" s="105" t="s">
        <v>4454</v>
      </c>
      <c r="O771" s="105" t="s">
        <v>1037</v>
      </c>
      <c r="P771" s="127" t="s">
        <v>217</v>
      </c>
      <c r="R771" s="69"/>
      <c r="S771" s="69"/>
      <c r="T771" s="69"/>
      <c r="U771" s="69"/>
      <c r="V771" s="69"/>
      <c r="W771" s="69"/>
      <c r="X771" s="69"/>
      <c r="Y771" s="69"/>
      <c r="Z771" s="69"/>
      <c r="AA771" s="69"/>
      <c r="AB771" s="69"/>
      <c r="AC771" s="69"/>
      <c r="AD771" s="69"/>
      <c r="AE771" s="69"/>
    </row>
    <row r="772" spans="1:31" ht="15.75" customHeight="1" thickBot="1">
      <c r="A772" s="216" t="s">
        <v>4381</v>
      </c>
      <c r="B772" s="101"/>
      <c r="C772" s="101"/>
      <c r="D772" s="226" t="s">
        <v>4418</v>
      </c>
      <c r="E772" s="100"/>
      <c r="F772" s="101"/>
      <c r="G772" s="101"/>
      <c r="H772" s="101"/>
      <c r="I772" s="101"/>
      <c r="J772" s="101"/>
      <c r="K772" s="22"/>
      <c r="L772" s="101"/>
      <c r="M772" s="101"/>
      <c r="N772" s="105" t="s">
        <v>4457</v>
      </c>
      <c r="O772" s="105" t="s">
        <v>1037</v>
      </c>
      <c r="P772" s="127" t="s">
        <v>387</v>
      </c>
      <c r="R772" s="69"/>
      <c r="S772" s="69"/>
      <c r="T772" s="69"/>
      <c r="U772" s="69"/>
      <c r="V772" s="69"/>
      <c r="W772" s="69"/>
      <c r="X772" s="69"/>
      <c r="Y772" s="69"/>
      <c r="Z772" s="69"/>
      <c r="AA772" s="69"/>
      <c r="AB772" s="69"/>
      <c r="AC772" s="69"/>
      <c r="AD772" s="69"/>
      <c r="AE772" s="69"/>
    </row>
    <row r="773" spans="1:31" ht="15.75" customHeight="1" thickBot="1">
      <c r="A773" s="217" t="s">
        <v>4384</v>
      </c>
      <c r="B773" s="101"/>
      <c r="C773" s="101"/>
      <c r="D773" s="225" t="s">
        <v>4420</v>
      </c>
      <c r="E773" s="100"/>
      <c r="F773" s="101"/>
      <c r="G773" s="101"/>
      <c r="H773" s="101"/>
      <c r="I773" s="101"/>
      <c r="J773" s="101"/>
      <c r="K773" s="22"/>
      <c r="L773" s="101"/>
      <c r="M773" s="101"/>
      <c r="N773" s="105" t="s">
        <v>4460</v>
      </c>
      <c r="O773" s="105" t="s">
        <v>1037</v>
      </c>
      <c r="P773" s="127" t="s">
        <v>387</v>
      </c>
      <c r="R773" s="69"/>
      <c r="S773" s="69"/>
      <c r="T773" s="69"/>
      <c r="U773" s="69"/>
      <c r="V773" s="69"/>
      <c r="W773" s="69"/>
      <c r="X773" s="69"/>
      <c r="Y773" s="69"/>
      <c r="Z773" s="69"/>
      <c r="AA773" s="69"/>
      <c r="AB773" s="69"/>
      <c r="AC773" s="69"/>
      <c r="AD773" s="69"/>
      <c r="AE773" s="69"/>
    </row>
    <row r="774" spans="1:31" ht="15.75" customHeight="1" thickBot="1">
      <c r="A774" s="216" t="s">
        <v>8849</v>
      </c>
      <c r="B774" s="101"/>
      <c r="C774" s="101"/>
      <c r="D774" s="226" t="s">
        <v>4422</v>
      </c>
      <c r="E774" s="100"/>
      <c r="F774" s="101"/>
      <c r="G774" s="101"/>
      <c r="H774" s="101"/>
      <c r="I774" s="101"/>
      <c r="J774" s="101"/>
      <c r="K774" s="22"/>
      <c r="L774" s="101"/>
      <c r="M774" s="101"/>
      <c r="N774" s="105" t="s">
        <v>4463</v>
      </c>
      <c r="O774" s="105" t="s">
        <v>1037</v>
      </c>
      <c r="P774" s="127" t="s">
        <v>387</v>
      </c>
      <c r="R774" s="69"/>
      <c r="S774" s="69"/>
      <c r="T774" s="69"/>
      <c r="U774" s="69"/>
      <c r="V774" s="69"/>
      <c r="W774" s="69"/>
      <c r="X774" s="69"/>
      <c r="Y774" s="69"/>
      <c r="Z774" s="69"/>
      <c r="AA774" s="69"/>
      <c r="AB774" s="69"/>
      <c r="AC774" s="69"/>
      <c r="AD774" s="69"/>
      <c r="AE774" s="69"/>
    </row>
    <row r="775" spans="1:31" ht="15.75" customHeight="1" thickBot="1">
      <c r="A775" s="217" t="s">
        <v>4387</v>
      </c>
      <c r="B775" s="101"/>
      <c r="C775" s="101"/>
      <c r="D775" s="225" t="s">
        <v>4424</v>
      </c>
      <c r="E775" s="100"/>
      <c r="F775" s="101"/>
      <c r="G775" s="101"/>
      <c r="H775" s="101"/>
      <c r="I775" s="101"/>
      <c r="J775" s="101"/>
      <c r="K775" s="22"/>
      <c r="L775" s="101"/>
      <c r="M775" s="101"/>
      <c r="N775" s="105" t="s">
        <v>2628</v>
      </c>
      <c r="O775" s="105" t="s">
        <v>1037</v>
      </c>
      <c r="P775" s="127" t="s">
        <v>387</v>
      </c>
      <c r="R775" s="69"/>
      <c r="S775" s="69"/>
      <c r="T775" s="69"/>
      <c r="U775" s="69"/>
      <c r="V775" s="69"/>
      <c r="W775" s="69"/>
      <c r="X775" s="69"/>
      <c r="Y775" s="69"/>
      <c r="Z775" s="69"/>
      <c r="AA775" s="69"/>
      <c r="AB775" s="69"/>
      <c r="AC775" s="69"/>
      <c r="AD775" s="69"/>
      <c r="AE775" s="69"/>
    </row>
    <row r="776" spans="1:31" ht="15.75" customHeight="1" thickBot="1">
      <c r="A776" s="218" t="s">
        <v>4390</v>
      </c>
      <c r="B776" s="101"/>
      <c r="C776" s="101"/>
      <c r="D776" s="226" t="s">
        <v>4425</v>
      </c>
      <c r="E776" s="100"/>
      <c r="F776" s="101"/>
      <c r="G776" s="101"/>
      <c r="H776" s="101"/>
      <c r="I776" s="101"/>
      <c r="J776" s="101"/>
      <c r="K776" s="22"/>
      <c r="L776" s="101"/>
      <c r="M776" s="101"/>
      <c r="N776" s="105" t="s">
        <v>2639</v>
      </c>
      <c r="O776" s="105" t="s">
        <v>1037</v>
      </c>
      <c r="P776" s="127" t="s">
        <v>387</v>
      </c>
      <c r="R776" s="69"/>
      <c r="S776" s="69"/>
      <c r="T776" s="69"/>
      <c r="U776" s="69"/>
      <c r="V776" s="69"/>
      <c r="W776" s="69"/>
      <c r="X776" s="69"/>
      <c r="Y776" s="69"/>
      <c r="Z776" s="69"/>
      <c r="AA776" s="69"/>
      <c r="AB776" s="69"/>
      <c r="AC776" s="69"/>
      <c r="AD776" s="69"/>
      <c r="AE776" s="69"/>
    </row>
    <row r="777" spans="1:31" ht="15.75" customHeight="1" thickBot="1">
      <c r="A777" s="217" t="s">
        <v>4393</v>
      </c>
      <c r="B777" s="101"/>
      <c r="C777" s="101"/>
      <c r="D777" s="225" t="s">
        <v>4426</v>
      </c>
      <c r="E777" s="100"/>
      <c r="F777" s="101"/>
      <c r="G777" s="101"/>
      <c r="H777" s="101"/>
      <c r="I777" s="101"/>
      <c r="J777" s="101"/>
      <c r="K777" s="22"/>
      <c r="L777" s="101"/>
      <c r="M777" s="101"/>
      <c r="N777" s="105" t="s">
        <v>4470</v>
      </c>
      <c r="O777" s="105" t="s">
        <v>1037</v>
      </c>
      <c r="P777" s="127" t="s">
        <v>387</v>
      </c>
      <c r="R777" s="69"/>
      <c r="S777" s="69"/>
      <c r="T777" s="69"/>
      <c r="U777" s="69"/>
      <c r="V777" s="69"/>
      <c r="W777" s="69"/>
      <c r="X777" s="69"/>
      <c r="Y777" s="69"/>
      <c r="Z777" s="69"/>
      <c r="AA777" s="69"/>
      <c r="AB777" s="69"/>
      <c r="AC777" s="69"/>
      <c r="AD777" s="69"/>
      <c r="AE777" s="69"/>
    </row>
    <row r="778" spans="1:31" ht="15.75" customHeight="1" thickBot="1">
      <c r="A778" s="216" t="s">
        <v>4395</v>
      </c>
      <c r="B778" s="101"/>
      <c r="C778" s="101"/>
      <c r="D778" s="226" t="s">
        <v>4428</v>
      </c>
      <c r="E778" s="100"/>
      <c r="F778" s="101"/>
      <c r="G778" s="101"/>
      <c r="H778" s="101"/>
      <c r="I778" s="101"/>
      <c r="J778" s="101"/>
      <c r="K778" s="22"/>
      <c r="L778" s="101"/>
      <c r="M778" s="101"/>
      <c r="N778" s="105" t="s">
        <v>2860</v>
      </c>
      <c r="O778" s="105" t="s">
        <v>1037</v>
      </c>
      <c r="P778" s="127" t="s">
        <v>387</v>
      </c>
      <c r="R778" s="69"/>
      <c r="S778" s="69"/>
      <c r="T778" s="69"/>
      <c r="U778" s="69"/>
      <c r="V778" s="69"/>
      <c r="W778" s="69"/>
      <c r="X778" s="69"/>
      <c r="Y778" s="69"/>
      <c r="Z778" s="69"/>
      <c r="AA778" s="69"/>
      <c r="AB778" s="69"/>
      <c r="AC778" s="69"/>
      <c r="AD778" s="69"/>
      <c r="AE778" s="69"/>
    </row>
    <row r="779" spans="1:31" ht="15.75" customHeight="1" thickBot="1">
      <c r="A779" s="217" t="s">
        <v>4398</v>
      </c>
      <c r="B779" s="101"/>
      <c r="C779" s="101"/>
      <c r="D779" s="225" t="s">
        <v>4430</v>
      </c>
      <c r="E779" s="100"/>
      <c r="F779" s="101"/>
      <c r="G779" s="101"/>
      <c r="H779" s="101"/>
      <c r="I779" s="101"/>
      <c r="J779" s="101"/>
      <c r="K779" s="22"/>
      <c r="L779" s="101"/>
      <c r="M779" s="101"/>
      <c r="N779" s="105" t="s">
        <v>4475</v>
      </c>
      <c r="O779" s="105" t="s">
        <v>1037</v>
      </c>
      <c r="P779" s="127" t="s">
        <v>387</v>
      </c>
      <c r="R779" s="69"/>
      <c r="S779" s="69"/>
      <c r="T779" s="69"/>
      <c r="U779" s="69"/>
      <c r="V779" s="69"/>
      <c r="W779" s="69"/>
      <c r="X779" s="69"/>
      <c r="Y779" s="69"/>
      <c r="Z779" s="69"/>
      <c r="AA779" s="69"/>
      <c r="AB779" s="69"/>
      <c r="AC779" s="69"/>
      <c r="AD779" s="69"/>
      <c r="AE779" s="69"/>
    </row>
    <row r="780" spans="1:31" ht="15.75" customHeight="1" thickBot="1">
      <c r="A780" s="216" t="s">
        <v>4401</v>
      </c>
      <c r="B780" s="101"/>
      <c r="C780" s="101"/>
      <c r="D780" s="226" t="s">
        <v>4432</v>
      </c>
      <c r="E780" s="100"/>
      <c r="F780" s="101"/>
      <c r="G780" s="101"/>
      <c r="H780" s="101"/>
      <c r="I780" s="101"/>
      <c r="J780" s="101"/>
      <c r="K780" s="22"/>
      <c r="L780" s="101"/>
      <c r="M780" s="101"/>
      <c r="N780" s="105" t="s">
        <v>2976</v>
      </c>
      <c r="O780" s="105" t="s">
        <v>1037</v>
      </c>
      <c r="P780" s="127" t="s">
        <v>387</v>
      </c>
      <c r="R780" s="69"/>
      <c r="S780" s="69"/>
      <c r="T780" s="69"/>
      <c r="U780" s="69"/>
      <c r="V780" s="69"/>
      <c r="W780" s="69"/>
      <c r="X780" s="69"/>
      <c r="Y780" s="69"/>
      <c r="Z780" s="69"/>
      <c r="AA780" s="69"/>
      <c r="AB780" s="69"/>
      <c r="AC780" s="69"/>
      <c r="AD780" s="69"/>
      <c r="AE780" s="69"/>
    </row>
    <row r="781" spans="1:31" ht="15.75" customHeight="1" thickBot="1">
      <c r="A781" s="217" t="s">
        <v>4404</v>
      </c>
      <c r="B781" s="101"/>
      <c r="C781" s="101"/>
      <c r="D781" s="225" t="s">
        <v>4433</v>
      </c>
      <c r="E781" s="100"/>
      <c r="F781" s="101"/>
      <c r="G781" s="101"/>
      <c r="H781" s="101"/>
      <c r="I781" s="101"/>
      <c r="J781" s="101"/>
      <c r="K781" s="22"/>
      <c r="L781" s="101"/>
      <c r="M781" s="101"/>
      <c r="N781" s="105" t="s">
        <v>4480</v>
      </c>
      <c r="O781" s="105" t="s">
        <v>1037</v>
      </c>
      <c r="P781" s="127" t="s">
        <v>387</v>
      </c>
      <c r="R781" s="69"/>
      <c r="S781" s="69"/>
      <c r="T781" s="69"/>
      <c r="U781" s="69"/>
      <c r="V781" s="69"/>
      <c r="W781" s="69"/>
      <c r="X781" s="69"/>
      <c r="Y781" s="69"/>
      <c r="Z781" s="69"/>
      <c r="AA781" s="69"/>
      <c r="AB781" s="69"/>
      <c r="AC781" s="69"/>
      <c r="AD781" s="69"/>
      <c r="AE781" s="69"/>
    </row>
    <row r="782" spans="1:31" ht="15.75" customHeight="1" thickBot="1">
      <c r="A782" s="218" t="s">
        <v>8986</v>
      </c>
      <c r="B782" s="101"/>
      <c r="C782" s="101"/>
      <c r="D782" s="226" t="s">
        <v>4435</v>
      </c>
      <c r="E782" s="100"/>
      <c r="F782" s="101"/>
      <c r="G782" s="101"/>
      <c r="H782" s="101"/>
      <c r="I782" s="101"/>
      <c r="J782" s="101"/>
      <c r="K782" s="22"/>
      <c r="L782" s="101"/>
      <c r="M782" s="101"/>
      <c r="N782" s="105" t="s">
        <v>4483</v>
      </c>
      <c r="O782" s="105" t="s">
        <v>1037</v>
      </c>
      <c r="P782" s="127" t="s">
        <v>387</v>
      </c>
      <c r="R782" s="69"/>
      <c r="S782" s="69"/>
      <c r="T782" s="69"/>
      <c r="U782" s="69"/>
      <c r="V782" s="69"/>
      <c r="W782" s="69"/>
      <c r="X782" s="69"/>
      <c r="Y782" s="69"/>
      <c r="Z782" s="69"/>
      <c r="AA782" s="69"/>
      <c r="AB782" s="69"/>
      <c r="AC782" s="69"/>
      <c r="AD782" s="69"/>
      <c r="AE782" s="69"/>
    </row>
    <row r="783" spans="1:31" ht="15.75" customHeight="1" thickBot="1">
      <c r="A783" s="217" t="s">
        <v>4407</v>
      </c>
      <c r="B783" s="101"/>
      <c r="C783" s="101"/>
      <c r="D783" s="225" t="s">
        <v>4437</v>
      </c>
      <c r="E783" s="100"/>
      <c r="F783" s="101"/>
      <c r="G783" s="101"/>
      <c r="H783" s="101"/>
      <c r="I783" s="101"/>
      <c r="J783" s="101"/>
      <c r="K783" s="22"/>
      <c r="L783" s="101"/>
      <c r="M783" s="101"/>
      <c r="N783" s="105" t="s">
        <v>4486</v>
      </c>
      <c r="O783" s="105" t="s">
        <v>1037</v>
      </c>
      <c r="P783" s="127" t="s">
        <v>387</v>
      </c>
      <c r="R783" s="69"/>
      <c r="S783" s="69"/>
      <c r="T783" s="69"/>
      <c r="U783" s="69"/>
      <c r="V783" s="69"/>
      <c r="W783" s="69"/>
      <c r="X783" s="69"/>
      <c r="Y783" s="69"/>
      <c r="Z783" s="69"/>
      <c r="AA783" s="69"/>
      <c r="AB783" s="69"/>
      <c r="AC783" s="69"/>
      <c r="AD783" s="69"/>
      <c r="AE783" s="69"/>
    </row>
    <row r="784" spans="1:31" ht="15.75" customHeight="1" thickBot="1">
      <c r="A784" s="216" t="s">
        <v>4409</v>
      </c>
      <c r="B784" s="101"/>
      <c r="C784" s="101"/>
      <c r="D784" s="226" t="s">
        <v>4439</v>
      </c>
      <c r="E784" s="100"/>
      <c r="F784" s="101"/>
      <c r="G784" s="101"/>
      <c r="H784" s="101"/>
      <c r="I784" s="101"/>
      <c r="J784" s="101"/>
      <c r="K784" s="22"/>
      <c r="L784" s="101"/>
      <c r="M784" s="101"/>
      <c r="N784" s="105" t="s">
        <v>4489</v>
      </c>
      <c r="O784" s="105" t="s">
        <v>1037</v>
      </c>
      <c r="P784" s="127" t="s">
        <v>387</v>
      </c>
      <c r="R784" s="69"/>
      <c r="S784" s="69"/>
      <c r="T784" s="69"/>
      <c r="U784" s="69"/>
      <c r="V784" s="69"/>
      <c r="W784" s="69"/>
      <c r="X784" s="69"/>
      <c r="Y784" s="69"/>
      <c r="Z784" s="69"/>
      <c r="AA784" s="69"/>
      <c r="AB784" s="69"/>
      <c r="AC784" s="69"/>
      <c r="AD784" s="69"/>
      <c r="AE784" s="69"/>
    </row>
    <row r="785" spans="1:31" ht="15.75" customHeight="1" thickBot="1">
      <c r="A785" s="217" t="s">
        <v>4411</v>
      </c>
      <c r="B785" s="101"/>
      <c r="C785" s="101"/>
      <c r="D785" s="225" t="s">
        <v>4441</v>
      </c>
      <c r="E785" s="100"/>
      <c r="F785" s="101"/>
      <c r="G785" s="101"/>
      <c r="H785" s="101"/>
      <c r="I785" s="101"/>
      <c r="J785" s="101"/>
      <c r="K785" s="22"/>
      <c r="L785" s="101"/>
      <c r="M785" s="101"/>
      <c r="N785" s="105" t="s">
        <v>4492</v>
      </c>
      <c r="O785" s="105" t="s">
        <v>1037</v>
      </c>
      <c r="P785" s="127" t="s">
        <v>217</v>
      </c>
      <c r="R785" s="69"/>
      <c r="S785" s="69"/>
      <c r="T785" s="69"/>
      <c r="U785" s="69"/>
      <c r="V785" s="69"/>
      <c r="W785" s="69"/>
      <c r="X785" s="69"/>
      <c r="Y785" s="69"/>
      <c r="Z785" s="69"/>
      <c r="AA785" s="69"/>
      <c r="AB785" s="69"/>
      <c r="AC785" s="69"/>
      <c r="AD785" s="69"/>
      <c r="AE785" s="69"/>
    </row>
    <row r="786" spans="1:31" ht="15.75" customHeight="1" thickBot="1">
      <c r="A786" s="216" t="s">
        <v>4413</v>
      </c>
      <c r="B786" s="101"/>
      <c r="C786" s="101"/>
      <c r="D786" s="226" t="s">
        <v>4443</v>
      </c>
      <c r="E786" s="100"/>
      <c r="F786" s="101"/>
      <c r="G786" s="101"/>
      <c r="H786" s="101"/>
      <c r="I786" s="101"/>
      <c r="J786" s="101"/>
      <c r="K786" s="22"/>
      <c r="L786" s="101"/>
      <c r="M786" s="101"/>
      <c r="N786" s="105" t="s">
        <v>4495</v>
      </c>
      <c r="O786" s="105" t="s">
        <v>1876</v>
      </c>
      <c r="P786" s="127" t="s">
        <v>217</v>
      </c>
      <c r="R786" s="69"/>
      <c r="S786" s="69"/>
      <c r="T786" s="69"/>
      <c r="U786" s="69"/>
      <c r="V786" s="69"/>
      <c r="W786" s="69"/>
      <c r="X786" s="69"/>
      <c r="Y786" s="69"/>
      <c r="Z786" s="69"/>
      <c r="AA786" s="69"/>
      <c r="AB786" s="69"/>
      <c r="AC786" s="69"/>
      <c r="AD786" s="69"/>
      <c r="AE786" s="69"/>
    </row>
    <row r="787" spans="1:31" ht="15.75" customHeight="1" thickBot="1">
      <c r="A787" s="217" t="s">
        <v>4415</v>
      </c>
      <c r="B787" s="101"/>
      <c r="C787" s="101"/>
      <c r="D787" s="225" t="s">
        <v>4445</v>
      </c>
      <c r="E787" s="100"/>
      <c r="F787" s="101"/>
      <c r="G787" s="101"/>
      <c r="H787" s="101"/>
      <c r="I787" s="101"/>
      <c r="J787" s="101"/>
      <c r="K787" s="22"/>
      <c r="L787" s="101"/>
      <c r="M787" s="101"/>
      <c r="N787" s="105" t="s">
        <v>2531</v>
      </c>
      <c r="O787" s="105" t="s">
        <v>1876</v>
      </c>
      <c r="P787" s="127" t="s">
        <v>217</v>
      </c>
      <c r="R787" s="69"/>
      <c r="S787" s="69"/>
      <c r="T787" s="69"/>
      <c r="U787" s="69"/>
      <c r="V787" s="69"/>
      <c r="W787" s="69"/>
      <c r="X787" s="69"/>
      <c r="Y787" s="69"/>
      <c r="Z787" s="69"/>
      <c r="AA787" s="69"/>
      <c r="AB787" s="69"/>
      <c r="AC787" s="69"/>
      <c r="AD787" s="69"/>
      <c r="AE787" s="69"/>
    </row>
    <row r="788" spans="1:31" ht="15.75" customHeight="1" thickBot="1">
      <c r="A788" s="218" t="s">
        <v>4417</v>
      </c>
      <c r="B788" s="101"/>
      <c r="C788" s="101"/>
      <c r="D788" s="226" t="s">
        <v>4447</v>
      </c>
      <c r="E788" s="100"/>
      <c r="F788" s="101"/>
      <c r="G788" s="101"/>
      <c r="H788" s="101"/>
      <c r="I788" s="101"/>
      <c r="J788" s="101"/>
      <c r="K788" s="22"/>
      <c r="L788" s="101"/>
      <c r="M788" s="101"/>
      <c r="N788" s="105" t="s">
        <v>1487</v>
      </c>
      <c r="O788" s="105" t="s">
        <v>1876</v>
      </c>
      <c r="P788" s="127" t="s">
        <v>217</v>
      </c>
      <c r="R788" s="69"/>
      <c r="S788" s="69"/>
      <c r="T788" s="69"/>
      <c r="U788" s="69"/>
      <c r="V788" s="69"/>
      <c r="W788" s="69"/>
      <c r="X788" s="69"/>
      <c r="Y788" s="69"/>
      <c r="Z788" s="69"/>
      <c r="AA788" s="69"/>
      <c r="AB788" s="69"/>
      <c r="AC788" s="69"/>
      <c r="AD788" s="69"/>
      <c r="AE788" s="69"/>
    </row>
    <row r="789" spans="1:31" ht="15.75" customHeight="1" thickBot="1">
      <c r="A789" s="217" t="s">
        <v>4419</v>
      </c>
      <c r="B789" s="101"/>
      <c r="C789" s="101"/>
      <c r="D789" s="225" t="s">
        <v>4449</v>
      </c>
      <c r="E789" s="100"/>
      <c r="F789" s="101"/>
      <c r="G789" s="101"/>
      <c r="H789" s="101"/>
      <c r="I789" s="101"/>
      <c r="J789" s="101"/>
      <c r="K789" s="22"/>
      <c r="L789" s="101"/>
      <c r="M789" s="101"/>
      <c r="N789" s="105" t="s">
        <v>2587</v>
      </c>
      <c r="O789" s="105" t="s">
        <v>1876</v>
      </c>
      <c r="P789" s="127" t="s">
        <v>217</v>
      </c>
      <c r="R789" s="69"/>
      <c r="S789" s="69"/>
      <c r="T789" s="69"/>
      <c r="U789" s="69"/>
      <c r="V789" s="69"/>
      <c r="W789" s="69"/>
      <c r="X789" s="69"/>
      <c r="Y789" s="69"/>
      <c r="Z789" s="69"/>
      <c r="AA789" s="69"/>
      <c r="AB789" s="69"/>
      <c r="AC789" s="69"/>
      <c r="AD789" s="69"/>
      <c r="AE789" s="69"/>
    </row>
    <row r="790" spans="1:31" ht="15.75" customHeight="1" thickBot="1">
      <c r="A790" s="216" t="s">
        <v>4421</v>
      </c>
      <c r="B790" s="101"/>
      <c r="C790" s="101"/>
      <c r="D790" s="226" t="s">
        <v>4451</v>
      </c>
      <c r="E790" s="100"/>
      <c r="F790" s="101"/>
      <c r="G790" s="101"/>
      <c r="H790" s="101"/>
      <c r="I790" s="101"/>
      <c r="J790" s="101"/>
      <c r="K790" s="22"/>
      <c r="L790" s="101"/>
      <c r="M790" s="101"/>
      <c r="N790" s="105" t="s">
        <v>3039</v>
      </c>
      <c r="O790" s="105" t="s">
        <v>1876</v>
      </c>
      <c r="P790" s="127" t="s">
        <v>217</v>
      </c>
      <c r="R790" s="69"/>
      <c r="S790" s="69"/>
      <c r="T790" s="69"/>
      <c r="U790" s="69"/>
      <c r="V790" s="69"/>
      <c r="W790" s="69"/>
      <c r="X790" s="69"/>
      <c r="Y790" s="69"/>
      <c r="Z790" s="69"/>
      <c r="AA790" s="69"/>
      <c r="AB790" s="69"/>
      <c r="AC790" s="69"/>
      <c r="AD790" s="69"/>
      <c r="AE790" s="69"/>
    </row>
    <row r="791" spans="1:31" ht="15.75" customHeight="1" thickBot="1">
      <c r="A791" s="219" t="s">
        <v>4423</v>
      </c>
      <c r="B791" s="101"/>
      <c r="C791" s="101"/>
      <c r="D791" s="225" t="s">
        <v>4453</v>
      </c>
      <c r="E791" s="100"/>
      <c r="F791" s="101"/>
      <c r="G791" s="101"/>
      <c r="H791" s="101"/>
      <c r="I791" s="101"/>
      <c r="J791" s="101"/>
      <c r="K791" s="22"/>
      <c r="L791" s="101"/>
      <c r="M791" s="101"/>
      <c r="N791" s="105" t="s">
        <v>3136</v>
      </c>
      <c r="O791" s="105" t="s">
        <v>1876</v>
      </c>
      <c r="P791" s="127" t="s">
        <v>217</v>
      </c>
      <c r="R791" s="69"/>
      <c r="S791" s="69"/>
      <c r="T791" s="69"/>
      <c r="U791" s="69"/>
      <c r="V791" s="69"/>
      <c r="W791" s="69"/>
      <c r="X791" s="69"/>
      <c r="Y791" s="69"/>
      <c r="Z791" s="69"/>
      <c r="AA791" s="69"/>
      <c r="AB791" s="69"/>
      <c r="AC791" s="69"/>
      <c r="AD791" s="69"/>
      <c r="AE791" s="69"/>
    </row>
    <row r="792" spans="1:31" ht="15.75" customHeight="1" thickBot="1">
      <c r="A792" s="216" t="s">
        <v>8850</v>
      </c>
      <c r="B792" s="101"/>
      <c r="C792" s="101"/>
      <c r="D792" s="226" t="s">
        <v>4456</v>
      </c>
      <c r="E792" s="100"/>
      <c r="F792" s="101"/>
      <c r="G792" s="101"/>
      <c r="H792" s="101"/>
      <c r="I792" s="101"/>
      <c r="J792" s="101"/>
      <c r="K792" s="22"/>
      <c r="L792" s="101"/>
      <c r="M792" s="101"/>
      <c r="N792" s="105" t="s">
        <v>3153</v>
      </c>
      <c r="O792" s="105" t="s">
        <v>1876</v>
      </c>
      <c r="P792" s="127" t="s">
        <v>217</v>
      </c>
      <c r="R792" s="69"/>
      <c r="S792" s="69"/>
      <c r="T792" s="69"/>
      <c r="U792" s="69"/>
      <c r="V792" s="69"/>
      <c r="W792" s="69"/>
      <c r="X792" s="69"/>
      <c r="Y792" s="69"/>
      <c r="Z792" s="69"/>
      <c r="AA792" s="69"/>
      <c r="AB792" s="69"/>
      <c r="AC792" s="69"/>
      <c r="AD792" s="69"/>
      <c r="AE792" s="69"/>
    </row>
    <row r="793" spans="1:31" ht="15.75" customHeight="1" thickBot="1">
      <c r="A793" s="217" t="s">
        <v>4427</v>
      </c>
      <c r="B793" s="101"/>
      <c r="C793" s="101"/>
      <c r="D793" s="225" t="s">
        <v>4459</v>
      </c>
      <c r="E793" s="100"/>
      <c r="F793" s="101"/>
      <c r="G793" s="101"/>
      <c r="H793" s="101"/>
      <c r="I793" s="101"/>
      <c r="J793" s="101"/>
      <c r="K793" s="22"/>
      <c r="L793" s="101"/>
      <c r="M793" s="101"/>
      <c r="N793" s="105" t="s">
        <v>3639</v>
      </c>
      <c r="O793" s="105" t="s">
        <v>1876</v>
      </c>
      <c r="P793" s="127" t="s">
        <v>217</v>
      </c>
      <c r="R793" s="69"/>
      <c r="S793" s="69"/>
      <c r="T793" s="69"/>
      <c r="U793" s="69"/>
      <c r="V793" s="69"/>
      <c r="W793" s="69"/>
      <c r="X793" s="69"/>
      <c r="Y793" s="69"/>
      <c r="Z793" s="69"/>
      <c r="AA793" s="69"/>
      <c r="AB793" s="69"/>
      <c r="AC793" s="69"/>
      <c r="AD793" s="69"/>
      <c r="AE793" s="69"/>
    </row>
    <row r="794" spans="1:31" ht="15.75" customHeight="1" thickBot="1">
      <c r="A794" s="216" t="s">
        <v>4429</v>
      </c>
      <c r="B794" s="101"/>
      <c r="C794" s="101"/>
      <c r="D794" s="226" t="s">
        <v>4462</v>
      </c>
      <c r="E794" s="100"/>
      <c r="F794" s="101"/>
      <c r="G794" s="101"/>
      <c r="H794" s="101"/>
      <c r="I794" s="101"/>
      <c r="J794" s="101"/>
      <c r="K794" s="22"/>
      <c r="L794" s="101"/>
      <c r="M794" s="101"/>
      <c r="N794" s="105" t="s">
        <v>3880</v>
      </c>
      <c r="O794" s="105" t="s">
        <v>1876</v>
      </c>
      <c r="P794" s="127" t="s">
        <v>217</v>
      </c>
      <c r="R794" s="69"/>
      <c r="S794" s="69"/>
      <c r="T794" s="69"/>
      <c r="U794" s="69"/>
      <c r="V794" s="69"/>
      <c r="W794" s="69"/>
      <c r="X794" s="69"/>
      <c r="Y794" s="69"/>
      <c r="Z794" s="69"/>
      <c r="AA794" s="69"/>
      <c r="AB794" s="69"/>
      <c r="AC794" s="69"/>
      <c r="AD794" s="69"/>
      <c r="AE794" s="69"/>
    </row>
    <row r="795" spans="1:31" ht="15.75" customHeight="1" thickBot="1">
      <c r="A795" s="217" t="s">
        <v>4431</v>
      </c>
      <c r="B795" s="101"/>
      <c r="C795" s="101"/>
      <c r="D795" s="225" t="s">
        <v>4465</v>
      </c>
      <c r="E795" s="100"/>
      <c r="F795" s="101"/>
      <c r="G795" s="101"/>
      <c r="H795" s="101"/>
      <c r="I795" s="101"/>
      <c r="J795" s="101"/>
      <c r="K795" s="22"/>
      <c r="L795" s="101"/>
      <c r="M795" s="101"/>
      <c r="N795" s="105" t="s">
        <v>1781</v>
      </c>
      <c r="O795" s="105" t="s">
        <v>4513</v>
      </c>
      <c r="P795" s="127" t="s">
        <v>217</v>
      </c>
      <c r="R795" s="69"/>
      <c r="S795" s="69"/>
      <c r="T795" s="69"/>
      <c r="U795" s="69"/>
      <c r="V795" s="69"/>
      <c r="W795" s="69"/>
      <c r="X795" s="69"/>
      <c r="Y795" s="69"/>
      <c r="Z795" s="69"/>
      <c r="AA795" s="69"/>
      <c r="AB795" s="69"/>
      <c r="AC795" s="69"/>
      <c r="AD795" s="69"/>
      <c r="AE795" s="69"/>
    </row>
    <row r="796" spans="1:31" ht="15.75" customHeight="1" thickBot="1">
      <c r="A796" s="216" t="s">
        <v>1483</v>
      </c>
      <c r="B796" s="101"/>
      <c r="C796" s="101"/>
      <c r="D796" s="226" t="s">
        <v>4467</v>
      </c>
      <c r="E796" s="100"/>
      <c r="F796" s="101"/>
      <c r="G796" s="101"/>
      <c r="H796" s="101"/>
      <c r="I796" s="101"/>
      <c r="J796" s="101"/>
      <c r="K796" s="22"/>
      <c r="L796" s="101"/>
      <c r="M796" s="101"/>
      <c r="N796" s="105" t="s">
        <v>4516</v>
      </c>
      <c r="O796" s="105" t="s">
        <v>1876</v>
      </c>
      <c r="P796" s="127" t="s">
        <v>217</v>
      </c>
      <c r="R796" s="69"/>
      <c r="S796" s="69"/>
      <c r="T796" s="69"/>
      <c r="U796" s="69"/>
      <c r="V796" s="69"/>
      <c r="W796" s="69"/>
      <c r="X796" s="69"/>
      <c r="Y796" s="69"/>
      <c r="Z796" s="69"/>
      <c r="AA796" s="69"/>
      <c r="AB796" s="69"/>
      <c r="AC796" s="69"/>
      <c r="AD796" s="69"/>
      <c r="AE796" s="69"/>
    </row>
    <row r="797" spans="1:31" ht="15.75" customHeight="1" thickBot="1">
      <c r="A797" s="217" t="s">
        <v>4434</v>
      </c>
      <c r="B797" s="101"/>
      <c r="C797" s="101"/>
      <c r="D797" s="225" t="s">
        <v>4469</v>
      </c>
      <c r="E797" s="100"/>
      <c r="F797" s="101"/>
      <c r="G797" s="101"/>
      <c r="H797" s="101"/>
      <c r="I797" s="101"/>
      <c r="J797" s="101"/>
      <c r="K797" s="22"/>
      <c r="L797" s="101"/>
      <c r="M797" s="101"/>
      <c r="N797" s="105" t="s">
        <v>4519</v>
      </c>
      <c r="O797" s="105" t="s">
        <v>1876</v>
      </c>
      <c r="P797" s="127" t="s">
        <v>217</v>
      </c>
      <c r="R797" s="69"/>
      <c r="S797" s="69"/>
      <c r="T797" s="69"/>
      <c r="U797" s="69"/>
      <c r="V797" s="69"/>
      <c r="W797" s="69"/>
      <c r="X797" s="69"/>
      <c r="Y797" s="69"/>
      <c r="Z797" s="69"/>
      <c r="AA797" s="69"/>
      <c r="AB797" s="69"/>
      <c r="AC797" s="69"/>
      <c r="AD797" s="69"/>
      <c r="AE797" s="69"/>
    </row>
    <row r="798" spans="1:31" ht="15.75" customHeight="1" thickBot="1">
      <c r="A798" s="216" t="s">
        <v>4436</v>
      </c>
      <c r="B798" s="101"/>
      <c r="C798" s="101"/>
      <c r="D798" s="226" t="s">
        <v>4472</v>
      </c>
      <c r="E798" s="100"/>
      <c r="F798" s="101"/>
      <c r="G798" s="101"/>
      <c r="H798" s="101"/>
      <c r="I798" s="101"/>
      <c r="J798" s="101"/>
      <c r="K798" s="22"/>
      <c r="L798" s="101"/>
      <c r="M798" s="101"/>
      <c r="N798" s="105" t="s">
        <v>3070</v>
      </c>
      <c r="O798" s="105" t="s">
        <v>1876</v>
      </c>
      <c r="P798" s="127" t="s">
        <v>217</v>
      </c>
      <c r="R798" s="69"/>
      <c r="S798" s="69"/>
      <c r="T798" s="69"/>
      <c r="U798" s="69"/>
      <c r="V798" s="69"/>
      <c r="W798" s="69"/>
      <c r="X798" s="69"/>
      <c r="Y798" s="69"/>
      <c r="Z798" s="69"/>
      <c r="AA798" s="69"/>
      <c r="AB798" s="69"/>
      <c r="AC798" s="69"/>
      <c r="AD798" s="69"/>
      <c r="AE798" s="69"/>
    </row>
    <row r="799" spans="1:31" ht="15.75" customHeight="1" thickBot="1">
      <c r="A799" s="217" t="s">
        <v>4438</v>
      </c>
      <c r="B799" s="101"/>
      <c r="C799" s="101"/>
      <c r="D799" s="225" t="s">
        <v>4474</v>
      </c>
      <c r="E799" s="100"/>
      <c r="F799" s="101"/>
      <c r="G799" s="101"/>
      <c r="H799" s="101"/>
      <c r="I799" s="101"/>
      <c r="J799" s="101"/>
      <c r="K799" s="22"/>
      <c r="L799" s="101"/>
      <c r="M799" s="101"/>
      <c r="N799" s="105" t="s">
        <v>4523</v>
      </c>
      <c r="O799" s="105" t="s">
        <v>1876</v>
      </c>
      <c r="P799" s="127" t="s">
        <v>217</v>
      </c>
      <c r="R799" s="69"/>
      <c r="S799" s="69"/>
      <c r="T799" s="69"/>
      <c r="U799" s="69"/>
      <c r="V799" s="69"/>
      <c r="W799" s="69"/>
      <c r="X799" s="69"/>
      <c r="Y799" s="69"/>
      <c r="Z799" s="69"/>
      <c r="AA799" s="69"/>
      <c r="AB799" s="69"/>
      <c r="AC799" s="69"/>
      <c r="AD799" s="69"/>
      <c r="AE799" s="69"/>
    </row>
    <row r="800" spans="1:31" ht="15.75" customHeight="1" thickBot="1">
      <c r="A800" s="216" t="s">
        <v>4440</v>
      </c>
      <c r="B800" s="101"/>
      <c r="C800" s="101"/>
      <c r="D800" s="226" t="s">
        <v>4477</v>
      </c>
      <c r="E800" s="100"/>
      <c r="F800" s="101"/>
      <c r="G800" s="101"/>
      <c r="H800" s="101"/>
      <c r="I800" s="101"/>
      <c r="J800" s="101"/>
      <c r="K800" s="22"/>
      <c r="L800" s="101"/>
      <c r="M800" s="101"/>
      <c r="N800" s="105" t="s">
        <v>4526</v>
      </c>
      <c r="O800" s="105" t="s">
        <v>1876</v>
      </c>
      <c r="P800" s="127" t="s">
        <v>217</v>
      </c>
      <c r="R800" s="69"/>
      <c r="S800" s="69"/>
      <c r="T800" s="69"/>
      <c r="U800" s="69"/>
      <c r="V800" s="69"/>
      <c r="W800" s="69"/>
      <c r="X800" s="69"/>
      <c r="Y800" s="69"/>
      <c r="Z800" s="69"/>
      <c r="AA800" s="69"/>
      <c r="AB800" s="69"/>
      <c r="AC800" s="69"/>
      <c r="AD800" s="69"/>
      <c r="AE800" s="69"/>
    </row>
    <row r="801" spans="1:31" ht="15.75" customHeight="1" thickBot="1">
      <c r="A801" s="217" t="s">
        <v>4442</v>
      </c>
      <c r="B801" s="101"/>
      <c r="C801" s="101"/>
      <c r="D801" s="225" t="s">
        <v>4479</v>
      </c>
      <c r="E801" s="100"/>
      <c r="F801" s="101"/>
      <c r="G801" s="101"/>
      <c r="H801" s="101"/>
      <c r="I801" s="101"/>
      <c r="J801" s="101"/>
      <c r="K801" s="22"/>
      <c r="L801" s="101"/>
      <c r="M801" s="101"/>
      <c r="N801" s="105" t="s">
        <v>4529</v>
      </c>
      <c r="O801" s="105" t="s">
        <v>1876</v>
      </c>
      <c r="P801" s="127" t="s">
        <v>217</v>
      </c>
      <c r="R801" s="69"/>
      <c r="S801" s="69"/>
      <c r="T801" s="69"/>
      <c r="U801" s="69"/>
      <c r="V801" s="69"/>
      <c r="W801" s="69"/>
      <c r="X801" s="69"/>
      <c r="Y801" s="69"/>
      <c r="Z801" s="69"/>
      <c r="AA801" s="69"/>
      <c r="AB801" s="69"/>
      <c r="AC801" s="69"/>
      <c r="AD801" s="69"/>
      <c r="AE801" s="69"/>
    </row>
    <row r="802" spans="1:31" ht="15.75" customHeight="1" thickBot="1">
      <c r="A802" s="216" t="s">
        <v>4444</v>
      </c>
      <c r="B802" s="101"/>
      <c r="C802" s="101"/>
      <c r="D802" s="226" t="s">
        <v>4482</v>
      </c>
      <c r="E802" s="100"/>
      <c r="F802" s="101"/>
      <c r="G802" s="101"/>
      <c r="H802" s="101"/>
      <c r="I802" s="101"/>
      <c r="J802" s="101"/>
      <c r="K802" s="22"/>
      <c r="L802" s="101"/>
      <c r="M802" s="101"/>
      <c r="N802" s="105" t="s">
        <v>4532</v>
      </c>
      <c r="O802" s="105" t="s">
        <v>1876</v>
      </c>
      <c r="P802" s="127" t="s">
        <v>217</v>
      </c>
      <c r="R802" s="69"/>
      <c r="S802" s="69"/>
      <c r="T802" s="69"/>
      <c r="U802" s="69"/>
      <c r="V802" s="69"/>
      <c r="W802" s="69"/>
      <c r="X802" s="69"/>
      <c r="Y802" s="69"/>
      <c r="Z802" s="69"/>
      <c r="AA802" s="69"/>
      <c r="AB802" s="69"/>
      <c r="AC802" s="69"/>
      <c r="AD802" s="69"/>
      <c r="AE802" s="69"/>
    </row>
    <row r="803" spans="1:31" ht="15.75" customHeight="1" thickBot="1">
      <c r="A803" s="217" t="s">
        <v>4446</v>
      </c>
      <c r="B803" s="101"/>
      <c r="C803" s="101"/>
      <c r="D803" s="225" t="s">
        <v>4485</v>
      </c>
      <c r="E803" s="100"/>
      <c r="F803" s="101"/>
      <c r="G803" s="101"/>
      <c r="H803" s="101"/>
      <c r="I803" s="101"/>
      <c r="J803" s="101"/>
      <c r="K803" s="22"/>
      <c r="L803" s="101"/>
      <c r="M803" s="101"/>
      <c r="N803" s="105" t="s">
        <v>4535</v>
      </c>
      <c r="O803" s="105" t="s">
        <v>1876</v>
      </c>
      <c r="P803" s="127" t="s">
        <v>217</v>
      </c>
      <c r="R803" s="69"/>
      <c r="S803" s="69"/>
      <c r="T803" s="69"/>
      <c r="U803" s="69"/>
      <c r="V803" s="69"/>
      <c r="W803" s="69"/>
      <c r="X803" s="69"/>
      <c r="Y803" s="69"/>
      <c r="Z803" s="69"/>
      <c r="AA803" s="69"/>
      <c r="AB803" s="69"/>
      <c r="AC803" s="69"/>
      <c r="AD803" s="69"/>
      <c r="AE803" s="69"/>
    </row>
    <row r="804" spans="1:31" ht="15.75" customHeight="1" thickBot="1">
      <c r="A804" s="216" t="s">
        <v>4448</v>
      </c>
      <c r="B804" s="101"/>
      <c r="C804" s="101"/>
      <c r="D804" s="226" t="s">
        <v>4488</v>
      </c>
      <c r="E804" s="100"/>
      <c r="F804" s="101"/>
      <c r="G804" s="101"/>
      <c r="H804" s="101"/>
      <c r="I804" s="101"/>
      <c r="J804" s="101"/>
      <c r="K804" s="22"/>
      <c r="L804" s="101"/>
      <c r="M804" s="101"/>
      <c r="N804" s="105" t="s">
        <v>339</v>
      </c>
      <c r="O804" s="105" t="s">
        <v>4538</v>
      </c>
      <c r="P804" s="131" t="s">
        <v>480</v>
      </c>
      <c r="R804" s="69"/>
      <c r="S804" s="69"/>
      <c r="T804" s="69"/>
      <c r="U804" s="69"/>
      <c r="V804" s="69"/>
      <c r="W804" s="69"/>
      <c r="X804" s="69"/>
      <c r="Y804" s="69"/>
      <c r="Z804" s="69"/>
      <c r="AA804" s="69"/>
      <c r="AB804" s="69"/>
      <c r="AC804" s="69"/>
      <c r="AD804" s="69"/>
      <c r="AE804" s="69"/>
    </row>
    <row r="805" spans="1:31" ht="15.75" customHeight="1" thickBot="1">
      <c r="A805" s="217" t="s">
        <v>4450</v>
      </c>
      <c r="B805" s="101"/>
      <c r="C805" s="101"/>
      <c r="D805" s="225" t="s">
        <v>4491</v>
      </c>
      <c r="E805" s="100"/>
      <c r="F805" s="101"/>
      <c r="G805" s="101"/>
      <c r="H805" s="101"/>
      <c r="I805" s="101"/>
      <c r="J805" s="101"/>
      <c r="K805" s="22"/>
      <c r="L805" s="101"/>
      <c r="M805" s="101"/>
      <c r="N805" s="105" t="s">
        <v>3500</v>
      </c>
      <c r="O805" s="105" t="s">
        <v>4538</v>
      </c>
      <c r="P805" s="131" t="s">
        <v>480</v>
      </c>
      <c r="R805" s="69"/>
      <c r="S805" s="69"/>
      <c r="T805" s="69"/>
      <c r="U805" s="69"/>
      <c r="V805" s="69"/>
      <c r="W805" s="69"/>
      <c r="X805" s="69"/>
      <c r="Y805" s="69"/>
      <c r="Z805" s="69"/>
      <c r="AA805" s="69"/>
      <c r="AB805" s="69"/>
      <c r="AC805" s="69"/>
      <c r="AD805" s="69"/>
      <c r="AE805" s="69"/>
    </row>
    <row r="806" spans="1:31" ht="15.75" customHeight="1" thickBot="1">
      <c r="A806" s="216" t="s">
        <v>4452</v>
      </c>
      <c r="B806" s="101"/>
      <c r="C806" s="101"/>
      <c r="D806" s="226" t="s">
        <v>4494</v>
      </c>
      <c r="E806" s="100"/>
      <c r="F806" s="101"/>
      <c r="G806" s="101"/>
      <c r="H806" s="101"/>
      <c r="I806" s="101"/>
      <c r="J806" s="101"/>
      <c r="K806" s="22"/>
      <c r="L806" s="101"/>
      <c r="M806" s="101"/>
      <c r="N806" s="105" t="s">
        <v>3661</v>
      </c>
      <c r="O806" s="105" t="s">
        <v>4538</v>
      </c>
      <c r="P806" s="131" t="s">
        <v>480</v>
      </c>
      <c r="R806" s="69"/>
      <c r="S806" s="69"/>
      <c r="T806" s="69"/>
      <c r="U806" s="69"/>
      <c r="V806" s="69"/>
      <c r="W806" s="69"/>
      <c r="X806" s="69"/>
      <c r="Y806" s="69"/>
      <c r="Z806" s="69"/>
      <c r="AA806" s="69"/>
      <c r="AB806" s="69"/>
      <c r="AC806" s="69"/>
      <c r="AD806" s="69"/>
      <c r="AE806" s="69"/>
    </row>
    <row r="807" spans="1:31" ht="15.75" customHeight="1" thickBot="1">
      <c r="A807" s="217" t="s">
        <v>4455</v>
      </c>
      <c r="B807" s="101"/>
      <c r="C807" s="101"/>
      <c r="D807" s="225" t="s">
        <v>4497</v>
      </c>
      <c r="E807" s="100"/>
      <c r="F807" s="101"/>
      <c r="G807" s="101"/>
      <c r="H807" s="101"/>
      <c r="I807" s="101"/>
      <c r="J807" s="101"/>
      <c r="K807" s="22"/>
      <c r="L807" s="101"/>
      <c r="M807" s="101"/>
      <c r="N807" s="105" t="s">
        <v>4545</v>
      </c>
      <c r="O807" s="105" t="s">
        <v>4538</v>
      </c>
      <c r="P807" s="127" t="s">
        <v>480</v>
      </c>
      <c r="R807" s="69"/>
      <c r="S807" s="69"/>
      <c r="T807" s="69"/>
      <c r="U807" s="69"/>
      <c r="V807" s="69"/>
      <c r="W807" s="69"/>
      <c r="X807" s="69"/>
      <c r="Y807" s="69"/>
      <c r="Z807" s="69"/>
      <c r="AA807" s="69"/>
      <c r="AB807" s="69"/>
      <c r="AC807" s="69"/>
      <c r="AD807" s="69"/>
      <c r="AE807" s="69"/>
    </row>
    <row r="808" spans="1:31" ht="15.75" customHeight="1" thickBot="1">
      <c r="A808" s="216" t="s">
        <v>4458</v>
      </c>
      <c r="B808" s="101"/>
      <c r="C808" s="101"/>
      <c r="D808" s="226" t="s">
        <v>4499</v>
      </c>
      <c r="E808" s="100"/>
      <c r="F808" s="101"/>
      <c r="G808" s="101"/>
      <c r="H808" s="101"/>
      <c r="I808" s="101"/>
      <c r="J808" s="101"/>
      <c r="K808" s="22"/>
      <c r="L808" s="101"/>
      <c r="M808" s="101"/>
      <c r="N808" s="105" t="s">
        <v>4548</v>
      </c>
      <c r="O808" s="105" t="s">
        <v>4538</v>
      </c>
      <c r="P808" s="127" t="s">
        <v>480</v>
      </c>
      <c r="R808" s="69"/>
      <c r="S808" s="69"/>
      <c r="T808" s="69"/>
      <c r="U808" s="69"/>
      <c r="V808" s="69"/>
      <c r="W808" s="69"/>
      <c r="X808" s="69"/>
      <c r="Y808" s="69"/>
      <c r="Z808" s="69"/>
      <c r="AA808" s="69"/>
      <c r="AB808" s="69"/>
      <c r="AC808" s="69"/>
      <c r="AD808" s="69"/>
      <c r="AE808" s="69"/>
    </row>
    <row r="809" spans="1:31" ht="15.75" customHeight="1" thickBot="1">
      <c r="A809" s="217" t="s">
        <v>4461</v>
      </c>
      <c r="B809" s="101"/>
      <c r="C809" s="101"/>
      <c r="D809" s="225" t="s">
        <v>4501</v>
      </c>
      <c r="E809" s="100"/>
      <c r="F809" s="101"/>
      <c r="G809" s="101"/>
      <c r="H809" s="101"/>
      <c r="I809" s="101"/>
      <c r="J809" s="101"/>
      <c r="K809" s="22"/>
      <c r="L809" s="101"/>
      <c r="M809" s="101"/>
      <c r="N809" s="105" t="s">
        <v>4551</v>
      </c>
      <c r="O809" s="105" t="s">
        <v>4538</v>
      </c>
      <c r="P809" s="127" t="s">
        <v>480</v>
      </c>
      <c r="R809" s="69"/>
      <c r="S809" s="69"/>
      <c r="T809" s="69"/>
      <c r="U809" s="69"/>
      <c r="V809" s="69"/>
      <c r="W809" s="69"/>
      <c r="X809" s="69"/>
      <c r="Y809" s="69"/>
      <c r="Z809" s="69"/>
      <c r="AA809" s="69"/>
      <c r="AB809" s="69"/>
      <c r="AC809" s="69"/>
      <c r="AD809" s="69"/>
      <c r="AE809" s="69"/>
    </row>
    <row r="810" spans="1:31" ht="15.75" customHeight="1" thickBot="1">
      <c r="A810" s="216" t="s">
        <v>4464</v>
      </c>
      <c r="B810" s="101"/>
      <c r="C810" s="101"/>
      <c r="D810" s="226" t="s">
        <v>4502</v>
      </c>
      <c r="E810" s="100"/>
      <c r="F810" s="101"/>
      <c r="G810" s="101"/>
      <c r="H810" s="101"/>
      <c r="I810" s="101"/>
      <c r="J810" s="101"/>
      <c r="K810" s="22"/>
      <c r="L810" s="101"/>
      <c r="M810" s="101"/>
      <c r="N810" s="105" t="s">
        <v>3658</v>
      </c>
      <c r="O810" s="105" t="s">
        <v>4538</v>
      </c>
      <c r="P810" s="127" t="s">
        <v>480</v>
      </c>
      <c r="R810" s="69"/>
      <c r="S810" s="69"/>
      <c r="T810" s="69"/>
      <c r="U810" s="69"/>
      <c r="V810" s="69"/>
      <c r="W810" s="69"/>
      <c r="X810" s="69"/>
      <c r="Y810" s="69"/>
      <c r="Z810" s="69"/>
      <c r="AA810" s="69"/>
      <c r="AB810" s="69"/>
      <c r="AC810" s="69"/>
      <c r="AD810" s="69"/>
      <c r="AE810" s="69"/>
    </row>
    <row r="811" spans="1:31" ht="15.75" customHeight="1" thickBot="1">
      <c r="A811" s="217" t="s">
        <v>4466</v>
      </c>
      <c r="B811" s="101"/>
      <c r="C811" s="101"/>
      <c r="D811" s="225" t="s">
        <v>4504</v>
      </c>
      <c r="E811" s="100"/>
      <c r="F811" s="101"/>
      <c r="G811" s="101"/>
      <c r="H811" s="101"/>
      <c r="I811" s="101"/>
      <c r="J811" s="101"/>
      <c r="K811" s="22"/>
      <c r="L811" s="101"/>
      <c r="M811" s="101"/>
      <c r="N811" s="105" t="s">
        <v>4556</v>
      </c>
      <c r="O811" s="105" t="s">
        <v>4538</v>
      </c>
      <c r="P811" s="127" t="s">
        <v>480</v>
      </c>
      <c r="R811" s="69"/>
      <c r="S811" s="69"/>
      <c r="T811" s="69"/>
      <c r="U811" s="69"/>
      <c r="V811" s="69"/>
      <c r="W811" s="69"/>
      <c r="X811" s="69"/>
      <c r="Y811" s="69"/>
      <c r="Z811" s="69"/>
      <c r="AA811" s="69"/>
      <c r="AB811" s="69"/>
      <c r="AC811" s="69"/>
      <c r="AD811" s="69"/>
      <c r="AE811" s="69"/>
    </row>
    <row r="812" spans="1:31" ht="15.75" customHeight="1" thickBot="1">
      <c r="A812" s="216" t="s">
        <v>4468</v>
      </c>
      <c r="B812" s="101"/>
      <c r="C812" s="101"/>
      <c r="D812" s="226" t="s">
        <v>4506</v>
      </c>
      <c r="E812" s="100"/>
      <c r="F812" s="101"/>
      <c r="G812" s="101"/>
      <c r="H812" s="101"/>
      <c r="I812" s="101"/>
      <c r="J812" s="101"/>
      <c r="K812" s="22"/>
      <c r="L812" s="101"/>
      <c r="M812" s="101"/>
      <c r="N812" s="105" t="s">
        <v>3019</v>
      </c>
      <c r="O812" s="105" t="s">
        <v>773</v>
      </c>
      <c r="P812" s="127" t="s">
        <v>275</v>
      </c>
      <c r="R812" s="69"/>
      <c r="S812" s="69"/>
      <c r="T812" s="69"/>
      <c r="U812" s="69"/>
      <c r="V812" s="69"/>
      <c r="W812" s="69"/>
      <c r="X812" s="69"/>
      <c r="Y812" s="69"/>
      <c r="Z812" s="69"/>
      <c r="AA812" s="69"/>
      <c r="AB812" s="69"/>
      <c r="AC812" s="69"/>
      <c r="AD812" s="69"/>
      <c r="AE812" s="69"/>
    </row>
    <row r="813" spans="1:31" ht="15.75" customHeight="1" thickBot="1">
      <c r="A813" s="217" t="s">
        <v>4471</v>
      </c>
      <c r="B813" s="101"/>
      <c r="C813" s="101"/>
      <c r="D813" s="225" t="s">
        <v>4508</v>
      </c>
      <c r="E813" s="100"/>
      <c r="F813" s="101"/>
      <c r="G813" s="101"/>
      <c r="H813" s="101"/>
      <c r="I813" s="101"/>
      <c r="J813" s="101"/>
      <c r="K813" s="22"/>
      <c r="L813" s="101"/>
      <c r="M813" s="101"/>
      <c r="N813" s="105" t="s">
        <v>3690</v>
      </c>
      <c r="O813" s="105" t="s">
        <v>773</v>
      </c>
      <c r="P813" s="127" t="s">
        <v>275</v>
      </c>
      <c r="R813" s="69"/>
      <c r="S813" s="69"/>
      <c r="T813" s="69"/>
      <c r="U813" s="69"/>
      <c r="V813" s="69"/>
      <c r="W813" s="69"/>
      <c r="X813" s="69"/>
      <c r="Y813" s="69"/>
      <c r="Z813" s="69"/>
      <c r="AA813" s="69"/>
      <c r="AB813" s="69"/>
      <c r="AC813" s="69"/>
      <c r="AD813" s="69"/>
      <c r="AE813" s="69"/>
    </row>
    <row r="814" spans="1:31" ht="15.75" customHeight="1" thickBot="1">
      <c r="A814" s="216" t="s">
        <v>4473</v>
      </c>
      <c r="B814" s="101"/>
      <c r="C814" s="101"/>
      <c r="D814" s="226" t="s">
        <v>4510</v>
      </c>
      <c r="E814" s="100"/>
      <c r="F814" s="101"/>
      <c r="G814" s="101"/>
      <c r="H814" s="101"/>
      <c r="I814" s="101"/>
      <c r="J814" s="101"/>
      <c r="K814" s="22"/>
      <c r="L814" s="101"/>
      <c r="M814" s="101"/>
      <c r="N814" s="105" t="s">
        <v>2336</v>
      </c>
      <c r="O814" s="105" t="s">
        <v>276</v>
      </c>
      <c r="P814" s="106" t="s">
        <v>275</v>
      </c>
      <c r="R814" s="69"/>
      <c r="S814" s="69"/>
      <c r="T814" s="69"/>
      <c r="U814" s="69"/>
      <c r="V814" s="69"/>
      <c r="W814" s="69"/>
      <c r="X814" s="69"/>
      <c r="Y814" s="69"/>
      <c r="Z814" s="69"/>
      <c r="AA814" s="69"/>
      <c r="AB814" s="69"/>
      <c r="AC814" s="69"/>
      <c r="AD814" s="69"/>
      <c r="AE814" s="69"/>
    </row>
    <row r="815" spans="1:31" ht="15.75" customHeight="1" thickBot="1">
      <c r="A815" s="217" t="s">
        <v>4476</v>
      </c>
      <c r="B815" s="101"/>
      <c r="C815" s="101"/>
      <c r="D815" s="225" t="s">
        <v>4512</v>
      </c>
      <c r="E815" s="100"/>
      <c r="F815" s="101"/>
      <c r="G815" s="101"/>
      <c r="H815" s="101"/>
      <c r="I815" s="101"/>
      <c r="J815" s="101"/>
      <c r="K815" s="22"/>
      <c r="L815" s="101"/>
      <c r="M815" s="101"/>
      <c r="N815" s="105" t="s">
        <v>3666</v>
      </c>
      <c r="O815" s="105" t="s">
        <v>276</v>
      </c>
      <c r="P815" s="106" t="s">
        <v>275</v>
      </c>
      <c r="R815" s="69"/>
      <c r="S815" s="69"/>
      <c r="T815" s="69"/>
      <c r="U815" s="69"/>
      <c r="V815" s="69"/>
      <c r="W815" s="69"/>
      <c r="X815" s="69"/>
      <c r="Y815" s="69"/>
      <c r="Z815" s="69"/>
      <c r="AA815" s="69"/>
      <c r="AB815" s="69"/>
      <c r="AC815" s="69"/>
      <c r="AD815" s="69"/>
      <c r="AE815" s="69"/>
    </row>
    <row r="816" spans="1:31" ht="15.75" customHeight="1" thickBot="1">
      <c r="A816" s="216" t="s">
        <v>4478</v>
      </c>
      <c r="B816" s="101"/>
      <c r="C816" s="101"/>
      <c r="D816" s="226" t="s">
        <v>4515</v>
      </c>
      <c r="E816" s="100"/>
      <c r="F816" s="101"/>
      <c r="G816" s="101"/>
      <c r="H816" s="101"/>
      <c r="I816" s="101"/>
      <c r="J816" s="101"/>
      <c r="K816" s="22"/>
      <c r="L816" s="101"/>
      <c r="M816" s="101"/>
      <c r="N816" s="105" t="s">
        <v>1468</v>
      </c>
      <c r="O816" s="105" t="s">
        <v>276</v>
      </c>
      <c r="P816" s="106" t="s">
        <v>275</v>
      </c>
      <c r="R816" s="69"/>
      <c r="S816" s="69"/>
      <c r="T816" s="69"/>
      <c r="U816" s="69"/>
      <c r="V816" s="69"/>
      <c r="W816" s="69"/>
      <c r="X816" s="69"/>
      <c r="Y816" s="69"/>
      <c r="Z816" s="69"/>
      <c r="AA816" s="69"/>
      <c r="AB816" s="69"/>
      <c r="AC816" s="69"/>
      <c r="AD816" s="69"/>
      <c r="AE816" s="69"/>
    </row>
    <row r="817" spans="1:31" ht="15.75" customHeight="1" thickBot="1">
      <c r="A817" s="217" t="s">
        <v>4481</v>
      </c>
      <c r="B817" s="101"/>
      <c r="C817" s="101"/>
      <c r="D817" s="225" t="s">
        <v>4518</v>
      </c>
      <c r="E817" s="100"/>
      <c r="F817" s="101"/>
      <c r="G817" s="101"/>
      <c r="H817" s="101"/>
      <c r="I817" s="101"/>
      <c r="J817" s="101"/>
      <c r="K817" s="22"/>
      <c r="L817" s="101"/>
      <c r="M817" s="101"/>
      <c r="N817" s="105" t="s">
        <v>3441</v>
      </c>
      <c r="O817" s="105" t="s">
        <v>276</v>
      </c>
      <c r="P817" s="106" t="s">
        <v>275</v>
      </c>
      <c r="R817" s="69"/>
      <c r="S817" s="69"/>
      <c r="T817" s="69"/>
      <c r="U817" s="69"/>
      <c r="V817" s="69"/>
      <c r="W817" s="69"/>
      <c r="X817" s="69"/>
      <c r="Y817" s="69"/>
      <c r="Z817" s="69"/>
      <c r="AA817" s="69"/>
      <c r="AB817" s="69"/>
      <c r="AC817" s="69"/>
      <c r="AD817" s="69"/>
      <c r="AE817" s="69"/>
    </row>
    <row r="818" spans="1:31" ht="15.75" customHeight="1" thickBot="1">
      <c r="A818" s="216" t="s">
        <v>4484</v>
      </c>
      <c r="B818" s="101"/>
      <c r="C818" s="101"/>
      <c r="D818" s="226" t="s">
        <v>4520</v>
      </c>
      <c r="E818" s="100"/>
      <c r="F818" s="101"/>
      <c r="G818" s="101"/>
      <c r="H818" s="101"/>
      <c r="I818" s="101"/>
      <c r="J818" s="101"/>
      <c r="K818" s="22"/>
      <c r="L818" s="101"/>
      <c r="M818" s="101"/>
      <c r="N818" s="105" t="s">
        <v>3699</v>
      </c>
      <c r="O818" s="105" t="s">
        <v>276</v>
      </c>
      <c r="P818" s="106" t="s">
        <v>275</v>
      </c>
      <c r="R818" s="69"/>
      <c r="S818" s="69"/>
      <c r="T818" s="69"/>
      <c r="U818" s="69"/>
      <c r="V818" s="69"/>
      <c r="W818" s="69"/>
      <c r="X818" s="69"/>
      <c r="Y818" s="69"/>
      <c r="Z818" s="69"/>
      <c r="AA818" s="69"/>
      <c r="AB818" s="69"/>
      <c r="AC818" s="69"/>
      <c r="AD818" s="69"/>
      <c r="AE818" s="69"/>
    </row>
    <row r="819" spans="1:31" ht="15.75" customHeight="1" thickBot="1">
      <c r="A819" s="217" t="s">
        <v>4487</v>
      </c>
      <c r="B819" s="101"/>
      <c r="C819" s="101"/>
      <c r="D819" s="225" t="s">
        <v>4522</v>
      </c>
      <c r="E819" s="100"/>
      <c r="F819" s="101"/>
      <c r="G819" s="101"/>
      <c r="H819" s="101"/>
      <c r="I819" s="101"/>
      <c r="J819" s="101"/>
      <c r="K819" s="22"/>
      <c r="L819" s="101"/>
      <c r="M819" s="101"/>
      <c r="N819" s="105" t="s">
        <v>3707</v>
      </c>
      <c r="O819" s="105" t="s">
        <v>276</v>
      </c>
      <c r="P819" s="106" t="s">
        <v>275</v>
      </c>
      <c r="R819" s="69"/>
      <c r="S819" s="69"/>
      <c r="T819" s="69"/>
      <c r="U819" s="69"/>
      <c r="V819" s="69"/>
      <c r="W819" s="69"/>
      <c r="X819" s="69"/>
      <c r="Y819" s="69"/>
      <c r="Z819" s="69"/>
      <c r="AA819" s="69"/>
      <c r="AB819" s="69"/>
      <c r="AC819" s="69"/>
      <c r="AD819" s="69"/>
      <c r="AE819" s="69"/>
    </row>
    <row r="820" spans="1:31" ht="15.75" customHeight="1" thickBot="1">
      <c r="A820" s="216" t="s">
        <v>4490</v>
      </c>
      <c r="B820" s="101"/>
      <c r="C820" s="101"/>
      <c r="D820" s="226" t="s">
        <v>4525</v>
      </c>
      <c r="E820" s="100"/>
      <c r="F820" s="101"/>
      <c r="G820" s="101"/>
      <c r="H820" s="101"/>
      <c r="I820" s="101"/>
      <c r="J820" s="101"/>
      <c r="K820" s="22"/>
      <c r="L820" s="101"/>
      <c r="M820" s="101"/>
      <c r="N820" s="105" t="s">
        <v>3720</v>
      </c>
      <c r="O820" s="105" t="s">
        <v>276</v>
      </c>
      <c r="P820" s="106" t="s">
        <v>275</v>
      </c>
      <c r="R820" s="69"/>
      <c r="S820" s="69"/>
      <c r="T820" s="69"/>
      <c r="U820" s="69"/>
      <c r="V820" s="69"/>
      <c r="W820" s="69"/>
      <c r="X820" s="69"/>
      <c r="Y820" s="69"/>
      <c r="Z820" s="69"/>
      <c r="AA820" s="69"/>
      <c r="AB820" s="69"/>
      <c r="AC820" s="69"/>
      <c r="AD820" s="69"/>
      <c r="AE820" s="69"/>
    </row>
    <row r="821" spans="1:31" ht="15.75" customHeight="1" thickBot="1">
      <c r="A821" s="217" t="s">
        <v>4493</v>
      </c>
      <c r="B821" s="101"/>
      <c r="C821" s="101"/>
      <c r="D821" s="225" t="s">
        <v>4528</v>
      </c>
      <c r="E821" s="100"/>
      <c r="F821" s="101"/>
      <c r="G821" s="101"/>
      <c r="H821" s="101"/>
      <c r="I821" s="101"/>
      <c r="J821" s="101"/>
      <c r="K821" s="22"/>
      <c r="L821" s="101"/>
      <c r="M821" s="101"/>
      <c r="N821" s="105" t="s">
        <v>1883</v>
      </c>
      <c r="O821" s="105" t="s">
        <v>276</v>
      </c>
      <c r="P821" s="106" t="s">
        <v>275</v>
      </c>
      <c r="R821" s="69"/>
      <c r="S821" s="69"/>
      <c r="T821" s="69"/>
      <c r="U821" s="69"/>
      <c r="V821" s="69"/>
      <c r="W821" s="69"/>
      <c r="X821" s="69"/>
      <c r="Y821" s="69"/>
      <c r="Z821" s="69"/>
      <c r="AA821" s="69"/>
      <c r="AB821" s="69"/>
      <c r="AC821" s="69"/>
      <c r="AD821" s="69"/>
      <c r="AE821" s="69"/>
    </row>
    <row r="822" spans="1:31" ht="15.75" customHeight="1" thickBot="1">
      <c r="A822" s="216" t="s">
        <v>4496</v>
      </c>
      <c r="B822" s="101"/>
      <c r="C822" s="101"/>
      <c r="D822" s="226" t="s">
        <v>4531</v>
      </c>
      <c r="E822" s="100"/>
      <c r="F822" s="101"/>
      <c r="G822" s="101"/>
      <c r="H822" s="101"/>
      <c r="I822" s="101"/>
      <c r="J822" s="101"/>
      <c r="K822" s="22"/>
      <c r="L822" s="101"/>
      <c r="M822" s="101"/>
      <c r="N822" s="105" t="s">
        <v>3889</v>
      </c>
      <c r="O822" s="105" t="s">
        <v>276</v>
      </c>
      <c r="P822" s="106" t="s">
        <v>275</v>
      </c>
      <c r="R822" s="69"/>
      <c r="S822" s="69"/>
      <c r="T822" s="69"/>
      <c r="U822" s="69"/>
      <c r="V822" s="69"/>
      <c r="W822" s="69"/>
      <c r="X822" s="69"/>
      <c r="Y822" s="69"/>
      <c r="Z822" s="69"/>
      <c r="AA822" s="69"/>
      <c r="AB822" s="69"/>
      <c r="AC822" s="69"/>
      <c r="AD822" s="69"/>
      <c r="AE822" s="69"/>
    </row>
    <row r="823" spans="1:31" ht="15.75" customHeight="1" thickBot="1">
      <c r="A823" s="217" t="s">
        <v>4498</v>
      </c>
      <c r="B823" s="101"/>
      <c r="C823" s="101"/>
      <c r="D823" s="225" t="s">
        <v>4534</v>
      </c>
      <c r="E823" s="100"/>
      <c r="F823" s="101"/>
      <c r="G823" s="101"/>
      <c r="H823" s="101"/>
      <c r="I823" s="101"/>
      <c r="J823" s="101"/>
      <c r="K823" s="22"/>
      <c r="L823" s="101"/>
      <c r="M823" s="101"/>
      <c r="N823" s="105" t="s">
        <v>4581</v>
      </c>
      <c r="O823" s="105" t="s">
        <v>276</v>
      </c>
      <c r="P823" s="106" t="s">
        <v>275</v>
      </c>
      <c r="R823" s="69"/>
      <c r="S823" s="69"/>
      <c r="T823" s="69"/>
      <c r="U823" s="69"/>
      <c r="V823" s="69"/>
      <c r="W823" s="69"/>
      <c r="X823" s="69"/>
      <c r="Y823" s="69"/>
      <c r="Z823" s="69"/>
      <c r="AA823" s="69"/>
      <c r="AB823" s="69"/>
      <c r="AC823" s="69"/>
      <c r="AD823" s="69"/>
      <c r="AE823" s="69"/>
    </row>
    <row r="824" spans="1:31" ht="15.75" customHeight="1" thickBot="1">
      <c r="A824" s="216" t="s">
        <v>4500</v>
      </c>
      <c r="B824" s="101"/>
      <c r="C824" s="101"/>
      <c r="D824" s="226" t="s">
        <v>4537</v>
      </c>
      <c r="E824" s="100"/>
      <c r="F824" s="101"/>
      <c r="G824" s="101"/>
      <c r="H824" s="101"/>
      <c r="I824" s="101"/>
      <c r="J824" s="101"/>
      <c r="K824" s="22"/>
      <c r="L824" s="101"/>
      <c r="M824" s="101"/>
      <c r="N824" s="105" t="s">
        <v>4584</v>
      </c>
      <c r="O824" s="105" t="s">
        <v>276</v>
      </c>
      <c r="P824" s="106" t="s">
        <v>275</v>
      </c>
      <c r="R824" s="69"/>
      <c r="S824" s="69"/>
      <c r="T824" s="69"/>
      <c r="U824" s="69"/>
      <c r="V824" s="69"/>
      <c r="W824" s="69"/>
      <c r="X824" s="69"/>
      <c r="Y824" s="69"/>
      <c r="Z824" s="69"/>
      <c r="AA824" s="69"/>
      <c r="AB824" s="69"/>
      <c r="AC824" s="69"/>
      <c r="AD824" s="69"/>
      <c r="AE824" s="69"/>
    </row>
    <row r="825" spans="1:31" ht="15.75" customHeight="1" thickBot="1">
      <c r="A825" s="217" t="s">
        <v>2555</v>
      </c>
      <c r="B825" s="101"/>
      <c r="C825" s="101"/>
      <c r="D825" s="225" t="s">
        <v>4540</v>
      </c>
      <c r="E825" s="100"/>
      <c r="F825" s="101"/>
      <c r="G825" s="101"/>
      <c r="H825" s="101"/>
      <c r="I825" s="101"/>
      <c r="J825" s="101"/>
      <c r="K825" s="22"/>
      <c r="L825" s="101"/>
      <c r="M825" s="101"/>
      <c r="N825" s="105" t="s">
        <v>4587</v>
      </c>
      <c r="O825" s="105" t="s">
        <v>276</v>
      </c>
      <c r="P825" s="106" t="s">
        <v>275</v>
      </c>
      <c r="R825" s="69"/>
      <c r="S825" s="69"/>
      <c r="T825" s="69"/>
      <c r="U825" s="69"/>
      <c r="V825" s="69"/>
      <c r="W825" s="69"/>
      <c r="X825" s="69"/>
      <c r="Y825" s="69"/>
      <c r="Z825" s="69"/>
      <c r="AA825" s="69"/>
      <c r="AB825" s="69"/>
      <c r="AC825" s="69"/>
      <c r="AD825" s="69"/>
      <c r="AE825" s="69"/>
    </row>
    <row r="826" spans="1:31" ht="15.75" customHeight="1" thickBot="1">
      <c r="A826" s="216" t="s">
        <v>4503</v>
      </c>
      <c r="B826" s="101"/>
      <c r="C826" s="101"/>
      <c r="D826" s="226" t="s">
        <v>4542</v>
      </c>
      <c r="E826" s="100"/>
      <c r="F826" s="101"/>
      <c r="G826" s="101"/>
      <c r="H826" s="101"/>
      <c r="I826" s="101"/>
      <c r="J826" s="101"/>
      <c r="K826" s="22"/>
      <c r="L826" s="101"/>
      <c r="M826" s="101"/>
      <c r="N826" s="105" t="s">
        <v>4590</v>
      </c>
      <c r="O826" s="105" t="s">
        <v>276</v>
      </c>
      <c r="P826" s="106" t="s">
        <v>275</v>
      </c>
      <c r="R826" s="69"/>
      <c r="S826" s="69"/>
      <c r="T826" s="69"/>
      <c r="U826" s="69"/>
      <c r="V826" s="69"/>
      <c r="W826" s="69"/>
      <c r="X826" s="69"/>
      <c r="Y826" s="69"/>
      <c r="Z826" s="69"/>
      <c r="AA826" s="69"/>
      <c r="AB826" s="69"/>
      <c r="AC826" s="69"/>
      <c r="AD826" s="69"/>
      <c r="AE826" s="69"/>
    </row>
    <row r="827" spans="1:31" ht="15.75" customHeight="1" thickBot="1">
      <c r="A827" s="217" t="s">
        <v>4505</v>
      </c>
      <c r="B827" s="101"/>
      <c r="C827" s="101"/>
      <c r="D827" s="225" t="s">
        <v>4544</v>
      </c>
      <c r="E827" s="100"/>
      <c r="F827" s="101"/>
      <c r="G827" s="101"/>
      <c r="H827" s="101"/>
      <c r="I827" s="101"/>
      <c r="J827" s="101"/>
      <c r="K827" s="22"/>
      <c r="L827" s="101"/>
      <c r="M827" s="101"/>
      <c r="N827" s="105" t="s">
        <v>3804</v>
      </c>
      <c r="O827" s="105" t="s">
        <v>276</v>
      </c>
      <c r="P827" s="106" t="s">
        <v>275</v>
      </c>
      <c r="R827" s="69"/>
      <c r="S827" s="69"/>
      <c r="T827" s="69"/>
      <c r="U827" s="69"/>
      <c r="V827" s="69"/>
      <c r="W827" s="69"/>
      <c r="X827" s="69"/>
      <c r="Y827" s="69"/>
      <c r="Z827" s="69"/>
      <c r="AA827" s="69"/>
      <c r="AB827" s="69"/>
      <c r="AC827" s="69"/>
      <c r="AD827" s="69"/>
      <c r="AE827" s="69"/>
    </row>
    <row r="828" spans="1:31" ht="15.75" customHeight="1" thickBot="1">
      <c r="A828" s="216" t="s">
        <v>4507</v>
      </c>
      <c r="B828" s="101"/>
      <c r="C828" s="101"/>
      <c r="D828" s="226" t="s">
        <v>4547</v>
      </c>
      <c r="E828" s="100"/>
      <c r="F828" s="101"/>
      <c r="G828" s="101"/>
      <c r="H828" s="101"/>
      <c r="I828" s="101"/>
      <c r="J828" s="101"/>
      <c r="K828" s="22"/>
      <c r="L828" s="101"/>
      <c r="M828" s="101"/>
      <c r="N828" s="105" t="s">
        <v>1395</v>
      </c>
      <c r="O828" s="105" t="s">
        <v>1395</v>
      </c>
      <c r="P828" s="131" t="s">
        <v>334</v>
      </c>
      <c r="R828" s="69"/>
      <c r="S828" s="69"/>
      <c r="T828" s="69"/>
      <c r="U828" s="69"/>
      <c r="V828" s="69"/>
      <c r="W828" s="69"/>
      <c r="X828" s="69"/>
      <c r="Y828" s="69"/>
      <c r="Z828" s="69"/>
      <c r="AA828" s="69"/>
      <c r="AB828" s="69"/>
      <c r="AC828" s="69"/>
      <c r="AD828" s="69"/>
      <c r="AE828" s="69"/>
    </row>
    <row r="829" spans="1:31" ht="15.75" customHeight="1" thickBot="1">
      <c r="A829" s="217" t="s">
        <v>4509</v>
      </c>
      <c r="B829" s="101"/>
      <c r="C829" s="101"/>
      <c r="D829" s="225" t="s">
        <v>4550</v>
      </c>
      <c r="E829" s="100"/>
      <c r="F829" s="101"/>
      <c r="G829" s="101"/>
      <c r="H829" s="101"/>
      <c r="I829" s="101"/>
      <c r="J829" s="101"/>
      <c r="K829" s="22"/>
      <c r="L829" s="101"/>
      <c r="M829" s="101"/>
      <c r="N829" s="105" t="s">
        <v>2362</v>
      </c>
      <c r="O829" s="105" t="s">
        <v>793</v>
      </c>
      <c r="P829" s="127" t="s">
        <v>275</v>
      </c>
      <c r="R829" s="69"/>
      <c r="S829" s="69"/>
      <c r="T829" s="69"/>
      <c r="U829" s="69"/>
      <c r="V829" s="69"/>
      <c r="W829" s="69"/>
      <c r="X829" s="69"/>
      <c r="Y829" s="69"/>
      <c r="Z829" s="69"/>
      <c r="AA829" s="69"/>
      <c r="AB829" s="69"/>
      <c r="AC829" s="69"/>
      <c r="AD829" s="69"/>
      <c r="AE829" s="69"/>
    </row>
    <row r="830" spans="1:31" ht="15.75" customHeight="1" thickBot="1">
      <c r="A830" s="216" t="s">
        <v>4511</v>
      </c>
      <c r="B830" s="101"/>
      <c r="C830" s="101"/>
      <c r="D830" s="226" t="s">
        <v>4553</v>
      </c>
      <c r="E830" s="100"/>
      <c r="F830" s="101"/>
      <c r="G830" s="101"/>
      <c r="H830" s="101"/>
      <c r="I830" s="101"/>
      <c r="J830" s="101"/>
      <c r="K830" s="22"/>
      <c r="L830" s="101"/>
      <c r="M830" s="101"/>
      <c r="N830" s="105" t="s">
        <v>3834</v>
      </c>
      <c r="O830" s="105" t="s">
        <v>793</v>
      </c>
      <c r="P830" s="127" t="s">
        <v>275</v>
      </c>
      <c r="R830" s="69"/>
      <c r="S830" s="69"/>
      <c r="T830" s="69"/>
      <c r="U830" s="69"/>
      <c r="V830" s="69"/>
      <c r="W830" s="69"/>
      <c r="X830" s="69"/>
      <c r="Y830" s="69"/>
      <c r="Z830" s="69"/>
      <c r="AA830" s="69"/>
      <c r="AB830" s="69"/>
      <c r="AC830" s="69"/>
      <c r="AD830" s="69"/>
      <c r="AE830" s="69"/>
    </row>
    <row r="831" spans="1:31" ht="15.75" customHeight="1" thickBot="1">
      <c r="A831" s="217" t="s">
        <v>4514</v>
      </c>
      <c r="B831" s="101"/>
      <c r="C831" s="22"/>
      <c r="D831" s="225" t="s">
        <v>4555</v>
      </c>
      <c r="E831" s="100"/>
      <c r="F831" s="101"/>
      <c r="G831" s="101"/>
      <c r="H831" s="101"/>
      <c r="I831" s="101"/>
      <c r="J831" s="101"/>
      <c r="K831" s="22"/>
      <c r="L831" s="101"/>
      <c r="M831" s="101"/>
      <c r="N831" s="105" t="s">
        <v>3716</v>
      </c>
      <c r="O831" s="105" t="s">
        <v>793</v>
      </c>
      <c r="P831" s="127" t="s">
        <v>275</v>
      </c>
      <c r="R831" s="69"/>
      <c r="S831" s="69"/>
      <c r="T831" s="69"/>
      <c r="U831" s="69"/>
      <c r="V831" s="69"/>
      <c r="W831" s="69"/>
      <c r="X831" s="69"/>
      <c r="Y831" s="69"/>
      <c r="Z831" s="69"/>
      <c r="AA831" s="69"/>
      <c r="AB831" s="69"/>
      <c r="AC831" s="69"/>
      <c r="AD831" s="69"/>
      <c r="AE831" s="69"/>
    </row>
    <row r="832" spans="1:31" ht="15.75" customHeight="1" thickBot="1">
      <c r="A832" s="216" t="s">
        <v>4517</v>
      </c>
      <c r="B832" s="66"/>
      <c r="C832" s="101"/>
      <c r="D832" s="226" t="s">
        <v>4558</v>
      </c>
      <c r="E832" s="100"/>
      <c r="F832" s="101"/>
      <c r="G832" s="101"/>
      <c r="H832" s="101"/>
      <c r="I832" s="101"/>
      <c r="J832" s="101"/>
      <c r="K832" s="22"/>
      <c r="L832" s="101"/>
      <c r="M832" s="101"/>
      <c r="N832" s="105" t="s">
        <v>3860</v>
      </c>
      <c r="O832" s="105" t="s">
        <v>793</v>
      </c>
      <c r="P832" s="127" t="s">
        <v>275</v>
      </c>
      <c r="R832" s="69"/>
      <c r="S832" s="69"/>
      <c r="T832" s="69"/>
      <c r="U832" s="69"/>
      <c r="V832" s="69"/>
      <c r="W832" s="69"/>
      <c r="X832" s="69"/>
      <c r="Y832" s="69"/>
      <c r="Z832" s="69"/>
      <c r="AA832" s="69"/>
      <c r="AB832" s="69"/>
      <c r="AC832" s="69"/>
      <c r="AD832" s="69"/>
      <c r="AE832" s="69"/>
    </row>
    <row r="833" spans="1:31" ht="15.75" customHeight="1" thickBot="1">
      <c r="A833" s="217" t="s">
        <v>1563</v>
      </c>
      <c r="B833" s="101"/>
      <c r="C833" s="101"/>
      <c r="D833" s="225" t="s">
        <v>4560</v>
      </c>
      <c r="E833" s="66"/>
      <c r="I833" s="101"/>
      <c r="J833" s="101"/>
      <c r="K833" s="22"/>
      <c r="L833" s="101"/>
      <c r="M833" s="101"/>
      <c r="N833" s="105" t="s">
        <v>1694</v>
      </c>
      <c r="O833" s="105" t="s">
        <v>793</v>
      </c>
      <c r="P833" s="127" t="s">
        <v>275</v>
      </c>
      <c r="R833" s="69"/>
      <c r="S833" s="69"/>
      <c r="T833" s="69"/>
      <c r="U833" s="69"/>
      <c r="V833" s="69"/>
      <c r="W833" s="69"/>
      <c r="X833" s="69"/>
      <c r="Y833" s="69"/>
      <c r="Z833" s="69"/>
      <c r="AA833" s="69"/>
      <c r="AB833" s="69"/>
      <c r="AC833" s="69"/>
      <c r="AD833" s="69"/>
      <c r="AE833" s="69"/>
    </row>
    <row r="834" spans="1:31" ht="15.75" customHeight="1" thickBot="1">
      <c r="A834" s="216" t="s">
        <v>4521</v>
      </c>
      <c r="B834" s="101"/>
      <c r="C834" s="101"/>
      <c r="D834" s="226" t="s">
        <v>4562</v>
      </c>
      <c r="E834" s="100"/>
      <c r="F834" s="101"/>
      <c r="G834" s="101"/>
      <c r="H834" s="101"/>
      <c r="I834" s="101"/>
      <c r="J834" s="101"/>
      <c r="K834" s="22"/>
      <c r="L834" s="101"/>
      <c r="M834" s="101"/>
      <c r="N834" s="105" t="s">
        <v>4607</v>
      </c>
      <c r="O834" s="105" t="s">
        <v>793</v>
      </c>
      <c r="P834" s="127" t="s">
        <v>275</v>
      </c>
      <c r="R834" s="69"/>
      <c r="S834" s="69"/>
      <c r="T834" s="69"/>
      <c r="U834" s="69"/>
      <c r="V834" s="69"/>
      <c r="W834" s="69"/>
      <c r="X834" s="69"/>
      <c r="Y834" s="69"/>
      <c r="Z834" s="69"/>
      <c r="AA834" s="69"/>
      <c r="AB834" s="69"/>
      <c r="AC834" s="69"/>
      <c r="AD834" s="69"/>
      <c r="AE834" s="69"/>
    </row>
    <row r="835" spans="1:31" ht="15.75" customHeight="1" thickBot="1">
      <c r="A835" s="219" t="s">
        <v>4524</v>
      </c>
      <c r="B835" s="101"/>
      <c r="C835" s="101"/>
      <c r="D835" s="225" t="s">
        <v>4564</v>
      </c>
      <c r="E835" s="100"/>
      <c r="F835" s="101"/>
      <c r="G835" s="101"/>
      <c r="H835" s="101"/>
      <c r="I835" s="101"/>
      <c r="J835" s="101"/>
      <c r="K835" s="22"/>
      <c r="L835" s="101"/>
      <c r="M835" s="101"/>
      <c r="N835" s="105" t="s">
        <v>3646</v>
      </c>
      <c r="O835" s="105" t="s">
        <v>816</v>
      </c>
      <c r="P835" s="127" t="s">
        <v>275</v>
      </c>
      <c r="R835" s="69"/>
      <c r="S835" s="69"/>
      <c r="T835" s="69"/>
      <c r="U835" s="69"/>
      <c r="V835" s="69"/>
      <c r="W835" s="69"/>
      <c r="X835" s="69"/>
      <c r="Y835" s="69"/>
      <c r="Z835" s="69"/>
      <c r="AA835" s="69"/>
      <c r="AB835" s="69"/>
      <c r="AC835" s="69"/>
      <c r="AD835" s="69"/>
      <c r="AE835" s="69"/>
    </row>
    <row r="836" spans="1:31" ht="15.75" customHeight="1" thickBot="1">
      <c r="A836" s="216" t="s">
        <v>4527</v>
      </c>
      <c r="B836" s="101"/>
      <c r="C836" s="101"/>
      <c r="D836" s="226" t="s">
        <v>4566</v>
      </c>
      <c r="E836" s="100"/>
      <c r="F836" s="101"/>
      <c r="G836" s="101"/>
      <c r="H836" s="101"/>
      <c r="I836" s="101"/>
      <c r="J836" s="101"/>
      <c r="K836" s="22"/>
      <c r="L836" s="101"/>
      <c r="M836" s="101"/>
      <c r="N836" s="105" t="s">
        <v>3652</v>
      </c>
      <c r="O836" s="105" t="s">
        <v>816</v>
      </c>
      <c r="P836" s="127" t="s">
        <v>275</v>
      </c>
      <c r="R836" s="69"/>
      <c r="S836" s="69"/>
      <c r="T836" s="69"/>
      <c r="U836" s="69"/>
      <c r="V836" s="69"/>
      <c r="W836" s="69"/>
      <c r="X836" s="69"/>
      <c r="Y836" s="69"/>
      <c r="Z836" s="69"/>
      <c r="AA836" s="69"/>
      <c r="AB836" s="69"/>
      <c r="AC836" s="69"/>
      <c r="AD836" s="69"/>
      <c r="AE836" s="69"/>
    </row>
    <row r="837" spans="1:31" ht="15.75" customHeight="1" thickBot="1">
      <c r="A837" s="217" t="s">
        <v>4530</v>
      </c>
      <c r="B837" s="101"/>
      <c r="C837" s="101"/>
      <c r="D837" s="225" t="s">
        <v>4568</v>
      </c>
      <c r="E837" s="100"/>
      <c r="F837" s="101"/>
      <c r="G837" s="101"/>
      <c r="H837" s="101"/>
      <c r="I837" s="101"/>
      <c r="J837" s="101"/>
      <c r="K837" s="22"/>
      <c r="L837" s="101"/>
      <c r="M837" s="101"/>
      <c r="N837" s="105" t="s">
        <v>3655</v>
      </c>
      <c r="O837" s="105" t="s">
        <v>816</v>
      </c>
      <c r="P837" s="127" t="s">
        <v>275</v>
      </c>
      <c r="R837" s="69"/>
      <c r="S837" s="69"/>
      <c r="T837" s="69"/>
      <c r="U837" s="69"/>
      <c r="V837" s="69"/>
      <c r="W837" s="69"/>
      <c r="X837" s="69"/>
      <c r="Y837" s="69"/>
      <c r="Z837" s="69"/>
      <c r="AA837" s="69"/>
      <c r="AB837" s="69"/>
      <c r="AC837" s="69"/>
      <c r="AD837" s="69"/>
      <c r="AE837" s="69"/>
    </row>
    <row r="838" spans="1:31" ht="15.75" customHeight="1" thickBot="1">
      <c r="A838" s="218" t="s">
        <v>4533</v>
      </c>
      <c r="B838" s="101"/>
      <c r="C838" s="101"/>
      <c r="D838" s="226" t="s">
        <v>4570</v>
      </c>
      <c r="E838" s="100"/>
      <c r="F838" s="101"/>
      <c r="G838" s="101"/>
      <c r="H838" s="101"/>
      <c r="I838" s="101"/>
      <c r="J838" s="101"/>
      <c r="K838" s="22"/>
      <c r="L838" s="101"/>
      <c r="M838" s="101"/>
      <c r="N838" s="105" t="s">
        <v>3863</v>
      </c>
      <c r="O838" s="105" t="s">
        <v>816</v>
      </c>
      <c r="P838" s="127" t="s">
        <v>275</v>
      </c>
      <c r="R838" s="69"/>
      <c r="S838" s="69"/>
      <c r="T838" s="69"/>
      <c r="U838" s="69"/>
      <c r="V838" s="69"/>
      <c r="W838" s="69"/>
      <c r="X838" s="69"/>
      <c r="Y838" s="69"/>
      <c r="Z838" s="69"/>
      <c r="AA838" s="69"/>
      <c r="AB838" s="69"/>
      <c r="AC838" s="69"/>
      <c r="AD838" s="69"/>
      <c r="AE838" s="69"/>
    </row>
    <row r="839" spans="1:31" ht="15.75" customHeight="1" thickBot="1">
      <c r="A839" s="217" t="s">
        <v>4536</v>
      </c>
      <c r="B839" s="101"/>
      <c r="C839" s="101"/>
      <c r="D839" s="225" t="s">
        <v>4572</v>
      </c>
      <c r="E839" s="100"/>
      <c r="F839" s="101"/>
      <c r="G839" s="101"/>
      <c r="H839" s="101"/>
      <c r="I839" s="101"/>
      <c r="J839" s="101"/>
      <c r="K839" s="22"/>
      <c r="L839" s="101"/>
      <c r="M839" s="101"/>
      <c r="N839" s="105" t="s">
        <v>2388</v>
      </c>
      <c r="O839" s="105" t="s">
        <v>1177</v>
      </c>
      <c r="P839" s="127" t="s">
        <v>387</v>
      </c>
      <c r="R839" s="69"/>
      <c r="S839" s="69"/>
      <c r="T839" s="69"/>
      <c r="U839" s="69"/>
      <c r="V839" s="69"/>
      <c r="W839" s="69"/>
      <c r="X839" s="69"/>
      <c r="Y839" s="69"/>
      <c r="Z839" s="69"/>
      <c r="AA839" s="69"/>
      <c r="AB839" s="69"/>
      <c r="AC839" s="69"/>
      <c r="AD839" s="69"/>
      <c r="AE839" s="69"/>
    </row>
    <row r="840" spans="1:31" ht="15.75" customHeight="1" thickBot="1">
      <c r="A840" s="218" t="s">
        <v>8967</v>
      </c>
      <c r="B840" s="101"/>
      <c r="C840" s="101"/>
      <c r="D840" s="226" t="s">
        <v>4574</v>
      </c>
      <c r="E840" s="100"/>
      <c r="F840" s="101"/>
      <c r="G840" s="101"/>
      <c r="H840" s="101"/>
      <c r="I840" s="101"/>
      <c r="J840" s="101"/>
      <c r="K840" s="22"/>
      <c r="L840" s="101"/>
      <c r="M840" s="101"/>
      <c r="N840" s="105" t="s">
        <v>2938</v>
      </c>
      <c r="O840" s="105" t="s">
        <v>1177</v>
      </c>
      <c r="P840" s="127" t="s">
        <v>387</v>
      </c>
      <c r="R840" s="69"/>
      <c r="S840" s="69"/>
      <c r="T840" s="69"/>
      <c r="U840" s="69"/>
      <c r="V840" s="69"/>
      <c r="W840" s="69"/>
      <c r="X840" s="69"/>
      <c r="Y840" s="69"/>
      <c r="Z840" s="69"/>
      <c r="AA840" s="69"/>
      <c r="AB840" s="69"/>
      <c r="AC840" s="69"/>
      <c r="AD840" s="69"/>
      <c r="AE840" s="69"/>
    </row>
    <row r="841" spans="1:31" ht="15.75" customHeight="1" thickBot="1">
      <c r="A841" s="219" t="s">
        <v>4539</v>
      </c>
      <c r="B841" s="101"/>
      <c r="C841" s="101"/>
      <c r="D841" s="225" t="s">
        <v>4576</v>
      </c>
      <c r="E841" s="100"/>
      <c r="F841" s="101"/>
      <c r="G841" s="101"/>
      <c r="H841" s="101"/>
      <c r="I841" s="101"/>
      <c r="J841" s="101"/>
      <c r="K841" s="22"/>
      <c r="L841" s="101"/>
      <c r="M841" s="101"/>
      <c r="N841" s="105" t="s">
        <v>3386</v>
      </c>
      <c r="O841" s="105" t="s">
        <v>1177</v>
      </c>
      <c r="P841" s="127" t="s">
        <v>387</v>
      </c>
      <c r="R841" s="69"/>
      <c r="S841" s="69"/>
      <c r="T841" s="69"/>
      <c r="U841" s="69"/>
      <c r="V841" s="69"/>
      <c r="W841" s="69"/>
      <c r="X841" s="69"/>
      <c r="Y841" s="69"/>
      <c r="Z841" s="69"/>
      <c r="AA841" s="69"/>
      <c r="AB841" s="69"/>
      <c r="AC841" s="69"/>
      <c r="AD841" s="69"/>
      <c r="AE841" s="69"/>
    </row>
    <row r="842" spans="1:31" ht="15.75" customHeight="1" thickBot="1">
      <c r="A842" s="216" t="s">
        <v>4541</v>
      </c>
      <c r="B842" s="101"/>
      <c r="C842" s="101"/>
      <c r="D842" s="226" t="s">
        <v>4578</v>
      </c>
      <c r="E842" s="100"/>
      <c r="F842" s="101"/>
      <c r="G842" s="101"/>
      <c r="H842" s="101"/>
      <c r="I842" s="101"/>
      <c r="J842" s="101"/>
      <c r="K842" s="22"/>
      <c r="L842" s="101"/>
      <c r="M842" s="101"/>
      <c r="N842" s="105" t="s">
        <v>3740</v>
      </c>
      <c r="O842" s="105" t="s">
        <v>1177</v>
      </c>
      <c r="P842" s="127" t="s">
        <v>387</v>
      </c>
      <c r="R842" s="69"/>
      <c r="S842" s="69"/>
      <c r="T842" s="69"/>
      <c r="U842" s="69"/>
      <c r="V842" s="69"/>
      <c r="W842" s="69"/>
      <c r="X842" s="69"/>
      <c r="Y842" s="69"/>
      <c r="Z842" s="69"/>
      <c r="AA842" s="69"/>
      <c r="AB842" s="69"/>
      <c r="AC842" s="69"/>
      <c r="AD842" s="69"/>
      <c r="AE842" s="69"/>
    </row>
    <row r="843" spans="1:31" ht="15.75" customHeight="1" thickBot="1">
      <c r="A843" s="217" t="s">
        <v>4543</v>
      </c>
      <c r="B843" s="101"/>
      <c r="C843" s="101"/>
      <c r="D843" s="225" t="s">
        <v>4580</v>
      </c>
      <c r="E843" s="100"/>
      <c r="F843" s="101"/>
      <c r="G843" s="101"/>
      <c r="H843" s="101"/>
      <c r="I843" s="101"/>
      <c r="J843" s="101"/>
      <c r="K843" s="22"/>
      <c r="L843" s="101"/>
      <c r="M843" s="101"/>
      <c r="N843" s="105" t="s">
        <v>3750</v>
      </c>
      <c r="O843" s="105" t="s">
        <v>1177</v>
      </c>
      <c r="P843" s="127" t="s">
        <v>387</v>
      </c>
      <c r="R843" s="69"/>
      <c r="S843" s="69"/>
      <c r="T843" s="69"/>
      <c r="U843" s="69"/>
      <c r="V843" s="69"/>
      <c r="W843" s="69"/>
      <c r="X843" s="69"/>
      <c r="Y843" s="69"/>
      <c r="Z843" s="69"/>
      <c r="AA843" s="69"/>
      <c r="AB843" s="69"/>
      <c r="AC843" s="69"/>
      <c r="AD843" s="69"/>
      <c r="AE843" s="69"/>
    </row>
    <row r="844" spans="1:31" ht="15.75" customHeight="1" thickBot="1">
      <c r="A844" s="216" t="s">
        <v>4546</v>
      </c>
      <c r="B844" s="101"/>
      <c r="C844" s="101"/>
      <c r="D844" s="226" t="s">
        <v>4583</v>
      </c>
      <c r="E844" s="100"/>
      <c r="F844" s="101"/>
      <c r="G844" s="101"/>
      <c r="H844" s="101"/>
      <c r="I844" s="101"/>
      <c r="J844" s="101"/>
      <c r="K844" s="22"/>
      <c r="L844" s="101"/>
      <c r="M844" s="101"/>
      <c r="N844" s="105" t="s">
        <v>810</v>
      </c>
      <c r="O844" s="105" t="s">
        <v>1177</v>
      </c>
      <c r="P844" s="127" t="s">
        <v>387</v>
      </c>
      <c r="R844" s="69"/>
      <c r="S844" s="69"/>
      <c r="T844" s="69"/>
      <c r="U844" s="69"/>
      <c r="V844" s="69"/>
      <c r="W844" s="69"/>
      <c r="X844" s="69"/>
      <c r="Y844" s="69"/>
      <c r="Z844" s="69"/>
      <c r="AA844" s="69"/>
      <c r="AB844" s="69"/>
      <c r="AC844" s="69"/>
      <c r="AD844" s="69"/>
      <c r="AE844" s="69"/>
    </row>
    <row r="845" spans="1:31" ht="15.75" customHeight="1" thickBot="1">
      <c r="A845" s="217" t="s">
        <v>4549</v>
      </c>
      <c r="B845" s="101"/>
      <c r="C845" s="101"/>
      <c r="D845" s="225" t="s">
        <v>4586</v>
      </c>
      <c r="E845" s="100"/>
      <c r="F845" s="101"/>
      <c r="G845" s="101"/>
      <c r="H845" s="101"/>
      <c r="I845" s="101"/>
      <c r="J845" s="101"/>
      <c r="K845" s="22"/>
      <c r="L845" s="101"/>
      <c r="M845" s="101"/>
      <c r="N845" s="105" t="s">
        <v>3757</v>
      </c>
      <c r="O845" s="105" t="s">
        <v>1957</v>
      </c>
      <c r="P845" s="127" t="s">
        <v>217</v>
      </c>
      <c r="R845" s="69"/>
      <c r="S845" s="69"/>
      <c r="T845" s="69"/>
      <c r="U845" s="69"/>
      <c r="V845" s="69"/>
      <c r="W845" s="69"/>
      <c r="X845" s="69"/>
      <c r="Y845" s="69"/>
      <c r="Z845" s="69"/>
      <c r="AA845" s="69"/>
      <c r="AB845" s="69"/>
      <c r="AC845" s="69"/>
      <c r="AD845" s="69"/>
      <c r="AE845" s="69"/>
    </row>
    <row r="846" spans="1:31" ht="15.75" customHeight="1" thickBot="1">
      <c r="A846" s="216" t="s">
        <v>4552</v>
      </c>
      <c r="B846" s="101"/>
      <c r="C846" s="101"/>
      <c r="D846" s="226" t="s">
        <v>4589</v>
      </c>
      <c r="E846" s="100"/>
      <c r="F846" s="101"/>
      <c r="G846" s="101"/>
      <c r="H846" s="101"/>
      <c r="I846" s="101"/>
      <c r="J846" s="101"/>
      <c r="K846" s="22"/>
      <c r="L846" s="101"/>
      <c r="M846" s="101"/>
      <c r="N846" s="105" t="s">
        <v>4632</v>
      </c>
      <c r="O846" s="105" t="s">
        <v>1957</v>
      </c>
      <c r="P846" s="127" t="s">
        <v>217</v>
      </c>
      <c r="R846" s="69"/>
      <c r="S846" s="69"/>
      <c r="T846" s="69"/>
      <c r="U846" s="69"/>
      <c r="V846" s="69"/>
      <c r="W846" s="69"/>
      <c r="X846" s="69"/>
      <c r="Y846" s="69"/>
      <c r="Z846" s="69"/>
      <c r="AA846" s="69"/>
      <c r="AB846" s="69"/>
      <c r="AC846" s="69"/>
      <c r="AD846" s="69"/>
      <c r="AE846" s="69"/>
    </row>
    <row r="847" spans="1:31" ht="15.75" customHeight="1" thickBot="1">
      <c r="A847" s="217" t="s">
        <v>4554</v>
      </c>
      <c r="B847" s="101"/>
      <c r="C847" s="101"/>
      <c r="D847" s="225" t="s">
        <v>4592</v>
      </c>
      <c r="E847" s="100"/>
      <c r="F847" s="101"/>
      <c r="G847" s="101"/>
      <c r="H847" s="101"/>
      <c r="I847" s="101"/>
      <c r="J847" s="101"/>
      <c r="K847" s="22"/>
      <c r="L847" s="101"/>
      <c r="M847" s="101"/>
      <c r="N847" s="105" t="s">
        <v>4635</v>
      </c>
      <c r="O847" s="105" t="s">
        <v>1957</v>
      </c>
      <c r="P847" s="127" t="s">
        <v>217</v>
      </c>
      <c r="R847" s="69"/>
      <c r="S847" s="69"/>
      <c r="T847" s="69"/>
      <c r="U847" s="69"/>
      <c r="V847" s="69"/>
      <c r="W847" s="69"/>
      <c r="X847" s="69"/>
      <c r="Y847" s="69"/>
      <c r="Z847" s="69"/>
      <c r="AA847" s="69"/>
      <c r="AB847" s="69"/>
      <c r="AC847" s="69"/>
      <c r="AD847" s="69"/>
      <c r="AE847" s="69"/>
    </row>
    <row r="848" spans="1:31" ht="15.75" customHeight="1" thickBot="1">
      <c r="A848" s="216" t="s">
        <v>4557</v>
      </c>
      <c r="B848" s="101"/>
      <c r="C848" s="101"/>
      <c r="D848" s="226" t="s">
        <v>4594</v>
      </c>
      <c r="E848" s="100"/>
      <c r="F848" s="101"/>
      <c r="G848" s="101"/>
      <c r="H848" s="101"/>
      <c r="I848" s="101"/>
      <c r="J848" s="101"/>
      <c r="K848" s="22"/>
      <c r="L848" s="101"/>
      <c r="M848" s="101"/>
      <c r="N848" s="105" t="s">
        <v>4638</v>
      </c>
      <c r="O848" s="105" t="s">
        <v>1984</v>
      </c>
      <c r="P848" s="127" t="s">
        <v>217</v>
      </c>
      <c r="R848" s="69"/>
      <c r="S848" s="69"/>
      <c r="T848" s="69"/>
      <c r="U848" s="69"/>
      <c r="V848" s="69"/>
      <c r="W848" s="69"/>
      <c r="X848" s="69"/>
      <c r="Y848" s="69"/>
      <c r="Z848" s="69"/>
      <c r="AA848" s="69"/>
      <c r="AB848" s="69"/>
      <c r="AC848" s="69"/>
      <c r="AD848" s="69"/>
      <c r="AE848" s="69"/>
    </row>
    <row r="849" spans="1:31" ht="15.75" customHeight="1" thickBot="1">
      <c r="A849" s="217" t="s">
        <v>4559</v>
      </c>
      <c r="B849" s="101"/>
      <c r="C849" s="101"/>
      <c r="D849" s="225" t="s">
        <v>4596</v>
      </c>
      <c r="E849" s="100"/>
      <c r="F849" s="101"/>
      <c r="G849" s="101"/>
      <c r="H849" s="101"/>
      <c r="I849" s="101"/>
      <c r="J849" s="101"/>
      <c r="K849" s="22"/>
      <c r="L849" s="101"/>
      <c r="M849" s="101"/>
      <c r="N849" s="105" t="s">
        <v>4641</v>
      </c>
      <c r="O849" s="105" t="s">
        <v>1984</v>
      </c>
      <c r="P849" s="127" t="s">
        <v>217</v>
      </c>
      <c r="R849" s="69"/>
      <c r="S849" s="69"/>
      <c r="T849" s="69"/>
      <c r="U849" s="69"/>
      <c r="V849" s="69"/>
      <c r="W849" s="69"/>
      <c r="X849" s="69"/>
      <c r="Y849" s="69"/>
      <c r="Z849" s="69"/>
      <c r="AA849" s="69"/>
      <c r="AB849" s="69"/>
      <c r="AC849" s="69"/>
      <c r="AD849" s="69"/>
      <c r="AE849" s="69"/>
    </row>
    <row r="850" spans="1:31" ht="15.75" customHeight="1" thickBot="1">
      <c r="A850" s="216" t="s">
        <v>4561</v>
      </c>
      <c r="B850" s="101"/>
      <c r="C850" s="101"/>
      <c r="D850" s="226" t="s">
        <v>4598</v>
      </c>
      <c r="E850" s="100"/>
      <c r="F850" s="101"/>
      <c r="G850" s="101"/>
      <c r="H850" s="101"/>
      <c r="I850" s="101"/>
      <c r="J850" s="101"/>
      <c r="K850" s="22"/>
      <c r="L850" s="101"/>
      <c r="M850" s="101"/>
      <c r="N850" s="105" t="s">
        <v>4644</v>
      </c>
      <c r="O850" s="105" t="s">
        <v>1984</v>
      </c>
      <c r="P850" s="127" t="s">
        <v>217</v>
      </c>
      <c r="R850" s="69"/>
      <c r="S850" s="69"/>
      <c r="T850" s="69"/>
      <c r="U850" s="69"/>
      <c r="V850" s="69"/>
      <c r="W850" s="69"/>
      <c r="X850" s="69"/>
      <c r="Y850" s="69"/>
      <c r="Z850" s="69"/>
      <c r="AA850" s="69"/>
      <c r="AB850" s="69"/>
      <c r="AC850" s="69"/>
      <c r="AD850" s="69"/>
      <c r="AE850" s="69"/>
    </row>
    <row r="851" spans="1:31" ht="15.75" customHeight="1" thickBot="1">
      <c r="A851" s="217" t="s">
        <v>4563</v>
      </c>
      <c r="B851" s="101"/>
      <c r="C851" s="101"/>
      <c r="D851" s="225" t="s">
        <v>4600</v>
      </c>
      <c r="E851" s="100"/>
      <c r="F851" s="101"/>
      <c r="G851" s="101"/>
      <c r="H851" s="101"/>
      <c r="I851" s="101"/>
      <c r="J851" s="101"/>
      <c r="K851" s="22"/>
      <c r="L851" s="101"/>
      <c r="M851" s="101"/>
      <c r="N851" s="105" t="s">
        <v>4647</v>
      </c>
      <c r="O851" s="105" t="s">
        <v>1984</v>
      </c>
      <c r="P851" s="127" t="s">
        <v>217</v>
      </c>
      <c r="R851" s="69"/>
      <c r="S851" s="69"/>
      <c r="T851" s="69"/>
      <c r="U851" s="69"/>
      <c r="V851" s="69"/>
      <c r="W851" s="69"/>
      <c r="X851" s="69"/>
      <c r="Y851" s="69"/>
      <c r="Z851" s="69"/>
      <c r="AA851" s="69"/>
      <c r="AB851" s="69"/>
      <c r="AC851" s="69"/>
      <c r="AD851" s="69"/>
      <c r="AE851" s="69"/>
    </row>
    <row r="852" spans="1:31" ht="15.75" customHeight="1" thickBot="1">
      <c r="A852" s="216" t="s">
        <v>4565</v>
      </c>
      <c r="B852" s="101"/>
      <c r="C852" s="101"/>
      <c r="D852" s="226" t="s">
        <v>4602</v>
      </c>
      <c r="E852" s="100"/>
      <c r="F852" s="101"/>
      <c r="G852" s="101"/>
      <c r="H852" s="101"/>
      <c r="I852" s="101"/>
      <c r="J852" s="101"/>
      <c r="K852" s="22"/>
      <c r="L852" s="101"/>
      <c r="M852" s="101"/>
      <c r="N852" s="105" t="s">
        <v>4650</v>
      </c>
      <c r="O852" s="105" t="s">
        <v>1984</v>
      </c>
      <c r="P852" s="127" t="s">
        <v>217</v>
      </c>
      <c r="R852" s="69"/>
      <c r="S852" s="69"/>
      <c r="T852" s="69"/>
      <c r="U852" s="69"/>
      <c r="V852" s="69"/>
      <c r="W852" s="69"/>
      <c r="X852" s="69"/>
      <c r="Y852" s="69"/>
      <c r="Z852" s="69"/>
      <c r="AA852" s="69"/>
      <c r="AB852" s="69"/>
      <c r="AC852" s="69"/>
      <c r="AD852" s="69"/>
      <c r="AE852" s="69"/>
    </row>
    <row r="853" spans="1:31" ht="15.75" customHeight="1" thickBot="1">
      <c r="A853" s="217" t="s">
        <v>8968</v>
      </c>
      <c r="B853" s="101"/>
      <c r="C853" s="101"/>
      <c r="D853" s="225" t="s">
        <v>4604</v>
      </c>
      <c r="E853" s="100"/>
      <c r="F853" s="101"/>
      <c r="G853" s="101"/>
      <c r="H853" s="101"/>
      <c r="I853" s="101"/>
      <c r="J853" s="101"/>
      <c r="K853" s="22"/>
      <c r="L853" s="101"/>
      <c r="M853" s="101"/>
      <c r="N853" s="105" t="s">
        <v>4653</v>
      </c>
      <c r="O853" s="105" t="s">
        <v>1984</v>
      </c>
      <c r="P853" s="127" t="s">
        <v>217</v>
      </c>
      <c r="R853" s="69"/>
      <c r="S853" s="69"/>
      <c r="T853" s="69"/>
      <c r="U853" s="69"/>
      <c r="V853" s="69"/>
      <c r="W853" s="69"/>
      <c r="X853" s="69"/>
      <c r="Y853" s="69"/>
      <c r="Z853" s="69"/>
      <c r="AA853" s="69"/>
      <c r="AB853" s="69"/>
      <c r="AC853" s="69"/>
      <c r="AD853" s="69"/>
      <c r="AE853" s="69"/>
    </row>
    <row r="854" spans="1:31" ht="15.75" customHeight="1" thickBot="1">
      <c r="A854" s="216" t="s">
        <v>4567</v>
      </c>
      <c r="B854" s="101"/>
      <c r="C854" s="101"/>
      <c r="D854" s="226" t="s">
        <v>4606</v>
      </c>
      <c r="E854" s="100"/>
      <c r="F854" s="101"/>
      <c r="G854" s="101"/>
      <c r="H854" s="101"/>
      <c r="I854" s="101"/>
      <c r="J854" s="101"/>
      <c r="K854" s="22"/>
      <c r="L854" s="101"/>
      <c r="M854" s="101"/>
      <c r="N854" s="105" t="s">
        <v>4656</v>
      </c>
      <c r="O854" s="105" t="s">
        <v>1984</v>
      </c>
      <c r="P854" s="127" t="s">
        <v>217</v>
      </c>
      <c r="R854" s="69"/>
      <c r="S854" s="69"/>
      <c r="T854" s="69"/>
      <c r="U854" s="69"/>
      <c r="V854" s="69"/>
      <c r="W854" s="69"/>
      <c r="X854" s="69"/>
      <c r="Y854" s="69"/>
      <c r="Z854" s="69"/>
      <c r="AA854" s="69"/>
      <c r="AB854" s="69"/>
      <c r="AC854" s="69"/>
      <c r="AD854" s="69"/>
      <c r="AE854" s="69"/>
    </row>
    <row r="855" spans="1:31" ht="15.75" customHeight="1" thickBot="1">
      <c r="A855" s="217" t="s">
        <v>4569</v>
      </c>
      <c r="B855" s="101"/>
      <c r="C855" s="101"/>
      <c r="D855" s="225" t="s">
        <v>4609</v>
      </c>
      <c r="E855" s="100"/>
      <c r="F855" s="101"/>
      <c r="G855" s="101"/>
      <c r="H855" s="101"/>
      <c r="I855" s="101"/>
      <c r="J855" s="101"/>
      <c r="K855" s="22"/>
      <c r="L855" s="101"/>
      <c r="M855" s="101"/>
      <c r="N855" s="105" t="s">
        <v>4659</v>
      </c>
      <c r="O855" s="105" t="s">
        <v>1984</v>
      </c>
      <c r="P855" s="127" t="s">
        <v>217</v>
      </c>
      <c r="R855" s="69"/>
      <c r="S855" s="69"/>
      <c r="T855" s="69"/>
      <c r="U855" s="69"/>
      <c r="V855" s="69"/>
      <c r="W855" s="69"/>
      <c r="X855" s="69"/>
      <c r="Y855" s="69"/>
      <c r="Z855" s="69"/>
      <c r="AA855" s="69"/>
      <c r="AB855" s="69"/>
      <c r="AC855" s="69"/>
      <c r="AD855" s="69"/>
      <c r="AE855" s="69"/>
    </row>
    <row r="856" spans="1:31" ht="15.75" customHeight="1" thickBot="1">
      <c r="A856" s="218" t="s">
        <v>4571</v>
      </c>
      <c r="B856" s="101"/>
      <c r="C856" s="101"/>
      <c r="D856" s="226" t="s">
        <v>4611</v>
      </c>
      <c r="E856" s="100"/>
      <c r="F856" s="101"/>
      <c r="G856" s="101"/>
      <c r="H856" s="101"/>
      <c r="I856" s="101"/>
      <c r="J856" s="101"/>
      <c r="K856" s="22"/>
      <c r="L856" s="101"/>
      <c r="M856" s="101"/>
      <c r="N856" s="105" t="s">
        <v>4662</v>
      </c>
      <c r="O856" s="105" t="s">
        <v>1984</v>
      </c>
      <c r="P856" s="127" t="s">
        <v>217</v>
      </c>
      <c r="R856" s="69"/>
      <c r="S856" s="69"/>
      <c r="T856" s="69"/>
      <c r="U856" s="69"/>
      <c r="V856" s="69"/>
      <c r="W856" s="69"/>
      <c r="X856" s="69"/>
      <c r="Y856" s="69"/>
      <c r="Z856" s="69"/>
      <c r="AA856" s="69"/>
      <c r="AB856" s="69"/>
      <c r="AC856" s="69"/>
      <c r="AD856" s="69"/>
      <c r="AE856" s="69"/>
    </row>
    <row r="857" spans="1:31" ht="15.75" customHeight="1" thickBot="1">
      <c r="A857" s="219" t="s">
        <v>4573</v>
      </c>
      <c r="B857" s="101"/>
      <c r="C857" s="101"/>
      <c r="D857" s="225" t="s">
        <v>4613</v>
      </c>
      <c r="E857" s="100"/>
      <c r="F857" s="101"/>
      <c r="G857" s="101"/>
      <c r="H857" s="101"/>
      <c r="I857" s="101"/>
      <c r="J857" s="101"/>
      <c r="K857" s="22"/>
      <c r="L857" s="101"/>
      <c r="M857" s="101"/>
      <c r="N857" s="105" t="s">
        <v>4665</v>
      </c>
      <c r="O857" s="105" t="s">
        <v>1984</v>
      </c>
      <c r="P857" s="127" t="s">
        <v>217</v>
      </c>
      <c r="R857" s="69"/>
      <c r="S857" s="69"/>
      <c r="T857" s="69"/>
      <c r="U857" s="69"/>
      <c r="V857" s="69"/>
      <c r="W857" s="69"/>
      <c r="X857" s="69"/>
      <c r="Y857" s="69"/>
      <c r="Z857" s="69"/>
      <c r="AA857" s="69"/>
      <c r="AB857" s="69"/>
      <c r="AC857" s="69"/>
      <c r="AD857" s="69"/>
      <c r="AE857" s="69"/>
    </row>
    <row r="858" spans="1:31" ht="15.75" customHeight="1" thickBot="1">
      <c r="A858" s="216" t="s">
        <v>4575</v>
      </c>
      <c r="B858" s="101"/>
      <c r="C858" s="101"/>
      <c r="D858" s="226" t="s">
        <v>4615</v>
      </c>
      <c r="E858" s="100"/>
      <c r="F858" s="101"/>
      <c r="G858" s="101"/>
      <c r="H858" s="101"/>
      <c r="I858" s="101"/>
      <c r="J858" s="101"/>
      <c r="K858" s="22"/>
      <c r="L858" s="101"/>
      <c r="M858" s="101"/>
      <c r="N858" s="105" t="s">
        <v>4668</v>
      </c>
      <c r="O858" s="105" t="s">
        <v>1984</v>
      </c>
      <c r="P858" s="127" t="s">
        <v>217</v>
      </c>
      <c r="R858" s="69"/>
      <c r="S858" s="69"/>
      <c r="T858" s="69"/>
      <c r="U858" s="69"/>
      <c r="V858" s="69"/>
      <c r="W858" s="69"/>
      <c r="X858" s="69"/>
      <c r="Y858" s="69"/>
      <c r="Z858" s="69"/>
      <c r="AA858" s="69"/>
      <c r="AB858" s="69"/>
      <c r="AC858" s="69"/>
      <c r="AD858" s="69"/>
      <c r="AE858" s="69"/>
    </row>
    <row r="859" spans="1:31" ht="15.75" customHeight="1" thickBot="1">
      <c r="A859" s="217" t="s">
        <v>4577</v>
      </c>
      <c r="B859" s="101"/>
      <c r="C859" s="101"/>
      <c r="D859" s="225" t="s">
        <v>4617</v>
      </c>
      <c r="E859" s="100"/>
      <c r="F859" s="101"/>
      <c r="G859" s="101"/>
      <c r="H859" s="101"/>
      <c r="I859" s="101"/>
      <c r="J859" s="101"/>
      <c r="K859" s="22"/>
      <c r="L859" s="101"/>
      <c r="M859" s="101"/>
      <c r="N859" s="105" t="s">
        <v>4671</v>
      </c>
      <c r="O859" s="105" t="s">
        <v>1984</v>
      </c>
      <c r="P859" s="127" t="s">
        <v>217</v>
      </c>
      <c r="R859" s="69"/>
      <c r="S859" s="69"/>
      <c r="T859" s="69"/>
      <c r="U859" s="69"/>
      <c r="V859" s="69"/>
      <c r="W859" s="69"/>
      <c r="X859" s="69"/>
      <c r="Y859" s="69"/>
      <c r="Z859" s="69"/>
      <c r="AA859" s="69"/>
      <c r="AB859" s="69"/>
      <c r="AC859" s="69"/>
      <c r="AD859" s="69"/>
      <c r="AE859" s="69"/>
    </row>
    <row r="860" spans="1:31" ht="15.75" customHeight="1" thickBot="1">
      <c r="A860" s="216" t="s">
        <v>4579</v>
      </c>
      <c r="B860" s="101"/>
      <c r="C860" s="101"/>
      <c r="D860" s="226" t="s">
        <v>4619</v>
      </c>
      <c r="E860" s="100"/>
      <c r="F860" s="101"/>
      <c r="G860" s="101"/>
      <c r="H860" s="101"/>
      <c r="I860" s="101"/>
      <c r="J860" s="101"/>
      <c r="K860" s="22"/>
      <c r="L860" s="101"/>
      <c r="M860" s="101"/>
      <c r="N860" s="105" t="s">
        <v>3811</v>
      </c>
      <c r="O860" s="105" t="s">
        <v>1970</v>
      </c>
      <c r="P860" s="127" t="s">
        <v>217</v>
      </c>
      <c r="R860" s="69"/>
      <c r="S860" s="69"/>
      <c r="T860" s="69"/>
      <c r="U860" s="69"/>
      <c r="V860" s="69"/>
      <c r="W860" s="69"/>
      <c r="X860" s="69"/>
      <c r="Y860" s="69"/>
      <c r="Z860" s="69"/>
      <c r="AA860" s="69"/>
      <c r="AB860" s="69"/>
      <c r="AC860" s="69"/>
      <c r="AD860" s="69"/>
      <c r="AE860" s="69"/>
    </row>
    <row r="861" spans="1:31" ht="15.75" customHeight="1" thickBot="1">
      <c r="A861" s="217" t="s">
        <v>4582</v>
      </c>
      <c r="B861" s="101"/>
      <c r="C861" s="101"/>
      <c r="D861" s="225" t="s">
        <v>4621</v>
      </c>
      <c r="E861" s="100"/>
      <c r="F861" s="101"/>
      <c r="G861" s="101"/>
      <c r="H861" s="101"/>
      <c r="I861" s="101"/>
      <c r="J861" s="101"/>
      <c r="K861" s="22"/>
      <c r="L861" s="101"/>
      <c r="M861" s="101"/>
      <c r="N861" s="105" t="s">
        <v>3726</v>
      </c>
      <c r="O861" s="105" t="s">
        <v>1970</v>
      </c>
      <c r="P861" s="127" t="s">
        <v>217</v>
      </c>
      <c r="R861" s="69"/>
      <c r="S861" s="69"/>
      <c r="T861" s="69"/>
      <c r="U861" s="69"/>
      <c r="V861" s="69"/>
      <c r="W861" s="69"/>
      <c r="X861" s="69"/>
      <c r="Y861" s="69"/>
      <c r="Z861" s="69"/>
      <c r="AA861" s="69"/>
      <c r="AB861" s="69"/>
      <c r="AC861" s="69"/>
      <c r="AD861" s="69"/>
      <c r="AE861" s="69"/>
    </row>
    <row r="862" spans="1:31" ht="15.75" customHeight="1" thickBot="1">
      <c r="A862" s="216" t="s">
        <v>4585</v>
      </c>
      <c r="B862" s="101"/>
      <c r="C862" s="101"/>
      <c r="D862" s="226" t="s">
        <v>4623</v>
      </c>
      <c r="E862" s="100"/>
      <c r="F862" s="101"/>
      <c r="G862" s="101"/>
      <c r="H862" s="101"/>
      <c r="I862" s="101"/>
      <c r="J862" s="101"/>
      <c r="K862" s="22"/>
      <c r="L862" s="101"/>
      <c r="M862" s="101"/>
      <c r="N862" s="105" t="s">
        <v>4678</v>
      </c>
      <c r="O862" s="105" t="s">
        <v>1970</v>
      </c>
      <c r="P862" s="127" t="s">
        <v>217</v>
      </c>
      <c r="R862" s="69"/>
      <c r="S862" s="69"/>
      <c r="T862" s="69"/>
      <c r="U862" s="69"/>
      <c r="V862" s="69"/>
      <c r="W862" s="69"/>
      <c r="X862" s="69"/>
      <c r="Y862" s="69"/>
      <c r="Z862" s="69"/>
      <c r="AA862" s="69"/>
      <c r="AB862" s="69"/>
      <c r="AC862" s="69"/>
      <c r="AD862" s="69"/>
      <c r="AE862" s="69"/>
    </row>
    <row r="863" spans="1:31" ht="15.75" customHeight="1" thickBot="1">
      <c r="A863" s="217" t="s">
        <v>4588</v>
      </c>
      <c r="B863" s="101"/>
      <c r="C863" s="101"/>
      <c r="D863" s="225" t="s">
        <v>4625</v>
      </c>
      <c r="E863" s="100"/>
      <c r="F863" s="101"/>
      <c r="G863" s="101"/>
      <c r="H863" s="101"/>
      <c r="I863" s="101"/>
      <c r="J863" s="101"/>
      <c r="K863" s="22"/>
      <c r="L863" s="101"/>
      <c r="M863" s="101"/>
      <c r="N863" s="105" t="s">
        <v>1414</v>
      </c>
      <c r="O863" s="105" t="s">
        <v>1414</v>
      </c>
      <c r="P863" s="127" t="s">
        <v>334</v>
      </c>
      <c r="R863" s="69"/>
      <c r="S863" s="69"/>
      <c r="T863" s="69"/>
      <c r="U863" s="69"/>
      <c r="V863" s="69"/>
      <c r="W863" s="69"/>
      <c r="X863" s="69"/>
      <c r="Y863" s="69"/>
      <c r="Z863" s="69"/>
      <c r="AA863" s="69"/>
      <c r="AB863" s="69"/>
      <c r="AC863" s="69"/>
      <c r="AD863" s="69"/>
      <c r="AE863" s="69"/>
    </row>
    <row r="864" spans="1:31" ht="15.75" customHeight="1" thickBot="1">
      <c r="A864" s="216" t="s">
        <v>4591</v>
      </c>
      <c r="B864" s="101"/>
      <c r="C864" s="101"/>
      <c r="D864" s="226" t="s">
        <v>4627</v>
      </c>
      <c r="E864" s="100"/>
      <c r="F864" s="101"/>
      <c r="G864" s="101"/>
      <c r="H864" s="101"/>
      <c r="I864" s="101"/>
      <c r="J864" s="101"/>
      <c r="K864" s="22"/>
      <c r="L864" s="101"/>
      <c r="M864" s="101"/>
      <c r="N864" s="105" t="s">
        <v>1195</v>
      </c>
      <c r="O864" s="105" t="s">
        <v>1195</v>
      </c>
      <c r="P864" s="127" t="s">
        <v>387</v>
      </c>
      <c r="R864" s="69"/>
      <c r="S864" s="69"/>
      <c r="T864" s="69"/>
      <c r="U864" s="69"/>
      <c r="V864" s="69"/>
      <c r="W864" s="69"/>
      <c r="X864" s="69"/>
      <c r="Y864" s="69"/>
      <c r="Z864" s="69"/>
      <c r="AA864" s="69"/>
      <c r="AB864" s="69"/>
      <c r="AC864" s="69"/>
      <c r="AD864" s="69"/>
      <c r="AE864" s="69"/>
    </row>
    <row r="865" spans="1:31" ht="15.75" customHeight="1" thickBot="1">
      <c r="A865" s="217" t="s">
        <v>4593</v>
      </c>
      <c r="B865" s="101"/>
      <c r="C865" s="101"/>
      <c r="D865" s="225" t="s">
        <v>4629</v>
      </c>
      <c r="E865" s="100"/>
      <c r="F865" s="101"/>
      <c r="G865" s="101"/>
      <c r="H865" s="101"/>
      <c r="I865" s="101"/>
      <c r="J865" s="101"/>
      <c r="K865" s="22"/>
      <c r="L865" s="101"/>
      <c r="M865" s="101"/>
      <c r="N865" s="105" t="s">
        <v>3086</v>
      </c>
      <c r="O865" s="105" t="s">
        <v>840</v>
      </c>
      <c r="P865" s="127" t="s">
        <v>275</v>
      </c>
      <c r="R865" s="69"/>
      <c r="S865" s="69"/>
      <c r="T865" s="69"/>
      <c r="U865" s="69"/>
      <c r="V865" s="69"/>
      <c r="W865" s="69"/>
      <c r="X865" s="69"/>
      <c r="Y865" s="69"/>
      <c r="Z865" s="69"/>
      <c r="AA865" s="69"/>
      <c r="AB865" s="69"/>
      <c r="AC865" s="69"/>
      <c r="AD865" s="69"/>
      <c r="AE865" s="69"/>
    </row>
    <row r="866" spans="1:31" ht="15.75" customHeight="1" thickBot="1">
      <c r="A866" s="218" t="s">
        <v>8873</v>
      </c>
      <c r="B866" s="101"/>
      <c r="C866" s="101"/>
      <c r="D866" s="226" t="s">
        <v>4631</v>
      </c>
      <c r="E866" s="100"/>
      <c r="F866" s="101"/>
      <c r="G866" s="101"/>
      <c r="H866" s="101"/>
      <c r="I866" s="101"/>
      <c r="J866" s="101"/>
      <c r="K866" s="22"/>
      <c r="L866" s="101"/>
      <c r="M866" s="101"/>
      <c r="N866" s="105" t="s">
        <v>3157</v>
      </c>
      <c r="O866" s="105" t="s">
        <v>840</v>
      </c>
      <c r="P866" s="127" t="s">
        <v>275</v>
      </c>
      <c r="R866" s="69"/>
      <c r="S866" s="69"/>
      <c r="T866" s="69"/>
      <c r="U866" s="69"/>
      <c r="V866" s="69"/>
      <c r="W866" s="69"/>
      <c r="X866" s="69"/>
      <c r="Y866" s="69"/>
      <c r="Z866" s="69"/>
      <c r="AA866" s="69"/>
      <c r="AB866" s="69"/>
      <c r="AC866" s="69"/>
      <c r="AD866" s="69"/>
      <c r="AE866" s="69"/>
    </row>
    <row r="867" spans="1:31" ht="15.75" customHeight="1" thickBot="1">
      <c r="A867" s="217" t="s">
        <v>4595</v>
      </c>
      <c r="B867" s="101"/>
      <c r="C867" s="101"/>
      <c r="D867" s="225" t="s">
        <v>4634</v>
      </c>
      <c r="E867" s="100"/>
      <c r="F867" s="101"/>
      <c r="G867" s="101"/>
      <c r="H867" s="101"/>
      <c r="I867" s="101"/>
      <c r="J867" s="101"/>
      <c r="K867" s="22"/>
      <c r="L867" s="101"/>
      <c r="M867" s="101"/>
      <c r="N867" s="105" t="s">
        <v>840</v>
      </c>
      <c r="O867" s="105" t="s">
        <v>840</v>
      </c>
      <c r="P867" s="127" t="s">
        <v>275</v>
      </c>
      <c r="R867" s="69"/>
      <c r="S867" s="69"/>
      <c r="T867" s="69"/>
      <c r="U867" s="69"/>
      <c r="V867" s="69"/>
      <c r="W867" s="69"/>
      <c r="X867" s="69"/>
      <c r="Y867" s="69"/>
      <c r="Z867" s="69"/>
      <c r="AA867" s="69"/>
      <c r="AB867" s="69"/>
      <c r="AC867" s="69"/>
      <c r="AD867" s="69"/>
      <c r="AE867" s="69"/>
    </row>
    <row r="868" spans="1:31" ht="15.75" customHeight="1" thickBot="1">
      <c r="A868" s="216" t="s">
        <v>4597</v>
      </c>
      <c r="B868" s="101"/>
      <c r="C868" s="101"/>
      <c r="D868" s="226" t="s">
        <v>4637</v>
      </c>
      <c r="E868" s="100"/>
      <c r="F868" s="101"/>
      <c r="G868" s="101"/>
      <c r="H868" s="101"/>
      <c r="I868" s="101"/>
      <c r="J868" s="101"/>
      <c r="K868" s="22"/>
      <c r="L868" s="101"/>
      <c r="M868" s="101"/>
      <c r="N868" s="105" t="s">
        <v>4691</v>
      </c>
      <c r="O868" s="105" t="s">
        <v>840</v>
      </c>
      <c r="P868" s="127" t="s">
        <v>275</v>
      </c>
      <c r="R868" s="69"/>
      <c r="S868" s="69"/>
      <c r="T868" s="69"/>
      <c r="U868" s="69"/>
      <c r="V868" s="69"/>
      <c r="W868" s="69"/>
      <c r="X868" s="69"/>
      <c r="Y868" s="69"/>
      <c r="Z868" s="69"/>
      <c r="AA868" s="69"/>
      <c r="AB868" s="69"/>
      <c r="AC868" s="69"/>
      <c r="AD868" s="69"/>
      <c r="AE868" s="69"/>
    </row>
    <row r="869" spans="1:31" ht="15.75" customHeight="1" thickBot="1">
      <c r="A869" s="217" t="s">
        <v>4599</v>
      </c>
      <c r="B869" s="101"/>
      <c r="C869" s="101"/>
      <c r="D869" s="225" t="s">
        <v>4640</v>
      </c>
      <c r="E869" s="100"/>
      <c r="F869" s="101"/>
      <c r="G869" s="101"/>
      <c r="H869" s="101"/>
      <c r="I869" s="101"/>
      <c r="J869" s="101"/>
      <c r="K869" s="22"/>
      <c r="L869" s="101"/>
      <c r="M869" s="101"/>
      <c r="N869" s="105" t="s">
        <v>863</v>
      </c>
      <c r="O869" s="105" t="s">
        <v>863</v>
      </c>
      <c r="P869" s="127" t="s">
        <v>275</v>
      </c>
      <c r="R869" s="69"/>
      <c r="S869" s="69"/>
      <c r="T869" s="69"/>
      <c r="U869" s="69"/>
      <c r="V869" s="69"/>
      <c r="W869" s="69"/>
      <c r="X869" s="69"/>
      <c r="Y869" s="69"/>
      <c r="Z869" s="69"/>
      <c r="AA869" s="69"/>
      <c r="AB869" s="69"/>
      <c r="AC869" s="69"/>
      <c r="AD869" s="69"/>
      <c r="AE869" s="69"/>
    </row>
    <row r="870" spans="1:31" ht="15.75" customHeight="1" thickBot="1">
      <c r="A870" s="216" t="s">
        <v>4601</v>
      </c>
      <c r="B870" s="101"/>
      <c r="C870" s="101"/>
      <c r="D870" s="226" t="s">
        <v>4643</v>
      </c>
      <c r="E870" s="100"/>
      <c r="F870" s="101"/>
      <c r="G870" s="101"/>
      <c r="H870" s="101"/>
      <c r="I870" s="101"/>
      <c r="J870" s="101"/>
      <c r="K870" s="22"/>
      <c r="L870" s="101"/>
      <c r="M870" s="101"/>
      <c r="N870" s="105" t="s">
        <v>2583</v>
      </c>
      <c r="O870" s="105" t="s">
        <v>1216</v>
      </c>
      <c r="P870" s="127" t="s">
        <v>387</v>
      </c>
      <c r="R870" s="69"/>
      <c r="S870" s="69"/>
      <c r="T870" s="69"/>
      <c r="U870" s="69"/>
      <c r="V870" s="69"/>
      <c r="W870" s="69"/>
      <c r="X870" s="69"/>
      <c r="Y870" s="69"/>
      <c r="Z870" s="69"/>
      <c r="AA870" s="69"/>
      <c r="AB870" s="69"/>
      <c r="AC870" s="69"/>
      <c r="AD870" s="69"/>
      <c r="AE870" s="69"/>
    </row>
    <row r="871" spans="1:31" ht="15.75" customHeight="1" thickBot="1">
      <c r="A871" s="217" t="s">
        <v>4603</v>
      </c>
      <c r="B871" s="101"/>
      <c r="C871" s="101"/>
      <c r="D871" s="225" t="s">
        <v>4646</v>
      </c>
      <c r="E871" s="100"/>
      <c r="F871" s="101"/>
      <c r="G871" s="101"/>
      <c r="H871" s="101"/>
      <c r="I871" s="101"/>
      <c r="J871" s="101"/>
      <c r="K871" s="22"/>
      <c r="L871" s="101"/>
      <c r="M871" s="101"/>
      <c r="N871" s="105" t="s">
        <v>2985</v>
      </c>
      <c r="O871" s="105" t="s">
        <v>1216</v>
      </c>
      <c r="P871" s="127" t="s">
        <v>387</v>
      </c>
      <c r="R871" s="69"/>
      <c r="S871" s="69"/>
      <c r="T871" s="69"/>
      <c r="U871" s="69"/>
      <c r="V871" s="69"/>
      <c r="W871" s="69"/>
      <c r="X871" s="69"/>
      <c r="Y871" s="69"/>
      <c r="Z871" s="69"/>
      <c r="AA871" s="69"/>
      <c r="AB871" s="69"/>
      <c r="AC871" s="69"/>
      <c r="AD871" s="69"/>
      <c r="AE871" s="69"/>
    </row>
    <row r="872" spans="1:31" ht="15.75" customHeight="1" thickBot="1">
      <c r="A872" s="216" t="s">
        <v>4605</v>
      </c>
      <c r="B872" s="101"/>
      <c r="C872" s="101"/>
      <c r="D872" s="226" t="s">
        <v>4649</v>
      </c>
      <c r="E872" s="100"/>
      <c r="F872" s="101"/>
      <c r="G872" s="101"/>
      <c r="H872" s="101"/>
      <c r="I872" s="101"/>
      <c r="J872" s="101"/>
      <c r="K872" s="22"/>
      <c r="L872" s="101"/>
      <c r="M872" s="101"/>
      <c r="N872" s="105" t="s">
        <v>3822</v>
      </c>
      <c r="O872" s="105" t="s">
        <v>1216</v>
      </c>
      <c r="P872" s="127" t="s">
        <v>387</v>
      </c>
      <c r="R872" s="69"/>
      <c r="S872" s="69"/>
      <c r="T872" s="69"/>
      <c r="U872" s="69"/>
      <c r="V872" s="69"/>
      <c r="W872" s="69"/>
      <c r="X872" s="69"/>
      <c r="Y872" s="69"/>
      <c r="Z872" s="69"/>
      <c r="AA872" s="69"/>
      <c r="AB872" s="69"/>
      <c r="AC872" s="69"/>
      <c r="AD872" s="69"/>
      <c r="AE872" s="69"/>
    </row>
    <row r="873" spans="1:31" ht="15.75" customHeight="1" thickBot="1">
      <c r="A873" s="217" t="s">
        <v>4608</v>
      </c>
      <c r="B873" s="101"/>
      <c r="C873" s="101"/>
      <c r="D873" s="225" t="s">
        <v>4652</v>
      </c>
      <c r="E873" s="100"/>
      <c r="F873" s="101"/>
      <c r="G873" s="101"/>
      <c r="H873" s="101"/>
      <c r="I873" s="101"/>
      <c r="J873" s="101"/>
      <c r="K873" s="22"/>
      <c r="L873" s="101"/>
      <c r="M873" s="101"/>
      <c r="N873" s="105" t="s">
        <v>4702</v>
      </c>
      <c r="O873" s="105" t="s">
        <v>1216</v>
      </c>
      <c r="P873" s="127" t="s">
        <v>387</v>
      </c>
      <c r="R873" s="69"/>
      <c r="S873" s="69"/>
      <c r="T873" s="69"/>
      <c r="U873" s="69"/>
      <c r="V873" s="69"/>
      <c r="W873" s="69"/>
      <c r="X873" s="69"/>
      <c r="Y873" s="69"/>
      <c r="Z873" s="69"/>
      <c r="AA873" s="69"/>
      <c r="AB873" s="69"/>
      <c r="AC873" s="69"/>
      <c r="AD873" s="69"/>
      <c r="AE873" s="69"/>
    </row>
    <row r="874" spans="1:31" ht="15.75" customHeight="1" thickBot="1">
      <c r="A874" s="216" t="s">
        <v>4610</v>
      </c>
      <c r="B874" s="101"/>
      <c r="C874" s="101"/>
      <c r="D874" s="226" t="s">
        <v>4655</v>
      </c>
      <c r="E874" s="100"/>
      <c r="F874" s="101"/>
      <c r="G874" s="101"/>
      <c r="H874" s="101"/>
      <c r="I874" s="101"/>
      <c r="J874" s="101"/>
      <c r="K874" s="22"/>
      <c r="L874" s="101"/>
      <c r="M874" s="101"/>
      <c r="N874" s="105" t="s">
        <v>4705</v>
      </c>
      <c r="O874" s="105" t="s">
        <v>1216</v>
      </c>
      <c r="P874" s="127" t="s">
        <v>387</v>
      </c>
      <c r="R874" s="69"/>
      <c r="S874" s="69"/>
      <c r="T874" s="69"/>
      <c r="U874" s="69"/>
      <c r="V874" s="69"/>
      <c r="W874" s="69"/>
      <c r="X874" s="69"/>
      <c r="Y874" s="69"/>
      <c r="Z874" s="69"/>
      <c r="AA874" s="69"/>
      <c r="AB874" s="69"/>
      <c r="AC874" s="69"/>
      <c r="AD874" s="69"/>
      <c r="AE874" s="69"/>
    </row>
    <row r="875" spans="1:31" ht="15.75" customHeight="1" thickBot="1">
      <c r="A875" s="217" t="s">
        <v>4612</v>
      </c>
      <c r="B875" s="101"/>
      <c r="C875" s="101"/>
      <c r="D875" s="225" t="s">
        <v>4658</v>
      </c>
      <c r="E875" s="100"/>
      <c r="F875" s="101"/>
      <c r="G875" s="101"/>
      <c r="H875" s="101"/>
      <c r="I875" s="101"/>
      <c r="J875" s="101"/>
      <c r="K875" s="22"/>
      <c r="L875" s="101"/>
      <c r="M875" s="101"/>
      <c r="N875" s="105" t="s">
        <v>238</v>
      </c>
      <c r="O875" s="105" t="s">
        <v>238</v>
      </c>
      <c r="P875" s="127" t="s">
        <v>334</v>
      </c>
      <c r="R875" s="69"/>
      <c r="S875" s="69"/>
      <c r="T875" s="69"/>
      <c r="U875" s="69"/>
      <c r="V875" s="69"/>
      <c r="W875" s="69"/>
      <c r="X875" s="69"/>
      <c r="Y875" s="69"/>
      <c r="Z875" s="69"/>
      <c r="AA875" s="69"/>
      <c r="AB875" s="69"/>
      <c r="AC875" s="69"/>
      <c r="AD875" s="69"/>
      <c r="AE875" s="69"/>
    </row>
    <row r="876" spans="1:31" ht="15.75" customHeight="1" thickBot="1">
      <c r="A876" s="216" t="s">
        <v>4614</v>
      </c>
      <c r="B876" s="101"/>
      <c r="C876" s="101"/>
      <c r="D876" s="226" t="s">
        <v>4661</v>
      </c>
      <c r="E876" s="100"/>
      <c r="F876" s="101"/>
      <c r="G876" s="101"/>
      <c r="H876" s="101"/>
      <c r="I876" s="101"/>
      <c r="J876" s="101"/>
      <c r="K876" s="22"/>
      <c r="L876" s="101"/>
      <c r="M876" s="101"/>
      <c r="N876" s="101"/>
      <c r="O876" s="101"/>
      <c r="P876" s="101"/>
      <c r="R876" s="69"/>
      <c r="S876" s="69"/>
      <c r="T876" s="69"/>
      <c r="U876" s="69"/>
      <c r="V876" s="69"/>
      <c r="W876" s="69"/>
      <c r="X876" s="69"/>
      <c r="Y876" s="69"/>
      <c r="Z876" s="69"/>
      <c r="AA876" s="69"/>
      <c r="AB876" s="69"/>
      <c r="AC876" s="69"/>
      <c r="AD876" s="69"/>
      <c r="AE876" s="69"/>
    </row>
    <row r="877" spans="1:31" ht="15.75" customHeight="1" thickBot="1">
      <c r="A877" s="217" t="s">
        <v>4616</v>
      </c>
      <c r="B877" s="101"/>
      <c r="C877" s="101"/>
      <c r="D877" s="225" t="s">
        <v>4664</v>
      </c>
      <c r="E877" s="100"/>
      <c r="F877" s="101"/>
      <c r="G877" s="101"/>
      <c r="H877" s="101"/>
      <c r="I877" s="101"/>
      <c r="J877" s="101"/>
      <c r="K877" s="22"/>
      <c r="L877" s="101"/>
      <c r="M877" s="101"/>
      <c r="N877" s="101"/>
      <c r="O877" s="101"/>
      <c r="P877" s="101"/>
      <c r="R877" s="69"/>
      <c r="S877" s="69"/>
      <c r="T877" s="69"/>
      <c r="U877" s="69"/>
      <c r="V877" s="69"/>
      <c r="W877" s="69"/>
      <c r="X877" s="69"/>
      <c r="Y877" s="69"/>
      <c r="Z877" s="69"/>
      <c r="AA877" s="69"/>
      <c r="AB877" s="69"/>
      <c r="AC877" s="69"/>
      <c r="AD877" s="69"/>
      <c r="AE877" s="69"/>
    </row>
    <row r="878" spans="1:31" ht="15.75" customHeight="1" thickBot="1">
      <c r="A878" s="216" t="s">
        <v>8851</v>
      </c>
      <c r="B878" s="101"/>
      <c r="C878" s="101"/>
      <c r="D878" s="226" t="s">
        <v>4667</v>
      </c>
      <c r="E878" s="100"/>
      <c r="F878" s="101"/>
      <c r="G878" s="101"/>
      <c r="H878" s="101"/>
      <c r="I878" s="101"/>
      <c r="J878" s="101"/>
      <c r="K878" s="22"/>
      <c r="L878" s="101"/>
      <c r="M878" s="101"/>
      <c r="N878" s="101"/>
      <c r="O878" s="101"/>
      <c r="P878" s="101"/>
      <c r="R878" s="69"/>
      <c r="S878" s="69"/>
      <c r="T878" s="69"/>
      <c r="U878" s="69"/>
      <c r="V878" s="69"/>
      <c r="W878" s="69"/>
      <c r="X878" s="69"/>
      <c r="Y878" s="69"/>
      <c r="Z878" s="69"/>
      <c r="AA878" s="69"/>
      <c r="AB878" s="69"/>
      <c r="AC878" s="69"/>
      <c r="AD878" s="69"/>
      <c r="AE878" s="69"/>
    </row>
    <row r="879" spans="1:31" ht="15.75" customHeight="1" thickBot="1">
      <c r="A879" s="217" t="s">
        <v>4618</v>
      </c>
      <c r="B879" s="101"/>
      <c r="C879" s="101"/>
      <c r="D879" s="225" t="s">
        <v>4670</v>
      </c>
      <c r="E879" s="100"/>
      <c r="F879" s="101"/>
      <c r="G879" s="101"/>
      <c r="H879" s="101"/>
      <c r="I879" s="101"/>
      <c r="J879" s="101"/>
      <c r="K879" s="22"/>
      <c r="L879" s="101"/>
      <c r="M879" s="101"/>
      <c r="N879" s="101"/>
      <c r="O879" s="101"/>
      <c r="P879" s="101"/>
      <c r="R879" s="69"/>
      <c r="S879" s="69"/>
      <c r="T879" s="69"/>
      <c r="U879" s="69"/>
      <c r="V879" s="69"/>
      <c r="W879" s="69"/>
      <c r="X879" s="69"/>
      <c r="Y879" s="69"/>
      <c r="Z879" s="69"/>
      <c r="AA879" s="69"/>
      <c r="AB879" s="69"/>
      <c r="AC879" s="69"/>
      <c r="AD879" s="69"/>
      <c r="AE879" s="69"/>
    </row>
    <row r="880" spans="1:31" ht="15.75" customHeight="1" thickBot="1">
      <c r="A880" s="218" t="s">
        <v>4620</v>
      </c>
      <c r="B880" s="101"/>
      <c r="C880" s="101"/>
      <c r="D880" s="226" t="s">
        <v>4673</v>
      </c>
      <c r="E880" s="100"/>
      <c r="F880" s="101"/>
      <c r="G880" s="101"/>
      <c r="H880" s="101"/>
      <c r="I880" s="101"/>
      <c r="J880" s="101"/>
      <c r="K880" s="22"/>
      <c r="L880" s="101"/>
      <c r="M880" s="101"/>
      <c r="N880" s="101"/>
      <c r="O880" s="101"/>
      <c r="P880" s="101"/>
      <c r="R880" s="69"/>
      <c r="S880" s="69"/>
      <c r="T880" s="69"/>
      <c r="U880" s="69"/>
      <c r="V880" s="69"/>
      <c r="W880" s="69"/>
      <c r="X880" s="69"/>
      <c r="Y880" s="69"/>
      <c r="Z880" s="69"/>
      <c r="AA880" s="69"/>
      <c r="AB880" s="69"/>
      <c r="AC880" s="69"/>
      <c r="AD880" s="69"/>
      <c r="AE880" s="69"/>
    </row>
    <row r="881" spans="1:31" ht="15.75" customHeight="1" thickBot="1">
      <c r="A881" s="217" t="s">
        <v>4622</v>
      </c>
      <c r="B881" s="101"/>
      <c r="C881" s="101"/>
      <c r="D881" s="225" t="s">
        <v>4675</v>
      </c>
      <c r="E881" s="100"/>
      <c r="F881" s="101"/>
      <c r="G881" s="101"/>
      <c r="H881" s="101"/>
      <c r="I881" s="101"/>
      <c r="J881" s="101"/>
      <c r="K881" s="22"/>
      <c r="L881" s="101"/>
      <c r="M881" s="101"/>
      <c r="N881" s="101"/>
      <c r="O881" s="101"/>
      <c r="P881" s="101"/>
      <c r="R881" s="69"/>
      <c r="S881" s="69"/>
      <c r="T881" s="69"/>
      <c r="U881" s="69"/>
      <c r="V881" s="69"/>
      <c r="W881" s="69"/>
      <c r="X881" s="69"/>
      <c r="Y881" s="69"/>
      <c r="Z881" s="69"/>
      <c r="AA881" s="69"/>
      <c r="AB881" s="69"/>
      <c r="AC881" s="69"/>
      <c r="AD881" s="69"/>
      <c r="AE881" s="69"/>
    </row>
    <row r="882" spans="1:31" ht="15.75" customHeight="1" thickBot="1">
      <c r="A882" s="216" t="s">
        <v>4624</v>
      </c>
      <c r="B882" s="101"/>
      <c r="C882" s="101"/>
      <c r="D882" s="226" t="s">
        <v>4677</v>
      </c>
      <c r="E882" s="100"/>
      <c r="F882" s="101"/>
      <c r="G882" s="101"/>
      <c r="H882" s="101"/>
      <c r="I882" s="101"/>
      <c r="J882" s="101"/>
      <c r="K882" s="22"/>
      <c r="L882" s="101"/>
      <c r="M882" s="101"/>
      <c r="N882" s="101"/>
      <c r="O882" s="101"/>
      <c r="P882" s="101"/>
      <c r="R882" s="69"/>
      <c r="S882" s="69"/>
      <c r="T882" s="69"/>
      <c r="U882" s="69"/>
      <c r="V882" s="69"/>
      <c r="W882" s="69"/>
      <c r="X882" s="69"/>
      <c r="Y882" s="69"/>
      <c r="Z882" s="69"/>
      <c r="AA882" s="69"/>
      <c r="AB882" s="69"/>
      <c r="AC882" s="69"/>
      <c r="AD882" s="69"/>
      <c r="AE882" s="69"/>
    </row>
    <row r="883" spans="1:31" ht="15.75" customHeight="1" thickBot="1">
      <c r="A883" s="217" t="s">
        <v>4626</v>
      </c>
      <c r="B883" s="101"/>
      <c r="C883" s="101"/>
      <c r="D883" s="225" t="s">
        <v>4680</v>
      </c>
      <c r="E883" s="100"/>
      <c r="F883" s="101"/>
      <c r="G883" s="101"/>
      <c r="H883" s="101"/>
      <c r="I883" s="101"/>
      <c r="J883" s="101"/>
      <c r="K883" s="22"/>
      <c r="L883" s="101"/>
      <c r="M883" s="101"/>
      <c r="N883" s="101"/>
      <c r="O883" s="101"/>
      <c r="P883" s="101"/>
      <c r="R883" s="69"/>
      <c r="S883" s="69"/>
      <c r="T883" s="69"/>
      <c r="U883" s="69"/>
      <c r="V883" s="69"/>
      <c r="W883" s="69"/>
      <c r="X883" s="69"/>
      <c r="Y883" s="69"/>
      <c r="Z883" s="69"/>
      <c r="AA883" s="69"/>
      <c r="AB883" s="69"/>
      <c r="AC883" s="69"/>
      <c r="AD883" s="69"/>
      <c r="AE883" s="69"/>
    </row>
    <row r="884" spans="1:31" ht="15.75" customHeight="1" thickBot="1">
      <c r="A884" s="216" t="s">
        <v>4628</v>
      </c>
      <c r="B884" s="101"/>
      <c r="C884" s="101"/>
      <c r="D884" s="226" t="s">
        <v>4682</v>
      </c>
      <c r="E884" s="100"/>
      <c r="F884" s="101"/>
      <c r="G884" s="101"/>
      <c r="H884" s="101"/>
      <c r="I884" s="101"/>
      <c r="J884" s="101"/>
      <c r="K884" s="22"/>
      <c r="L884" s="101"/>
      <c r="M884" s="101"/>
      <c r="N884" s="101"/>
      <c r="O884" s="101"/>
      <c r="P884" s="101"/>
      <c r="R884" s="69"/>
      <c r="S884" s="69"/>
      <c r="T884" s="69"/>
      <c r="U884" s="69"/>
      <c r="V884" s="69"/>
      <c r="W884" s="69"/>
      <c r="X884" s="69"/>
      <c r="Y884" s="69"/>
      <c r="Z884" s="69"/>
      <c r="AA884" s="69"/>
      <c r="AB884" s="69"/>
      <c r="AC884" s="69"/>
      <c r="AD884" s="69"/>
      <c r="AE884" s="69"/>
    </row>
    <row r="885" spans="1:31" ht="15.75" customHeight="1" thickBot="1">
      <c r="A885" s="217" t="s">
        <v>4630</v>
      </c>
      <c r="B885" s="101"/>
      <c r="C885" s="101"/>
      <c r="D885" s="225" t="s">
        <v>4684</v>
      </c>
      <c r="E885" s="100"/>
      <c r="F885" s="101"/>
      <c r="G885" s="101"/>
      <c r="H885" s="101"/>
      <c r="I885" s="101"/>
      <c r="J885" s="101"/>
      <c r="K885" s="22"/>
      <c r="L885" s="101"/>
      <c r="M885" s="101"/>
      <c r="N885" s="101"/>
      <c r="O885" s="101"/>
      <c r="P885" s="101"/>
      <c r="R885" s="69"/>
      <c r="S885" s="69"/>
      <c r="T885" s="69"/>
      <c r="U885" s="69"/>
      <c r="V885" s="69"/>
      <c r="W885" s="69"/>
      <c r="X885" s="69"/>
      <c r="Y885" s="69"/>
      <c r="Z885" s="69"/>
      <c r="AA885" s="69"/>
      <c r="AB885" s="69"/>
      <c r="AC885" s="69"/>
      <c r="AD885" s="69"/>
      <c r="AE885" s="69"/>
    </row>
    <row r="886" spans="1:31" ht="15.75" customHeight="1" thickBot="1">
      <c r="A886" s="216" t="s">
        <v>4633</v>
      </c>
      <c r="B886" s="101"/>
      <c r="C886" s="101"/>
      <c r="D886" s="226" t="s">
        <v>4686</v>
      </c>
      <c r="E886" s="100"/>
      <c r="F886" s="101"/>
      <c r="G886" s="101"/>
      <c r="H886" s="101"/>
      <c r="I886" s="101"/>
      <c r="J886" s="101"/>
      <c r="K886" s="22"/>
      <c r="L886" s="101"/>
      <c r="M886" s="101"/>
      <c r="N886" s="101"/>
      <c r="O886" s="101"/>
      <c r="P886" s="101"/>
      <c r="R886" s="69"/>
      <c r="S886" s="69"/>
      <c r="T886" s="69"/>
      <c r="U886" s="69"/>
      <c r="V886" s="69"/>
      <c r="W886" s="69"/>
      <c r="X886" s="69"/>
      <c r="Y886" s="69"/>
      <c r="Z886" s="69"/>
      <c r="AA886" s="69"/>
      <c r="AB886" s="69"/>
      <c r="AC886" s="69"/>
      <c r="AD886" s="69"/>
      <c r="AE886" s="69"/>
    </row>
    <row r="887" spans="1:31" ht="15.75" customHeight="1" thickBot="1">
      <c r="A887" s="217" t="s">
        <v>4636</v>
      </c>
      <c r="B887" s="101"/>
      <c r="C887" s="101"/>
      <c r="D887" s="225" t="s">
        <v>4688</v>
      </c>
      <c r="E887" s="100"/>
      <c r="F887" s="101"/>
      <c r="G887" s="101"/>
      <c r="H887" s="101"/>
      <c r="I887" s="101"/>
      <c r="J887" s="101"/>
      <c r="K887" s="22"/>
      <c r="L887" s="101"/>
      <c r="M887" s="101"/>
      <c r="N887" s="101"/>
      <c r="O887" s="101"/>
      <c r="P887" s="101"/>
      <c r="R887" s="69"/>
      <c r="S887" s="69"/>
      <c r="T887" s="69"/>
      <c r="U887" s="69"/>
      <c r="V887" s="69"/>
      <c r="W887" s="69"/>
      <c r="X887" s="69"/>
      <c r="Y887" s="69"/>
      <c r="Z887" s="69"/>
      <c r="AA887" s="69"/>
      <c r="AB887" s="69"/>
      <c r="AC887" s="69"/>
      <c r="AD887" s="69"/>
      <c r="AE887" s="69"/>
    </row>
    <row r="888" spans="1:31" ht="15.75" customHeight="1" thickBot="1">
      <c r="A888" s="216" t="s">
        <v>4639</v>
      </c>
      <c r="B888" s="101"/>
      <c r="C888" s="101"/>
      <c r="D888" s="226" t="s">
        <v>4879</v>
      </c>
      <c r="E888" s="100"/>
      <c r="F888" s="101"/>
      <c r="G888" s="101"/>
      <c r="H888" s="101"/>
      <c r="I888" s="101"/>
      <c r="J888" s="101"/>
      <c r="K888" s="22"/>
      <c r="L888" s="101"/>
      <c r="M888" s="101"/>
      <c r="N888" s="101"/>
      <c r="O888" s="101"/>
      <c r="P888" s="101"/>
      <c r="R888" s="69"/>
      <c r="S888" s="69"/>
      <c r="T888" s="69"/>
      <c r="U888" s="69"/>
      <c r="V888" s="69"/>
      <c r="W888" s="69"/>
      <c r="X888" s="69"/>
      <c r="Y888" s="69"/>
      <c r="Z888" s="69"/>
      <c r="AA888" s="69"/>
      <c r="AB888" s="69"/>
      <c r="AC888" s="69"/>
      <c r="AD888" s="69"/>
      <c r="AE888" s="69"/>
    </row>
    <row r="889" spans="1:31" ht="15.75" customHeight="1" thickBot="1">
      <c r="A889" s="217" t="s">
        <v>4642</v>
      </c>
      <c r="B889" s="101"/>
      <c r="C889" s="101"/>
      <c r="D889" s="225" t="s">
        <v>4690</v>
      </c>
      <c r="E889" s="100"/>
      <c r="F889" s="101"/>
      <c r="G889" s="101"/>
      <c r="H889" s="101"/>
      <c r="I889" s="101"/>
      <c r="J889" s="101"/>
      <c r="K889" s="22"/>
      <c r="L889" s="101"/>
      <c r="M889" s="101"/>
      <c r="N889" s="101"/>
      <c r="O889" s="101"/>
      <c r="P889" s="101"/>
      <c r="R889" s="69"/>
      <c r="S889" s="69"/>
      <c r="T889" s="69"/>
      <c r="U889" s="69"/>
      <c r="V889" s="69"/>
      <c r="W889" s="69"/>
      <c r="X889" s="69"/>
      <c r="Y889" s="69"/>
      <c r="Z889" s="69"/>
      <c r="AA889" s="69"/>
      <c r="AB889" s="69"/>
      <c r="AC889" s="69"/>
      <c r="AD889" s="69"/>
      <c r="AE889" s="69"/>
    </row>
    <row r="890" spans="1:31" ht="15.75" customHeight="1" thickBot="1">
      <c r="A890" s="216" t="s">
        <v>4645</v>
      </c>
      <c r="B890" s="101"/>
      <c r="C890" s="101"/>
      <c r="D890" s="226" t="s">
        <v>4693</v>
      </c>
      <c r="E890" s="100"/>
      <c r="F890" s="101"/>
      <c r="G890" s="101"/>
      <c r="H890" s="101"/>
      <c r="I890" s="101"/>
      <c r="J890" s="101"/>
      <c r="K890" s="22"/>
      <c r="L890" s="101"/>
      <c r="M890" s="101"/>
      <c r="N890" s="101"/>
      <c r="O890" s="101"/>
      <c r="P890" s="101"/>
      <c r="R890" s="69"/>
      <c r="S890" s="69"/>
      <c r="T890" s="69"/>
      <c r="U890" s="69"/>
      <c r="V890" s="69"/>
      <c r="W890" s="69"/>
      <c r="X890" s="69"/>
      <c r="Y890" s="69"/>
      <c r="Z890" s="69"/>
      <c r="AA890" s="69"/>
      <c r="AB890" s="69"/>
      <c r="AC890" s="69"/>
      <c r="AD890" s="69"/>
      <c r="AE890" s="69"/>
    </row>
    <row r="891" spans="1:31" ht="15.75" customHeight="1" thickBot="1">
      <c r="A891" s="217" t="s">
        <v>4648</v>
      </c>
      <c r="B891" s="101"/>
      <c r="C891" s="101"/>
      <c r="D891" s="225" t="s">
        <v>4695</v>
      </c>
      <c r="E891" s="100"/>
      <c r="F891" s="101"/>
      <c r="G891" s="101"/>
      <c r="H891" s="101"/>
      <c r="I891" s="101"/>
      <c r="J891" s="101"/>
      <c r="K891" s="22"/>
      <c r="L891" s="101"/>
      <c r="M891" s="101"/>
      <c r="N891" s="101"/>
      <c r="O891" s="101"/>
      <c r="P891" s="101"/>
      <c r="R891" s="69"/>
      <c r="S891" s="69"/>
      <c r="T891" s="69"/>
      <c r="U891" s="69"/>
      <c r="V891" s="69"/>
      <c r="W891" s="69"/>
      <c r="X891" s="69"/>
      <c r="Y891" s="69"/>
      <c r="Z891" s="69"/>
      <c r="AA891" s="69"/>
      <c r="AB891" s="69"/>
      <c r="AC891" s="69"/>
      <c r="AD891" s="69"/>
      <c r="AE891" s="69"/>
    </row>
    <row r="892" spans="1:31" ht="15.75" customHeight="1" thickBot="1">
      <c r="A892" s="216" t="s">
        <v>4651</v>
      </c>
      <c r="B892" s="101"/>
      <c r="C892" s="101"/>
      <c r="D892" s="226" t="s">
        <v>4697</v>
      </c>
      <c r="E892" s="100"/>
      <c r="F892" s="101"/>
      <c r="G892" s="101"/>
      <c r="H892" s="101"/>
      <c r="I892" s="101"/>
      <c r="J892" s="101"/>
      <c r="K892" s="22"/>
      <c r="L892" s="101"/>
      <c r="M892" s="101"/>
      <c r="N892" s="101"/>
      <c r="O892" s="101"/>
      <c r="P892" s="101"/>
      <c r="R892" s="69"/>
      <c r="S892" s="69"/>
      <c r="T892" s="69"/>
      <c r="U892" s="69"/>
      <c r="V892" s="69"/>
      <c r="W892" s="69"/>
      <c r="X892" s="69"/>
      <c r="Y892" s="69"/>
      <c r="Z892" s="69"/>
      <c r="AA892" s="69"/>
      <c r="AB892" s="69"/>
      <c r="AC892" s="69"/>
      <c r="AD892" s="69"/>
      <c r="AE892" s="69"/>
    </row>
    <row r="893" spans="1:31" ht="15.75" customHeight="1" thickBot="1">
      <c r="A893" s="217" t="s">
        <v>4654</v>
      </c>
      <c r="B893" s="101"/>
      <c r="C893" s="101"/>
      <c r="D893" s="225" t="s">
        <v>4699</v>
      </c>
      <c r="E893" s="100"/>
      <c r="F893" s="101"/>
      <c r="G893" s="101"/>
      <c r="H893" s="101"/>
      <c r="I893" s="101"/>
      <c r="J893" s="101"/>
      <c r="K893" s="22"/>
      <c r="L893" s="101"/>
      <c r="M893" s="101"/>
      <c r="N893" s="101"/>
      <c r="O893" s="101"/>
      <c r="P893" s="101"/>
      <c r="R893" s="69"/>
      <c r="S893" s="69"/>
      <c r="T893" s="69"/>
      <c r="U893" s="69"/>
      <c r="V893" s="69"/>
      <c r="W893" s="69"/>
      <c r="X893" s="69"/>
      <c r="Y893" s="69"/>
      <c r="Z893" s="69"/>
      <c r="AA893" s="69"/>
      <c r="AB893" s="69"/>
      <c r="AC893" s="69"/>
      <c r="AD893" s="69"/>
      <c r="AE893" s="69"/>
    </row>
    <row r="894" spans="1:31" ht="15.75" customHeight="1" thickBot="1">
      <c r="A894" s="216" t="s">
        <v>4657</v>
      </c>
      <c r="B894" s="101"/>
      <c r="C894" s="101"/>
      <c r="D894" s="226" t="s">
        <v>4701</v>
      </c>
      <c r="E894" s="100"/>
      <c r="F894" s="101"/>
      <c r="G894" s="101"/>
      <c r="H894" s="101"/>
      <c r="I894" s="101"/>
      <c r="J894" s="101"/>
      <c r="K894" s="22"/>
      <c r="L894" s="101"/>
      <c r="M894" s="101"/>
      <c r="N894" s="101"/>
      <c r="O894" s="101"/>
      <c r="P894" s="101"/>
      <c r="R894" s="69"/>
      <c r="S894" s="69"/>
      <c r="T894" s="69"/>
      <c r="U894" s="69"/>
      <c r="V894" s="69"/>
      <c r="W894" s="69"/>
      <c r="X894" s="69"/>
      <c r="Y894" s="69"/>
      <c r="Z894" s="69"/>
      <c r="AA894" s="69"/>
      <c r="AB894" s="69"/>
      <c r="AC894" s="69"/>
      <c r="AD894" s="69"/>
      <c r="AE894" s="69"/>
    </row>
    <row r="895" spans="1:31" ht="15.75" customHeight="1" thickBot="1">
      <c r="A895" s="217" t="s">
        <v>4660</v>
      </c>
      <c r="B895" s="101"/>
      <c r="C895" s="101"/>
      <c r="D895" s="225" t="s">
        <v>4704</v>
      </c>
      <c r="E895" s="100"/>
      <c r="F895" s="101"/>
      <c r="G895" s="101"/>
      <c r="H895" s="101"/>
      <c r="I895" s="101"/>
      <c r="J895" s="101"/>
      <c r="K895" s="22"/>
      <c r="L895" s="101"/>
      <c r="M895" s="101"/>
      <c r="N895" s="101"/>
      <c r="O895" s="101"/>
      <c r="P895" s="101"/>
      <c r="R895" s="69"/>
      <c r="S895" s="69"/>
      <c r="T895" s="69"/>
      <c r="U895" s="69"/>
      <c r="V895" s="69"/>
      <c r="W895" s="69"/>
      <c r="X895" s="69"/>
      <c r="Y895" s="69"/>
      <c r="Z895" s="69"/>
      <c r="AA895" s="69"/>
      <c r="AB895" s="69"/>
      <c r="AC895" s="69"/>
      <c r="AD895" s="69"/>
      <c r="AE895" s="69"/>
    </row>
    <row r="896" spans="1:31" ht="15.75" customHeight="1" thickBot="1">
      <c r="A896" s="216" t="s">
        <v>4663</v>
      </c>
      <c r="B896" s="101"/>
      <c r="C896" s="101"/>
      <c r="D896" s="226" t="s">
        <v>4707</v>
      </c>
      <c r="E896" s="100"/>
      <c r="F896" s="101"/>
      <c r="G896" s="101"/>
      <c r="H896" s="101"/>
      <c r="I896" s="101"/>
      <c r="J896" s="101"/>
      <c r="K896" s="22"/>
      <c r="L896" s="101"/>
      <c r="M896" s="101"/>
      <c r="N896" s="101"/>
      <c r="O896" s="101"/>
      <c r="P896" s="101"/>
      <c r="R896" s="69"/>
      <c r="S896" s="69"/>
      <c r="T896" s="69"/>
      <c r="U896" s="69"/>
      <c r="V896" s="69"/>
      <c r="W896" s="69"/>
      <c r="X896" s="69"/>
      <c r="Y896" s="69"/>
      <c r="Z896" s="69"/>
      <c r="AA896" s="69"/>
      <c r="AB896" s="69"/>
      <c r="AC896" s="69"/>
      <c r="AD896" s="69"/>
      <c r="AE896" s="69"/>
    </row>
    <row r="897" spans="1:31" ht="15.75" customHeight="1" thickBot="1">
      <c r="A897" s="217" t="s">
        <v>9099</v>
      </c>
      <c r="B897" s="101"/>
      <c r="C897" s="101"/>
      <c r="D897" s="225" t="s">
        <v>4709</v>
      </c>
      <c r="E897" s="100"/>
      <c r="F897" s="101"/>
      <c r="G897" s="101"/>
      <c r="H897" s="101"/>
      <c r="I897" s="101"/>
      <c r="J897" s="101"/>
      <c r="K897" s="22"/>
      <c r="L897" s="101"/>
      <c r="M897" s="101"/>
      <c r="N897" s="101"/>
      <c r="O897" s="101"/>
      <c r="P897" s="101"/>
      <c r="R897" s="69"/>
      <c r="S897" s="69"/>
      <c r="T897" s="69"/>
      <c r="U897" s="69"/>
      <c r="V897" s="69"/>
      <c r="W897" s="69"/>
      <c r="X897" s="69"/>
      <c r="Y897" s="69"/>
      <c r="Z897" s="69"/>
      <c r="AA897" s="69"/>
      <c r="AB897" s="69"/>
      <c r="AC897" s="69"/>
      <c r="AD897" s="69"/>
      <c r="AE897" s="69"/>
    </row>
    <row r="898" spans="1:31" ht="15.75" customHeight="1" thickBot="1">
      <c r="A898" s="216" t="s">
        <v>8949</v>
      </c>
      <c r="B898" s="101"/>
      <c r="C898" s="101"/>
      <c r="D898" s="225" t="s">
        <v>4711</v>
      </c>
      <c r="E898" s="100"/>
      <c r="F898" s="101"/>
      <c r="G898" s="101"/>
      <c r="H898" s="101"/>
      <c r="I898" s="101"/>
      <c r="J898" s="101"/>
      <c r="K898" s="22"/>
      <c r="L898" s="101"/>
      <c r="M898" s="101"/>
      <c r="N898" s="101"/>
      <c r="O898" s="101"/>
      <c r="P898" s="101"/>
      <c r="R898" s="69"/>
      <c r="S898" s="69"/>
      <c r="T898" s="69"/>
      <c r="U898" s="69"/>
      <c r="V898" s="69"/>
      <c r="W898" s="69"/>
      <c r="X898" s="69"/>
      <c r="Y898" s="69"/>
      <c r="Z898" s="69"/>
      <c r="AA898" s="69"/>
      <c r="AB898" s="69"/>
      <c r="AC898" s="69"/>
      <c r="AD898" s="69"/>
      <c r="AE898" s="69"/>
    </row>
    <row r="899" spans="1:31" ht="15.75" customHeight="1" thickBot="1">
      <c r="A899" s="217" t="s">
        <v>4666</v>
      </c>
      <c r="B899" s="101"/>
      <c r="C899" s="101"/>
      <c r="D899" s="226" t="s">
        <v>4712</v>
      </c>
      <c r="E899" s="100"/>
      <c r="F899" s="101"/>
      <c r="G899" s="101"/>
      <c r="H899" s="101"/>
      <c r="I899" s="101"/>
      <c r="J899" s="101"/>
      <c r="K899" s="22"/>
      <c r="L899" s="101"/>
      <c r="M899" s="101"/>
      <c r="N899" s="101"/>
      <c r="O899" s="101"/>
      <c r="P899" s="101"/>
      <c r="R899" s="69"/>
      <c r="S899" s="69"/>
      <c r="T899" s="69"/>
      <c r="U899" s="69"/>
      <c r="V899" s="69"/>
      <c r="W899" s="69"/>
      <c r="X899" s="69"/>
      <c r="Y899" s="69"/>
      <c r="Z899" s="69"/>
      <c r="AA899" s="69"/>
      <c r="AB899" s="69"/>
      <c r="AC899" s="69"/>
      <c r="AD899" s="69"/>
      <c r="AE899" s="69"/>
    </row>
    <row r="900" spans="1:31" ht="15.75" customHeight="1" thickBot="1">
      <c r="A900" s="216" t="s">
        <v>4669</v>
      </c>
      <c r="B900" s="101"/>
      <c r="C900" s="101"/>
      <c r="D900" s="225" t="s">
        <v>4714</v>
      </c>
      <c r="E900" s="100"/>
      <c r="F900" s="101"/>
      <c r="G900" s="101"/>
      <c r="H900" s="101"/>
      <c r="I900" s="101"/>
      <c r="J900" s="101"/>
      <c r="K900" s="22"/>
      <c r="L900" s="101"/>
      <c r="M900" s="101"/>
      <c r="N900" s="101"/>
      <c r="O900" s="101"/>
      <c r="P900" s="101"/>
      <c r="R900" s="69"/>
      <c r="S900" s="69"/>
      <c r="T900" s="69"/>
      <c r="U900" s="69"/>
      <c r="V900" s="69"/>
      <c r="W900" s="69"/>
      <c r="X900" s="69"/>
      <c r="Y900" s="69"/>
      <c r="Z900" s="69"/>
      <c r="AA900" s="69"/>
      <c r="AB900" s="69"/>
      <c r="AC900" s="69"/>
      <c r="AD900" s="69"/>
      <c r="AE900" s="69"/>
    </row>
    <row r="901" spans="1:31" ht="15.75" customHeight="1" thickBot="1">
      <c r="A901" s="219" t="s">
        <v>4672</v>
      </c>
      <c r="B901" s="101"/>
      <c r="C901" s="101"/>
      <c r="D901" s="225" t="s">
        <v>4716</v>
      </c>
      <c r="E901" s="100"/>
      <c r="F901" s="101"/>
      <c r="G901" s="101"/>
      <c r="H901" s="101"/>
      <c r="I901" s="101"/>
      <c r="J901" s="101"/>
      <c r="K901" s="22"/>
      <c r="L901" s="101"/>
      <c r="M901" s="101"/>
      <c r="N901" s="101"/>
      <c r="O901" s="101"/>
      <c r="P901" s="101"/>
      <c r="R901" s="69"/>
      <c r="S901" s="69"/>
      <c r="T901" s="69"/>
      <c r="U901" s="69"/>
      <c r="V901" s="69"/>
      <c r="W901" s="69"/>
      <c r="X901" s="69"/>
      <c r="Y901" s="69"/>
      <c r="Z901" s="69"/>
      <c r="AA901" s="69"/>
      <c r="AB901" s="69"/>
      <c r="AC901" s="69"/>
      <c r="AD901" s="69"/>
      <c r="AE901" s="69"/>
    </row>
    <row r="902" spans="1:31" ht="15.75" customHeight="1" thickBot="1">
      <c r="A902" s="216" t="s">
        <v>4674</v>
      </c>
      <c r="B902" s="101"/>
      <c r="C902" s="101"/>
      <c r="D902" s="226" t="s">
        <v>4718</v>
      </c>
      <c r="E902" s="100"/>
      <c r="F902" s="101"/>
      <c r="G902" s="101"/>
      <c r="H902" s="101"/>
      <c r="I902" s="101"/>
      <c r="J902" s="101"/>
      <c r="K902" s="22"/>
      <c r="L902" s="101"/>
      <c r="M902" s="101"/>
      <c r="N902" s="101"/>
      <c r="O902" s="101"/>
      <c r="P902" s="101"/>
      <c r="R902" s="69"/>
      <c r="S902" s="69"/>
      <c r="T902" s="69"/>
      <c r="U902" s="69"/>
      <c r="V902" s="69"/>
      <c r="W902" s="69"/>
      <c r="X902" s="69"/>
      <c r="Y902" s="69"/>
      <c r="Z902" s="69"/>
      <c r="AA902" s="69"/>
      <c r="AB902" s="69"/>
      <c r="AC902" s="69"/>
      <c r="AD902" s="69"/>
      <c r="AE902" s="69"/>
    </row>
    <row r="903" spans="1:31" ht="15.75" customHeight="1" thickBot="1">
      <c r="A903" s="217" t="s">
        <v>4676</v>
      </c>
      <c r="B903" s="101"/>
      <c r="C903" s="101"/>
      <c r="D903" s="226" t="s">
        <v>4720</v>
      </c>
      <c r="E903" s="100"/>
      <c r="F903" s="101"/>
      <c r="G903" s="101"/>
      <c r="H903" s="101"/>
      <c r="I903" s="101"/>
      <c r="J903" s="101"/>
      <c r="K903" s="22"/>
      <c r="L903" s="101"/>
      <c r="M903" s="101"/>
      <c r="N903" s="101"/>
      <c r="O903" s="101"/>
      <c r="P903" s="101"/>
      <c r="R903" s="69"/>
      <c r="S903" s="69"/>
      <c r="T903" s="69"/>
      <c r="U903" s="69"/>
      <c r="V903" s="69"/>
      <c r="W903" s="69"/>
      <c r="X903" s="69"/>
      <c r="Y903" s="69"/>
      <c r="Z903" s="69"/>
      <c r="AA903" s="69"/>
      <c r="AB903" s="69"/>
      <c r="AC903" s="69"/>
      <c r="AD903" s="69"/>
      <c r="AE903" s="69"/>
    </row>
    <row r="904" spans="1:31" ht="15.75" customHeight="1" thickBot="1">
      <c r="A904" s="216" t="s">
        <v>4679</v>
      </c>
      <c r="B904" s="101"/>
      <c r="C904" s="101"/>
      <c r="D904" s="225" t="s">
        <v>4722</v>
      </c>
      <c r="E904" s="100"/>
      <c r="F904" s="101"/>
      <c r="G904" s="101"/>
      <c r="H904" s="101"/>
      <c r="I904" s="101"/>
      <c r="J904" s="101"/>
      <c r="K904" s="22"/>
      <c r="L904" s="101"/>
      <c r="M904" s="101"/>
      <c r="N904" s="101"/>
      <c r="O904" s="101"/>
      <c r="P904" s="101"/>
      <c r="R904" s="69"/>
      <c r="S904" s="69"/>
      <c r="T904" s="69"/>
      <c r="U904" s="69"/>
      <c r="V904" s="69"/>
      <c r="W904" s="69"/>
      <c r="X904" s="69"/>
      <c r="Y904" s="69"/>
      <c r="Z904" s="69"/>
      <c r="AA904" s="69"/>
      <c r="AB904" s="69"/>
      <c r="AC904" s="69"/>
      <c r="AD904" s="69"/>
      <c r="AE904" s="69"/>
    </row>
    <row r="905" spans="1:31" ht="15.75" customHeight="1" thickBot="1">
      <c r="A905" s="217" t="s">
        <v>4681</v>
      </c>
      <c r="B905" s="101"/>
      <c r="C905" s="101"/>
      <c r="D905" s="226" t="s">
        <v>4724</v>
      </c>
      <c r="E905" s="100"/>
      <c r="F905" s="101"/>
      <c r="G905" s="101"/>
      <c r="H905" s="101"/>
      <c r="I905" s="101"/>
      <c r="J905" s="101"/>
      <c r="K905" s="22"/>
      <c r="L905" s="101"/>
      <c r="M905" s="101"/>
      <c r="N905" s="101"/>
      <c r="O905" s="101"/>
      <c r="P905" s="101"/>
      <c r="R905" s="69"/>
      <c r="S905" s="69"/>
      <c r="T905" s="69"/>
      <c r="U905" s="69"/>
      <c r="V905" s="69"/>
      <c r="W905" s="69"/>
      <c r="X905" s="69"/>
      <c r="Y905" s="69"/>
      <c r="Z905" s="69"/>
      <c r="AA905" s="69"/>
      <c r="AB905" s="69"/>
      <c r="AC905" s="69"/>
      <c r="AD905" s="69"/>
      <c r="AE905" s="69"/>
    </row>
    <row r="906" spans="1:31" ht="15.75" customHeight="1" thickBot="1">
      <c r="A906" s="218" t="s">
        <v>4683</v>
      </c>
      <c r="B906" s="101"/>
      <c r="C906" s="101"/>
      <c r="D906" s="225" t="s">
        <v>4726</v>
      </c>
      <c r="E906" s="100"/>
      <c r="F906" s="101"/>
      <c r="G906" s="101"/>
      <c r="H906" s="101"/>
      <c r="I906" s="101"/>
      <c r="J906" s="101"/>
      <c r="K906" s="22"/>
      <c r="L906" s="101"/>
      <c r="M906" s="101"/>
      <c r="N906" s="101"/>
      <c r="O906" s="101"/>
      <c r="P906" s="101"/>
      <c r="R906" s="69"/>
      <c r="S906" s="69"/>
      <c r="T906" s="69"/>
      <c r="U906" s="69"/>
      <c r="V906" s="69"/>
      <c r="W906" s="69"/>
      <c r="X906" s="69"/>
      <c r="Y906" s="69"/>
      <c r="Z906" s="69"/>
      <c r="AA906" s="69"/>
      <c r="AB906" s="69"/>
      <c r="AC906" s="69"/>
      <c r="AD906" s="69"/>
      <c r="AE906" s="69"/>
    </row>
    <row r="907" spans="1:31" ht="15.75" customHeight="1" thickBot="1">
      <c r="A907" s="217" t="s">
        <v>4685</v>
      </c>
      <c r="B907" s="101"/>
      <c r="C907" s="101"/>
      <c r="D907" s="225" t="s">
        <v>4728</v>
      </c>
      <c r="E907" s="100"/>
      <c r="F907" s="101"/>
      <c r="G907" s="101"/>
      <c r="H907" s="101"/>
      <c r="I907" s="101"/>
      <c r="J907" s="101"/>
      <c r="K907" s="22"/>
      <c r="L907" s="101"/>
      <c r="M907" s="101"/>
      <c r="N907" s="101"/>
      <c r="O907" s="101"/>
      <c r="P907" s="101"/>
      <c r="R907" s="69"/>
      <c r="S907" s="69"/>
      <c r="T907" s="69"/>
      <c r="U907" s="69"/>
      <c r="V907" s="69"/>
      <c r="W907" s="69"/>
      <c r="X907" s="69"/>
      <c r="Y907" s="69"/>
      <c r="Z907" s="69"/>
      <c r="AA907" s="69"/>
      <c r="AB907" s="69"/>
      <c r="AC907" s="69"/>
      <c r="AD907" s="69"/>
      <c r="AE907" s="69"/>
    </row>
    <row r="908" spans="1:31" ht="15.75" customHeight="1" thickBot="1">
      <c r="A908" s="216" t="s">
        <v>4687</v>
      </c>
      <c r="B908" s="101"/>
      <c r="C908" s="101"/>
      <c r="D908" s="226" t="s">
        <v>4730</v>
      </c>
      <c r="E908" s="100"/>
      <c r="F908" s="101"/>
      <c r="G908" s="101"/>
      <c r="H908" s="101"/>
      <c r="I908" s="101"/>
      <c r="J908" s="101"/>
      <c r="K908" s="22"/>
      <c r="L908" s="101"/>
      <c r="M908" s="101"/>
      <c r="N908" s="101"/>
      <c r="O908" s="101"/>
      <c r="P908" s="101"/>
      <c r="R908" s="69"/>
      <c r="S908" s="69"/>
      <c r="T908" s="69"/>
      <c r="U908" s="69"/>
      <c r="V908" s="69"/>
      <c r="W908" s="69"/>
      <c r="X908" s="69"/>
      <c r="Y908" s="69"/>
      <c r="Z908" s="69"/>
      <c r="AA908" s="69"/>
      <c r="AB908" s="69"/>
      <c r="AC908" s="69"/>
      <c r="AD908" s="69"/>
      <c r="AE908" s="69"/>
    </row>
    <row r="909" spans="1:31" ht="15.75" customHeight="1" thickBot="1">
      <c r="A909" s="217" t="s">
        <v>4689</v>
      </c>
      <c r="B909" s="101"/>
      <c r="C909" s="101"/>
      <c r="D909" s="225" t="s">
        <v>4732</v>
      </c>
      <c r="E909" s="100"/>
      <c r="F909" s="101"/>
      <c r="G909" s="101"/>
      <c r="H909" s="101"/>
      <c r="I909" s="101"/>
      <c r="J909" s="101"/>
      <c r="K909" s="22"/>
      <c r="L909" s="101"/>
      <c r="M909" s="101"/>
      <c r="N909" s="101"/>
      <c r="O909" s="101"/>
      <c r="P909" s="101"/>
      <c r="R909" s="69"/>
      <c r="S909" s="69"/>
      <c r="T909" s="69"/>
      <c r="U909" s="69"/>
      <c r="V909" s="69"/>
      <c r="W909" s="69"/>
      <c r="X909" s="69"/>
      <c r="Y909" s="69"/>
      <c r="Z909" s="69"/>
      <c r="AA909" s="69"/>
      <c r="AB909" s="69"/>
      <c r="AC909" s="69"/>
      <c r="AD909" s="69"/>
      <c r="AE909" s="69"/>
    </row>
    <row r="910" spans="1:31" ht="15.75" customHeight="1" thickBot="1">
      <c r="A910" s="218" t="s">
        <v>4692</v>
      </c>
      <c r="B910" s="101"/>
      <c r="C910" s="101"/>
      <c r="D910" s="226" t="s">
        <v>4734</v>
      </c>
      <c r="E910" s="100"/>
      <c r="F910" s="101"/>
      <c r="G910" s="101"/>
      <c r="H910" s="101"/>
      <c r="I910" s="101"/>
      <c r="J910" s="101"/>
      <c r="K910" s="22"/>
      <c r="L910" s="101"/>
      <c r="M910" s="101"/>
      <c r="N910" s="101"/>
      <c r="O910" s="101"/>
      <c r="P910" s="101"/>
      <c r="R910" s="69"/>
      <c r="S910" s="69"/>
      <c r="T910" s="69"/>
      <c r="U910" s="69"/>
      <c r="V910" s="69"/>
      <c r="W910" s="69"/>
      <c r="X910" s="69"/>
      <c r="Y910" s="69"/>
      <c r="Z910" s="69"/>
      <c r="AA910" s="69"/>
      <c r="AB910" s="69"/>
      <c r="AC910" s="69"/>
      <c r="AD910" s="69"/>
      <c r="AE910" s="69"/>
    </row>
    <row r="911" spans="1:31" ht="15.75" customHeight="1" thickBot="1">
      <c r="A911" s="217" t="s">
        <v>4694</v>
      </c>
      <c r="B911" s="101"/>
      <c r="C911" s="101"/>
      <c r="D911" s="226" t="s">
        <v>4736</v>
      </c>
      <c r="E911" s="100"/>
      <c r="F911" s="101"/>
      <c r="G911" s="101"/>
      <c r="H911" s="101"/>
      <c r="I911" s="101"/>
      <c r="J911" s="101"/>
      <c r="K911" s="22"/>
      <c r="L911" s="101"/>
      <c r="M911" s="101"/>
      <c r="N911" s="101"/>
      <c r="O911" s="101"/>
      <c r="P911" s="101"/>
      <c r="R911" s="69"/>
      <c r="S911" s="69"/>
      <c r="T911" s="69"/>
      <c r="U911" s="69"/>
      <c r="V911" s="69"/>
      <c r="W911" s="69"/>
      <c r="X911" s="69"/>
      <c r="Y911" s="69"/>
      <c r="Z911" s="69"/>
      <c r="AA911" s="69"/>
      <c r="AB911" s="69"/>
      <c r="AC911" s="69"/>
      <c r="AD911" s="69"/>
      <c r="AE911" s="69"/>
    </row>
    <row r="912" spans="1:31" ht="15.75" customHeight="1" thickBot="1">
      <c r="A912" s="216" t="s">
        <v>4696</v>
      </c>
      <c r="B912" s="101"/>
      <c r="C912" s="101"/>
      <c r="D912" s="225" t="s">
        <v>4738</v>
      </c>
      <c r="E912" s="100"/>
      <c r="F912" s="101"/>
      <c r="G912" s="101"/>
      <c r="H912" s="101"/>
      <c r="I912" s="101"/>
      <c r="J912" s="101"/>
      <c r="K912" s="22"/>
      <c r="L912" s="101"/>
      <c r="M912" s="101"/>
      <c r="N912" s="101"/>
      <c r="O912" s="101"/>
      <c r="P912" s="101"/>
      <c r="R912" s="69"/>
      <c r="S912" s="69"/>
      <c r="T912" s="69"/>
      <c r="U912" s="69"/>
      <c r="V912" s="69"/>
      <c r="W912" s="69"/>
      <c r="X912" s="69"/>
      <c r="Y912" s="69"/>
      <c r="Z912" s="69"/>
      <c r="AA912" s="69"/>
      <c r="AB912" s="69"/>
      <c r="AC912" s="69"/>
      <c r="AD912" s="69"/>
      <c r="AE912" s="69"/>
    </row>
    <row r="913" spans="1:31" ht="15.75" customHeight="1" thickBot="1">
      <c r="A913" s="217" t="s">
        <v>4698</v>
      </c>
      <c r="B913" s="101"/>
      <c r="C913" s="101"/>
      <c r="D913" s="226" t="s">
        <v>4740</v>
      </c>
      <c r="E913" s="100"/>
      <c r="F913" s="101"/>
      <c r="G913" s="101"/>
      <c r="H913" s="101"/>
      <c r="I913" s="101"/>
      <c r="J913" s="101"/>
      <c r="K913" s="22"/>
      <c r="L913" s="101"/>
      <c r="M913" s="101"/>
      <c r="N913" s="101"/>
      <c r="O913" s="101"/>
      <c r="P913" s="101"/>
      <c r="R913" s="69"/>
      <c r="S913" s="69"/>
      <c r="T913" s="69"/>
      <c r="U913" s="69"/>
      <c r="V913" s="69"/>
      <c r="W913" s="69"/>
      <c r="X913" s="69"/>
      <c r="Y913" s="69"/>
      <c r="Z913" s="69"/>
      <c r="AA913" s="69"/>
      <c r="AB913" s="69"/>
      <c r="AC913" s="69"/>
      <c r="AD913" s="69"/>
      <c r="AE913" s="69"/>
    </row>
    <row r="914" spans="1:31" ht="15.75" customHeight="1" thickBot="1">
      <c r="A914" s="216" t="s">
        <v>4700</v>
      </c>
      <c r="B914" s="101"/>
      <c r="C914" s="101"/>
      <c r="D914" s="225" t="s">
        <v>4742</v>
      </c>
      <c r="E914" s="100"/>
      <c r="F914" s="101"/>
      <c r="G914" s="101"/>
      <c r="H914" s="101"/>
      <c r="I914" s="101"/>
      <c r="J914" s="101"/>
      <c r="K914" s="22"/>
      <c r="L914" s="101"/>
      <c r="M914" s="101"/>
      <c r="N914" s="101"/>
      <c r="O914" s="101"/>
      <c r="P914" s="101"/>
      <c r="R914" s="69"/>
      <c r="S914" s="69"/>
      <c r="T914" s="69"/>
      <c r="U914" s="69"/>
      <c r="V914" s="69"/>
      <c r="W914" s="69"/>
      <c r="X914" s="69"/>
      <c r="Y914" s="69"/>
      <c r="Z914" s="69"/>
      <c r="AA914" s="69"/>
      <c r="AB914" s="69"/>
      <c r="AC914" s="69"/>
      <c r="AD914" s="69"/>
      <c r="AE914" s="69"/>
    </row>
    <row r="915" spans="1:31" ht="15.75" customHeight="1" thickBot="1">
      <c r="A915" s="217" t="s">
        <v>8874</v>
      </c>
      <c r="B915" s="101"/>
      <c r="C915" s="101"/>
      <c r="D915" s="225" t="s">
        <v>4744</v>
      </c>
      <c r="E915" s="100"/>
      <c r="F915" s="101"/>
      <c r="G915" s="101"/>
      <c r="H915" s="101"/>
      <c r="I915" s="101"/>
      <c r="J915" s="101"/>
      <c r="K915" s="22"/>
      <c r="L915" s="101"/>
      <c r="M915" s="101"/>
      <c r="N915" s="101"/>
      <c r="O915" s="101"/>
      <c r="P915" s="101"/>
      <c r="R915" s="69"/>
      <c r="S915" s="69"/>
      <c r="T915" s="69"/>
      <c r="U915" s="69"/>
      <c r="V915" s="69"/>
      <c r="W915" s="69"/>
      <c r="X915" s="69"/>
      <c r="Y915" s="69"/>
      <c r="Z915" s="69"/>
      <c r="AA915" s="69"/>
      <c r="AB915" s="69"/>
      <c r="AC915" s="69"/>
      <c r="AD915" s="69"/>
      <c r="AE915" s="69"/>
    </row>
    <row r="916" spans="1:31" ht="15.75" customHeight="1" thickBot="1">
      <c r="A916" s="216" t="s">
        <v>4703</v>
      </c>
      <c r="B916" s="101"/>
      <c r="C916" s="101"/>
      <c r="D916" s="226" t="s">
        <v>4746</v>
      </c>
      <c r="E916" s="100"/>
      <c r="F916" s="101"/>
      <c r="G916" s="101"/>
      <c r="H916" s="101"/>
      <c r="I916" s="101"/>
      <c r="J916" s="101"/>
      <c r="K916" s="22"/>
      <c r="L916" s="101"/>
      <c r="M916" s="101"/>
      <c r="N916" s="101"/>
      <c r="O916" s="101"/>
      <c r="P916" s="101"/>
      <c r="R916" s="69"/>
      <c r="S916" s="69"/>
      <c r="T916" s="69"/>
      <c r="U916" s="69"/>
      <c r="V916" s="69"/>
      <c r="W916" s="69"/>
      <c r="X916" s="69"/>
      <c r="Y916" s="69"/>
      <c r="Z916" s="69"/>
      <c r="AA916" s="69"/>
      <c r="AB916" s="69"/>
      <c r="AC916" s="69"/>
      <c r="AD916" s="69"/>
      <c r="AE916" s="69"/>
    </row>
    <row r="917" spans="1:31" ht="15.75" customHeight="1" thickBot="1">
      <c r="A917" s="217" t="s">
        <v>4706</v>
      </c>
      <c r="B917" s="101"/>
      <c r="C917" s="101"/>
      <c r="D917" s="225" t="s">
        <v>4748</v>
      </c>
      <c r="E917" s="100"/>
      <c r="F917" s="101"/>
      <c r="G917" s="101"/>
      <c r="H917" s="101"/>
      <c r="I917" s="101"/>
      <c r="J917" s="101"/>
      <c r="K917" s="22"/>
      <c r="L917" s="101"/>
      <c r="M917" s="101"/>
      <c r="N917" s="101"/>
      <c r="O917" s="101"/>
      <c r="P917" s="101"/>
      <c r="R917" s="69"/>
      <c r="S917" s="69"/>
      <c r="T917" s="69"/>
      <c r="U917" s="69"/>
      <c r="V917" s="69"/>
      <c r="W917" s="69"/>
      <c r="X917" s="69"/>
      <c r="Y917" s="69"/>
      <c r="Z917" s="69"/>
      <c r="AA917" s="69"/>
      <c r="AB917" s="69"/>
      <c r="AC917" s="69"/>
      <c r="AD917" s="69"/>
      <c r="AE917" s="69"/>
    </row>
    <row r="918" spans="1:31" ht="15.75" customHeight="1" thickBot="1">
      <c r="A918" s="216" t="s">
        <v>4708</v>
      </c>
      <c r="B918" s="101"/>
      <c r="C918" s="101"/>
      <c r="D918" s="226" t="s">
        <v>4749</v>
      </c>
      <c r="E918" s="100"/>
      <c r="F918" s="101"/>
      <c r="G918" s="101"/>
      <c r="H918" s="101"/>
      <c r="I918" s="101"/>
      <c r="J918" s="101"/>
      <c r="K918" s="22"/>
      <c r="L918" s="101"/>
      <c r="M918" s="101"/>
      <c r="N918" s="101"/>
      <c r="O918" s="101"/>
      <c r="P918" s="101"/>
      <c r="R918" s="69"/>
      <c r="S918" s="69"/>
      <c r="T918" s="69"/>
      <c r="U918" s="69"/>
      <c r="V918" s="69"/>
      <c r="W918" s="69"/>
      <c r="X918" s="69"/>
      <c r="Y918" s="69"/>
      <c r="Z918" s="69"/>
      <c r="AA918" s="69"/>
      <c r="AB918" s="69"/>
      <c r="AC918" s="69"/>
      <c r="AD918" s="69"/>
      <c r="AE918" s="69"/>
    </row>
    <row r="919" spans="1:31" ht="15.75" customHeight="1" thickBot="1">
      <c r="A919" s="217" t="s">
        <v>4710</v>
      </c>
      <c r="B919" s="101"/>
      <c r="C919" s="101"/>
      <c r="D919" s="226" t="s">
        <v>4751</v>
      </c>
      <c r="E919" s="100"/>
      <c r="F919" s="101"/>
      <c r="G919" s="101"/>
      <c r="H919" s="101"/>
      <c r="I919" s="101"/>
      <c r="J919" s="101"/>
      <c r="K919" s="22"/>
      <c r="L919" s="101"/>
      <c r="M919" s="101"/>
      <c r="N919" s="101"/>
      <c r="O919" s="101"/>
      <c r="P919" s="101"/>
      <c r="R919" s="69"/>
      <c r="S919" s="69"/>
      <c r="T919" s="69"/>
      <c r="U919" s="69"/>
      <c r="V919" s="69"/>
      <c r="W919" s="69"/>
      <c r="X919" s="69"/>
      <c r="Y919" s="69"/>
      <c r="Z919" s="69"/>
      <c r="AA919" s="69"/>
      <c r="AB919" s="69"/>
      <c r="AC919" s="69"/>
      <c r="AD919" s="69"/>
      <c r="AE919" s="69"/>
    </row>
    <row r="920" spans="1:31" ht="15.75" customHeight="1" thickBot="1">
      <c r="A920" s="216" t="s">
        <v>1691</v>
      </c>
      <c r="B920" s="101"/>
      <c r="C920" s="101"/>
      <c r="D920" s="225" t="s">
        <v>4753</v>
      </c>
      <c r="E920" s="100"/>
      <c r="F920" s="101"/>
      <c r="G920" s="101"/>
      <c r="H920" s="101"/>
      <c r="I920" s="101"/>
      <c r="J920" s="101"/>
      <c r="K920" s="22"/>
      <c r="L920" s="101"/>
      <c r="M920" s="101"/>
      <c r="N920" s="101"/>
      <c r="O920" s="101"/>
      <c r="P920" s="101"/>
      <c r="R920" s="69"/>
      <c r="S920" s="69"/>
      <c r="T920" s="69"/>
      <c r="U920" s="69"/>
      <c r="V920" s="69"/>
      <c r="W920" s="69"/>
      <c r="X920" s="69"/>
      <c r="Y920" s="69"/>
      <c r="Z920" s="69"/>
      <c r="AA920" s="69"/>
      <c r="AB920" s="69"/>
      <c r="AC920" s="69"/>
      <c r="AD920" s="69"/>
      <c r="AE920" s="69"/>
    </row>
    <row r="921" spans="1:31" ht="15.75" customHeight="1" thickBot="1">
      <c r="A921" s="217" t="s">
        <v>4713</v>
      </c>
      <c r="B921" s="101"/>
      <c r="C921" s="101"/>
      <c r="D921" s="226" t="s">
        <v>4755</v>
      </c>
      <c r="E921" s="100"/>
      <c r="F921" s="101"/>
      <c r="G921" s="101"/>
      <c r="H921" s="101"/>
      <c r="I921" s="101"/>
      <c r="J921" s="101"/>
      <c r="K921" s="22"/>
      <c r="L921" s="101"/>
      <c r="M921" s="101"/>
      <c r="N921" s="101"/>
      <c r="O921" s="101"/>
      <c r="P921" s="101"/>
      <c r="R921" s="69"/>
      <c r="S921" s="69"/>
      <c r="T921" s="69"/>
      <c r="U921" s="69"/>
      <c r="V921" s="69"/>
      <c r="W921" s="69"/>
      <c r="X921" s="69"/>
      <c r="Y921" s="69"/>
      <c r="Z921" s="69"/>
      <c r="AA921" s="69"/>
      <c r="AB921" s="69"/>
      <c r="AC921" s="69"/>
      <c r="AD921" s="69"/>
      <c r="AE921" s="69"/>
    </row>
    <row r="922" spans="1:31" ht="15.75" customHeight="1" thickBot="1">
      <c r="A922" s="216" t="s">
        <v>4715</v>
      </c>
      <c r="B922" s="101"/>
      <c r="C922" s="101"/>
      <c r="D922" s="225" t="s">
        <v>4757</v>
      </c>
      <c r="E922" s="100"/>
      <c r="F922" s="101"/>
      <c r="G922" s="101"/>
      <c r="H922" s="101"/>
      <c r="I922" s="101"/>
      <c r="J922" s="101"/>
      <c r="K922" s="22"/>
      <c r="L922" s="101"/>
      <c r="M922" s="101"/>
      <c r="N922" s="101"/>
      <c r="O922" s="101"/>
      <c r="P922" s="101"/>
      <c r="R922" s="69"/>
      <c r="S922" s="69"/>
      <c r="T922" s="69"/>
      <c r="U922" s="69"/>
      <c r="V922" s="69"/>
      <c r="W922" s="69"/>
      <c r="X922" s="69"/>
      <c r="Y922" s="69"/>
      <c r="Z922" s="69"/>
      <c r="AA922" s="69"/>
      <c r="AB922" s="69"/>
      <c r="AC922" s="69"/>
      <c r="AD922" s="69"/>
      <c r="AE922" s="69"/>
    </row>
    <row r="923" spans="1:31" ht="15.75" customHeight="1" thickBot="1">
      <c r="A923" s="217" t="s">
        <v>4717</v>
      </c>
      <c r="B923" s="101"/>
      <c r="C923" s="101"/>
      <c r="D923" s="225" t="s">
        <v>4759</v>
      </c>
      <c r="E923" s="100"/>
      <c r="F923" s="101"/>
      <c r="G923" s="101"/>
      <c r="H923" s="101"/>
      <c r="I923" s="101"/>
      <c r="J923" s="101"/>
      <c r="K923" s="22"/>
      <c r="L923" s="101"/>
      <c r="M923" s="101"/>
      <c r="N923" s="101"/>
      <c r="O923" s="101"/>
      <c r="P923" s="101"/>
      <c r="R923" s="69"/>
      <c r="S923" s="69"/>
      <c r="T923" s="69"/>
      <c r="U923" s="69"/>
      <c r="V923" s="69"/>
      <c r="W923" s="69"/>
      <c r="X923" s="69"/>
      <c r="Y923" s="69"/>
      <c r="Z923" s="69"/>
      <c r="AA923" s="69"/>
      <c r="AB923" s="69"/>
      <c r="AC923" s="69"/>
      <c r="AD923" s="69"/>
      <c r="AE923" s="69"/>
    </row>
    <row r="924" spans="1:31" ht="15.75" customHeight="1" thickBot="1">
      <c r="A924" s="216" t="s">
        <v>4719</v>
      </c>
      <c r="B924" s="101"/>
      <c r="C924" s="101"/>
      <c r="D924" s="226" t="s">
        <v>4761</v>
      </c>
      <c r="E924" s="100"/>
      <c r="F924" s="101"/>
      <c r="G924" s="101"/>
      <c r="H924" s="101"/>
      <c r="I924" s="101"/>
      <c r="J924" s="101"/>
      <c r="K924" s="22"/>
      <c r="L924" s="101"/>
      <c r="M924" s="101"/>
      <c r="N924" s="101"/>
      <c r="O924" s="101"/>
      <c r="P924" s="101"/>
      <c r="R924" s="69"/>
      <c r="S924" s="69"/>
      <c r="T924" s="69"/>
      <c r="U924" s="69"/>
      <c r="V924" s="69"/>
      <c r="W924" s="69"/>
      <c r="X924" s="69"/>
      <c r="Y924" s="69"/>
      <c r="Z924" s="69"/>
      <c r="AA924" s="69"/>
      <c r="AB924" s="69"/>
      <c r="AC924" s="69"/>
      <c r="AD924" s="69"/>
      <c r="AE924" s="69"/>
    </row>
    <row r="925" spans="1:31" ht="15.75" customHeight="1" thickBot="1">
      <c r="A925" s="217" t="s">
        <v>4721</v>
      </c>
      <c r="B925" s="101"/>
      <c r="C925" s="101"/>
      <c r="D925" s="225" t="s">
        <v>4763</v>
      </c>
      <c r="E925" s="100"/>
      <c r="F925" s="101"/>
      <c r="G925" s="101"/>
      <c r="H925" s="101"/>
      <c r="I925" s="101"/>
      <c r="J925" s="101"/>
      <c r="K925" s="22"/>
      <c r="L925" s="101"/>
      <c r="M925" s="101"/>
      <c r="N925" s="101"/>
      <c r="O925" s="101"/>
      <c r="P925" s="101"/>
      <c r="R925" s="69"/>
      <c r="S925" s="69"/>
      <c r="T925" s="69"/>
      <c r="U925" s="69"/>
      <c r="V925" s="69"/>
      <c r="W925" s="69"/>
      <c r="X925" s="69"/>
      <c r="Y925" s="69"/>
      <c r="Z925" s="69"/>
      <c r="AA925" s="69"/>
      <c r="AB925" s="69"/>
      <c r="AC925" s="69"/>
      <c r="AD925" s="69"/>
      <c r="AE925" s="69"/>
    </row>
    <row r="926" spans="1:31" ht="15.75" customHeight="1" thickBot="1">
      <c r="A926" s="216" t="s">
        <v>4723</v>
      </c>
      <c r="B926" s="101"/>
      <c r="C926" s="101"/>
      <c r="D926" s="226" t="s">
        <v>4765</v>
      </c>
      <c r="E926" s="100"/>
      <c r="F926" s="101"/>
      <c r="G926" s="101"/>
      <c r="H926" s="101"/>
      <c r="I926" s="101"/>
      <c r="J926" s="101"/>
      <c r="K926" s="22"/>
      <c r="L926" s="101"/>
      <c r="M926" s="101"/>
      <c r="N926" s="101"/>
      <c r="O926" s="101"/>
      <c r="P926" s="101"/>
      <c r="R926" s="69"/>
      <c r="S926" s="69"/>
      <c r="T926" s="69"/>
      <c r="U926" s="69"/>
      <c r="V926" s="69"/>
      <c r="W926" s="69"/>
      <c r="X926" s="69"/>
      <c r="Y926" s="69"/>
      <c r="Z926" s="69"/>
      <c r="AA926" s="69"/>
      <c r="AB926" s="69"/>
      <c r="AC926" s="69"/>
      <c r="AD926" s="69"/>
      <c r="AE926" s="69"/>
    </row>
    <row r="927" spans="1:31" ht="15.75" customHeight="1" thickBot="1">
      <c r="A927" s="217" t="s">
        <v>4725</v>
      </c>
      <c r="B927" s="101"/>
      <c r="C927" s="101"/>
      <c r="D927" s="226" t="s">
        <v>4767</v>
      </c>
      <c r="E927" s="100"/>
      <c r="F927" s="101"/>
      <c r="G927" s="101"/>
      <c r="H927" s="101"/>
      <c r="I927" s="101"/>
      <c r="J927" s="101"/>
      <c r="K927" s="22"/>
      <c r="L927" s="101"/>
      <c r="M927" s="101"/>
      <c r="N927" s="101"/>
      <c r="O927" s="101"/>
      <c r="P927" s="101"/>
      <c r="R927" s="69"/>
      <c r="S927" s="69"/>
      <c r="T927" s="69"/>
      <c r="U927" s="69"/>
      <c r="V927" s="69"/>
      <c r="W927" s="69"/>
      <c r="X927" s="69"/>
      <c r="Y927" s="69"/>
      <c r="Z927" s="69"/>
      <c r="AA927" s="69"/>
      <c r="AB927" s="69"/>
      <c r="AC927" s="69"/>
      <c r="AD927" s="69"/>
      <c r="AE927" s="69"/>
    </row>
    <row r="928" spans="1:31" ht="15.75" customHeight="1" thickBot="1">
      <c r="A928" s="216" t="s">
        <v>4727</v>
      </c>
      <c r="B928" s="101"/>
      <c r="C928" s="101"/>
      <c r="D928" s="225" t="s">
        <v>4769</v>
      </c>
      <c r="E928" s="100"/>
      <c r="F928" s="101"/>
      <c r="G928" s="101"/>
      <c r="H928" s="101"/>
      <c r="I928" s="101"/>
      <c r="J928" s="101"/>
      <c r="K928" s="22"/>
      <c r="L928" s="101"/>
      <c r="M928" s="101"/>
      <c r="N928" s="101"/>
      <c r="O928" s="101"/>
      <c r="P928" s="101"/>
      <c r="R928" s="69"/>
      <c r="S928" s="69"/>
      <c r="T928" s="69"/>
      <c r="U928" s="69"/>
      <c r="V928" s="69"/>
      <c r="W928" s="69"/>
      <c r="X928" s="69"/>
      <c r="Y928" s="69"/>
      <c r="Z928" s="69"/>
      <c r="AA928" s="69"/>
      <c r="AB928" s="69"/>
      <c r="AC928" s="69"/>
      <c r="AD928" s="69"/>
      <c r="AE928" s="69"/>
    </row>
    <row r="929" spans="1:31" ht="15.75" customHeight="1" thickBot="1">
      <c r="A929" s="217" t="s">
        <v>4729</v>
      </c>
      <c r="B929" s="101"/>
      <c r="C929" s="101"/>
      <c r="D929" s="226" t="s">
        <v>4771</v>
      </c>
      <c r="E929" s="100"/>
      <c r="F929" s="101"/>
      <c r="G929" s="101"/>
      <c r="H929" s="101"/>
      <c r="I929" s="101"/>
      <c r="J929" s="101"/>
      <c r="K929" s="22"/>
      <c r="L929" s="101"/>
      <c r="M929" s="101"/>
      <c r="N929" s="101"/>
      <c r="O929" s="101"/>
      <c r="P929" s="101"/>
      <c r="R929" s="69"/>
      <c r="S929" s="69"/>
      <c r="T929" s="69"/>
      <c r="U929" s="69"/>
      <c r="V929" s="69"/>
      <c r="W929" s="69"/>
      <c r="X929" s="69"/>
      <c r="Y929" s="69"/>
      <c r="Z929" s="69"/>
      <c r="AA929" s="69"/>
      <c r="AB929" s="69"/>
      <c r="AC929" s="69"/>
      <c r="AD929" s="69"/>
      <c r="AE929" s="69"/>
    </row>
    <row r="930" spans="1:31" ht="15.75" customHeight="1" thickBot="1">
      <c r="A930" s="216" t="s">
        <v>4731</v>
      </c>
      <c r="B930" s="101"/>
      <c r="C930" s="101"/>
      <c r="D930" s="225" t="s">
        <v>4773</v>
      </c>
      <c r="E930" s="100"/>
      <c r="F930" s="101"/>
      <c r="G930" s="101"/>
      <c r="H930" s="101"/>
      <c r="I930" s="101"/>
      <c r="J930" s="101"/>
      <c r="K930" s="22"/>
      <c r="L930" s="101"/>
      <c r="M930" s="101"/>
      <c r="N930" s="101"/>
      <c r="O930" s="101"/>
      <c r="P930" s="101"/>
      <c r="R930" s="69"/>
      <c r="S930" s="69"/>
      <c r="T930" s="69"/>
      <c r="U930" s="69"/>
      <c r="V930" s="69"/>
      <c r="W930" s="69"/>
      <c r="X930" s="69"/>
      <c r="Y930" s="69"/>
      <c r="Z930" s="69"/>
      <c r="AA930" s="69"/>
      <c r="AB930" s="69"/>
      <c r="AC930" s="69"/>
      <c r="AD930" s="69"/>
      <c r="AE930" s="69"/>
    </row>
    <row r="931" spans="1:31" ht="15.75" customHeight="1" thickBot="1">
      <c r="A931" s="217" t="s">
        <v>4733</v>
      </c>
      <c r="B931" s="101"/>
      <c r="C931" s="101"/>
      <c r="D931" s="225" t="s">
        <v>4775</v>
      </c>
      <c r="E931" s="100"/>
      <c r="F931" s="101"/>
      <c r="G931" s="101"/>
      <c r="H931" s="101"/>
      <c r="I931" s="101"/>
      <c r="J931" s="101"/>
      <c r="K931" s="22"/>
      <c r="L931" s="101"/>
      <c r="M931" s="101"/>
      <c r="N931" s="101"/>
      <c r="O931" s="101"/>
      <c r="P931" s="101"/>
      <c r="R931" s="69"/>
      <c r="S931" s="69"/>
      <c r="T931" s="69"/>
      <c r="U931" s="69"/>
      <c r="V931" s="69"/>
      <c r="W931" s="69"/>
      <c r="X931" s="69"/>
      <c r="Y931" s="69"/>
      <c r="Z931" s="69"/>
      <c r="AA931" s="69"/>
      <c r="AB931" s="69"/>
      <c r="AC931" s="69"/>
      <c r="AD931" s="69"/>
      <c r="AE931" s="69"/>
    </row>
    <row r="932" spans="1:31" ht="15.75" customHeight="1" thickBot="1">
      <c r="A932" s="216" t="s">
        <v>4735</v>
      </c>
      <c r="B932" s="101"/>
      <c r="C932" s="101"/>
      <c r="D932" s="226" t="s">
        <v>4777</v>
      </c>
      <c r="E932" s="100"/>
      <c r="F932" s="101"/>
      <c r="G932" s="101"/>
      <c r="H932" s="101"/>
      <c r="I932" s="101"/>
      <c r="J932" s="101"/>
      <c r="K932" s="22"/>
      <c r="L932" s="101"/>
      <c r="M932" s="101"/>
      <c r="N932" s="101"/>
      <c r="O932" s="101"/>
      <c r="P932" s="101"/>
      <c r="R932" s="69"/>
      <c r="S932" s="69"/>
      <c r="T932" s="69"/>
      <c r="U932" s="69"/>
      <c r="V932" s="69"/>
      <c r="W932" s="69"/>
      <c r="X932" s="69"/>
      <c r="Y932" s="69"/>
      <c r="Z932" s="69"/>
      <c r="AA932" s="69"/>
      <c r="AB932" s="69"/>
      <c r="AC932" s="69"/>
      <c r="AD932" s="69"/>
      <c r="AE932" s="69"/>
    </row>
    <row r="933" spans="1:31" ht="15.75" customHeight="1" thickBot="1">
      <c r="A933" s="217" t="s">
        <v>4737</v>
      </c>
      <c r="B933" s="101"/>
      <c r="C933" s="101"/>
      <c r="D933" s="225" t="s">
        <v>4779</v>
      </c>
      <c r="E933" s="100"/>
      <c r="F933" s="101"/>
      <c r="G933" s="101"/>
      <c r="H933" s="101"/>
      <c r="I933" s="101"/>
      <c r="J933" s="101"/>
      <c r="K933" s="22"/>
      <c r="L933" s="101"/>
      <c r="M933" s="101"/>
      <c r="N933" s="101"/>
      <c r="O933" s="101"/>
      <c r="P933" s="101"/>
      <c r="R933" s="69"/>
      <c r="S933" s="69"/>
      <c r="T933" s="69"/>
      <c r="U933" s="69"/>
      <c r="V933" s="69"/>
      <c r="W933" s="69"/>
      <c r="X933" s="69"/>
      <c r="Y933" s="69"/>
      <c r="Z933" s="69"/>
      <c r="AA933" s="69"/>
      <c r="AB933" s="69"/>
      <c r="AC933" s="69"/>
      <c r="AD933" s="69"/>
      <c r="AE933" s="69"/>
    </row>
    <row r="934" spans="1:31" ht="15.75" customHeight="1" thickBot="1">
      <c r="A934" s="216" t="s">
        <v>4739</v>
      </c>
      <c r="B934" s="101"/>
      <c r="C934" s="101"/>
      <c r="D934" s="226" t="s">
        <v>4781</v>
      </c>
      <c r="E934" s="100"/>
      <c r="F934" s="101"/>
      <c r="G934" s="101"/>
      <c r="H934" s="101"/>
      <c r="I934" s="101"/>
      <c r="J934" s="101"/>
      <c r="K934" s="22"/>
      <c r="L934" s="101"/>
      <c r="M934" s="101"/>
      <c r="N934" s="101"/>
      <c r="O934" s="101"/>
      <c r="P934" s="101"/>
      <c r="R934" s="69"/>
      <c r="S934" s="69"/>
      <c r="T934" s="69"/>
      <c r="U934" s="69"/>
      <c r="V934" s="69"/>
      <c r="W934" s="69"/>
      <c r="X934" s="69"/>
      <c r="Y934" s="69"/>
      <c r="Z934" s="69"/>
      <c r="AA934" s="69"/>
      <c r="AB934" s="69"/>
      <c r="AC934" s="69"/>
      <c r="AD934" s="69"/>
      <c r="AE934" s="69"/>
    </row>
    <row r="935" spans="1:31" ht="15.75" customHeight="1" thickBot="1">
      <c r="A935" s="217" t="s">
        <v>4741</v>
      </c>
      <c r="B935" s="101"/>
      <c r="C935" s="101"/>
      <c r="D935" s="226" t="s">
        <v>4783</v>
      </c>
      <c r="E935" s="100"/>
      <c r="F935" s="101"/>
      <c r="G935" s="101"/>
      <c r="H935" s="101"/>
      <c r="I935" s="101"/>
      <c r="J935" s="101"/>
      <c r="K935" s="22"/>
      <c r="L935" s="101"/>
      <c r="M935" s="101"/>
      <c r="N935" s="101"/>
      <c r="O935" s="101"/>
      <c r="P935" s="101"/>
      <c r="R935" s="69"/>
      <c r="S935" s="69"/>
      <c r="T935" s="69"/>
      <c r="U935" s="69"/>
      <c r="V935" s="69"/>
      <c r="W935" s="69"/>
      <c r="X935" s="69"/>
      <c r="Y935" s="69"/>
      <c r="Z935" s="69"/>
      <c r="AA935" s="69"/>
      <c r="AB935" s="69"/>
      <c r="AC935" s="69"/>
      <c r="AD935" s="69"/>
      <c r="AE935" s="69"/>
    </row>
    <row r="936" spans="1:31" ht="15.75" customHeight="1" thickBot="1">
      <c r="A936" s="216" t="s">
        <v>4743</v>
      </c>
      <c r="B936" s="101"/>
      <c r="C936" s="101"/>
      <c r="D936" s="225" t="s">
        <v>4785</v>
      </c>
      <c r="E936" s="100"/>
      <c r="F936" s="101"/>
      <c r="G936" s="101"/>
      <c r="H936" s="101"/>
      <c r="I936" s="101"/>
      <c r="J936" s="101"/>
      <c r="K936" s="22"/>
      <c r="L936" s="101"/>
      <c r="M936" s="101"/>
      <c r="N936" s="101"/>
      <c r="O936" s="101"/>
      <c r="P936" s="101"/>
      <c r="R936" s="69"/>
      <c r="S936" s="69"/>
      <c r="T936" s="69"/>
      <c r="U936" s="69"/>
      <c r="V936" s="69"/>
      <c r="W936" s="69"/>
      <c r="X936" s="69"/>
      <c r="Y936" s="69"/>
      <c r="Z936" s="69"/>
      <c r="AA936" s="69"/>
      <c r="AB936" s="69"/>
      <c r="AC936" s="69"/>
      <c r="AD936" s="69"/>
      <c r="AE936" s="69"/>
    </row>
    <row r="937" spans="1:31" ht="15.75" customHeight="1" thickBot="1">
      <c r="A937" s="219" t="s">
        <v>4745</v>
      </c>
      <c r="B937" s="101"/>
      <c r="C937" s="101"/>
      <c r="D937" s="226" t="s">
        <v>4787</v>
      </c>
      <c r="E937" s="100"/>
      <c r="F937" s="101"/>
      <c r="G937" s="101"/>
      <c r="H937" s="101"/>
      <c r="I937" s="101"/>
      <c r="J937" s="101"/>
      <c r="K937" s="22"/>
      <c r="L937" s="101"/>
      <c r="M937" s="101"/>
      <c r="N937" s="101"/>
      <c r="O937" s="101"/>
      <c r="P937" s="101"/>
      <c r="R937" s="69"/>
      <c r="S937" s="69"/>
      <c r="T937" s="69"/>
      <c r="U937" s="69"/>
      <c r="V937" s="69"/>
      <c r="W937" s="69"/>
      <c r="X937" s="69"/>
      <c r="Y937" s="69"/>
      <c r="Z937" s="69"/>
      <c r="AA937" s="69"/>
      <c r="AB937" s="69"/>
      <c r="AC937" s="69"/>
      <c r="AD937" s="69"/>
      <c r="AE937" s="69"/>
    </row>
    <row r="938" spans="1:31" ht="15.75" customHeight="1" thickBot="1">
      <c r="A938" s="216" t="s">
        <v>4747</v>
      </c>
      <c r="B938" s="101"/>
      <c r="C938" s="101"/>
      <c r="D938" s="225" t="s">
        <v>4789</v>
      </c>
      <c r="E938" s="100"/>
      <c r="F938" s="101"/>
      <c r="G938" s="101"/>
      <c r="H938" s="101"/>
      <c r="I938" s="101"/>
      <c r="J938" s="101"/>
      <c r="K938" s="22"/>
      <c r="L938" s="101"/>
      <c r="M938" s="101"/>
      <c r="N938" s="101"/>
      <c r="O938" s="101"/>
      <c r="P938" s="101"/>
      <c r="R938" s="69"/>
      <c r="S938" s="69"/>
      <c r="T938" s="69"/>
      <c r="U938" s="69"/>
      <c r="V938" s="69"/>
      <c r="W938" s="69"/>
      <c r="X938" s="69"/>
      <c r="Y938" s="69"/>
      <c r="Z938" s="69"/>
      <c r="AA938" s="69"/>
      <c r="AB938" s="69"/>
      <c r="AC938" s="69"/>
      <c r="AD938" s="69"/>
      <c r="AE938" s="69"/>
    </row>
    <row r="939" spans="1:31" ht="15.75" customHeight="1" thickBot="1">
      <c r="A939" s="217" t="s">
        <v>2645</v>
      </c>
      <c r="B939" s="101"/>
      <c r="C939" s="101"/>
      <c r="D939" s="225" t="s">
        <v>4791</v>
      </c>
      <c r="E939" s="100"/>
      <c r="F939" s="101"/>
      <c r="G939" s="101"/>
      <c r="H939" s="101"/>
      <c r="I939" s="101"/>
      <c r="J939" s="101"/>
      <c r="K939" s="22"/>
      <c r="L939" s="101"/>
      <c r="M939" s="101"/>
      <c r="N939" s="101"/>
      <c r="O939" s="101"/>
      <c r="P939" s="101"/>
      <c r="R939" s="69"/>
      <c r="S939" s="69"/>
      <c r="T939" s="69"/>
      <c r="U939" s="69"/>
      <c r="V939" s="69"/>
      <c r="W939" s="69"/>
      <c r="X939" s="69"/>
      <c r="Y939" s="69"/>
      <c r="Z939" s="69"/>
      <c r="AA939" s="69"/>
      <c r="AB939" s="69"/>
      <c r="AC939" s="69"/>
      <c r="AD939" s="69"/>
      <c r="AE939" s="69"/>
    </row>
    <row r="940" spans="1:31" ht="15.75" customHeight="1" thickBot="1">
      <c r="A940" s="216" t="s">
        <v>4750</v>
      </c>
      <c r="B940" s="101"/>
      <c r="C940" s="101"/>
      <c r="D940" s="226" t="s">
        <v>4793</v>
      </c>
      <c r="E940" s="100"/>
      <c r="F940" s="101"/>
      <c r="G940" s="101"/>
      <c r="H940" s="101"/>
      <c r="I940" s="101"/>
      <c r="J940" s="101"/>
      <c r="K940" s="22"/>
      <c r="L940" s="101"/>
      <c r="M940" s="101"/>
      <c r="N940" s="101"/>
      <c r="O940" s="101"/>
      <c r="P940" s="101"/>
      <c r="R940" s="69"/>
      <c r="S940" s="69"/>
      <c r="T940" s="69"/>
      <c r="U940" s="69"/>
      <c r="V940" s="69"/>
      <c r="W940" s="69"/>
      <c r="X940" s="69"/>
      <c r="Y940" s="69"/>
      <c r="Z940" s="69"/>
      <c r="AA940" s="69"/>
      <c r="AB940" s="69"/>
      <c r="AC940" s="69"/>
      <c r="AD940" s="69"/>
      <c r="AE940" s="69"/>
    </row>
    <row r="941" spans="1:31" ht="15.75" customHeight="1" thickBot="1">
      <c r="A941" s="217" t="s">
        <v>4752</v>
      </c>
      <c r="B941" s="101"/>
      <c r="C941" s="101"/>
      <c r="D941" s="225" t="s">
        <v>4795</v>
      </c>
      <c r="E941" s="100"/>
      <c r="F941" s="101"/>
      <c r="G941" s="101"/>
      <c r="H941" s="101"/>
      <c r="I941" s="101"/>
      <c r="J941" s="101"/>
      <c r="K941" s="22"/>
      <c r="L941" s="101"/>
      <c r="M941" s="101"/>
      <c r="N941" s="101"/>
      <c r="O941" s="101"/>
      <c r="P941" s="101"/>
      <c r="R941" s="69"/>
      <c r="S941" s="69"/>
      <c r="T941" s="69"/>
      <c r="U941" s="69"/>
      <c r="V941" s="69"/>
      <c r="W941" s="69"/>
      <c r="X941" s="69"/>
      <c r="Y941" s="69"/>
      <c r="Z941" s="69"/>
      <c r="AA941" s="69"/>
      <c r="AB941" s="69"/>
      <c r="AC941" s="69"/>
      <c r="AD941" s="69"/>
      <c r="AE941" s="69"/>
    </row>
    <row r="942" spans="1:31" ht="15.75" customHeight="1" thickBot="1">
      <c r="A942" s="216" t="s">
        <v>4754</v>
      </c>
      <c r="B942" s="101"/>
      <c r="C942" s="101"/>
      <c r="D942" s="226" t="s">
        <v>4797</v>
      </c>
      <c r="E942" s="100"/>
      <c r="F942" s="101"/>
      <c r="G942" s="101"/>
      <c r="H942" s="101"/>
      <c r="I942" s="101"/>
      <c r="J942" s="101"/>
      <c r="K942" s="22"/>
      <c r="L942" s="101"/>
      <c r="M942" s="101"/>
      <c r="N942" s="101"/>
      <c r="O942" s="101"/>
      <c r="P942" s="101"/>
      <c r="R942" s="69"/>
      <c r="S942" s="69"/>
      <c r="T942" s="69"/>
      <c r="U942" s="69"/>
      <c r="V942" s="69"/>
      <c r="W942" s="69"/>
      <c r="X942" s="69"/>
      <c r="Y942" s="69"/>
      <c r="Z942" s="69"/>
      <c r="AA942" s="69"/>
      <c r="AB942" s="69"/>
      <c r="AC942" s="69"/>
      <c r="AD942" s="69"/>
      <c r="AE942" s="69"/>
    </row>
    <row r="943" spans="1:31" ht="15.75" customHeight="1" thickBot="1">
      <c r="A943" s="217" t="s">
        <v>4756</v>
      </c>
      <c r="B943" s="101"/>
      <c r="C943" s="101"/>
      <c r="D943" s="226" t="s">
        <v>4799</v>
      </c>
      <c r="E943" s="100"/>
      <c r="F943" s="101"/>
      <c r="G943" s="101"/>
      <c r="H943" s="101"/>
      <c r="I943" s="101"/>
      <c r="J943" s="101"/>
      <c r="K943" s="22"/>
      <c r="L943" s="101"/>
      <c r="M943" s="101"/>
      <c r="N943" s="101"/>
      <c r="O943" s="101"/>
      <c r="P943" s="101"/>
      <c r="R943" s="69"/>
      <c r="S943" s="69"/>
      <c r="T943" s="69"/>
      <c r="U943" s="69"/>
      <c r="V943" s="69"/>
      <c r="W943" s="69"/>
      <c r="X943" s="69"/>
      <c r="Y943" s="69"/>
      <c r="Z943" s="69"/>
      <c r="AA943" s="69"/>
      <c r="AB943" s="69"/>
      <c r="AC943" s="69"/>
      <c r="AD943" s="69"/>
      <c r="AE943" s="69"/>
    </row>
    <row r="944" spans="1:31" ht="15.75" customHeight="1" thickBot="1">
      <c r="A944" s="216" t="s">
        <v>4758</v>
      </c>
      <c r="B944" s="101"/>
      <c r="C944" s="101"/>
      <c r="D944" s="225" t="s">
        <v>4801</v>
      </c>
      <c r="E944" s="100"/>
      <c r="F944" s="101"/>
      <c r="G944" s="101"/>
      <c r="H944" s="101"/>
      <c r="I944" s="101"/>
      <c r="J944" s="101"/>
      <c r="K944" s="22"/>
      <c r="L944" s="101"/>
      <c r="M944" s="101"/>
      <c r="N944" s="101"/>
      <c r="O944" s="101"/>
      <c r="P944" s="101"/>
      <c r="R944" s="69"/>
      <c r="S944" s="69"/>
      <c r="T944" s="69"/>
      <c r="U944" s="69"/>
      <c r="V944" s="69"/>
      <c r="W944" s="69"/>
      <c r="X944" s="69"/>
      <c r="Y944" s="69"/>
      <c r="Z944" s="69"/>
      <c r="AA944" s="69"/>
      <c r="AB944" s="69"/>
      <c r="AC944" s="69"/>
      <c r="AD944" s="69"/>
      <c r="AE944" s="69"/>
    </row>
    <row r="945" spans="1:31" ht="15.75" customHeight="1" thickBot="1">
      <c r="A945" s="217" t="s">
        <v>4760</v>
      </c>
      <c r="B945" s="101"/>
      <c r="C945" s="101"/>
      <c r="D945" s="226" t="s">
        <v>4803</v>
      </c>
      <c r="E945" s="100"/>
      <c r="F945" s="101"/>
      <c r="G945" s="101"/>
      <c r="H945" s="101"/>
      <c r="I945" s="101"/>
      <c r="J945" s="101"/>
      <c r="K945" s="22"/>
      <c r="L945" s="101"/>
      <c r="M945" s="101"/>
      <c r="N945" s="101"/>
      <c r="O945" s="101"/>
      <c r="P945" s="101"/>
      <c r="R945" s="69"/>
      <c r="S945" s="69"/>
      <c r="T945" s="69"/>
      <c r="U945" s="69"/>
      <c r="V945" s="69"/>
      <c r="W945" s="69"/>
      <c r="X945" s="69"/>
      <c r="Y945" s="69"/>
      <c r="Z945" s="69"/>
      <c r="AA945" s="69"/>
      <c r="AB945" s="69"/>
      <c r="AC945" s="69"/>
      <c r="AD945" s="69"/>
      <c r="AE945" s="69"/>
    </row>
    <row r="946" spans="1:31" ht="15.75" customHeight="1" thickBot="1">
      <c r="A946" s="216" t="s">
        <v>4762</v>
      </c>
      <c r="B946" s="101"/>
      <c r="C946" s="101"/>
      <c r="D946" s="225" t="s">
        <v>4805</v>
      </c>
      <c r="E946" s="100"/>
      <c r="F946" s="101"/>
      <c r="G946" s="101"/>
      <c r="H946" s="101"/>
      <c r="I946" s="101"/>
      <c r="J946" s="101"/>
      <c r="K946" s="22"/>
      <c r="L946" s="101"/>
      <c r="M946" s="101"/>
      <c r="N946" s="101"/>
      <c r="O946" s="101"/>
      <c r="P946" s="101"/>
      <c r="R946" s="69"/>
      <c r="S946" s="69"/>
      <c r="T946" s="69"/>
      <c r="U946" s="69"/>
      <c r="V946" s="69"/>
      <c r="W946" s="69"/>
      <c r="X946" s="69"/>
      <c r="Y946" s="69"/>
      <c r="Z946" s="69"/>
      <c r="AA946" s="69"/>
      <c r="AB946" s="69"/>
      <c r="AC946" s="69"/>
      <c r="AD946" s="69"/>
      <c r="AE946" s="69"/>
    </row>
    <row r="947" spans="1:31" ht="15.75" customHeight="1" thickBot="1">
      <c r="A947" s="219" t="s">
        <v>4764</v>
      </c>
      <c r="B947" s="101"/>
      <c r="C947" s="101"/>
      <c r="D947" s="226" t="s">
        <v>4807</v>
      </c>
      <c r="E947" s="100"/>
      <c r="F947" s="101"/>
      <c r="G947" s="101"/>
      <c r="H947" s="101"/>
      <c r="I947" s="101"/>
      <c r="J947" s="101"/>
      <c r="K947" s="22"/>
      <c r="L947" s="101"/>
      <c r="M947" s="101"/>
      <c r="N947" s="101"/>
      <c r="O947" s="101"/>
      <c r="P947" s="101"/>
      <c r="R947" s="69"/>
      <c r="S947" s="69"/>
      <c r="T947" s="69"/>
      <c r="U947" s="69"/>
      <c r="V947" s="69"/>
      <c r="W947" s="69"/>
      <c r="X947" s="69"/>
      <c r="Y947" s="69"/>
      <c r="Z947" s="69"/>
      <c r="AA947" s="69"/>
      <c r="AB947" s="69"/>
      <c r="AC947" s="69"/>
      <c r="AD947" s="69"/>
      <c r="AE947" s="69"/>
    </row>
    <row r="948" spans="1:31" ht="15.75" customHeight="1" thickBot="1">
      <c r="A948" s="218" t="s">
        <v>4766</v>
      </c>
      <c r="B948" s="101"/>
      <c r="C948" s="101"/>
      <c r="D948" s="225" t="s">
        <v>4809</v>
      </c>
      <c r="E948" s="100"/>
      <c r="F948" s="101"/>
      <c r="G948" s="101"/>
      <c r="H948" s="101"/>
      <c r="I948" s="101"/>
      <c r="J948" s="101"/>
      <c r="K948" s="22"/>
      <c r="L948" s="101"/>
      <c r="M948" s="101"/>
      <c r="N948" s="101"/>
      <c r="O948" s="101"/>
      <c r="P948" s="101"/>
      <c r="R948" s="69"/>
      <c r="S948" s="69"/>
      <c r="T948" s="69"/>
      <c r="U948" s="69"/>
      <c r="V948" s="69"/>
      <c r="W948" s="69"/>
      <c r="X948" s="69"/>
      <c r="Y948" s="69"/>
      <c r="Z948" s="69"/>
      <c r="AA948" s="69"/>
      <c r="AB948" s="69"/>
      <c r="AC948" s="69"/>
      <c r="AD948" s="69"/>
      <c r="AE948" s="69"/>
    </row>
    <row r="949" spans="1:31" ht="15.75" customHeight="1" thickBot="1">
      <c r="A949" s="217" t="s">
        <v>4768</v>
      </c>
      <c r="B949" s="101"/>
      <c r="C949" s="101"/>
      <c r="D949" s="226" t="s">
        <v>4811</v>
      </c>
      <c r="E949" s="100"/>
      <c r="F949" s="101"/>
      <c r="G949" s="101"/>
      <c r="H949" s="101"/>
      <c r="I949" s="101"/>
      <c r="J949" s="101"/>
      <c r="K949" s="22"/>
      <c r="L949" s="101"/>
      <c r="M949" s="101"/>
      <c r="N949" s="101"/>
      <c r="O949" s="101"/>
      <c r="P949" s="101"/>
      <c r="R949" s="69"/>
      <c r="S949" s="69"/>
      <c r="T949" s="69"/>
      <c r="U949" s="69"/>
      <c r="V949" s="69"/>
      <c r="W949" s="69"/>
      <c r="X949" s="69"/>
      <c r="Y949" s="69"/>
      <c r="Z949" s="69"/>
      <c r="AA949" s="69"/>
      <c r="AB949" s="69"/>
      <c r="AC949" s="69"/>
      <c r="AD949" s="69"/>
      <c r="AE949" s="69"/>
    </row>
    <row r="950" spans="1:31" ht="15.75" customHeight="1" thickBot="1">
      <c r="A950" s="218" t="s">
        <v>4770</v>
      </c>
      <c r="B950" s="101"/>
      <c r="C950" s="101"/>
      <c r="D950" s="226" t="s">
        <v>4813</v>
      </c>
      <c r="E950" s="100"/>
      <c r="F950" s="101"/>
      <c r="G950" s="101"/>
      <c r="H950" s="101"/>
      <c r="I950" s="101"/>
      <c r="J950" s="101"/>
      <c r="K950" s="22"/>
      <c r="L950" s="101"/>
      <c r="M950" s="101"/>
      <c r="N950" s="101"/>
      <c r="O950" s="101"/>
      <c r="P950" s="101"/>
      <c r="R950" s="69"/>
      <c r="S950" s="69"/>
      <c r="T950" s="69"/>
      <c r="U950" s="69"/>
      <c r="V950" s="69"/>
      <c r="W950" s="69"/>
      <c r="X950" s="69"/>
      <c r="Y950" s="69"/>
      <c r="Z950" s="69"/>
      <c r="AA950" s="69"/>
      <c r="AB950" s="69"/>
      <c r="AC950" s="69"/>
      <c r="AD950" s="69"/>
      <c r="AE950" s="69"/>
    </row>
    <row r="951" spans="1:31" ht="15.75" customHeight="1" thickBot="1">
      <c r="A951" s="219" t="s">
        <v>4772</v>
      </c>
      <c r="B951" s="101"/>
      <c r="C951" s="101"/>
      <c r="D951" s="226" t="s">
        <v>4815</v>
      </c>
      <c r="E951" s="100"/>
      <c r="F951" s="101"/>
      <c r="G951" s="101"/>
      <c r="H951" s="101"/>
      <c r="I951" s="101"/>
      <c r="J951" s="101"/>
      <c r="K951" s="22"/>
      <c r="L951" s="101"/>
      <c r="M951" s="101"/>
      <c r="N951" s="101"/>
      <c r="O951" s="101"/>
      <c r="P951" s="101"/>
      <c r="R951" s="69"/>
      <c r="S951" s="69"/>
      <c r="T951" s="69"/>
      <c r="U951" s="69"/>
      <c r="V951" s="69"/>
      <c r="W951" s="69"/>
      <c r="X951" s="69"/>
      <c r="Y951" s="69"/>
      <c r="Z951" s="69"/>
      <c r="AA951" s="69"/>
      <c r="AB951" s="69"/>
      <c r="AC951" s="69"/>
      <c r="AD951" s="69"/>
      <c r="AE951" s="69"/>
    </row>
    <row r="952" spans="1:31" ht="15.75" customHeight="1" thickBot="1">
      <c r="A952" s="216" t="s">
        <v>4774</v>
      </c>
      <c r="B952" s="101"/>
      <c r="C952" s="101"/>
      <c r="D952" s="226" t="s">
        <v>4817</v>
      </c>
      <c r="E952" s="100"/>
      <c r="F952" s="101"/>
      <c r="G952" s="101"/>
      <c r="H952" s="101"/>
      <c r="I952" s="101"/>
      <c r="J952" s="101"/>
      <c r="K952" s="22"/>
      <c r="L952" s="101"/>
      <c r="M952" s="101"/>
      <c r="N952" s="101"/>
      <c r="O952" s="101"/>
      <c r="P952" s="101"/>
      <c r="R952" s="69"/>
      <c r="S952" s="69"/>
      <c r="T952" s="69"/>
      <c r="U952" s="69"/>
      <c r="V952" s="69"/>
      <c r="W952" s="69"/>
      <c r="X952" s="69"/>
      <c r="Y952" s="69"/>
      <c r="Z952" s="69"/>
      <c r="AA952" s="69"/>
      <c r="AB952" s="69"/>
      <c r="AC952" s="69"/>
      <c r="AD952" s="69"/>
      <c r="AE952" s="69"/>
    </row>
    <row r="953" spans="1:31" ht="15.75" customHeight="1" thickBot="1">
      <c r="A953" s="217" t="s">
        <v>4776</v>
      </c>
      <c r="B953" s="101"/>
      <c r="C953" s="101"/>
      <c r="D953" s="226" t="s">
        <v>4819</v>
      </c>
      <c r="E953" s="100"/>
      <c r="F953" s="101"/>
      <c r="G953" s="101"/>
      <c r="H953" s="101"/>
      <c r="I953" s="101"/>
      <c r="J953" s="101"/>
      <c r="K953" s="22"/>
      <c r="L953" s="101"/>
      <c r="M953" s="101"/>
      <c r="N953" s="101"/>
      <c r="O953" s="101"/>
      <c r="P953" s="101"/>
      <c r="R953" s="69"/>
      <c r="S953" s="69"/>
      <c r="T953" s="69"/>
      <c r="U953" s="69"/>
      <c r="V953" s="69"/>
      <c r="W953" s="69"/>
      <c r="X953" s="69"/>
      <c r="Y953" s="69"/>
      <c r="Z953" s="69"/>
      <c r="AA953" s="69"/>
      <c r="AB953" s="69"/>
      <c r="AC953" s="69"/>
      <c r="AD953" s="69"/>
      <c r="AE953" s="69"/>
    </row>
    <row r="954" spans="1:31" ht="15.75" customHeight="1" thickBot="1">
      <c r="A954" s="216" t="s">
        <v>4778</v>
      </c>
      <c r="B954" s="101"/>
      <c r="C954" s="101"/>
      <c r="D954" s="226" t="s">
        <v>4821</v>
      </c>
      <c r="E954" s="100"/>
      <c r="F954" s="101"/>
      <c r="G954" s="101"/>
      <c r="H954" s="101"/>
      <c r="I954" s="101"/>
      <c r="J954" s="101"/>
      <c r="K954" s="22"/>
      <c r="L954" s="101"/>
      <c r="M954" s="101"/>
      <c r="N954" s="101"/>
      <c r="O954" s="101"/>
      <c r="P954" s="101"/>
      <c r="R954" s="69"/>
      <c r="S954" s="69"/>
      <c r="T954" s="69"/>
      <c r="U954" s="69"/>
      <c r="V954" s="69"/>
      <c r="W954" s="69"/>
      <c r="X954" s="69"/>
      <c r="Y954" s="69"/>
      <c r="Z954" s="69"/>
      <c r="AA954" s="69"/>
      <c r="AB954" s="69"/>
      <c r="AC954" s="69"/>
      <c r="AD954" s="69"/>
      <c r="AE954" s="69"/>
    </row>
    <row r="955" spans="1:31" ht="15.75" customHeight="1" thickBot="1">
      <c r="A955" s="219" t="s">
        <v>4780</v>
      </c>
      <c r="B955" s="101"/>
      <c r="C955" s="101"/>
      <c r="D955" s="226" t="s">
        <v>4823</v>
      </c>
      <c r="E955" s="100"/>
      <c r="F955" s="101"/>
      <c r="G955" s="101"/>
      <c r="H955" s="101"/>
      <c r="I955" s="101"/>
      <c r="J955" s="101"/>
      <c r="K955" s="22"/>
      <c r="L955" s="101"/>
      <c r="M955" s="101"/>
      <c r="N955" s="101"/>
      <c r="O955" s="101"/>
      <c r="P955" s="101"/>
      <c r="R955" s="69"/>
      <c r="S955" s="69"/>
      <c r="T955" s="69"/>
      <c r="U955" s="69"/>
      <c r="V955" s="69"/>
      <c r="W955" s="69"/>
      <c r="X955" s="69"/>
      <c r="Y955" s="69"/>
      <c r="Z955" s="69"/>
      <c r="AA955" s="69"/>
      <c r="AB955" s="69"/>
      <c r="AC955" s="69"/>
      <c r="AD955" s="69"/>
      <c r="AE955" s="69"/>
    </row>
    <row r="956" spans="1:31" ht="15.75" customHeight="1" thickBot="1">
      <c r="A956" s="216" t="s">
        <v>8852</v>
      </c>
      <c r="B956" s="101"/>
      <c r="C956" s="101"/>
      <c r="D956" s="226" t="s">
        <v>4825</v>
      </c>
      <c r="E956" s="100"/>
      <c r="F956" s="101"/>
      <c r="G956" s="101"/>
      <c r="H956" s="101"/>
      <c r="I956" s="101"/>
      <c r="J956" s="101"/>
      <c r="K956" s="22"/>
      <c r="L956" s="101"/>
      <c r="M956" s="101"/>
      <c r="N956" s="101"/>
      <c r="O956" s="101"/>
      <c r="P956" s="101"/>
      <c r="R956" s="69"/>
      <c r="S956" s="69"/>
      <c r="T956" s="69"/>
      <c r="U956" s="69"/>
      <c r="V956" s="69"/>
      <c r="W956" s="69"/>
      <c r="X956" s="69"/>
      <c r="Y956" s="69"/>
      <c r="Z956" s="69"/>
      <c r="AA956" s="69"/>
      <c r="AB956" s="69"/>
      <c r="AC956" s="69"/>
      <c r="AD956" s="69"/>
      <c r="AE956" s="69"/>
    </row>
    <row r="957" spans="1:31" ht="15.75" customHeight="1" thickBot="1">
      <c r="A957" s="217" t="s">
        <v>4782</v>
      </c>
      <c r="B957" s="101"/>
      <c r="C957" s="101"/>
      <c r="D957" s="226" t="s">
        <v>4827</v>
      </c>
      <c r="E957" s="100"/>
      <c r="F957" s="101"/>
      <c r="G957" s="101"/>
      <c r="H957" s="101"/>
      <c r="I957" s="101"/>
      <c r="J957" s="101"/>
      <c r="K957" s="22"/>
      <c r="L957" s="101"/>
      <c r="M957" s="101"/>
      <c r="N957" s="101"/>
      <c r="O957" s="101"/>
      <c r="P957" s="101"/>
      <c r="R957" s="69"/>
      <c r="S957" s="69"/>
      <c r="T957" s="69"/>
      <c r="U957" s="69"/>
      <c r="V957" s="69"/>
      <c r="W957" s="69"/>
      <c r="X957" s="69"/>
      <c r="Y957" s="69"/>
      <c r="Z957" s="69"/>
      <c r="AA957" s="69"/>
      <c r="AB957" s="69"/>
      <c r="AC957" s="69"/>
      <c r="AD957" s="69"/>
      <c r="AE957" s="69"/>
    </row>
    <row r="958" spans="1:31" ht="15.75" customHeight="1" thickBot="1">
      <c r="A958" s="216" t="s">
        <v>4784</v>
      </c>
      <c r="B958" s="101"/>
      <c r="C958" s="101"/>
      <c r="D958" s="226" t="s">
        <v>4829</v>
      </c>
      <c r="E958" s="100"/>
      <c r="F958" s="101"/>
      <c r="G958" s="101"/>
      <c r="H958" s="101"/>
      <c r="I958" s="101"/>
      <c r="J958" s="101"/>
      <c r="K958" s="22"/>
      <c r="L958" s="101"/>
      <c r="M958" s="101"/>
      <c r="N958" s="101"/>
      <c r="O958" s="101"/>
      <c r="P958" s="101"/>
      <c r="R958" s="69"/>
      <c r="S958" s="69"/>
      <c r="T958" s="69"/>
      <c r="U958" s="69"/>
      <c r="V958" s="69"/>
      <c r="W958" s="69"/>
      <c r="X958" s="69"/>
      <c r="Y958" s="69"/>
      <c r="Z958" s="69"/>
      <c r="AA958" s="69"/>
      <c r="AB958" s="69"/>
      <c r="AC958" s="69"/>
      <c r="AD958" s="69"/>
      <c r="AE958" s="69"/>
    </row>
    <row r="959" spans="1:31" ht="15.75" customHeight="1" thickBot="1">
      <c r="A959" s="217" t="s">
        <v>4786</v>
      </c>
      <c r="B959" s="101"/>
      <c r="C959" s="101"/>
      <c r="D959" s="225" t="s">
        <v>4831</v>
      </c>
      <c r="E959" s="100"/>
      <c r="F959" s="101"/>
      <c r="G959" s="101"/>
      <c r="H959" s="101"/>
      <c r="I959" s="101"/>
      <c r="J959" s="101"/>
      <c r="K959" s="22"/>
      <c r="L959" s="101"/>
      <c r="M959" s="101"/>
      <c r="N959" s="101"/>
      <c r="O959" s="101"/>
      <c r="P959" s="101"/>
      <c r="R959" s="69"/>
      <c r="S959" s="69"/>
      <c r="T959" s="69"/>
      <c r="U959" s="69"/>
      <c r="V959" s="69"/>
      <c r="W959" s="69"/>
      <c r="X959" s="69"/>
      <c r="Y959" s="69"/>
      <c r="Z959" s="69"/>
      <c r="AA959" s="69"/>
      <c r="AB959" s="69"/>
      <c r="AC959" s="69"/>
      <c r="AD959" s="69"/>
      <c r="AE959" s="69"/>
    </row>
    <row r="960" spans="1:31" ht="15.75" customHeight="1" thickBot="1">
      <c r="A960" s="216" t="s">
        <v>8853</v>
      </c>
      <c r="B960" s="101"/>
      <c r="C960" s="101"/>
      <c r="D960" s="226" t="s">
        <v>4833</v>
      </c>
      <c r="E960" s="100"/>
      <c r="F960" s="101"/>
      <c r="G960" s="101"/>
      <c r="H960" s="101"/>
      <c r="I960" s="101"/>
      <c r="J960" s="101"/>
      <c r="K960" s="22"/>
      <c r="L960" s="101"/>
      <c r="M960" s="101"/>
      <c r="N960" s="101"/>
      <c r="O960" s="101"/>
      <c r="P960" s="101"/>
      <c r="R960" s="69"/>
      <c r="S960" s="69"/>
      <c r="T960" s="69"/>
      <c r="U960" s="69"/>
      <c r="V960" s="69"/>
      <c r="W960" s="69"/>
      <c r="X960" s="69"/>
      <c r="Y960" s="69"/>
      <c r="Z960" s="69"/>
      <c r="AA960" s="69"/>
      <c r="AB960" s="69"/>
      <c r="AC960" s="69"/>
      <c r="AD960" s="69"/>
      <c r="AE960" s="69"/>
    </row>
    <row r="961" spans="1:31" ht="15.75" customHeight="1" thickBot="1">
      <c r="A961" s="217" t="s">
        <v>4788</v>
      </c>
      <c r="B961" s="101"/>
      <c r="C961" s="101"/>
      <c r="D961" s="226" t="s">
        <v>4835</v>
      </c>
      <c r="E961" s="100"/>
      <c r="F961" s="101"/>
      <c r="G961" s="101"/>
      <c r="H961" s="101"/>
      <c r="I961" s="101"/>
      <c r="J961" s="101"/>
      <c r="K961" s="22"/>
      <c r="L961" s="101"/>
      <c r="M961" s="101"/>
      <c r="N961" s="101"/>
      <c r="O961" s="101"/>
      <c r="P961" s="101"/>
      <c r="R961" s="69"/>
      <c r="S961" s="69"/>
      <c r="T961" s="69"/>
      <c r="U961" s="69"/>
      <c r="V961" s="69"/>
      <c r="W961" s="69"/>
      <c r="X961" s="69"/>
      <c r="Y961" s="69"/>
      <c r="Z961" s="69"/>
      <c r="AA961" s="69"/>
      <c r="AB961" s="69"/>
      <c r="AC961" s="69"/>
      <c r="AD961" s="69"/>
      <c r="AE961" s="69"/>
    </row>
    <row r="962" spans="1:31" ht="15.75" customHeight="1" thickBot="1">
      <c r="A962" s="216" t="s">
        <v>4790</v>
      </c>
      <c r="B962" s="101"/>
      <c r="C962" s="101"/>
      <c r="D962" s="225" t="s">
        <v>4837</v>
      </c>
      <c r="E962" s="100"/>
      <c r="F962" s="101"/>
      <c r="G962" s="101"/>
      <c r="H962" s="101"/>
      <c r="I962" s="101"/>
      <c r="J962" s="101"/>
      <c r="K962" s="22"/>
      <c r="L962" s="101"/>
      <c r="M962" s="101"/>
      <c r="N962" s="101"/>
      <c r="O962" s="101"/>
      <c r="P962" s="101"/>
      <c r="R962" s="69"/>
      <c r="S962" s="69"/>
      <c r="T962" s="69"/>
      <c r="U962" s="69"/>
      <c r="V962" s="69"/>
      <c r="W962" s="69"/>
      <c r="X962" s="69"/>
      <c r="Y962" s="69"/>
      <c r="Z962" s="69"/>
      <c r="AA962" s="69"/>
      <c r="AB962" s="69"/>
      <c r="AC962" s="69"/>
      <c r="AD962" s="69"/>
      <c r="AE962" s="69"/>
    </row>
    <row r="963" spans="1:31" ht="15.75" customHeight="1" thickBot="1">
      <c r="A963" s="219" t="s">
        <v>4792</v>
      </c>
      <c r="B963" s="101"/>
      <c r="C963" s="101"/>
      <c r="D963" s="226" t="s">
        <v>4839</v>
      </c>
      <c r="E963" s="100"/>
      <c r="F963" s="101"/>
      <c r="G963" s="101"/>
      <c r="H963" s="101"/>
      <c r="I963" s="101"/>
      <c r="J963" s="101"/>
      <c r="K963" s="22"/>
      <c r="L963" s="101"/>
      <c r="M963" s="101"/>
      <c r="N963" s="101"/>
      <c r="O963" s="101"/>
      <c r="P963" s="101"/>
      <c r="R963" s="69"/>
      <c r="S963" s="69"/>
      <c r="T963" s="69"/>
      <c r="U963" s="69"/>
      <c r="V963" s="69"/>
      <c r="W963" s="69"/>
      <c r="X963" s="69"/>
      <c r="Y963" s="69"/>
      <c r="Z963" s="69"/>
      <c r="AA963" s="69"/>
      <c r="AB963" s="69"/>
      <c r="AC963" s="69"/>
      <c r="AD963" s="69"/>
      <c r="AE963" s="69"/>
    </row>
    <row r="964" spans="1:31" ht="15.75" customHeight="1" thickBot="1">
      <c r="A964" s="216" t="s">
        <v>4794</v>
      </c>
      <c r="B964" s="101"/>
      <c r="C964" s="101"/>
      <c r="D964" s="226" t="s">
        <v>4841</v>
      </c>
      <c r="E964" s="100"/>
      <c r="F964" s="101"/>
      <c r="G964" s="101"/>
      <c r="H964" s="101"/>
      <c r="I964" s="101"/>
      <c r="J964" s="101"/>
      <c r="K964" s="22"/>
      <c r="L964" s="101"/>
      <c r="M964" s="101"/>
      <c r="N964" s="101"/>
      <c r="O964" s="101"/>
      <c r="P964" s="101"/>
      <c r="R964" s="69"/>
      <c r="S964" s="69"/>
      <c r="T964" s="69"/>
      <c r="U964" s="69"/>
      <c r="V964" s="69"/>
      <c r="W964" s="69"/>
      <c r="X964" s="69"/>
      <c r="Y964" s="69"/>
      <c r="Z964" s="69"/>
      <c r="AA964" s="69"/>
      <c r="AB964" s="69"/>
      <c r="AC964" s="69"/>
      <c r="AD964" s="69"/>
      <c r="AE964" s="69"/>
    </row>
    <row r="965" spans="1:31" ht="15.75" customHeight="1" thickBot="1">
      <c r="A965" s="217" t="s">
        <v>4796</v>
      </c>
      <c r="B965" s="101"/>
      <c r="C965" s="101"/>
      <c r="D965" s="226" t="s">
        <v>4843</v>
      </c>
      <c r="E965" s="100"/>
      <c r="F965" s="101"/>
      <c r="G965" s="101"/>
      <c r="H965" s="101"/>
      <c r="I965" s="101"/>
      <c r="J965" s="101"/>
      <c r="K965" s="22"/>
      <c r="L965" s="101"/>
      <c r="M965" s="101"/>
      <c r="N965" s="101"/>
      <c r="O965" s="101"/>
      <c r="P965" s="101"/>
      <c r="R965" s="69"/>
      <c r="S965" s="69"/>
      <c r="T965" s="69"/>
      <c r="U965" s="69"/>
      <c r="V965" s="69"/>
      <c r="W965" s="69"/>
      <c r="X965" s="69"/>
      <c r="Y965" s="69"/>
      <c r="Z965" s="69"/>
      <c r="AA965" s="69"/>
      <c r="AB965" s="69"/>
      <c r="AC965" s="69"/>
      <c r="AD965" s="69"/>
      <c r="AE965" s="69"/>
    </row>
    <row r="966" spans="1:31" ht="15.75" customHeight="1" thickBot="1">
      <c r="A966" s="216" t="s">
        <v>4798</v>
      </c>
      <c r="B966" s="101"/>
      <c r="C966" s="101"/>
      <c r="D966" s="226" t="s">
        <v>4845</v>
      </c>
      <c r="E966" s="100"/>
      <c r="F966" s="101"/>
      <c r="G966" s="101"/>
      <c r="H966" s="101"/>
      <c r="I966" s="101"/>
      <c r="J966" s="101"/>
      <c r="K966" s="22"/>
      <c r="L966" s="101"/>
      <c r="M966" s="101"/>
      <c r="N966" s="101"/>
      <c r="O966" s="101"/>
      <c r="P966" s="101"/>
      <c r="R966" s="69"/>
      <c r="S966" s="69"/>
      <c r="T966" s="69"/>
      <c r="U966" s="69"/>
      <c r="V966" s="69"/>
      <c r="W966" s="69"/>
      <c r="X966" s="69"/>
      <c r="Y966" s="69"/>
      <c r="Z966" s="69"/>
      <c r="AA966" s="69"/>
      <c r="AB966" s="69"/>
      <c r="AC966" s="69"/>
      <c r="AD966" s="69"/>
      <c r="AE966" s="69"/>
    </row>
    <row r="967" spans="1:31" ht="15.75" customHeight="1" thickBot="1">
      <c r="A967" s="217" t="s">
        <v>4800</v>
      </c>
      <c r="B967" s="101"/>
      <c r="C967" s="101"/>
      <c r="D967" s="226" t="s">
        <v>4847</v>
      </c>
      <c r="E967" s="100"/>
      <c r="F967" s="101"/>
      <c r="G967" s="101"/>
      <c r="H967" s="101"/>
      <c r="I967" s="101"/>
      <c r="J967" s="101"/>
      <c r="K967" s="22"/>
      <c r="L967" s="101"/>
      <c r="M967" s="101"/>
      <c r="N967" s="101"/>
      <c r="O967" s="101"/>
      <c r="P967" s="101"/>
      <c r="R967" s="69"/>
      <c r="S967" s="69"/>
      <c r="T967" s="69"/>
      <c r="U967" s="69"/>
      <c r="V967" s="69"/>
      <c r="W967" s="69"/>
      <c r="X967" s="69"/>
      <c r="Y967" s="69"/>
      <c r="Z967" s="69"/>
      <c r="AA967" s="69"/>
      <c r="AB967" s="69"/>
      <c r="AC967" s="69"/>
      <c r="AD967" s="69"/>
      <c r="AE967" s="69"/>
    </row>
    <row r="968" spans="1:31" ht="15.75" customHeight="1" thickBot="1">
      <c r="A968" s="216" t="s">
        <v>4802</v>
      </c>
      <c r="B968" s="101"/>
      <c r="C968" s="101"/>
      <c r="D968" s="226" t="s">
        <v>4849</v>
      </c>
      <c r="E968" s="100"/>
      <c r="F968" s="101"/>
      <c r="G968" s="101"/>
      <c r="H968" s="101"/>
      <c r="I968" s="101"/>
      <c r="J968" s="101"/>
      <c r="K968" s="22"/>
      <c r="L968" s="101"/>
      <c r="M968" s="101"/>
      <c r="N968" s="101"/>
      <c r="O968" s="101"/>
      <c r="P968" s="101"/>
      <c r="R968" s="69"/>
      <c r="S968" s="69"/>
      <c r="T968" s="69"/>
      <c r="U968" s="69"/>
      <c r="V968" s="69"/>
      <c r="W968" s="69"/>
      <c r="X968" s="69"/>
      <c r="Y968" s="69"/>
      <c r="Z968" s="69"/>
      <c r="AA968" s="69"/>
      <c r="AB968" s="69"/>
      <c r="AC968" s="69"/>
      <c r="AD968" s="69"/>
      <c r="AE968" s="69"/>
    </row>
    <row r="969" spans="1:31" ht="15.75" customHeight="1" thickBot="1">
      <c r="A969" s="219" t="s">
        <v>8875</v>
      </c>
      <c r="B969" s="101"/>
      <c r="C969" s="101"/>
      <c r="D969" s="226" t="s">
        <v>4851</v>
      </c>
      <c r="E969" s="100"/>
      <c r="F969" s="101"/>
      <c r="G969" s="101"/>
      <c r="H969" s="101"/>
      <c r="I969" s="101"/>
      <c r="J969" s="101"/>
      <c r="K969" s="22"/>
      <c r="L969" s="101"/>
      <c r="M969" s="101"/>
      <c r="N969" s="101"/>
      <c r="O969" s="101"/>
      <c r="P969" s="101"/>
      <c r="R969" s="69"/>
      <c r="S969" s="69"/>
      <c r="T969" s="69"/>
      <c r="U969" s="69"/>
      <c r="V969" s="69"/>
      <c r="W969" s="69"/>
      <c r="X969" s="69"/>
      <c r="Y969" s="69"/>
      <c r="Z969" s="69"/>
      <c r="AA969" s="69"/>
      <c r="AB969" s="69"/>
      <c r="AC969" s="69"/>
      <c r="AD969" s="69"/>
      <c r="AE969" s="69"/>
    </row>
    <row r="970" spans="1:31" ht="15.75" customHeight="1" thickBot="1">
      <c r="A970" s="216" t="s">
        <v>4804</v>
      </c>
      <c r="B970" s="101"/>
      <c r="C970" s="101"/>
      <c r="D970" s="226" t="s">
        <v>4853</v>
      </c>
      <c r="E970" s="100"/>
      <c r="F970" s="101"/>
      <c r="G970" s="101"/>
      <c r="H970" s="101"/>
      <c r="I970" s="101"/>
      <c r="J970" s="101"/>
      <c r="K970" s="22"/>
      <c r="L970" s="101"/>
      <c r="M970" s="101"/>
      <c r="N970" s="101"/>
      <c r="O970" s="101"/>
      <c r="P970" s="101"/>
      <c r="R970" s="69"/>
      <c r="S970" s="69"/>
      <c r="T970" s="69"/>
      <c r="U970" s="69"/>
      <c r="V970" s="69"/>
      <c r="W970" s="69"/>
      <c r="X970" s="69"/>
      <c r="Y970" s="69"/>
      <c r="Z970" s="69"/>
      <c r="AA970" s="69"/>
      <c r="AB970" s="69"/>
      <c r="AC970" s="69"/>
      <c r="AD970" s="69"/>
      <c r="AE970" s="69"/>
    </row>
    <row r="971" spans="1:31" ht="15.75" customHeight="1" thickBot="1">
      <c r="A971" s="217" t="s">
        <v>4806</v>
      </c>
      <c r="B971" s="101"/>
      <c r="C971" s="101"/>
      <c r="D971" s="226" t="s">
        <v>4855</v>
      </c>
      <c r="E971" s="100"/>
      <c r="F971" s="101"/>
      <c r="G971" s="101"/>
      <c r="H971" s="101"/>
      <c r="I971" s="101"/>
      <c r="J971" s="101"/>
      <c r="K971" s="22"/>
      <c r="L971" s="101"/>
      <c r="M971" s="101"/>
      <c r="N971" s="101"/>
      <c r="O971" s="101"/>
      <c r="P971" s="101"/>
      <c r="R971" s="69"/>
      <c r="S971" s="69"/>
      <c r="T971" s="69"/>
      <c r="U971" s="69"/>
      <c r="V971" s="69"/>
      <c r="W971" s="69"/>
      <c r="X971" s="69"/>
      <c r="Y971" s="69"/>
      <c r="Z971" s="69"/>
      <c r="AA971" s="69"/>
      <c r="AB971" s="69"/>
      <c r="AC971" s="69"/>
      <c r="AD971" s="69"/>
      <c r="AE971" s="69"/>
    </row>
    <row r="972" spans="1:31" ht="15.75" customHeight="1" thickBot="1">
      <c r="A972" s="218" t="s">
        <v>4808</v>
      </c>
      <c r="B972" s="101"/>
      <c r="C972" s="101"/>
      <c r="D972" s="226" t="s">
        <v>4857</v>
      </c>
      <c r="E972" s="100"/>
      <c r="F972" s="101"/>
      <c r="G972" s="101"/>
      <c r="H972" s="101"/>
      <c r="I972" s="101"/>
      <c r="J972" s="101"/>
      <c r="K972" s="22"/>
      <c r="L972" s="101"/>
      <c r="M972" s="101"/>
      <c r="N972" s="101"/>
      <c r="O972" s="101"/>
      <c r="P972" s="101"/>
      <c r="R972" s="69"/>
      <c r="S972" s="69"/>
      <c r="T972" s="69"/>
      <c r="U972" s="69"/>
      <c r="V972" s="69"/>
      <c r="W972" s="69"/>
      <c r="X972" s="69"/>
      <c r="Y972" s="69"/>
      <c r="Z972" s="69"/>
      <c r="AA972" s="69"/>
      <c r="AB972" s="69"/>
      <c r="AC972" s="69"/>
      <c r="AD972" s="69"/>
      <c r="AE972" s="69"/>
    </row>
    <row r="973" spans="1:31" ht="15.75" customHeight="1" thickBot="1">
      <c r="A973" s="217" t="s">
        <v>4810</v>
      </c>
      <c r="B973" s="101"/>
      <c r="C973" s="101"/>
      <c r="D973" s="226" t="s">
        <v>4859</v>
      </c>
      <c r="E973" s="100"/>
      <c r="F973" s="101"/>
      <c r="G973" s="101"/>
      <c r="H973" s="101"/>
      <c r="I973" s="101"/>
      <c r="J973" s="101"/>
      <c r="K973" s="22"/>
      <c r="L973" s="101"/>
      <c r="M973" s="101"/>
      <c r="N973" s="101"/>
      <c r="O973" s="101"/>
      <c r="P973" s="101"/>
      <c r="R973" s="69"/>
      <c r="S973" s="69"/>
      <c r="T973" s="69"/>
      <c r="U973" s="69"/>
      <c r="V973" s="69"/>
      <c r="W973" s="69"/>
      <c r="X973" s="69"/>
      <c r="Y973" s="69"/>
      <c r="Z973" s="69"/>
      <c r="AA973" s="69"/>
      <c r="AB973" s="69"/>
      <c r="AC973" s="69"/>
      <c r="AD973" s="69"/>
      <c r="AE973" s="69"/>
    </row>
    <row r="974" spans="1:31" ht="15.75" customHeight="1" thickBot="1">
      <c r="A974" s="216" t="s">
        <v>4812</v>
      </c>
      <c r="B974" s="101"/>
      <c r="C974" s="101"/>
      <c r="D974" s="226" t="s">
        <v>4861</v>
      </c>
      <c r="E974" s="100"/>
      <c r="F974" s="101"/>
      <c r="G974" s="101"/>
      <c r="H974" s="101"/>
      <c r="I974" s="101"/>
      <c r="J974" s="101"/>
      <c r="K974" s="22"/>
      <c r="L974" s="101"/>
      <c r="M974" s="101"/>
      <c r="N974" s="101"/>
      <c r="O974" s="101"/>
      <c r="P974" s="101"/>
      <c r="R974" s="69"/>
      <c r="S974" s="69"/>
      <c r="T974" s="69"/>
      <c r="U974" s="69"/>
      <c r="V974" s="69"/>
      <c r="W974" s="69"/>
      <c r="X974" s="69"/>
      <c r="Y974" s="69"/>
      <c r="Z974" s="69"/>
      <c r="AA974" s="69"/>
      <c r="AB974" s="69"/>
      <c r="AC974" s="69"/>
      <c r="AD974" s="69"/>
      <c r="AE974" s="69"/>
    </row>
    <row r="975" spans="1:31" ht="15.75" customHeight="1" thickBot="1">
      <c r="A975" s="217" t="s">
        <v>4814</v>
      </c>
      <c r="B975" s="101"/>
      <c r="C975" s="101"/>
      <c r="D975" s="226" t="s">
        <v>4863</v>
      </c>
      <c r="E975" s="100"/>
      <c r="F975" s="101"/>
      <c r="G975" s="101"/>
      <c r="H975" s="101"/>
      <c r="I975" s="101"/>
      <c r="J975" s="101"/>
      <c r="K975" s="22"/>
      <c r="L975" s="101"/>
      <c r="M975" s="101"/>
      <c r="N975" s="101"/>
      <c r="O975" s="101"/>
      <c r="P975" s="101"/>
      <c r="R975" s="69"/>
      <c r="S975" s="69"/>
      <c r="T975" s="69"/>
      <c r="U975" s="69"/>
      <c r="V975" s="69"/>
      <c r="W975" s="69"/>
      <c r="X975" s="69"/>
      <c r="Y975" s="69"/>
      <c r="Z975" s="69"/>
      <c r="AA975" s="69"/>
      <c r="AB975" s="69"/>
      <c r="AC975" s="69"/>
      <c r="AD975" s="69"/>
      <c r="AE975" s="69"/>
    </row>
    <row r="976" spans="1:31" ht="15.75" customHeight="1" thickBot="1">
      <c r="A976" s="216" t="s">
        <v>4816</v>
      </c>
      <c r="B976" s="101"/>
      <c r="C976" s="101"/>
      <c r="D976" s="225" t="s">
        <v>4865</v>
      </c>
      <c r="E976" s="100"/>
      <c r="F976" s="101"/>
      <c r="G976" s="101"/>
      <c r="H976" s="101"/>
      <c r="I976" s="101"/>
      <c r="J976" s="101"/>
      <c r="K976" s="22"/>
      <c r="L976" s="101"/>
      <c r="M976" s="101"/>
      <c r="N976" s="101"/>
      <c r="O976" s="101"/>
      <c r="P976" s="101"/>
      <c r="R976" s="69"/>
      <c r="S976" s="69"/>
      <c r="T976" s="69"/>
      <c r="U976" s="69"/>
      <c r="V976" s="69"/>
      <c r="W976" s="69"/>
      <c r="X976" s="69"/>
      <c r="Y976" s="69"/>
      <c r="Z976" s="69"/>
      <c r="AA976" s="69"/>
      <c r="AB976" s="69"/>
      <c r="AC976" s="69"/>
      <c r="AD976" s="69"/>
      <c r="AE976" s="69"/>
    </row>
    <row r="977" spans="1:31" ht="15.75" customHeight="1" thickBot="1">
      <c r="A977" s="217" t="s">
        <v>4818</v>
      </c>
      <c r="B977" s="101"/>
      <c r="C977" s="101"/>
      <c r="D977" s="226" t="s">
        <v>4867</v>
      </c>
      <c r="E977" s="100"/>
      <c r="F977" s="101"/>
      <c r="G977" s="101"/>
      <c r="H977" s="101"/>
      <c r="I977" s="101"/>
      <c r="J977" s="101"/>
      <c r="K977" s="22"/>
      <c r="L977" s="101"/>
      <c r="M977" s="101"/>
      <c r="N977" s="101"/>
      <c r="O977" s="101"/>
      <c r="P977" s="101"/>
      <c r="R977" s="69"/>
      <c r="S977" s="69"/>
      <c r="T977" s="69"/>
      <c r="U977" s="69"/>
      <c r="V977" s="69"/>
      <c r="W977" s="69"/>
      <c r="X977" s="69"/>
      <c r="Y977" s="69"/>
      <c r="Z977" s="69"/>
      <c r="AA977" s="69"/>
      <c r="AB977" s="69"/>
      <c r="AC977" s="69"/>
      <c r="AD977" s="69"/>
      <c r="AE977" s="69"/>
    </row>
    <row r="978" spans="1:31" ht="15.75" customHeight="1" thickBot="1">
      <c r="A978" s="216" t="s">
        <v>4820</v>
      </c>
      <c r="B978" s="101"/>
      <c r="C978" s="101"/>
      <c r="D978" s="226" t="s">
        <v>4869</v>
      </c>
      <c r="E978" s="100"/>
      <c r="F978" s="101"/>
      <c r="G978" s="101"/>
      <c r="H978" s="101"/>
      <c r="I978" s="101"/>
      <c r="J978" s="101"/>
      <c r="K978" s="22"/>
      <c r="L978" s="101"/>
      <c r="M978" s="101"/>
      <c r="N978" s="101"/>
      <c r="O978" s="101"/>
      <c r="P978" s="101"/>
      <c r="R978" s="69"/>
      <c r="S978" s="69"/>
      <c r="T978" s="69"/>
      <c r="U978" s="69"/>
      <c r="V978" s="69"/>
      <c r="W978" s="69"/>
      <c r="X978" s="69"/>
      <c r="Y978" s="69"/>
      <c r="Z978" s="69"/>
      <c r="AA978" s="69"/>
      <c r="AB978" s="69"/>
      <c r="AC978" s="69"/>
      <c r="AD978" s="69"/>
      <c r="AE978" s="69"/>
    </row>
    <row r="979" spans="1:31" ht="15.75" customHeight="1" thickBot="1">
      <c r="A979" s="217" t="s">
        <v>4822</v>
      </c>
      <c r="B979" s="101"/>
      <c r="C979" s="101"/>
      <c r="D979" s="226" t="s">
        <v>4871</v>
      </c>
      <c r="E979" s="100"/>
      <c r="F979" s="101"/>
      <c r="G979" s="101"/>
      <c r="H979" s="101"/>
      <c r="I979" s="101"/>
      <c r="J979" s="101"/>
      <c r="K979" s="22"/>
      <c r="L979" s="101"/>
      <c r="M979" s="101"/>
      <c r="N979" s="101"/>
      <c r="O979" s="101"/>
      <c r="P979" s="101"/>
      <c r="R979" s="69"/>
      <c r="S979" s="69"/>
      <c r="T979" s="69"/>
      <c r="U979" s="69"/>
      <c r="V979" s="69"/>
      <c r="W979" s="69"/>
      <c r="X979" s="69"/>
      <c r="Y979" s="69"/>
      <c r="Z979" s="69"/>
      <c r="AA979" s="69"/>
      <c r="AB979" s="69"/>
      <c r="AC979" s="69"/>
      <c r="AD979" s="69"/>
      <c r="AE979" s="69"/>
    </row>
    <row r="980" spans="1:31" ht="15.75" customHeight="1" thickBot="1">
      <c r="A980" s="216" t="s">
        <v>4824</v>
      </c>
      <c r="B980" s="101"/>
      <c r="C980" s="101"/>
      <c r="D980" s="226" t="s">
        <v>4873</v>
      </c>
      <c r="E980" s="100"/>
      <c r="F980" s="101"/>
      <c r="G980" s="101"/>
      <c r="H980" s="101"/>
      <c r="I980" s="101"/>
      <c r="J980" s="101"/>
      <c r="K980" s="22"/>
      <c r="L980" s="101"/>
      <c r="M980" s="101"/>
      <c r="N980" s="101"/>
      <c r="O980" s="101"/>
      <c r="P980" s="101"/>
      <c r="R980" s="69"/>
      <c r="S980" s="69"/>
      <c r="T980" s="69"/>
      <c r="U980" s="69"/>
      <c r="V980" s="69"/>
      <c r="W980" s="69"/>
      <c r="X980" s="69"/>
      <c r="Y980" s="69"/>
      <c r="Z980" s="69"/>
      <c r="AA980" s="69"/>
      <c r="AB980" s="69"/>
      <c r="AC980" s="69"/>
      <c r="AD980" s="69"/>
      <c r="AE980" s="69"/>
    </row>
    <row r="981" spans="1:31" ht="15.75" customHeight="1" thickBot="1">
      <c r="A981" s="217" t="s">
        <v>4826</v>
      </c>
      <c r="B981" s="101"/>
      <c r="C981" s="101"/>
      <c r="D981" s="226" t="s">
        <v>4875</v>
      </c>
      <c r="E981" s="100"/>
      <c r="F981" s="101"/>
      <c r="G981" s="101"/>
      <c r="H981" s="101"/>
      <c r="I981" s="101"/>
      <c r="J981" s="101"/>
      <c r="K981" s="22"/>
      <c r="L981" s="101"/>
      <c r="M981" s="101"/>
      <c r="N981" s="101"/>
      <c r="O981" s="101"/>
      <c r="P981" s="101"/>
      <c r="R981" s="69"/>
      <c r="S981" s="69"/>
      <c r="T981" s="69"/>
      <c r="U981" s="69"/>
      <c r="V981" s="69"/>
      <c r="W981" s="69"/>
      <c r="X981" s="69"/>
      <c r="Y981" s="69"/>
      <c r="Z981" s="69"/>
      <c r="AA981" s="69"/>
      <c r="AB981" s="69"/>
      <c r="AC981" s="69"/>
      <c r="AD981" s="69"/>
      <c r="AE981" s="69"/>
    </row>
    <row r="982" spans="1:31" ht="15.75" customHeight="1" thickBot="1">
      <c r="A982" s="216" t="s">
        <v>4828</v>
      </c>
      <c r="B982" s="101"/>
      <c r="C982" s="101"/>
      <c r="D982" s="226" t="s">
        <v>4877</v>
      </c>
      <c r="E982" s="100"/>
      <c r="F982" s="101"/>
      <c r="G982" s="101"/>
      <c r="H982" s="101"/>
      <c r="I982" s="101"/>
      <c r="J982" s="101"/>
      <c r="K982" s="22"/>
      <c r="L982" s="101"/>
      <c r="M982" s="101"/>
      <c r="N982" s="101"/>
      <c r="O982" s="101"/>
      <c r="P982" s="101"/>
      <c r="R982" s="69"/>
      <c r="S982" s="69"/>
      <c r="T982" s="69"/>
      <c r="U982" s="69"/>
      <c r="V982" s="69"/>
      <c r="W982" s="69"/>
      <c r="X982" s="69"/>
      <c r="Y982" s="69"/>
      <c r="Z982" s="69"/>
      <c r="AA982" s="69"/>
      <c r="AB982" s="69"/>
      <c r="AC982" s="69"/>
      <c r="AD982" s="69"/>
      <c r="AE982" s="69"/>
    </row>
    <row r="983" spans="1:31" ht="15.75" customHeight="1" thickBot="1">
      <c r="A983" s="217" t="s">
        <v>4830</v>
      </c>
      <c r="B983" s="101"/>
      <c r="C983" s="101"/>
      <c r="D983" s="225" t="s">
        <v>4881</v>
      </c>
      <c r="E983" s="100"/>
      <c r="F983" s="101"/>
      <c r="G983" s="101"/>
      <c r="H983" s="101"/>
      <c r="I983" s="101"/>
      <c r="J983" s="101"/>
      <c r="K983" s="22"/>
      <c r="L983" s="101"/>
      <c r="M983" s="101"/>
      <c r="N983" s="101"/>
      <c r="O983" s="101"/>
      <c r="P983" s="101"/>
      <c r="R983" s="69"/>
      <c r="S983" s="69"/>
      <c r="T983" s="69"/>
      <c r="U983" s="69"/>
      <c r="V983" s="69"/>
      <c r="W983" s="69"/>
      <c r="X983" s="69"/>
      <c r="Y983" s="69"/>
      <c r="Z983" s="69"/>
      <c r="AA983" s="69"/>
      <c r="AB983" s="69"/>
      <c r="AC983" s="69"/>
      <c r="AD983" s="69"/>
      <c r="AE983" s="69"/>
    </row>
    <row r="984" spans="1:31" ht="15.75" customHeight="1" thickBot="1">
      <c r="A984" s="216" t="s">
        <v>4832</v>
      </c>
      <c r="B984" s="101"/>
      <c r="C984" s="101"/>
      <c r="D984" s="225" t="s">
        <v>4883</v>
      </c>
      <c r="E984" s="100"/>
      <c r="F984" s="101"/>
      <c r="G984" s="101"/>
      <c r="H984" s="101"/>
      <c r="I984" s="101"/>
      <c r="J984" s="101"/>
      <c r="K984" s="22"/>
      <c r="L984" s="101"/>
      <c r="M984" s="101"/>
      <c r="N984" s="101"/>
      <c r="O984" s="101"/>
      <c r="P984" s="101"/>
      <c r="R984" s="69"/>
      <c r="S984" s="69"/>
      <c r="T984" s="69"/>
      <c r="U984" s="69"/>
      <c r="V984" s="69"/>
      <c r="W984" s="69"/>
      <c r="X984" s="69"/>
      <c r="Y984" s="69"/>
      <c r="Z984" s="69"/>
      <c r="AA984" s="69"/>
      <c r="AB984" s="69"/>
      <c r="AC984" s="69"/>
      <c r="AD984" s="69"/>
      <c r="AE984" s="69"/>
    </row>
    <row r="985" spans="1:31" ht="15.75" customHeight="1" thickBot="1">
      <c r="A985" s="217" t="s">
        <v>4834</v>
      </c>
      <c r="B985" s="101"/>
      <c r="C985" s="101"/>
      <c r="D985" s="225" t="s">
        <v>4885</v>
      </c>
      <c r="E985" s="100"/>
      <c r="F985" s="101"/>
      <c r="G985" s="101"/>
      <c r="H985" s="101"/>
      <c r="I985" s="101"/>
      <c r="J985" s="101"/>
      <c r="K985" s="22"/>
      <c r="L985" s="101"/>
      <c r="M985" s="101"/>
      <c r="N985" s="101"/>
      <c r="O985" s="101"/>
      <c r="P985" s="101"/>
      <c r="R985" s="69"/>
      <c r="S985" s="69"/>
      <c r="T985" s="69"/>
      <c r="U985" s="69"/>
      <c r="V985" s="69"/>
      <c r="W985" s="69"/>
      <c r="X985" s="69"/>
      <c r="Y985" s="69"/>
      <c r="Z985" s="69"/>
      <c r="AA985" s="69"/>
      <c r="AB985" s="69"/>
      <c r="AC985" s="69"/>
      <c r="AD985" s="69"/>
      <c r="AE985" s="69"/>
    </row>
    <row r="986" spans="1:31" ht="15.75" customHeight="1" thickBot="1">
      <c r="A986" s="216" t="s">
        <v>4836</v>
      </c>
      <c r="B986" s="101"/>
      <c r="C986" s="101"/>
      <c r="D986" s="225" t="s">
        <v>4887</v>
      </c>
      <c r="E986" s="100"/>
      <c r="F986" s="101"/>
      <c r="G986" s="101"/>
      <c r="H986" s="101"/>
      <c r="I986" s="101"/>
      <c r="J986" s="101"/>
      <c r="K986" s="22"/>
      <c r="L986" s="101"/>
      <c r="M986" s="101"/>
      <c r="N986" s="101"/>
      <c r="O986" s="101"/>
      <c r="P986" s="101"/>
      <c r="R986" s="69"/>
      <c r="S986" s="69"/>
      <c r="T986" s="69"/>
      <c r="U986" s="69"/>
      <c r="V986" s="69"/>
      <c r="W986" s="69"/>
      <c r="X986" s="69"/>
      <c r="Y986" s="69"/>
      <c r="Z986" s="69"/>
      <c r="AA986" s="69"/>
      <c r="AB986" s="69"/>
      <c r="AC986" s="69"/>
      <c r="AD986" s="69"/>
      <c r="AE986" s="69"/>
    </row>
    <row r="987" spans="1:31" ht="15.75" customHeight="1" thickBot="1">
      <c r="A987" s="217" t="s">
        <v>8876</v>
      </c>
      <c r="B987" s="101"/>
      <c r="C987" s="101"/>
      <c r="D987" s="225" t="s">
        <v>4889</v>
      </c>
      <c r="E987" s="100"/>
      <c r="F987" s="101"/>
      <c r="G987" s="101"/>
      <c r="H987" s="101"/>
      <c r="I987" s="101"/>
      <c r="J987" s="101"/>
      <c r="K987" s="22"/>
      <c r="L987" s="101"/>
      <c r="M987" s="101"/>
      <c r="N987" s="101"/>
      <c r="O987" s="101"/>
      <c r="P987" s="101"/>
      <c r="R987" s="69"/>
      <c r="S987" s="69"/>
      <c r="T987" s="69"/>
      <c r="U987" s="69"/>
      <c r="V987" s="69"/>
      <c r="W987" s="69"/>
      <c r="X987" s="69"/>
      <c r="Y987" s="69"/>
      <c r="Z987" s="69"/>
      <c r="AA987" s="69"/>
      <c r="AB987" s="69"/>
      <c r="AC987" s="69"/>
      <c r="AD987" s="69"/>
      <c r="AE987" s="69"/>
    </row>
    <row r="988" spans="1:31" ht="15.75" customHeight="1" thickBot="1">
      <c r="A988" s="216" t="s">
        <v>4838</v>
      </c>
      <c r="B988" s="101"/>
      <c r="C988" s="101"/>
      <c r="D988" s="225" t="s">
        <v>4891</v>
      </c>
      <c r="E988" s="100"/>
      <c r="F988" s="101"/>
      <c r="G988" s="101"/>
      <c r="H988" s="101"/>
      <c r="I988" s="101"/>
      <c r="J988" s="101"/>
      <c r="K988" s="22"/>
      <c r="L988" s="101"/>
      <c r="M988" s="101"/>
      <c r="N988" s="101"/>
      <c r="O988" s="101"/>
      <c r="P988" s="101"/>
      <c r="R988" s="69"/>
      <c r="S988" s="69"/>
      <c r="T988" s="69"/>
      <c r="U988" s="69"/>
      <c r="V988" s="69"/>
      <c r="W988" s="69"/>
      <c r="X988" s="69"/>
      <c r="Y988" s="69"/>
      <c r="Z988" s="69"/>
      <c r="AA988" s="69"/>
      <c r="AB988" s="69"/>
      <c r="AC988" s="69"/>
      <c r="AD988" s="69"/>
      <c r="AE988" s="69"/>
    </row>
    <row r="989" spans="1:31" ht="15.75" customHeight="1" thickBot="1">
      <c r="A989" s="217" t="s">
        <v>4840</v>
      </c>
      <c r="B989" s="101"/>
      <c r="C989" s="101"/>
      <c r="D989" s="225" t="s">
        <v>4893</v>
      </c>
      <c r="E989" s="100"/>
      <c r="F989" s="101"/>
      <c r="G989" s="101"/>
      <c r="H989" s="101"/>
      <c r="I989" s="101"/>
      <c r="J989" s="101"/>
      <c r="K989" s="22"/>
      <c r="L989" s="101"/>
      <c r="M989" s="101"/>
      <c r="N989" s="101"/>
      <c r="O989" s="101"/>
      <c r="P989" s="101"/>
      <c r="R989" s="69"/>
      <c r="S989" s="69"/>
      <c r="T989" s="69"/>
      <c r="U989" s="69"/>
      <c r="V989" s="69"/>
      <c r="W989" s="69"/>
      <c r="X989" s="69"/>
      <c r="Y989" s="69"/>
      <c r="Z989" s="69"/>
      <c r="AA989" s="69"/>
      <c r="AB989" s="69"/>
      <c r="AC989" s="69"/>
      <c r="AD989" s="69"/>
      <c r="AE989" s="69"/>
    </row>
    <row r="990" spans="1:31" ht="15.75" customHeight="1" thickBot="1">
      <c r="A990" s="216" t="s">
        <v>4842</v>
      </c>
      <c r="B990" s="101"/>
      <c r="C990" s="101"/>
      <c r="D990" s="225" t="s">
        <v>4895</v>
      </c>
      <c r="E990" s="100"/>
      <c r="F990" s="101"/>
      <c r="G990" s="101"/>
      <c r="H990" s="101"/>
      <c r="I990" s="101"/>
      <c r="J990" s="101"/>
      <c r="K990" s="22"/>
      <c r="L990" s="101"/>
      <c r="M990" s="101"/>
      <c r="N990" s="101"/>
      <c r="O990" s="101"/>
      <c r="P990" s="101"/>
      <c r="R990" s="69"/>
      <c r="S990" s="69"/>
      <c r="T990" s="69"/>
      <c r="U990" s="69"/>
      <c r="V990" s="69"/>
      <c r="W990" s="69"/>
      <c r="X990" s="69"/>
      <c r="Y990" s="69"/>
      <c r="Z990" s="69"/>
      <c r="AA990" s="69"/>
      <c r="AB990" s="69"/>
      <c r="AC990" s="69"/>
      <c r="AD990" s="69"/>
      <c r="AE990" s="69"/>
    </row>
    <row r="991" spans="1:31" ht="15.75" customHeight="1" thickBot="1">
      <c r="A991" s="217" t="s">
        <v>4844</v>
      </c>
      <c r="B991" s="101"/>
      <c r="C991" s="101"/>
      <c r="D991" s="225" t="s">
        <v>4897</v>
      </c>
      <c r="E991" s="100"/>
      <c r="F991" s="101"/>
      <c r="G991" s="101"/>
      <c r="H991" s="101"/>
      <c r="I991" s="101"/>
      <c r="J991" s="101"/>
      <c r="K991" s="22"/>
      <c r="L991" s="101"/>
      <c r="M991" s="101"/>
      <c r="N991" s="101"/>
      <c r="O991" s="101"/>
      <c r="P991" s="101"/>
      <c r="R991" s="69"/>
      <c r="S991" s="69"/>
      <c r="T991" s="69"/>
      <c r="U991" s="69"/>
      <c r="V991" s="69"/>
      <c r="W991" s="69"/>
      <c r="X991" s="69"/>
      <c r="Y991" s="69"/>
      <c r="Z991" s="69"/>
      <c r="AA991" s="69"/>
      <c r="AB991" s="69"/>
      <c r="AC991" s="69"/>
      <c r="AD991" s="69"/>
      <c r="AE991" s="69"/>
    </row>
    <row r="992" spans="1:31" ht="15.75" customHeight="1" thickBot="1">
      <c r="A992" s="216" t="s">
        <v>4846</v>
      </c>
      <c r="B992" s="101"/>
      <c r="C992" s="101"/>
      <c r="D992" s="225" t="s">
        <v>4899</v>
      </c>
      <c r="E992" s="100"/>
      <c r="F992" s="101"/>
      <c r="G992" s="101"/>
      <c r="H992" s="101"/>
      <c r="I992" s="101"/>
      <c r="J992" s="101"/>
      <c r="K992" s="22"/>
      <c r="L992" s="101"/>
      <c r="M992" s="101"/>
      <c r="N992" s="101"/>
      <c r="O992" s="101"/>
      <c r="P992" s="101"/>
      <c r="R992" s="69"/>
      <c r="S992" s="69"/>
      <c r="T992" s="69"/>
      <c r="U992" s="69"/>
      <c r="V992" s="69"/>
      <c r="W992" s="69"/>
      <c r="X992" s="69"/>
      <c r="Y992" s="69"/>
      <c r="Z992" s="69"/>
      <c r="AA992" s="69"/>
      <c r="AB992" s="69"/>
      <c r="AC992" s="69"/>
      <c r="AD992" s="69"/>
      <c r="AE992" s="69"/>
    </row>
    <row r="993" spans="1:31" ht="15.75" customHeight="1" thickBot="1">
      <c r="A993" s="217" t="s">
        <v>4848</v>
      </c>
      <c r="B993" s="101"/>
      <c r="C993" s="101"/>
      <c r="D993" s="226" t="s">
        <v>4901</v>
      </c>
      <c r="E993" s="100"/>
      <c r="F993" s="101"/>
      <c r="G993" s="101"/>
      <c r="H993" s="101"/>
      <c r="I993" s="101"/>
      <c r="J993" s="101"/>
      <c r="K993" s="22"/>
      <c r="L993" s="101"/>
      <c r="M993" s="101"/>
      <c r="N993" s="101"/>
      <c r="O993" s="101"/>
      <c r="P993" s="101"/>
      <c r="R993" s="69"/>
      <c r="S993" s="69"/>
      <c r="T993" s="69"/>
      <c r="U993" s="69"/>
      <c r="V993" s="69"/>
      <c r="W993" s="69"/>
      <c r="X993" s="69"/>
      <c r="Y993" s="69"/>
      <c r="Z993" s="69"/>
      <c r="AA993" s="69"/>
      <c r="AB993" s="69"/>
      <c r="AC993" s="69"/>
      <c r="AD993" s="69"/>
      <c r="AE993" s="69"/>
    </row>
    <row r="994" spans="1:31" ht="15.75" customHeight="1" thickBot="1">
      <c r="A994" s="216" t="s">
        <v>4850</v>
      </c>
      <c r="B994" s="101"/>
      <c r="C994" s="101"/>
      <c r="D994" s="226" t="s">
        <v>4903</v>
      </c>
      <c r="E994" s="100"/>
      <c r="F994" s="101"/>
      <c r="G994" s="101"/>
      <c r="H994" s="101"/>
      <c r="I994" s="101"/>
      <c r="J994" s="101"/>
      <c r="K994" s="22"/>
      <c r="L994" s="101"/>
      <c r="M994" s="101"/>
      <c r="N994" s="101"/>
      <c r="O994" s="101"/>
      <c r="P994" s="101"/>
      <c r="R994" s="69"/>
      <c r="S994" s="69"/>
      <c r="T994" s="69"/>
      <c r="U994" s="69"/>
      <c r="V994" s="69"/>
      <c r="W994" s="69"/>
      <c r="X994" s="69"/>
      <c r="Y994" s="69"/>
      <c r="Z994" s="69"/>
      <c r="AA994" s="69"/>
      <c r="AB994" s="69"/>
      <c r="AC994" s="69"/>
      <c r="AD994" s="69"/>
      <c r="AE994" s="69"/>
    </row>
    <row r="995" spans="1:31" ht="15.75" customHeight="1" thickBot="1">
      <c r="A995" s="217" t="s">
        <v>4852</v>
      </c>
      <c r="B995" s="101"/>
      <c r="C995" s="101"/>
      <c r="D995" s="226" t="s">
        <v>4905</v>
      </c>
      <c r="E995" s="100"/>
      <c r="F995" s="101"/>
      <c r="G995" s="101"/>
      <c r="H995" s="101"/>
      <c r="I995" s="101"/>
      <c r="J995" s="101"/>
      <c r="K995" s="22"/>
      <c r="L995" s="101"/>
      <c r="M995" s="101"/>
      <c r="N995" s="101"/>
      <c r="O995" s="101"/>
      <c r="P995" s="101"/>
      <c r="R995" s="69"/>
      <c r="S995" s="69"/>
      <c r="T995" s="69"/>
      <c r="U995" s="69"/>
      <c r="V995" s="69"/>
      <c r="W995" s="69"/>
      <c r="X995" s="69"/>
      <c r="Y995" s="69"/>
      <c r="Z995" s="69"/>
      <c r="AA995" s="69"/>
      <c r="AB995" s="69"/>
      <c r="AC995" s="69"/>
      <c r="AD995" s="69"/>
      <c r="AE995" s="69"/>
    </row>
    <row r="996" spans="1:31" ht="15.75" customHeight="1" thickBot="1">
      <c r="A996" s="216" t="s">
        <v>4854</v>
      </c>
      <c r="B996" s="101"/>
      <c r="C996" s="101"/>
      <c r="D996" s="226" t="s">
        <v>4907</v>
      </c>
      <c r="E996" s="100"/>
      <c r="F996" s="101"/>
      <c r="G996" s="101"/>
      <c r="H996" s="101"/>
      <c r="I996" s="101"/>
      <c r="J996" s="101"/>
      <c r="K996" s="22"/>
      <c r="L996" s="101"/>
      <c r="M996" s="101"/>
      <c r="N996" s="101"/>
      <c r="O996" s="101"/>
      <c r="P996" s="101"/>
      <c r="R996" s="69"/>
      <c r="S996" s="69"/>
      <c r="T996" s="69"/>
      <c r="U996" s="69"/>
      <c r="V996" s="69"/>
      <c r="W996" s="69"/>
      <c r="X996" s="69"/>
      <c r="Y996" s="69"/>
      <c r="Z996" s="69"/>
      <c r="AA996" s="69"/>
      <c r="AB996" s="69"/>
      <c r="AC996" s="69"/>
      <c r="AD996" s="69"/>
      <c r="AE996" s="69"/>
    </row>
    <row r="997" spans="1:31" ht="15.75" customHeight="1" thickBot="1">
      <c r="A997" s="217" t="s">
        <v>4856</v>
      </c>
      <c r="B997" s="101"/>
      <c r="C997" s="101"/>
      <c r="D997" s="225" t="s">
        <v>4909</v>
      </c>
      <c r="E997" s="100"/>
      <c r="F997" s="101"/>
      <c r="G997" s="101"/>
      <c r="H997" s="101"/>
      <c r="I997" s="101"/>
      <c r="J997" s="101"/>
      <c r="K997" s="22"/>
      <c r="L997" s="101"/>
      <c r="M997" s="101"/>
      <c r="N997" s="101"/>
      <c r="O997" s="101"/>
      <c r="P997" s="101"/>
      <c r="R997" s="69"/>
      <c r="S997" s="69"/>
      <c r="T997" s="69"/>
      <c r="U997" s="69"/>
      <c r="V997" s="69"/>
      <c r="W997" s="69"/>
      <c r="X997" s="69"/>
      <c r="Y997" s="69"/>
      <c r="Z997" s="69"/>
      <c r="AA997" s="69"/>
      <c r="AB997" s="69"/>
      <c r="AC997" s="69"/>
      <c r="AD997" s="69"/>
      <c r="AE997" s="69"/>
    </row>
    <row r="998" spans="1:31" ht="15.75" customHeight="1" thickBot="1">
      <c r="A998" s="216" t="s">
        <v>8854</v>
      </c>
      <c r="B998" s="101"/>
      <c r="C998" s="101"/>
      <c r="D998" s="226" t="s">
        <v>4911</v>
      </c>
      <c r="E998" s="100"/>
      <c r="F998" s="101"/>
      <c r="G998" s="101"/>
      <c r="H998" s="101"/>
      <c r="I998" s="101"/>
      <c r="J998" s="101"/>
      <c r="K998" s="22"/>
      <c r="L998" s="101"/>
      <c r="M998" s="101"/>
      <c r="N998" s="101"/>
      <c r="O998" s="101"/>
      <c r="P998" s="101"/>
      <c r="R998" s="69"/>
      <c r="S998" s="69"/>
      <c r="T998" s="69"/>
      <c r="U998" s="69"/>
      <c r="V998" s="69"/>
      <c r="W998" s="69"/>
      <c r="X998" s="69"/>
      <c r="Y998" s="69"/>
      <c r="Z998" s="69"/>
      <c r="AA998" s="69"/>
      <c r="AB998" s="69"/>
      <c r="AC998" s="69"/>
      <c r="AD998" s="69"/>
      <c r="AE998" s="69"/>
    </row>
    <row r="999" spans="1:31" ht="15.75" customHeight="1" thickBot="1">
      <c r="A999" s="217" t="s">
        <v>4858</v>
      </c>
      <c r="B999" s="101"/>
      <c r="C999" s="101"/>
      <c r="D999" s="226" t="s">
        <v>4913</v>
      </c>
      <c r="E999" s="100"/>
      <c r="F999" s="101"/>
      <c r="G999" s="101"/>
      <c r="H999" s="101"/>
      <c r="I999" s="101"/>
      <c r="J999" s="101"/>
      <c r="K999" s="22"/>
      <c r="L999" s="101"/>
      <c r="M999" s="101"/>
      <c r="N999" s="101"/>
      <c r="O999" s="101"/>
      <c r="P999" s="101"/>
      <c r="R999" s="69"/>
      <c r="S999" s="69"/>
      <c r="T999" s="69"/>
      <c r="U999" s="69"/>
      <c r="V999" s="69"/>
      <c r="W999" s="69"/>
      <c r="X999" s="69"/>
      <c r="Y999" s="69"/>
      <c r="Z999" s="69"/>
      <c r="AA999" s="69"/>
      <c r="AB999" s="69"/>
      <c r="AC999" s="69"/>
      <c r="AD999" s="69"/>
      <c r="AE999" s="69"/>
    </row>
    <row r="1000" spans="1:31" ht="15.75" customHeight="1" thickBot="1">
      <c r="A1000" s="216" t="s">
        <v>4860</v>
      </c>
      <c r="B1000" s="101"/>
      <c r="C1000" s="101"/>
      <c r="D1000" s="225" t="s">
        <v>4946</v>
      </c>
      <c r="E1000" s="100"/>
      <c r="F1000" s="101"/>
      <c r="G1000" s="101"/>
      <c r="H1000" s="101"/>
      <c r="I1000" s="101"/>
      <c r="J1000" s="101"/>
      <c r="K1000" s="22"/>
      <c r="L1000" s="101"/>
      <c r="M1000" s="101"/>
      <c r="N1000" s="101"/>
      <c r="O1000" s="101"/>
      <c r="P1000" s="101"/>
      <c r="R1000" s="69"/>
      <c r="S1000" s="69"/>
      <c r="T1000" s="69"/>
      <c r="U1000" s="69"/>
      <c r="V1000" s="69"/>
      <c r="W1000" s="69"/>
      <c r="X1000" s="69"/>
      <c r="Y1000" s="69"/>
      <c r="Z1000" s="69"/>
      <c r="AA1000" s="69"/>
      <c r="AB1000" s="69"/>
      <c r="AC1000" s="69"/>
      <c r="AD1000" s="69"/>
      <c r="AE1000" s="69"/>
    </row>
    <row r="1001" spans="1:31" ht="15.75" customHeight="1" thickBot="1">
      <c r="A1001" s="217" t="s">
        <v>4862</v>
      </c>
      <c r="B1001" s="101"/>
      <c r="C1001" s="101"/>
      <c r="D1001" s="226" t="s">
        <v>4915</v>
      </c>
      <c r="E1001" s="100"/>
      <c r="F1001" s="101"/>
      <c r="G1001" s="101"/>
      <c r="H1001" s="101"/>
      <c r="I1001" s="101"/>
      <c r="J1001" s="101"/>
      <c r="K1001" s="22"/>
      <c r="L1001" s="101"/>
      <c r="M1001" s="101"/>
      <c r="N1001" s="101"/>
      <c r="O1001" s="101"/>
      <c r="P1001" s="101"/>
      <c r="R1001" s="69"/>
      <c r="S1001" s="69"/>
      <c r="T1001" s="69"/>
      <c r="U1001" s="69"/>
      <c r="V1001" s="69"/>
      <c r="W1001" s="69"/>
      <c r="X1001" s="69"/>
      <c r="Y1001" s="69"/>
      <c r="Z1001" s="69"/>
      <c r="AA1001" s="69"/>
      <c r="AB1001" s="69"/>
      <c r="AC1001" s="69"/>
      <c r="AD1001" s="69"/>
      <c r="AE1001" s="69"/>
    </row>
    <row r="1002" spans="1:31" ht="15.75" customHeight="1" thickBot="1">
      <c r="A1002" s="216" t="s">
        <v>4864</v>
      </c>
      <c r="B1002" s="101"/>
      <c r="C1002" s="101"/>
      <c r="D1002" s="225" t="s">
        <v>4917</v>
      </c>
      <c r="E1002" s="100"/>
      <c r="F1002" s="101"/>
      <c r="G1002" s="101"/>
      <c r="H1002" s="101"/>
      <c r="I1002" s="101"/>
      <c r="J1002" s="101"/>
      <c r="K1002" s="22"/>
      <c r="L1002" s="101"/>
      <c r="M1002" s="101"/>
      <c r="N1002" s="101"/>
      <c r="O1002" s="101"/>
      <c r="P1002" s="101"/>
      <c r="R1002" s="69"/>
      <c r="S1002" s="69"/>
      <c r="T1002" s="69"/>
      <c r="U1002" s="69"/>
      <c r="V1002" s="69"/>
      <c r="W1002" s="69"/>
      <c r="X1002" s="69"/>
      <c r="Y1002" s="69"/>
      <c r="Z1002" s="69"/>
      <c r="AA1002" s="69"/>
      <c r="AB1002" s="69"/>
      <c r="AC1002" s="69"/>
      <c r="AD1002" s="69"/>
      <c r="AE1002" s="69"/>
    </row>
    <row r="1003" spans="1:31" ht="15.75" customHeight="1" thickBot="1">
      <c r="A1003" s="217" t="s">
        <v>4866</v>
      </c>
      <c r="B1003" s="101"/>
      <c r="C1003" s="101"/>
      <c r="D1003" s="226" t="s">
        <v>4919</v>
      </c>
      <c r="E1003" s="100"/>
      <c r="F1003" s="101"/>
      <c r="G1003" s="101"/>
      <c r="H1003" s="101"/>
      <c r="I1003" s="101"/>
      <c r="J1003" s="101"/>
      <c r="K1003" s="22"/>
      <c r="L1003" s="101"/>
      <c r="M1003" s="101"/>
      <c r="N1003" s="101"/>
      <c r="O1003" s="101"/>
      <c r="P1003" s="101"/>
      <c r="R1003" s="69"/>
      <c r="S1003" s="69"/>
      <c r="T1003" s="69"/>
      <c r="U1003" s="69"/>
      <c r="V1003" s="69"/>
      <c r="W1003" s="69"/>
      <c r="X1003" s="69"/>
      <c r="Y1003" s="69"/>
      <c r="Z1003" s="69"/>
      <c r="AA1003" s="69"/>
      <c r="AB1003" s="69"/>
      <c r="AC1003" s="69"/>
      <c r="AD1003" s="69"/>
      <c r="AE1003" s="69"/>
    </row>
    <row r="1004" spans="1:31" ht="15.75" customHeight="1" thickBot="1">
      <c r="A1004" s="216" t="s">
        <v>4868</v>
      </c>
      <c r="B1004" s="101"/>
      <c r="C1004" s="101"/>
      <c r="D1004" s="225" t="s">
        <v>4921</v>
      </c>
      <c r="E1004" s="100"/>
      <c r="F1004" s="101"/>
      <c r="G1004" s="101"/>
      <c r="H1004" s="101"/>
      <c r="I1004" s="101"/>
      <c r="J1004" s="101"/>
      <c r="K1004" s="22"/>
      <c r="L1004" s="101"/>
      <c r="M1004" s="101"/>
      <c r="N1004" s="101"/>
      <c r="O1004" s="101"/>
      <c r="P1004" s="101"/>
      <c r="R1004" s="69"/>
      <c r="S1004" s="69"/>
      <c r="T1004" s="69"/>
      <c r="U1004" s="69"/>
      <c r="V1004" s="69"/>
      <c r="W1004" s="69"/>
      <c r="X1004" s="69"/>
      <c r="Y1004" s="69"/>
      <c r="Z1004" s="69"/>
      <c r="AA1004" s="69"/>
      <c r="AB1004" s="69"/>
      <c r="AC1004" s="69"/>
      <c r="AD1004" s="69"/>
      <c r="AE1004" s="69"/>
    </row>
    <row r="1005" spans="1:31" ht="15.75" customHeight="1" thickBot="1">
      <c r="A1005" s="217" t="s">
        <v>4870</v>
      </c>
      <c r="B1005" s="101"/>
      <c r="C1005" s="101"/>
      <c r="D1005" s="226" t="s">
        <v>4923</v>
      </c>
      <c r="E1005" s="100"/>
      <c r="F1005" s="101"/>
      <c r="G1005" s="101"/>
      <c r="H1005" s="101"/>
      <c r="I1005" s="101"/>
      <c r="J1005" s="101"/>
      <c r="K1005" s="22"/>
      <c r="L1005" s="101"/>
      <c r="M1005" s="101"/>
      <c r="N1005" s="101"/>
      <c r="O1005" s="101"/>
      <c r="P1005" s="101"/>
      <c r="R1005" s="69"/>
      <c r="S1005" s="69"/>
      <c r="T1005" s="69"/>
      <c r="U1005" s="69"/>
      <c r="V1005" s="69"/>
      <c r="W1005" s="69"/>
      <c r="X1005" s="69"/>
      <c r="Y1005" s="69"/>
      <c r="Z1005" s="69"/>
      <c r="AA1005" s="69"/>
      <c r="AB1005" s="69"/>
      <c r="AC1005" s="69"/>
      <c r="AD1005" s="69"/>
      <c r="AE1005" s="69"/>
    </row>
    <row r="1006" spans="1:31" ht="15.75" customHeight="1" thickBot="1">
      <c r="A1006" s="216" t="s">
        <v>4872</v>
      </c>
      <c r="B1006" s="101"/>
      <c r="C1006" s="101"/>
      <c r="D1006" s="225" t="s">
        <v>4924</v>
      </c>
      <c r="E1006" s="100"/>
      <c r="F1006" s="101"/>
      <c r="G1006" s="101"/>
      <c r="H1006" s="101"/>
      <c r="I1006" s="101"/>
      <c r="J1006" s="101"/>
      <c r="K1006" s="22"/>
      <c r="L1006" s="101"/>
      <c r="M1006" s="101"/>
      <c r="N1006" s="101"/>
      <c r="O1006" s="101"/>
      <c r="P1006" s="101"/>
      <c r="R1006" s="69"/>
      <c r="S1006" s="69"/>
      <c r="T1006" s="69"/>
      <c r="U1006" s="69"/>
      <c r="V1006" s="69"/>
      <c r="W1006" s="69"/>
      <c r="X1006" s="69"/>
      <c r="Y1006" s="69"/>
      <c r="Z1006" s="69"/>
      <c r="AA1006" s="69"/>
      <c r="AB1006" s="69"/>
      <c r="AC1006" s="69"/>
      <c r="AD1006" s="69"/>
      <c r="AE1006" s="69"/>
    </row>
    <row r="1007" spans="1:31" ht="15.75" customHeight="1" thickBot="1">
      <c r="A1007" s="217" t="s">
        <v>4874</v>
      </c>
      <c r="B1007" s="101"/>
      <c r="C1007" s="101"/>
      <c r="D1007" s="226" t="s">
        <v>4926</v>
      </c>
      <c r="E1007" s="100"/>
      <c r="F1007" s="101"/>
      <c r="G1007" s="101"/>
      <c r="H1007" s="101"/>
      <c r="I1007" s="101"/>
      <c r="J1007" s="101"/>
      <c r="K1007" s="22"/>
      <c r="L1007" s="101"/>
      <c r="M1007" s="101"/>
      <c r="N1007" s="101"/>
      <c r="O1007" s="101"/>
      <c r="P1007" s="101"/>
      <c r="R1007" s="69"/>
      <c r="S1007" s="69"/>
      <c r="T1007" s="69"/>
      <c r="U1007" s="69"/>
      <c r="V1007" s="69"/>
      <c r="W1007" s="69"/>
      <c r="X1007" s="69"/>
      <c r="Y1007" s="69"/>
      <c r="Z1007" s="69"/>
      <c r="AA1007" s="69"/>
      <c r="AB1007" s="69"/>
      <c r="AC1007" s="69"/>
      <c r="AD1007" s="69"/>
      <c r="AE1007" s="69"/>
    </row>
    <row r="1008" spans="1:31" ht="15.75" customHeight="1" thickBot="1">
      <c r="A1008" s="216" t="s">
        <v>4876</v>
      </c>
      <c r="B1008" s="101"/>
      <c r="C1008" s="101"/>
      <c r="D1008" s="225" t="s">
        <v>4928</v>
      </c>
      <c r="E1008" s="100"/>
      <c r="F1008" s="101"/>
      <c r="G1008" s="101"/>
      <c r="H1008" s="101"/>
      <c r="I1008" s="101"/>
      <c r="J1008" s="101"/>
      <c r="K1008" s="22"/>
      <c r="L1008" s="101"/>
      <c r="M1008" s="101"/>
      <c r="N1008" s="101"/>
      <c r="O1008" s="101"/>
      <c r="P1008" s="101"/>
      <c r="R1008" s="69"/>
      <c r="S1008" s="69"/>
      <c r="T1008" s="69"/>
      <c r="U1008" s="69"/>
      <c r="V1008" s="69"/>
      <c r="W1008" s="69"/>
      <c r="X1008" s="69"/>
      <c r="Y1008" s="69"/>
      <c r="Z1008" s="69"/>
      <c r="AA1008" s="69"/>
      <c r="AB1008" s="69"/>
      <c r="AC1008" s="69"/>
      <c r="AD1008" s="69"/>
      <c r="AE1008" s="69"/>
    </row>
    <row r="1009" spans="1:31" ht="15.75" customHeight="1" thickBot="1">
      <c r="A1009" s="217" t="s">
        <v>4878</v>
      </c>
      <c r="B1009" s="101"/>
      <c r="C1009" s="101"/>
      <c r="D1009" s="226" t="s">
        <v>4930</v>
      </c>
      <c r="E1009" s="100"/>
      <c r="F1009" s="101"/>
      <c r="G1009" s="101"/>
      <c r="H1009" s="101"/>
      <c r="I1009" s="101"/>
      <c r="J1009" s="101"/>
      <c r="K1009" s="22"/>
      <c r="L1009" s="101"/>
      <c r="M1009" s="101"/>
      <c r="N1009" s="101"/>
      <c r="O1009" s="101"/>
      <c r="P1009" s="101"/>
      <c r="R1009" s="69"/>
      <c r="S1009" s="69"/>
      <c r="T1009" s="69"/>
      <c r="U1009" s="69"/>
      <c r="V1009" s="69"/>
      <c r="W1009" s="69"/>
      <c r="X1009" s="69"/>
      <c r="Y1009" s="69"/>
      <c r="Z1009" s="69"/>
      <c r="AA1009" s="69"/>
      <c r="AB1009" s="69"/>
      <c r="AC1009" s="69"/>
      <c r="AD1009" s="69"/>
      <c r="AE1009" s="69"/>
    </row>
    <row r="1010" spans="1:31" ht="15.75" customHeight="1" thickBot="1">
      <c r="A1010" s="216" t="s">
        <v>4880</v>
      </c>
      <c r="B1010" s="101"/>
      <c r="C1010" s="101"/>
      <c r="D1010" s="225" t="s">
        <v>4932</v>
      </c>
      <c r="E1010" s="100"/>
      <c r="F1010" s="101"/>
      <c r="G1010" s="101"/>
      <c r="H1010" s="101"/>
      <c r="I1010" s="101"/>
      <c r="J1010" s="101"/>
      <c r="K1010" s="22"/>
      <c r="L1010" s="101"/>
      <c r="M1010" s="101"/>
      <c r="N1010" s="101"/>
      <c r="O1010" s="101"/>
      <c r="P1010" s="101"/>
      <c r="R1010" s="69"/>
      <c r="S1010" s="69"/>
      <c r="T1010" s="69"/>
      <c r="U1010" s="69"/>
      <c r="V1010" s="69"/>
      <c r="W1010" s="69"/>
      <c r="X1010" s="69"/>
      <c r="Y1010" s="69"/>
      <c r="Z1010" s="69"/>
      <c r="AA1010" s="69"/>
      <c r="AB1010" s="69"/>
      <c r="AC1010" s="69"/>
      <c r="AD1010" s="69"/>
      <c r="AE1010" s="69"/>
    </row>
    <row r="1011" spans="1:31" ht="15.75" customHeight="1" thickBot="1">
      <c r="A1011" s="217" t="s">
        <v>4882</v>
      </c>
      <c r="B1011" s="101"/>
      <c r="C1011" s="101"/>
      <c r="D1011" s="226" t="s">
        <v>4934</v>
      </c>
      <c r="E1011" s="100"/>
      <c r="F1011" s="101"/>
      <c r="G1011" s="101"/>
      <c r="H1011" s="101"/>
      <c r="I1011" s="101"/>
      <c r="J1011" s="101"/>
      <c r="K1011" s="22"/>
      <c r="L1011" s="101"/>
      <c r="M1011" s="101"/>
      <c r="N1011" s="101"/>
      <c r="O1011" s="101"/>
      <c r="P1011" s="101"/>
      <c r="R1011" s="69"/>
      <c r="S1011" s="69"/>
      <c r="T1011" s="69"/>
      <c r="U1011" s="69"/>
      <c r="V1011" s="69"/>
      <c r="W1011" s="69"/>
      <c r="X1011" s="69"/>
      <c r="Y1011" s="69"/>
      <c r="Z1011" s="69"/>
      <c r="AA1011" s="69"/>
      <c r="AB1011" s="69"/>
      <c r="AC1011" s="69"/>
      <c r="AD1011" s="69"/>
      <c r="AE1011" s="69"/>
    </row>
    <row r="1012" spans="1:31" ht="15.75" customHeight="1" thickBot="1">
      <c r="A1012" s="218" t="s">
        <v>4884</v>
      </c>
      <c r="B1012" s="101"/>
      <c r="C1012" s="101"/>
      <c r="D1012" s="225" t="s">
        <v>4936</v>
      </c>
      <c r="E1012" s="100"/>
      <c r="F1012" s="101"/>
      <c r="G1012" s="101"/>
      <c r="H1012" s="101"/>
      <c r="I1012" s="101"/>
      <c r="J1012" s="101"/>
      <c r="K1012" s="22"/>
      <c r="L1012" s="101"/>
      <c r="M1012" s="101"/>
      <c r="N1012" s="101"/>
      <c r="O1012" s="101"/>
      <c r="P1012" s="101"/>
      <c r="R1012" s="69"/>
      <c r="S1012" s="69"/>
      <c r="T1012" s="69"/>
      <c r="U1012" s="69"/>
      <c r="V1012" s="69"/>
      <c r="W1012" s="69"/>
      <c r="X1012" s="69"/>
      <c r="Y1012" s="69"/>
      <c r="Z1012" s="69"/>
      <c r="AA1012" s="69"/>
      <c r="AB1012" s="69"/>
      <c r="AC1012" s="69"/>
      <c r="AD1012" s="69"/>
      <c r="AE1012" s="69"/>
    </row>
    <row r="1013" spans="1:31" ht="15.75" customHeight="1" thickBot="1">
      <c r="A1013" s="217" t="s">
        <v>4886</v>
      </c>
      <c r="B1013" s="101"/>
      <c r="C1013" s="101"/>
      <c r="D1013" s="226" t="s">
        <v>4938</v>
      </c>
      <c r="E1013" s="100"/>
      <c r="F1013" s="101"/>
      <c r="G1013" s="101"/>
      <c r="H1013" s="101"/>
      <c r="I1013" s="101"/>
      <c r="J1013" s="101"/>
      <c r="K1013" s="22"/>
      <c r="L1013" s="101"/>
      <c r="M1013" s="101"/>
      <c r="N1013" s="101"/>
      <c r="O1013" s="101"/>
      <c r="P1013" s="101"/>
      <c r="R1013" s="69"/>
      <c r="S1013" s="69"/>
      <c r="T1013" s="69"/>
      <c r="U1013" s="69"/>
      <c r="V1013" s="69"/>
      <c r="W1013" s="69"/>
      <c r="X1013" s="69"/>
      <c r="Y1013" s="69"/>
      <c r="Z1013" s="69"/>
      <c r="AA1013" s="69"/>
      <c r="AB1013" s="69"/>
      <c r="AC1013" s="69"/>
      <c r="AD1013" s="69"/>
      <c r="AE1013" s="69"/>
    </row>
    <row r="1014" spans="1:31" ht="15.75" customHeight="1" thickBot="1">
      <c r="A1014" s="216" t="s">
        <v>4888</v>
      </c>
      <c r="B1014" s="101"/>
      <c r="C1014" s="101"/>
      <c r="D1014" s="225" t="s">
        <v>4940</v>
      </c>
      <c r="E1014" s="100"/>
      <c r="F1014" s="101"/>
      <c r="G1014" s="101"/>
      <c r="H1014" s="101"/>
      <c r="I1014" s="101"/>
      <c r="J1014" s="101"/>
      <c r="K1014" s="22"/>
      <c r="L1014" s="101"/>
      <c r="M1014" s="101"/>
      <c r="N1014" s="101"/>
      <c r="O1014" s="101"/>
      <c r="P1014" s="101"/>
      <c r="R1014" s="69"/>
      <c r="S1014" s="69"/>
      <c r="T1014" s="69"/>
      <c r="U1014" s="69"/>
      <c r="V1014" s="69"/>
      <c r="W1014" s="69"/>
      <c r="X1014" s="69"/>
      <c r="Y1014" s="69"/>
      <c r="Z1014" s="69"/>
      <c r="AA1014" s="69"/>
      <c r="AB1014" s="69"/>
      <c r="AC1014" s="69"/>
      <c r="AD1014" s="69"/>
      <c r="AE1014" s="69"/>
    </row>
    <row r="1015" spans="1:31" ht="15.75" customHeight="1" thickBot="1">
      <c r="A1015" s="217" t="s">
        <v>4890</v>
      </c>
      <c r="B1015" s="101"/>
      <c r="C1015" s="101"/>
      <c r="D1015" s="226" t="s">
        <v>4942</v>
      </c>
      <c r="E1015" s="100"/>
      <c r="F1015" s="101"/>
      <c r="G1015" s="101"/>
      <c r="H1015" s="101"/>
      <c r="I1015" s="101"/>
      <c r="J1015" s="101"/>
      <c r="K1015" s="22"/>
      <c r="L1015" s="101"/>
      <c r="M1015" s="101"/>
      <c r="N1015" s="101"/>
      <c r="O1015" s="101"/>
      <c r="P1015" s="101"/>
      <c r="R1015" s="69"/>
      <c r="S1015" s="69"/>
      <c r="T1015" s="69"/>
      <c r="U1015" s="69"/>
      <c r="V1015" s="69"/>
      <c r="W1015" s="69"/>
      <c r="X1015" s="69"/>
      <c r="Y1015" s="69"/>
      <c r="Z1015" s="69"/>
      <c r="AA1015" s="69"/>
      <c r="AB1015" s="69"/>
      <c r="AC1015" s="69"/>
      <c r="AD1015" s="69"/>
      <c r="AE1015" s="69"/>
    </row>
    <row r="1016" spans="1:31" ht="15.75" customHeight="1" thickBot="1">
      <c r="A1016" s="218" t="s">
        <v>4892</v>
      </c>
      <c r="B1016" s="101"/>
      <c r="C1016" s="101"/>
      <c r="D1016" s="225" t="s">
        <v>4944</v>
      </c>
      <c r="E1016" s="100"/>
      <c r="F1016" s="101"/>
      <c r="G1016" s="101"/>
      <c r="H1016" s="101"/>
      <c r="I1016" s="101"/>
      <c r="J1016" s="101"/>
      <c r="K1016" s="22"/>
      <c r="L1016" s="101"/>
      <c r="M1016" s="101"/>
      <c r="N1016" s="101"/>
      <c r="O1016" s="101"/>
      <c r="P1016" s="101"/>
      <c r="R1016" s="69"/>
      <c r="S1016" s="69"/>
      <c r="T1016" s="69"/>
      <c r="U1016" s="69"/>
      <c r="V1016" s="69"/>
      <c r="W1016" s="69"/>
      <c r="X1016" s="69"/>
      <c r="Y1016" s="69"/>
      <c r="Z1016" s="69"/>
      <c r="AA1016" s="69"/>
      <c r="AB1016" s="69"/>
      <c r="AC1016" s="69"/>
      <c r="AD1016" s="69"/>
      <c r="AE1016" s="69"/>
    </row>
    <row r="1017" spans="1:31" ht="15.75" customHeight="1" thickBot="1">
      <c r="A1017" s="217" t="s">
        <v>4894</v>
      </c>
      <c r="B1017" s="101"/>
      <c r="C1017" s="101"/>
      <c r="D1017" s="226" t="s">
        <v>4948</v>
      </c>
      <c r="E1017" s="100"/>
      <c r="F1017" s="101"/>
      <c r="G1017" s="101"/>
      <c r="H1017" s="101"/>
      <c r="I1017" s="101"/>
      <c r="J1017" s="101"/>
      <c r="K1017" s="22"/>
      <c r="L1017" s="101"/>
      <c r="M1017" s="101"/>
      <c r="N1017" s="101"/>
      <c r="O1017" s="101"/>
      <c r="P1017" s="101"/>
      <c r="R1017" s="69"/>
      <c r="S1017" s="69"/>
      <c r="T1017" s="69"/>
      <c r="U1017" s="69"/>
      <c r="V1017" s="69"/>
      <c r="W1017" s="69"/>
      <c r="X1017" s="69"/>
      <c r="Y1017" s="69"/>
      <c r="Z1017" s="69"/>
      <c r="AA1017" s="69"/>
      <c r="AB1017" s="69"/>
      <c r="AC1017" s="69"/>
      <c r="AD1017" s="69"/>
      <c r="AE1017" s="69"/>
    </row>
    <row r="1018" spans="1:31" ht="15.75" customHeight="1" thickBot="1">
      <c r="A1018" s="216" t="s">
        <v>4896</v>
      </c>
      <c r="B1018" s="101"/>
      <c r="C1018" s="101"/>
      <c r="D1018" s="225" t="s">
        <v>4950</v>
      </c>
      <c r="E1018" s="100"/>
      <c r="F1018" s="101"/>
      <c r="G1018" s="101"/>
      <c r="H1018" s="101"/>
      <c r="I1018" s="101"/>
      <c r="J1018" s="101"/>
      <c r="K1018" s="22"/>
      <c r="L1018" s="101"/>
      <c r="M1018" s="101"/>
      <c r="N1018" s="101"/>
      <c r="O1018" s="101"/>
      <c r="P1018" s="101"/>
      <c r="R1018" s="69"/>
      <c r="S1018" s="69"/>
      <c r="T1018" s="69"/>
      <c r="U1018" s="69"/>
      <c r="V1018" s="69"/>
      <c r="W1018" s="69"/>
      <c r="X1018" s="69"/>
      <c r="Y1018" s="69"/>
      <c r="Z1018" s="69"/>
      <c r="AA1018" s="69"/>
      <c r="AB1018" s="69"/>
      <c r="AC1018" s="69"/>
      <c r="AD1018" s="69"/>
      <c r="AE1018" s="69"/>
    </row>
    <row r="1019" spans="1:31" ht="15.75" customHeight="1" thickBot="1">
      <c r="A1019" s="217" t="s">
        <v>4898</v>
      </c>
      <c r="B1019" s="101"/>
      <c r="C1019" s="101"/>
      <c r="D1019" s="226" t="s">
        <v>4952</v>
      </c>
      <c r="E1019" s="100"/>
      <c r="F1019" s="101"/>
      <c r="G1019" s="101"/>
      <c r="H1019" s="101"/>
      <c r="I1019" s="101"/>
      <c r="J1019" s="101"/>
      <c r="K1019" s="22"/>
      <c r="L1019" s="101"/>
      <c r="M1019" s="101"/>
      <c r="N1019" s="101"/>
      <c r="O1019" s="101"/>
      <c r="P1019" s="101"/>
      <c r="R1019" s="69"/>
      <c r="S1019" s="69"/>
      <c r="T1019" s="69"/>
      <c r="U1019" s="69"/>
      <c r="V1019" s="69"/>
      <c r="W1019" s="69"/>
      <c r="X1019" s="69"/>
      <c r="Y1019" s="69"/>
      <c r="Z1019" s="69"/>
      <c r="AA1019" s="69"/>
      <c r="AB1019" s="69"/>
      <c r="AC1019" s="69"/>
      <c r="AD1019" s="69"/>
      <c r="AE1019" s="69"/>
    </row>
    <row r="1020" spans="1:31" ht="15.75" customHeight="1" thickBot="1">
      <c r="A1020" s="216" t="s">
        <v>4900</v>
      </c>
      <c r="B1020" s="101"/>
      <c r="C1020" s="101"/>
      <c r="D1020" s="225" t="s">
        <v>4954</v>
      </c>
      <c r="E1020" s="100"/>
      <c r="F1020" s="101"/>
      <c r="G1020" s="101"/>
      <c r="H1020" s="101"/>
      <c r="I1020" s="101"/>
      <c r="J1020" s="101"/>
      <c r="K1020" s="22"/>
      <c r="L1020" s="101"/>
      <c r="M1020" s="101"/>
      <c r="N1020" s="101"/>
      <c r="O1020" s="101"/>
      <c r="P1020" s="101"/>
      <c r="R1020" s="69"/>
      <c r="S1020" s="69"/>
      <c r="T1020" s="69"/>
      <c r="U1020" s="69"/>
      <c r="V1020" s="69"/>
      <c r="W1020" s="69"/>
      <c r="X1020" s="69"/>
      <c r="Y1020" s="69"/>
      <c r="Z1020" s="69"/>
      <c r="AA1020" s="69"/>
      <c r="AB1020" s="69"/>
      <c r="AC1020" s="69"/>
      <c r="AD1020" s="69"/>
      <c r="AE1020" s="69"/>
    </row>
    <row r="1021" spans="1:31" ht="15.75" customHeight="1" thickBot="1">
      <c r="A1021" s="217" t="s">
        <v>4902</v>
      </c>
      <c r="B1021" s="101"/>
      <c r="C1021" s="101"/>
      <c r="D1021" s="226" t="s">
        <v>4956</v>
      </c>
      <c r="E1021" s="100"/>
      <c r="F1021" s="101"/>
      <c r="G1021" s="101"/>
      <c r="H1021" s="101"/>
      <c r="I1021" s="101"/>
      <c r="J1021" s="101"/>
      <c r="K1021" s="22"/>
      <c r="L1021" s="101"/>
      <c r="M1021" s="101"/>
      <c r="N1021" s="101"/>
      <c r="O1021" s="101"/>
      <c r="P1021" s="101"/>
      <c r="R1021" s="69"/>
      <c r="S1021" s="69"/>
      <c r="T1021" s="69"/>
      <c r="U1021" s="69"/>
      <c r="V1021" s="69"/>
      <c r="W1021" s="69"/>
      <c r="X1021" s="69"/>
      <c r="Y1021" s="69"/>
      <c r="Z1021" s="69"/>
      <c r="AA1021" s="69"/>
      <c r="AB1021" s="69"/>
      <c r="AC1021" s="69"/>
      <c r="AD1021" s="69"/>
      <c r="AE1021" s="69"/>
    </row>
    <row r="1022" spans="1:31" ht="15.75" customHeight="1" thickBot="1">
      <c r="A1022" s="218" t="s">
        <v>4904</v>
      </c>
      <c r="B1022" s="101"/>
      <c r="C1022" s="101"/>
      <c r="D1022" s="225" t="s">
        <v>4958</v>
      </c>
      <c r="E1022" s="100"/>
      <c r="F1022" s="101"/>
      <c r="G1022" s="101"/>
      <c r="H1022" s="101"/>
      <c r="I1022" s="101"/>
      <c r="J1022" s="101"/>
      <c r="K1022" s="22"/>
      <c r="L1022" s="101"/>
      <c r="M1022" s="101"/>
      <c r="N1022" s="101"/>
      <c r="O1022" s="101"/>
      <c r="P1022" s="101"/>
      <c r="R1022" s="69"/>
      <c r="S1022" s="69"/>
      <c r="T1022" s="69"/>
      <c r="U1022" s="69"/>
      <c r="V1022" s="69"/>
      <c r="W1022" s="69"/>
      <c r="X1022" s="69"/>
      <c r="Y1022" s="69"/>
      <c r="Z1022" s="69"/>
      <c r="AA1022" s="69"/>
      <c r="AB1022" s="69"/>
      <c r="AC1022" s="69"/>
      <c r="AD1022" s="69"/>
      <c r="AE1022" s="69"/>
    </row>
    <row r="1023" spans="1:31" ht="15.75" customHeight="1" thickBot="1">
      <c r="A1023" s="219" t="s">
        <v>4906</v>
      </c>
      <c r="B1023" s="101"/>
      <c r="C1023" s="101"/>
      <c r="D1023" s="226" t="s">
        <v>4960</v>
      </c>
      <c r="E1023" s="100"/>
      <c r="F1023" s="101"/>
      <c r="G1023" s="101"/>
      <c r="H1023" s="101"/>
      <c r="I1023" s="101"/>
      <c r="J1023" s="101"/>
      <c r="K1023" s="22"/>
      <c r="L1023" s="101"/>
      <c r="M1023" s="101"/>
      <c r="N1023" s="101"/>
      <c r="O1023" s="101"/>
      <c r="P1023" s="101"/>
      <c r="R1023" s="69"/>
      <c r="S1023" s="69"/>
      <c r="T1023" s="69"/>
      <c r="U1023" s="69"/>
      <c r="V1023" s="69"/>
      <c r="W1023" s="69"/>
      <c r="X1023" s="69"/>
      <c r="Y1023" s="69"/>
      <c r="Z1023" s="69"/>
      <c r="AA1023" s="69"/>
      <c r="AB1023" s="69"/>
      <c r="AC1023" s="69"/>
      <c r="AD1023" s="69"/>
      <c r="AE1023" s="69"/>
    </row>
    <row r="1024" spans="1:31" ht="15.75" customHeight="1" thickBot="1">
      <c r="A1024" s="216" t="s">
        <v>4908</v>
      </c>
      <c r="B1024" s="101"/>
      <c r="C1024" s="101"/>
      <c r="D1024" s="225" t="s">
        <v>4962</v>
      </c>
      <c r="E1024" s="100"/>
      <c r="F1024" s="101"/>
      <c r="G1024" s="101"/>
      <c r="H1024" s="101"/>
      <c r="I1024" s="101"/>
      <c r="J1024" s="101"/>
      <c r="K1024" s="22"/>
      <c r="L1024" s="101"/>
      <c r="M1024" s="101"/>
      <c r="N1024" s="101"/>
      <c r="O1024" s="101"/>
      <c r="P1024" s="101"/>
      <c r="R1024" s="69"/>
      <c r="S1024" s="69"/>
      <c r="T1024" s="69"/>
      <c r="U1024" s="69"/>
      <c r="V1024" s="69"/>
      <c r="W1024" s="69"/>
      <c r="X1024" s="69"/>
      <c r="Y1024" s="69"/>
      <c r="Z1024" s="69"/>
      <c r="AA1024" s="69"/>
      <c r="AB1024" s="69"/>
      <c r="AC1024" s="69"/>
      <c r="AD1024" s="69"/>
      <c r="AE1024" s="69"/>
    </row>
    <row r="1025" spans="1:31" ht="15.75" customHeight="1" thickBot="1">
      <c r="A1025" s="217" t="s">
        <v>8969</v>
      </c>
      <c r="B1025" s="101"/>
      <c r="C1025" s="101"/>
      <c r="D1025" s="226" t="s">
        <v>4964</v>
      </c>
      <c r="E1025" s="100"/>
      <c r="F1025" s="101"/>
      <c r="G1025" s="101"/>
      <c r="H1025" s="101"/>
      <c r="I1025" s="101"/>
      <c r="J1025" s="101"/>
      <c r="K1025" s="22"/>
      <c r="L1025" s="101"/>
      <c r="M1025" s="101"/>
      <c r="N1025" s="101"/>
      <c r="O1025" s="101"/>
      <c r="P1025" s="101"/>
      <c r="R1025" s="69"/>
      <c r="S1025" s="69"/>
      <c r="T1025" s="69"/>
      <c r="U1025" s="69"/>
      <c r="V1025" s="69"/>
      <c r="W1025" s="69"/>
      <c r="X1025" s="69"/>
      <c r="Y1025" s="69"/>
      <c r="Z1025" s="69"/>
      <c r="AA1025" s="69"/>
      <c r="AB1025" s="69"/>
      <c r="AC1025" s="69"/>
      <c r="AD1025" s="69"/>
      <c r="AE1025" s="69"/>
    </row>
    <row r="1026" spans="1:31" ht="15.75" customHeight="1" thickBot="1">
      <c r="A1026" s="216" t="s">
        <v>4910</v>
      </c>
      <c r="B1026" s="101"/>
      <c r="C1026" s="101"/>
      <c r="D1026" s="225" t="s">
        <v>4966</v>
      </c>
      <c r="E1026" s="100"/>
      <c r="F1026" s="101"/>
      <c r="G1026" s="101"/>
      <c r="H1026" s="101"/>
      <c r="I1026" s="101"/>
      <c r="J1026" s="101"/>
      <c r="K1026" s="22"/>
      <c r="L1026" s="101"/>
      <c r="M1026" s="101"/>
      <c r="N1026" s="101"/>
      <c r="O1026" s="101"/>
      <c r="P1026" s="101"/>
      <c r="R1026" s="69"/>
      <c r="S1026" s="69"/>
      <c r="T1026" s="69"/>
      <c r="U1026" s="69"/>
      <c r="V1026" s="69"/>
      <c r="W1026" s="69"/>
      <c r="X1026" s="69"/>
      <c r="Y1026" s="69"/>
      <c r="Z1026" s="69"/>
      <c r="AA1026" s="69"/>
      <c r="AB1026" s="69"/>
      <c r="AC1026" s="69"/>
      <c r="AD1026" s="69"/>
      <c r="AE1026" s="69"/>
    </row>
    <row r="1027" spans="1:31" ht="15.75" customHeight="1" thickBot="1">
      <c r="A1027" s="217" t="s">
        <v>4912</v>
      </c>
      <c r="B1027" s="101"/>
      <c r="C1027" s="101"/>
      <c r="D1027" s="226" t="s">
        <v>4968</v>
      </c>
      <c r="E1027" s="100"/>
      <c r="F1027" s="101"/>
      <c r="G1027" s="101"/>
      <c r="H1027" s="101"/>
      <c r="I1027" s="101"/>
      <c r="J1027" s="101"/>
      <c r="K1027" s="22"/>
      <c r="L1027" s="101"/>
      <c r="M1027" s="101"/>
      <c r="N1027" s="101"/>
      <c r="O1027" s="101"/>
      <c r="P1027" s="101"/>
      <c r="R1027" s="69"/>
      <c r="S1027" s="69"/>
      <c r="T1027" s="69"/>
      <c r="U1027" s="69"/>
      <c r="V1027" s="69"/>
      <c r="W1027" s="69"/>
      <c r="X1027" s="69"/>
      <c r="Y1027" s="69"/>
      <c r="Z1027" s="69"/>
      <c r="AA1027" s="69"/>
      <c r="AB1027" s="69"/>
      <c r="AC1027" s="69"/>
      <c r="AD1027" s="69"/>
      <c r="AE1027" s="69"/>
    </row>
    <row r="1028" spans="1:31" ht="15.75" customHeight="1" thickBot="1">
      <c r="A1028" s="218" t="s">
        <v>4914</v>
      </c>
      <c r="B1028" s="101"/>
      <c r="C1028" s="101"/>
      <c r="D1028" s="225" t="s">
        <v>4969</v>
      </c>
      <c r="E1028" s="100"/>
      <c r="F1028" s="101"/>
      <c r="G1028" s="101"/>
      <c r="H1028" s="101"/>
      <c r="I1028" s="101"/>
      <c r="J1028" s="101"/>
      <c r="K1028" s="22"/>
      <c r="L1028" s="101"/>
      <c r="M1028" s="101"/>
      <c r="N1028" s="101"/>
      <c r="O1028" s="101"/>
      <c r="P1028" s="101"/>
      <c r="R1028" s="69"/>
      <c r="S1028" s="69"/>
      <c r="T1028" s="69"/>
      <c r="U1028" s="69"/>
      <c r="V1028" s="69"/>
      <c r="W1028" s="69"/>
      <c r="X1028" s="69"/>
      <c r="Y1028" s="69"/>
      <c r="Z1028" s="69"/>
      <c r="AA1028" s="69"/>
      <c r="AB1028" s="69"/>
      <c r="AC1028" s="69"/>
      <c r="AD1028" s="69"/>
      <c r="AE1028" s="69"/>
    </row>
    <row r="1029" spans="1:31" ht="15.75" customHeight="1" thickBot="1">
      <c r="A1029" s="217" t="s">
        <v>4916</v>
      </c>
      <c r="B1029" s="101"/>
      <c r="C1029" s="101"/>
      <c r="D1029" s="226" t="s">
        <v>4971</v>
      </c>
      <c r="E1029" s="100"/>
      <c r="F1029" s="101"/>
      <c r="G1029" s="101"/>
      <c r="H1029" s="101"/>
      <c r="I1029" s="101"/>
      <c r="J1029" s="101"/>
      <c r="K1029" s="22"/>
      <c r="L1029" s="101"/>
      <c r="M1029" s="101"/>
      <c r="N1029" s="101"/>
      <c r="O1029" s="101"/>
      <c r="P1029" s="101"/>
      <c r="R1029" s="69"/>
      <c r="S1029" s="69"/>
      <c r="T1029" s="69"/>
      <c r="U1029" s="69"/>
      <c r="V1029" s="69"/>
      <c r="W1029" s="69"/>
      <c r="X1029" s="69"/>
      <c r="Y1029" s="69"/>
      <c r="Z1029" s="69"/>
      <c r="AA1029" s="69"/>
      <c r="AB1029" s="69"/>
      <c r="AC1029" s="69"/>
      <c r="AD1029" s="69"/>
      <c r="AE1029" s="69"/>
    </row>
    <row r="1030" spans="1:31" ht="15.75" customHeight="1" thickBot="1">
      <c r="A1030" s="218" t="s">
        <v>4918</v>
      </c>
      <c r="B1030" s="101"/>
      <c r="C1030" s="101"/>
      <c r="D1030" s="225" t="s">
        <v>4973</v>
      </c>
      <c r="E1030" s="100"/>
      <c r="F1030" s="101"/>
      <c r="G1030" s="101"/>
      <c r="H1030" s="101"/>
      <c r="I1030" s="101"/>
      <c r="J1030" s="101"/>
      <c r="K1030" s="22"/>
      <c r="L1030" s="101"/>
      <c r="M1030" s="101"/>
      <c r="N1030" s="101"/>
      <c r="O1030" s="101"/>
      <c r="P1030" s="101"/>
      <c r="R1030" s="69"/>
      <c r="S1030" s="69"/>
      <c r="T1030" s="69"/>
      <c r="U1030" s="69"/>
      <c r="V1030" s="69"/>
      <c r="W1030" s="69"/>
      <c r="X1030" s="69"/>
      <c r="Y1030" s="69"/>
      <c r="Z1030" s="69"/>
      <c r="AA1030" s="69"/>
      <c r="AB1030" s="69"/>
      <c r="AC1030" s="69"/>
      <c r="AD1030" s="69"/>
      <c r="AE1030" s="69"/>
    </row>
    <row r="1031" spans="1:31" ht="15.75" customHeight="1" thickBot="1">
      <c r="A1031" s="217" t="s">
        <v>4920</v>
      </c>
      <c r="B1031" s="101"/>
      <c r="C1031" s="101"/>
      <c r="D1031" s="226" t="s">
        <v>4975</v>
      </c>
      <c r="E1031" s="100"/>
      <c r="F1031" s="101"/>
      <c r="G1031" s="101"/>
      <c r="H1031" s="101"/>
      <c r="I1031" s="101"/>
      <c r="J1031" s="101"/>
      <c r="K1031" s="22"/>
      <c r="L1031" s="101"/>
      <c r="M1031" s="101"/>
      <c r="N1031" s="101"/>
      <c r="O1031" s="101"/>
      <c r="P1031" s="101"/>
      <c r="R1031" s="69"/>
      <c r="S1031" s="69"/>
      <c r="T1031" s="69"/>
      <c r="U1031" s="69"/>
      <c r="V1031" s="69"/>
      <c r="W1031" s="69"/>
      <c r="X1031" s="69"/>
      <c r="Y1031" s="69"/>
      <c r="Z1031" s="69"/>
      <c r="AA1031" s="69"/>
      <c r="AB1031" s="69"/>
      <c r="AC1031" s="69"/>
      <c r="AD1031" s="69"/>
      <c r="AE1031" s="69"/>
    </row>
    <row r="1032" spans="1:31" ht="15.75" customHeight="1" thickBot="1">
      <c r="A1032" s="216" t="s">
        <v>4922</v>
      </c>
      <c r="B1032" s="101"/>
      <c r="C1032" s="101"/>
      <c r="D1032" s="225" t="s">
        <v>4977</v>
      </c>
      <c r="E1032" s="100"/>
      <c r="F1032" s="101"/>
      <c r="G1032" s="101"/>
      <c r="H1032" s="101"/>
      <c r="I1032" s="101"/>
      <c r="J1032" s="101"/>
      <c r="K1032" s="22"/>
      <c r="L1032" s="101"/>
      <c r="M1032" s="101"/>
      <c r="N1032" s="101"/>
      <c r="O1032" s="101"/>
      <c r="P1032" s="101"/>
      <c r="R1032" s="69"/>
      <c r="S1032" s="69"/>
      <c r="T1032" s="69"/>
      <c r="U1032" s="69"/>
      <c r="V1032" s="69"/>
      <c r="W1032" s="69"/>
      <c r="X1032" s="69"/>
      <c r="Y1032" s="69"/>
      <c r="Z1032" s="69"/>
      <c r="AA1032" s="69"/>
      <c r="AB1032" s="69"/>
      <c r="AC1032" s="69"/>
      <c r="AD1032" s="69"/>
      <c r="AE1032" s="69"/>
    </row>
    <row r="1033" spans="1:31" ht="15.75" customHeight="1" thickBot="1">
      <c r="A1033" s="217" t="s">
        <v>1916</v>
      </c>
      <c r="B1033" s="101"/>
      <c r="C1033" s="101"/>
      <c r="D1033" s="226" t="s">
        <v>4979</v>
      </c>
      <c r="E1033" s="100"/>
      <c r="F1033" s="101"/>
      <c r="G1033" s="101"/>
      <c r="H1033" s="101"/>
      <c r="I1033" s="101"/>
      <c r="J1033" s="101"/>
      <c r="K1033" s="22"/>
      <c r="L1033" s="101"/>
      <c r="M1033" s="101"/>
      <c r="N1033" s="101"/>
      <c r="O1033" s="101"/>
      <c r="P1033" s="101"/>
      <c r="R1033" s="69"/>
      <c r="S1033" s="69"/>
      <c r="T1033" s="69"/>
      <c r="U1033" s="69"/>
      <c r="V1033" s="69"/>
      <c r="W1033" s="69"/>
      <c r="X1033" s="69"/>
      <c r="Y1033" s="69"/>
      <c r="Z1033" s="69"/>
      <c r="AA1033" s="69"/>
      <c r="AB1033" s="69"/>
      <c r="AC1033" s="69"/>
      <c r="AD1033" s="69"/>
      <c r="AE1033" s="69"/>
    </row>
    <row r="1034" spans="1:31" ht="15.75" customHeight="1" thickBot="1">
      <c r="A1034" s="216" t="s">
        <v>4925</v>
      </c>
      <c r="B1034" s="101"/>
      <c r="C1034" s="101"/>
      <c r="D1034" s="225" t="s">
        <v>4981</v>
      </c>
      <c r="E1034" s="100"/>
      <c r="F1034" s="101"/>
      <c r="G1034" s="101"/>
      <c r="H1034" s="101"/>
      <c r="I1034" s="101"/>
      <c r="J1034" s="101"/>
      <c r="K1034" s="22"/>
      <c r="L1034" s="101"/>
      <c r="M1034" s="101"/>
      <c r="N1034" s="101"/>
      <c r="O1034" s="101"/>
      <c r="P1034" s="101"/>
      <c r="R1034" s="69"/>
      <c r="S1034" s="69"/>
      <c r="T1034" s="69"/>
      <c r="U1034" s="69"/>
      <c r="V1034" s="69"/>
      <c r="W1034" s="69"/>
      <c r="X1034" s="69"/>
      <c r="Y1034" s="69"/>
      <c r="Z1034" s="69"/>
      <c r="AA1034" s="69"/>
      <c r="AB1034" s="69"/>
      <c r="AC1034" s="69"/>
      <c r="AD1034" s="69"/>
      <c r="AE1034" s="69"/>
    </row>
    <row r="1035" spans="1:31" ht="15.75" customHeight="1" thickBot="1">
      <c r="A1035" s="217" t="s">
        <v>4927</v>
      </c>
      <c r="B1035" s="101"/>
      <c r="C1035" s="101"/>
      <c r="D1035" s="226" t="s">
        <v>4983</v>
      </c>
      <c r="E1035" s="100"/>
      <c r="F1035" s="101"/>
      <c r="G1035" s="101"/>
      <c r="H1035" s="101"/>
      <c r="I1035" s="101"/>
      <c r="J1035" s="101"/>
      <c r="K1035" s="22"/>
      <c r="L1035" s="101"/>
      <c r="M1035" s="101"/>
      <c r="N1035" s="101"/>
      <c r="O1035" s="101"/>
      <c r="P1035" s="101"/>
      <c r="R1035" s="69"/>
      <c r="S1035" s="69"/>
      <c r="T1035" s="69"/>
      <c r="U1035" s="69"/>
      <c r="V1035" s="69"/>
      <c r="W1035" s="69"/>
      <c r="X1035" s="69"/>
      <c r="Y1035" s="69"/>
      <c r="Z1035" s="69"/>
      <c r="AA1035" s="69"/>
      <c r="AB1035" s="69"/>
      <c r="AC1035" s="69"/>
      <c r="AD1035" s="69"/>
      <c r="AE1035" s="69"/>
    </row>
    <row r="1036" spans="1:31" ht="15.75" customHeight="1" thickBot="1">
      <c r="A1036" s="216" t="s">
        <v>4929</v>
      </c>
      <c r="B1036" s="101"/>
      <c r="C1036" s="101"/>
      <c r="D1036" s="225" t="s">
        <v>4985</v>
      </c>
      <c r="E1036" s="100"/>
      <c r="F1036" s="101"/>
      <c r="G1036" s="101"/>
      <c r="H1036" s="101"/>
      <c r="I1036" s="101"/>
      <c r="J1036" s="101"/>
      <c r="K1036" s="22"/>
      <c r="L1036" s="101"/>
      <c r="M1036" s="101"/>
      <c r="N1036" s="101"/>
      <c r="O1036" s="101"/>
      <c r="P1036" s="101"/>
      <c r="R1036" s="69"/>
      <c r="S1036" s="69"/>
      <c r="T1036" s="69"/>
      <c r="U1036" s="69"/>
      <c r="V1036" s="69"/>
      <c r="W1036" s="69"/>
      <c r="X1036" s="69"/>
      <c r="Y1036" s="69"/>
      <c r="Z1036" s="69"/>
      <c r="AA1036" s="69"/>
      <c r="AB1036" s="69"/>
      <c r="AC1036" s="69"/>
      <c r="AD1036" s="69"/>
      <c r="AE1036" s="69"/>
    </row>
    <row r="1037" spans="1:31" ht="15.75" customHeight="1" thickBot="1">
      <c r="A1037" s="217" t="s">
        <v>4931</v>
      </c>
      <c r="B1037" s="101"/>
      <c r="C1037" s="101"/>
      <c r="D1037" s="226" t="s">
        <v>4987</v>
      </c>
      <c r="E1037" s="100"/>
      <c r="F1037" s="101"/>
      <c r="G1037" s="101"/>
      <c r="H1037" s="101"/>
      <c r="I1037" s="101"/>
      <c r="J1037" s="101"/>
      <c r="K1037" s="22"/>
      <c r="L1037" s="101"/>
      <c r="M1037" s="101"/>
      <c r="N1037" s="101"/>
      <c r="O1037" s="101"/>
      <c r="P1037" s="101"/>
      <c r="R1037" s="69"/>
      <c r="S1037" s="69"/>
      <c r="T1037" s="69"/>
      <c r="U1037" s="69"/>
      <c r="V1037" s="69"/>
      <c r="W1037" s="69"/>
      <c r="X1037" s="69"/>
      <c r="Y1037" s="69"/>
      <c r="Z1037" s="69"/>
      <c r="AA1037" s="69"/>
      <c r="AB1037" s="69"/>
      <c r="AC1037" s="69"/>
      <c r="AD1037" s="69"/>
      <c r="AE1037" s="69"/>
    </row>
    <row r="1038" spans="1:31" ht="15.75" customHeight="1" thickBot="1">
      <c r="A1038" s="216" t="s">
        <v>8855</v>
      </c>
      <c r="B1038" s="101"/>
      <c r="C1038" s="101"/>
      <c r="D1038" s="225" t="s">
        <v>4989</v>
      </c>
      <c r="E1038" s="100"/>
      <c r="F1038" s="101"/>
      <c r="G1038" s="101"/>
      <c r="H1038" s="101"/>
      <c r="I1038" s="101"/>
      <c r="J1038" s="101"/>
      <c r="K1038" s="22"/>
      <c r="L1038" s="101"/>
      <c r="M1038" s="101"/>
      <c r="N1038" s="101"/>
      <c r="O1038" s="101"/>
      <c r="P1038" s="101"/>
      <c r="R1038" s="69"/>
      <c r="S1038" s="69"/>
      <c r="T1038" s="69"/>
      <c r="U1038" s="69"/>
      <c r="V1038" s="69"/>
      <c r="W1038" s="69"/>
      <c r="X1038" s="69"/>
      <c r="Y1038" s="69"/>
      <c r="Z1038" s="69"/>
      <c r="AA1038" s="69"/>
      <c r="AB1038" s="69"/>
      <c r="AC1038" s="69"/>
      <c r="AD1038" s="69"/>
      <c r="AE1038" s="69"/>
    </row>
    <row r="1039" spans="1:31" ht="15.75" customHeight="1" thickBot="1">
      <c r="A1039" s="217" t="s">
        <v>4933</v>
      </c>
      <c r="B1039" s="101"/>
      <c r="C1039" s="101"/>
      <c r="D1039" s="226" t="s">
        <v>4991</v>
      </c>
      <c r="E1039" s="100"/>
      <c r="F1039" s="101"/>
      <c r="G1039" s="101"/>
      <c r="H1039" s="101"/>
      <c r="I1039" s="101"/>
      <c r="J1039" s="101"/>
      <c r="K1039" s="22"/>
      <c r="L1039" s="101"/>
      <c r="M1039" s="101"/>
      <c r="N1039" s="101"/>
      <c r="O1039" s="101"/>
      <c r="P1039" s="101"/>
      <c r="R1039" s="69"/>
      <c r="S1039" s="69"/>
      <c r="T1039" s="69"/>
      <c r="U1039" s="69"/>
      <c r="V1039" s="69"/>
      <c r="W1039" s="69"/>
      <c r="X1039" s="69"/>
      <c r="Y1039" s="69"/>
      <c r="Z1039" s="69"/>
      <c r="AA1039" s="69"/>
      <c r="AB1039" s="69"/>
      <c r="AC1039" s="69"/>
      <c r="AD1039" s="69"/>
      <c r="AE1039" s="69"/>
    </row>
    <row r="1040" spans="1:31" ht="15.75" customHeight="1" thickBot="1">
      <c r="A1040" s="216" t="s">
        <v>4935</v>
      </c>
      <c r="B1040" s="101"/>
      <c r="C1040" s="101"/>
      <c r="D1040" s="225" t="s">
        <v>4993</v>
      </c>
      <c r="E1040" s="100"/>
      <c r="F1040" s="101"/>
      <c r="G1040" s="101"/>
      <c r="H1040" s="101"/>
      <c r="I1040" s="101"/>
      <c r="J1040" s="101"/>
      <c r="K1040" s="22"/>
      <c r="L1040" s="101"/>
      <c r="M1040" s="101"/>
      <c r="N1040" s="101"/>
      <c r="O1040" s="101"/>
      <c r="P1040" s="101"/>
      <c r="R1040" s="69"/>
      <c r="S1040" s="69"/>
      <c r="T1040" s="69"/>
      <c r="U1040" s="69"/>
      <c r="V1040" s="69"/>
      <c r="W1040" s="69"/>
      <c r="X1040" s="69"/>
      <c r="Y1040" s="69"/>
      <c r="Z1040" s="69"/>
      <c r="AA1040" s="69"/>
      <c r="AB1040" s="69"/>
      <c r="AC1040" s="69"/>
      <c r="AD1040" s="69"/>
      <c r="AE1040" s="69"/>
    </row>
    <row r="1041" spans="1:31" ht="15.75" customHeight="1" thickBot="1">
      <c r="A1041" s="217" t="s">
        <v>8950</v>
      </c>
      <c r="B1041" s="101"/>
      <c r="C1041" s="101"/>
      <c r="D1041" s="226" t="s">
        <v>4995</v>
      </c>
      <c r="E1041" s="100"/>
      <c r="F1041" s="101"/>
      <c r="G1041" s="101"/>
      <c r="H1041" s="101"/>
      <c r="I1041" s="101"/>
      <c r="J1041" s="101"/>
      <c r="K1041" s="22"/>
      <c r="L1041" s="101"/>
      <c r="M1041" s="101"/>
      <c r="N1041" s="101"/>
      <c r="O1041" s="101"/>
      <c r="P1041" s="101"/>
      <c r="R1041" s="69"/>
      <c r="S1041" s="69"/>
      <c r="T1041" s="69"/>
      <c r="U1041" s="69"/>
      <c r="V1041" s="69"/>
      <c r="W1041" s="69"/>
      <c r="X1041" s="69"/>
      <c r="Y1041" s="69"/>
      <c r="Z1041" s="69"/>
      <c r="AA1041" s="69"/>
      <c r="AB1041" s="69"/>
      <c r="AC1041" s="69"/>
      <c r="AD1041" s="69"/>
      <c r="AE1041" s="69"/>
    </row>
    <row r="1042" spans="1:31" ht="15.75" customHeight="1" thickBot="1">
      <c r="A1042" s="216" t="s">
        <v>4937</v>
      </c>
      <c r="B1042" s="101"/>
      <c r="C1042" s="101"/>
      <c r="D1042" s="225" t="s">
        <v>4997</v>
      </c>
      <c r="E1042" s="100"/>
      <c r="F1042" s="101"/>
      <c r="G1042" s="101"/>
      <c r="H1042" s="101"/>
      <c r="I1042" s="101"/>
      <c r="J1042" s="101"/>
      <c r="K1042" s="22"/>
      <c r="L1042" s="101"/>
      <c r="M1042" s="101"/>
      <c r="N1042" s="101"/>
      <c r="O1042" s="101"/>
      <c r="P1042" s="101"/>
      <c r="R1042" s="69"/>
      <c r="S1042" s="69"/>
      <c r="T1042" s="69"/>
      <c r="U1042" s="69"/>
      <c r="V1042" s="69"/>
      <c r="W1042" s="69"/>
      <c r="X1042" s="69"/>
      <c r="Y1042" s="69"/>
      <c r="Z1042" s="69"/>
      <c r="AA1042" s="69"/>
      <c r="AB1042" s="69"/>
      <c r="AC1042" s="69"/>
      <c r="AD1042" s="69"/>
      <c r="AE1042" s="69"/>
    </row>
    <row r="1043" spans="1:31" ht="15.75" customHeight="1" thickBot="1">
      <c r="A1043" s="217" t="s">
        <v>4939</v>
      </c>
      <c r="B1043" s="101"/>
      <c r="C1043" s="101"/>
      <c r="D1043" s="226" t="s">
        <v>4999</v>
      </c>
      <c r="E1043" s="100"/>
      <c r="F1043" s="101"/>
      <c r="G1043" s="101"/>
      <c r="H1043" s="101"/>
      <c r="I1043" s="101"/>
      <c r="J1043" s="101"/>
      <c r="K1043" s="22"/>
      <c r="L1043" s="101"/>
      <c r="M1043" s="101"/>
      <c r="N1043" s="101"/>
      <c r="O1043" s="101"/>
      <c r="P1043" s="101"/>
      <c r="R1043" s="69"/>
      <c r="S1043" s="69"/>
      <c r="T1043" s="69"/>
      <c r="U1043" s="69"/>
      <c r="V1043" s="69"/>
      <c r="W1043" s="69"/>
      <c r="X1043" s="69"/>
      <c r="Y1043" s="69"/>
      <c r="Z1043" s="69"/>
      <c r="AA1043" s="69"/>
      <c r="AB1043" s="69"/>
      <c r="AC1043" s="69"/>
      <c r="AD1043" s="69"/>
      <c r="AE1043" s="69"/>
    </row>
    <row r="1044" spans="1:31" ht="15.75" customHeight="1" thickBot="1">
      <c r="A1044" s="216" t="s">
        <v>4941</v>
      </c>
      <c r="B1044" s="101"/>
      <c r="C1044" s="101"/>
      <c r="D1044" s="225" t="s">
        <v>5001</v>
      </c>
      <c r="E1044" s="100"/>
      <c r="F1044" s="101"/>
      <c r="G1044" s="101"/>
      <c r="H1044" s="101"/>
      <c r="I1044" s="101"/>
      <c r="J1044" s="101"/>
      <c r="K1044" s="22"/>
      <c r="L1044" s="101"/>
      <c r="M1044" s="101"/>
      <c r="N1044" s="101"/>
      <c r="O1044" s="101"/>
      <c r="P1044" s="101"/>
      <c r="R1044" s="69"/>
      <c r="S1044" s="69"/>
      <c r="T1044" s="69"/>
      <c r="U1044" s="69"/>
      <c r="V1044" s="69"/>
      <c r="W1044" s="69"/>
      <c r="X1044" s="69"/>
      <c r="Y1044" s="69"/>
      <c r="Z1044" s="69"/>
      <c r="AA1044" s="69"/>
      <c r="AB1044" s="69"/>
      <c r="AC1044" s="69"/>
      <c r="AD1044" s="69"/>
      <c r="AE1044" s="69"/>
    </row>
    <row r="1045" spans="1:31" ht="15.75" customHeight="1" thickBot="1">
      <c r="A1045" s="217" t="s">
        <v>4943</v>
      </c>
      <c r="B1045" s="101"/>
      <c r="C1045" s="101"/>
      <c r="D1045" s="226" t="s">
        <v>5002</v>
      </c>
      <c r="E1045" s="100"/>
      <c r="F1045" s="101"/>
      <c r="G1045" s="101"/>
      <c r="H1045" s="101"/>
      <c r="I1045" s="101"/>
      <c r="J1045" s="101"/>
      <c r="K1045" s="22"/>
      <c r="L1045" s="101"/>
      <c r="M1045" s="101"/>
      <c r="N1045" s="101"/>
      <c r="O1045" s="101"/>
      <c r="P1045" s="101"/>
      <c r="R1045" s="69"/>
      <c r="S1045" s="69"/>
      <c r="T1045" s="69"/>
      <c r="U1045" s="69"/>
      <c r="V1045" s="69"/>
      <c r="W1045" s="69"/>
      <c r="X1045" s="69"/>
      <c r="Y1045" s="69"/>
      <c r="Z1045" s="69"/>
      <c r="AA1045" s="69"/>
      <c r="AB1045" s="69"/>
      <c r="AC1045" s="69"/>
      <c r="AD1045" s="69"/>
      <c r="AE1045" s="69"/>
    </row>
    <row r="1046" spans="1:31" ht="15.75" customHeight="1" thickBot="1">
      <c r="A1046" s="216" t="s">
        <v>4945</v>
      </c>
      <c r="B1046" s="101"/>
      <c r="C1046" s="101"/>
      <c r="D1046" s="225" t="s">
        <v>5004</v>
      </c>
      <c r="E1046" s="100"/>
      <c r="F1046" s="101"/>
      <c r="G1046" s="101"/>
      <c r="H1046" s="101"/>
      <c r="I1046" s="101"/>
      <c r="J1046" s="101"/>
      <c r="K1046" s="22"/>
      <c r="L1046" s="101"/>
      <c r="M1046" s="101"/>
      <c r="N1046" s="101"/>
      <c r="O1046" s="101"/>
      <c r="P1046" s="101"/>
      <c r="R1046" s="69"/>
      <c r="S1046" s="69"/>
      <c r="T1046" s="69"/>
      <c r="U1046" s="69"/>
      <c r="V1046" s="69"/>
      <c r="W1046" s="69"/>
      <c r="X1046" s="69"/>
      <c r="Y1046" s="69"/>
      <c r="Z1046" s="69"/>
      <c r="AA1046" s="69"/>
      <c r="AB1046" s="69"/>
      <c r="AC1046" s="69"/>
      <c r="AD1046" s="69"/>
      <c r="AE1046" s="69"/>
    </row>
    <row r="1047" spans="1:31" ht="15.75" customHeight="1" thickBot="1">
      <c r="A1047" s="219" t="s">
        <v>4947</v>
      </c>
      <c r="B1047" s="101"/>
      <c r="C1047" s="101"/>
      <c r="D1047" s="226" t="s">
        <v>5006</v>
      </c>
      <c r="E1047" s="100"/>
      <c r="F1047" s="101"/>
      <c r="G1047" s="101"/>
      <c r="H1047" s="101"/>
      <c r="I1047" s="101"/>
      <c r="J1047" s="101"/>
      <c r="K1047" s="22"/>
      <c r="L1047" s="101"/>
      <c r="M1047" s="101"/>
      <c r="N1047" s="101"/>
      <c r="O1047" s="101"/>
      <c r="P1047" s="101"/>
      <c r="R1047" s="69"/>
      <c r="S1047" s="69"/>
      <c r="T1047" s="69"/>
      <c r="U1047" s="69"/>
      <c r="V1047" s="69"/>
      <c r="W1047" s="69"/>
      <c r="X1047" s="69"/>
      <c r="Y1047" s="69"/>
      <c r="Z1047" s="69"/>
      <c r="AA1047" s="69"/>
      <c r="AB1047" s="69"/>
      <c r="AC1047" s="69"/>
      <c r="AD1047" s="69"/>
      <c r="AE1047" s="69"/>
    </row>
    <row r="1048" spans="1:31" ht="15.75" customHeight="1" thickBot="1">
      <c r="A1048" s="216" t="s">
        <v>4949</v>
      </c>
      <c r="B1048" s="101"/>
      <c r="C1048" s="101"/>
      <c r="D1048" s="225" t="s">
        <v>5008</v>
      </c>
      <c r="E1048" s="100"/>
      <c r="F1048" s="101"/>
      <c r="G1048" s="101"/>
      <c r="H1048" s="101"/>
      <c r="I1048" s="101"/>
      <c r="J1048" s="101"/>
      <c r="K1048" s="22"/>
      <c r="L1048" s="101"/>
      <c r="M1048" s="101"/>
      <c r="N1048" s="101"/>
      <c r="O1048" s="101"/>
      <c r="P1048" s="101"/>
      <c r="R1048" s="69"/>
      <c r="S1048" s="69"/>
      <c r="T1048" s="69"/>
      <c r="U1048" s="69"/>
      <c r="V1048" s="69"/>
      <c r="W1048" s="69"/>
      <c r="X1048" s="69"/>
      <c r="Y1048" s="69"/>
      <c r="Z1048" s="69"/>
      <c r="AA1048" s="69"/>
      <c r="AB1048" s="69"/>
      <c r="AC1048" s="69"/>
      <c r="AD1048" s="69"/>
      <c r="AE1048" s="69"/>
    </row>
    <row r="1049" spans="1:31" ht="15.75" customHeight="1" thickBot="1">
      <c r="A1049" s="217" t="s">
        <v>4951</v>
      </c>
      <c r="B1049" s="101"/>
      <c r="C1049" s="101"/>
      <c r="D1049" s="226" t="s">
        <v>5010</v>
      </c>
      <c r="E1049" s="100"/>
      <c r="F1049" s="101"/>
      <c r="G1049" s="101"/>
      <c r="H1049" s="101"/>
      <c r="I1049" s="101"/>
      <c r="J1049" s="101"/>
      <c r="K1049" s="22"/>
      <c r="L1049" s="101"/>
      <c r="M1049" s="101"/>
      <c r="N1049" s="101"/>
      <c r="O1049" s="101"/>
      <c r="P1049" s="101"/>
      <c r="R1049" s="69"/>
      <c r="S1049" s="69"/>
      <c r="T1049" s="69"/>
      <c r="U1049" s="69"/>
      <c r="V1049" s="69"/>
      <c r="W1049" s="69"/>
      <c r="X1049" s="69"/>
      <c r="Y1049" s="69"/>
      <c r="Z1049" s="69"/>
      <c r="AA1049" s="69"/>
      <c r="AB1049" s="69"/>
      <c r="AC1049" s="69"/>
      <c r="AD1049" s="69"/>
      <c r="AE1049" s="69"/>
    </row>
    <row r="1050" spans="1:31" ht="15.75" customHeight="1" thickBot="1">
      <c r="A1050" s="216" t="s">
        <v>8856</v>
      </c>
      <c r="B1050" s="101"/>
      <c r="C1050" s="101"/>
      <c r="D1050" s="225" t="s">
        <v>5012</v>
      </c>
      <c r="E1050" s="100"/>
      <c r="F1050" s="101"/>
      <c r="G1050" s="101"/>
      <c r="H1050" s="101"/>
      <c r="I1050" s="101"/>
      <c r="J1050" s="101"/>
      <c r="K1050" s="22"/>
      <c r="L1050" s="101"/>
      <c r="M1050" s="101"/>
      <c r="N1050" s="101"/>
      <c r="O1050" s="101"/>
      <c r="P1050" s="101"/>
      <c r="R1050" s="69"/>
      <c r="S1050" s="69"/>
      <c r="T1050" s="69"/>
      <c r="U1050" s="69"/>
      <c r="V1050" s="69"/>
      <c r="W1050" s="69"/>
      <c r="X1050" s="69"/>
      <c r="Y1050" s="69"/>
      <c r="Z1050" s="69"/>
      <c r="AA1050" s="69"/>
      <c r="AB1050" s="69"/>
      <c r="AC1050" s="69"/>
      <c r="AD1050" s="69"/>
      <c r="AE1050" s="69"/>
    </row>
    <row r="1051" spans="1:31" ht="15.75" customHeight="1" thickBot="1">
      <c r="A1051" s="217" t="s">
        <v>8990</v>
      </c>
      <c r="B1051" s="101"/>
      <c r="C1051" s="101"/>
      <c r="D1051" s="226" t="s">
        <v>5014</v>
      </c>
      <c r="E1051" s="100"/>
      <c r="F1051" s="101"/>
      <c r="G1051" s="101"/>
      <c r="H1051" s="101"/>
      <c r="I1051" s="101"/>
      <c r="J1051" s="101"/>
      <c r="K1051" s="22"/>
      <c r="L1051" s="101"/>
      <c r="M1051" s="101"/>
      <c r="N1051" s="101"/>
      <c r="O1051" s="101"/>
      <c r="P1051" s="101"/>
      <c r="R1051" s="69"/>
      <c r="S1051" s="69"/>
      <c r="T1051" s="69"/>
      <c r="U1051" s="69"/>
      <c r="V1051" s="69"/>
      <c r="W1051" s="69"/>
      <c r="X1051" s="69"/>
      <c r="Y1051" s="69"/>
      <c r="Z1051" s="69"/>
      <c r="AA1051" s="69"/>
      <c r="AB1051" s="69"/>
      <c r="AC1051" s="69"/>
      <c r="AD1051" s="69"/>
      <c r="AE1051" s="69"/>
    </row>
    <row r="1052" spans="1:31" ht="15.75" customHeight="1" thickBot="1">
      <c r="A1052" s="216" t="s">
        <v>4953</v>
      </c>
      <c r="B1052" s="101"/>
      <c r="C1052" s="101"/>
      <c r="D1052" s="225" t="s">
        <v>5016</v>
      </c>
      <c r="E1052" s="100"/>
      <c r="F1052" s="101"/>
      <c r="G1052" s="101"/>
      <c r="H1052" s="101"/>
      <c r="I1052" s="101"/>
      <c r="J1052" s="101"/>
      <c r="K1052" s="22"/>
      <c r="L1052" s="101"/>
      <c r="M1052" s="101"/>
      <c r="N1052" s="101"/>
      <c r="O1052" s="101"/>
      <c r="P1052" s="101"/>
      <c r="R1052" s="69"/>
      <c r="S1052" s="69"/>
      <c r="T1052" s="69"/>
      <c r="U1052" s="69"/>
      <c r="V1052" s="69"/>
      <c r="W1052" s="69"/>
      <c r="X1052" s="69"/>
      <c r="Y1052" s="69"/>
      <c r="Z1052" s="69"/>
      <c r="AA1052" s="69"/>
      <c r="AB1052" s="69"/>
      <c r="AC1052" s="69"/>
      <c r="AD1052" s="69"/>
      <c r="AE1052" s="69"/>
    </row>
    <row r="1053" spans="1:31" ht="15.75" customHeight="1" thickBot="1">
      <c r="A1053" s="217" t="s">
        <v>4955</v>
      </c>
      <c r="B1053" s="101"/>
      <c r="C1053" s="101"/>
      <c r="D1053" s="226" t="s">
        <v>5018</v>
      </c>
      <c r="E1053" s="100"/>
      <c r="F1053" s="101"/>
      <c r="G1053" s="101"/>
      <c r="H1053" s="101"/>
      <c r="I1053" s="101"/>
      <c r="J1053" s="101"/>
      <c r="K1053" s="22"/>
      <c r="L1053" s="101"/>
      <c r="M1053" s="101"/>
      <c r="N1053" s="101"/>
      <c r="O1053" s="101"/>
      <c r="P1053" s="101"/>
      <c r="R1053" s="69"/>
      <c r="S1053" s="69"/>
      <c r="T1053" s="69"/>
      <c r="U1053" s="69"/>
      <c r="V1053" s="69"/>
      <c r="W1053" s="69"/>
      <c r="X1053" s="69"/>
      <c r="Y1053" s="69"/>
      <c r="Z1053" s="69"/>
      <c r="AA1053" s="69"/>
      <c r="AB1053" s="69"/>
      <c r="AC1053" s="69"/>
      <c r="AD1053" s="69"/>
      <c r="AE1053" s="69"/>
    </row>
    <row r="1054" spans="1:31" ht="15.75" customHeight="1" thickBot="1">
      <c r="A1054" s="216" t="s">
        <v>4957</v>
      </c>
      <c r="B1054" s="101"/>
      <c r="C1054" s="101"/>
      <c r="D1054" s="225" t="s">
        <v>5020</v>
      </c>
      <c r="E1054" s="100"/>
      <c r="F1054" s="101"/>
      <c r="G1054" s="101"/>
      <c r="H1054" s="101"/>
      <c r="I1054" s="101"/>
      <c r="J1054" s="101"/>
      <c r="K1054" s="22"/>
      <c r="L1054" s="101"/>
      <c r="M1054" s="101"/>
      <c r="N1054" s="101"/>
      <c r="O1054" s="101"/>
      <c r="P1054" s="101"/>
      <c r="R1054" s="69"/>
      <c r="S1054" s="69"/>
      <c r="T1054" s="69"/>
      <c r="U1054" s="69"/>
      <c r="V1054" s="69"/>
      <c r="W1054" s="69"/>
      <c r="X1054" s="69"/>
      <c r="Y1054" s="69"/>
      <c r="Z1054" s="69"/>
      <c r="AA1054" s="69"/>
      <c r="AB1054" s="69"/>
      <c r="AC1054" s="69"/>
      <c r="AD1054" s="69"/>
      <c r="AE1054" s="69"/>
    </row>
    <row r="1055" spans="1:31" ht="15.75" customHeight="1" thickBot="1">
      <c r="A1055" s="217" t="s">
        <v>4959</v>
      </c>
      <c r="B1055" s="101"/>
      <c r="C1055" s="101"/>
      <c r="D1055" s="226" t="s">
        <v>5022</v>
      </c>
      <c r="E1055" s="100"/>
      <c r="F1055" s="101"/>
      <c r="G1055" s="101"/>
      <c r="H1055" s="101"/>
      <c r="I1055" s="101"/>
      <c r="J1055" s="101"/>
      <c r="K1055" s="22"/>
      <c r="L1055" s="101"/>
      <c r="M1055" s="101"/>
      <c r="N1055" s="101"/>
      <c r="O1055" s="101"/>
      <c r="P1055" s="101"/>
      <c r="R1055" s="69"/>
      <c r="S1055" s="69"/>
      <c r="T1055" s="69"/>
      <c r="U1055" s="69"/>
      <c r="V1055" s="69"/>
      <c r="W1055" s="69"/>
      <c r="X1055" s="69"/>
      <c r="Y1055" s="69"/>
      <c r="Z1055" s="69"/>
      <c r="AA1055" s="69"/>
      <c r="AB1055" s="69"/>
      <c r="AC1055" s="69"/>
      <c r="AD1055" s="69"/>
      <c r="AE1055" s="69"/>
    </row>
    <row r="1056" spans="1:31" ht="15.75" customHeight="1" thickBot="1">
      <c r="A1056" s="216" t="s">
        <v>4961</v>
      </c>
      <c r="B1056" s="101"/>
      <c r="C1056" s="101"/>
      <c r="D1056" s="225" t="s">
        <v>5024</v>
      </c>
      <c r="E1056" s="100"/>
      <c r="F1056" s="101"/>
      <c r="G1056" s="101"/>
      <c r="H1056" s="101"/>
      <c r="I1056" s="101"/>
      <c r="J1056" s="101"/>
      <c r="K1056" s="22"/>
      <c r="L1056" s="101"/>
      <c r="M1056" s="101"/>
      <c r="N1056" s="101"/>
      <c r="O1056" s="101"/>
      <c r="P1056" s="101"/>
      <c r="R1056" s="69"/>
      <c r="S1056" s="69"/>
      <c r="T1056" s="69"/>
      <c r="U1056" s="69"/>
      <c r="V1056" s="69"/>
      <c r="W1056" s="69"/>
      <c r="X1056" s="69"/>
      <c r="Y1056" s="69"/>
      <c r="Z1056" s="69"/>
      <c r="AA1056" s="69"/>
      <c r="AB1056" s="69"/>
      <c r="AC1056" s="69"/>
      <c r="AD1056" s="69"/>
      <c r="AE1056" s="69"/>
    </row>
    <row r="1057" spans="1:31" ht="15.75" customHeight="1" thickBot="1">
      <c r="A1057" s="217" t="s">
        <v>4963</v>
      </c>
      <c r="B1057" s="101"/>
      <c r="C1057" s="101"/>
      <c r="D1057" s="226" t="s">
        <v>5026</v>
      </c>
      <c r="E1057" s="100"/>
      <c r="F1057" s="101"/>
      <c r="G1057" s="101"/>
      <c r="H1057" s="101"/>
      <c r="I1057" s="101"/>
      <c r="J1057" s="101"/>
      <c r="K1057" s="22"/>
      <c r="L1057" s="101"/>
      <c r="M1057" s="101"/>
      <c r="N1057" s="101"/>
      <c r="O1057" s="101"/>
      <c r="P1057" s="101"/>
      <c r="R1057" s="69"/>
      <c r="S1057" s="69"/>
      <c r="T1057" s="69"/>
      <c r="U1057" s="69"/>
      <c r="V1057" s="69"/>
      <c r="W1057" s="69"/>
      <c r="X1057" s="69"/>
      <c r="Y1057" s="69"/>
      <c r="Z1057" s="69"/>
      <c r="AA1057" s="69"/>
      <c r="AB1057" s="69"/>
      <c r="AC1057" s="69"/>
      <c r="AD1057" s="69"/>
      <c r="AE1057" s="69"/>
    </row>
    <row r="1058" spans="1:31" ht="15.75" customHeight="1" thickBot="1">
      <c r="A1058" s="218" t="s">
        <v>4965</v>
      </c>
      <c r="B1058" s="101"/>
      <c r="C1058" s="101"/>
      <c r="D1058" s="225" t="s">
        <v>5028</v>
      </c>
      <c r="E1058" s="100"/>
      <c r="F1058" s="101"/>
      <c r="G1058" s="101"/>
      <c r="H1058" s="101"/>
      <c r="I1058" s="101"/>
      <c r="J1058" s="101"/>
      <c r="K1058" s="22"/>
      <c r="L1058" s="101"/>
      <c r="M1058" s="101"/>
      <c r="N1058" s="101"/>
      <c r="O1058" s="101"/>
      <c r="P1058" s="101"/>
      <c r="R1058" s="69"/>
      <c r="S1058" s="69"/>
      <c r="T1058" s="69"/>
      <c r="U1058" s="69"/>
      <c r="V1058" s="69"/>
      <c r="W1058" s="69"/>
      <c r="X1058" s="69"/>
      <c r="Y1058" s="69"/>
      <c r="Z1058" s="69"/>
      <c r="AA1058" s="69"/>
      <c r="AB1058" s="69"/>
      <c r="AC1058" s="69"/>
      <c r="AD1058" s="69"/>
      <c r="AE1058" s="69"/>
    </row>
    <row r="1059" spans="1:31" ht="15.75" customHeight="1" thickBot="1">
      <c r="A1059" s="217" t="s">
        <v>4967</v>
      </c>
      <c r="B1059" s="101"/>
      <c r="C1059" s="101"/>
      <c r="D1059" s="226" t="s">
        <v>5030</v>
      </c>
      <c r="E1059" s="100"/>
      <c r="F1059" s="101"/>
      <c r="G1059" s="101"/>
      <c r="H1059" s="101"/>
      <c r="I1059" s="101"/>
      <c r="J1059" s="101"/>
      <c r="K1059" s="22"/>
      <c r="L1059" s="101"/>
      <c r="M1059" s="101"/>
      <c r="N1059" s="101"/>
      <c r="O1059" s="101"/>
      <c r="P1059" s="101"/>
      <c r="R1059" s="69"/>
      <c r="S1059" s="69"/>
      <c r="T1059" s="69"/>
      <c r="U1059" s="69"/>
      <c r="V1059" s="69"/>
      <c r="W1059" s="69"/>
      <c r="X1059" s="69"/>
      <c r="Y1059" s="69"/>
      <c r="Z1059" s="69"/>
      <c r="AA1059" s="69"/>
      <c r="AB1059" s="69"/>
      <c r="AC1059" s="69"/>
      <c r="AD1059" s="69"/>
      <c r="AE1059" s="69"/>
    </row>
    <row r="1060" spans="1:31" ht="15.75" customHeight="1" thickBot="1">
      <c r="A1060" s="216" t="s">
        <v>2689</v>
      </c>
      <c r="B1060" s="101"/>
      <c r="C1060" s="101"/>
      <c r="D1060" s="225" t="s">
        <v>5032</v>
      </c>
      <c r="E1060" s="100"/>
      <c r="F1060" s="101"/>
      <c r="G1060" s="101"/>
      <c r="H1060" s="101"/>
      <c r="I1060" s="101"/>
      <c r="J1060" s="101"/>
      <c r="K1060" s="22"/>
      <c r="L1060" s="101"/>
      <c r="M1060" s="101"/>
      <c r="N1060" s="101"/>
      <c r="O1060" s="101"/>
      <c r="P1060" s="101"/>
      <c r="R1060" s="69"/>
      <c r="S1060" s="69"/>
      <c r="T1060" s="69"/>
      <c r="U1060" s="69"/>
      <c r="V1060" s="69"/>
      <c r="W1060" s="69"/>
      <c r="X1060" s="69"/>
      <c r="Y1060" s="69"/>
      <c r="Z1060" s="69"/>
      <c r="AA1060" s="69"/>
      <c r="AB1060" s="69"/>
      <c r="AC1060" s="69"/>
      <c r="AD1060" s="69"/>
      <c r="AE1060" s="69"/>
    </row>
    <row r="1061" spans="1:31" ht="15.75" customHeight="1" thickBot="1">
      <c r="A1061" s="217" t="s">
        <v>4970</v>
      </c>
      <c r="B1061" s="101"/>
      <c r="C1061" s="101"/>
      <c r="D1061" s="226" t="s">
        <v>5034</v>
      </c>
      <c r="E1061" s="100"/>
      <c r="F1061" s="101"/>
      <c r="G1061" s="101"/>
      <c r="H1061" s="101"/>
      <c r="I1061" s="101"/>
      <c r="J1061" s="101"/>
      <c r="K1061" s="22"/>
      <c r="L1061" s="101"/>
      <c r="M1061" s="101"/>
      <c r="N1061" s="101"/>
      <c r="O1061" s="101"/>
      <c r="P1061" s="101"/>
      <c r="R1061" s="69"/>
      <c r="S1061" s="69"/>
      <c r="T1061" s="69"/>
      <c r="U1061" s="69"/>
      <c r="V1061" s="69"/>
      <c r="W1061" s="69"/>
      <c r="X1061" s="69"/>
      <c r="Y1061" s="69"/>
      <c r="Z1061" s="69"/>
      <c r="AA1061" s="69"/>
      <c r="AB1061" s="69"/>
      <c r="AC1061" s="69"/>
      <c r="AD1061" s="69"/>
      <c r="AE1061" s="69"/>
    </row>
    <row r="1062" spans="1:31" ht="15.75" customHeight="1" thickBot="1">
      <c r="A1062" s="216" t="s">
        <v>4972</v>
      </c>
      <c r="B1062" s="101"/>
      <c r="C1062" s="101"/>
      <c r="D1062" s="225" t="s">
        <v>5036</v>
      </c>
      <c r="E1062" s="100"/>
      <c r="F1062" s="101"/>
      <c r="G1062" s="101"/>
      <c r="H1062" s="101"/>
      <c r="I1062" s="101"/>
      <c r="J1062" s="101"/>
      <c r="K1062" s="22"/>
      <c r="L1062" s="101"/>
      <c r="M1062" s="101"/>
      <c r="N1062" s="101"/>
      <c r="O1062" s="101"/>
      <c r="P1062" s="101"/>
      <c r="R1062" s="69"/>
      <c r="S1062" s="69"/>
      <c r="T1062" s="69"/>
      <c r="U1062" s="69"/>
      <c r="V1062" s="69"/>
      <c r="W1062" s="69"/>
      <c r="X1062" s="69"/>
      <c r="Y1062" s="69"/>
      <c r="Z1062" s="69"/>
      <c r="AA1062" s="69"/>
      <c r="AB1062" s="69"/>
      <c r="AC1062" s="69"/>
      <c r="AD1062" s="69"/>
      <c r="AE1062" s="69"/>
    </row>
    <row r="1063" spans="1:31" ht="15.75" customHeight="1" thickBot="1">
      <c r="A1063" s="219" t="s">
        <v>4974</v>
      </c>
      <c r="B1063" s="101"/>
      <c r="C1063" s="101"/>
      <c r="D1063" s="226" t="s">
        <v>5038</v>
      </c>
      <c r="E1063" s="100"/>
      <c r="F1063" s="101"/>
      <c r="G1063" s="101"/>
      <c r="H1063" s="101"/>
      <c r="I1063" s="101"/>
      <c r="J1063" s="101"/>
      <c r="K1063" s="22"/>
      <c r="L1063" s="101"/>
      <c r="M1063" s="101"/>
      <c r="N1063" s="101"/>
      <c r="O1063" s="101"/>
      <c r="P1063" s="101"/>
      <c r="R1063" s="69"/>
      <c r="S1063" s="69"/>
      <c r="T1063" s="69"/>
      <c r="U1063" s="69"/>
      <c r="V1063" s="69"/>
      <c r="W1063" s="69"/>
      <c r="X1063" s="69"/>
      <c r="Y1063" s="69"/>
      <c r="Z1063" s="69"/>
      <c r="AA1063" s="69"/>
      <c r="AB1063" s="69"/>
      <c r="AC1063" s="69"/>
      <c r="AD1063" s="69"/>
      <c r="AE1063" s="69"/>
    </row>
    <row r="1064" spans="1:31" ht="15.75" customHeight="1" thickBot="1">
      <c r="A1064" s="216" t="s">
        <v>4976</v>
      </c>
      <c r="B1064" s="101"/>
      <c r="C1064" s="101"/>
      <c r="D1064" s="225" t="s">
        <v>5040</v>
      </c>
      <c r="E1064" s="100"/>
      <c r="F1064" s="101"/>
      <c r="G1064" s="101"/>
      <c r="H1064" s="101"/>
      <c r="I1064" s="101"/>
      <c r="J1064" s="101"/>
      <c r="K1064" s="22"/>
      <c r="L1064" s="101"/>
      <c r="M1064" s="101"/>
      <c r="N1064" s="101"/>
      <c r="O1064" s="101"/>
      <c r="P1064" s="101"/>
      <c r="R1064" s="69"/>
      <c r="S1064" s="69"/>
      <c r="T1064" s="69"/>
      <c r="U1064" s="69"/>
      <c r="V1064" s="69"/>
      <c r="W1064" s="69"/>
      <c r="X1064" s="69"/>
      <c r="Y1064" s="69"/>
      <c r="Z1064" s="69"/>
      <c r="AA1064" s="69"/>
      <c r="AB1064" s="69"/>
      <c r="AC1064" s="69"/>
      <c r="AD1064" s="69"/>
      <c r="AE1064" s="69"/>
    </row>
    <row r="1065" spans="1:31" ht="15.75" customHeight="1" thickBot="1">
      <c r="A1065" s="217" t="s">
        <v>4978</v>
      </c>
      <c r="B1065" s="101"/>
      <c r="C1065" s="101"/>
      <c r="D1065" s="226" t="s">
        <v>5042</v>
      </c>
      <c r="E1065" s="100"/>
      <c r="F1065" s="101"/>
      <c r="G1065" s="101"/>
      <c r="H1065" s="101"/>
      <c r="I1065" s="101"/>
      <c r="J1065" s="101"/>
      <c r="K1065" s="22"/>
      <c r="L1065" s="101"/>
      <c r="M1065" s="101"/>
      <c r="N1065" s="101"/>
      <c r="O1065" s="101"/>
      <c r="P1065" s="101"/>
      <c r="R1065" s="69"/>
      <c r="S1065" s="69"/>
      <c r="T1065" s="69"/>
      <c r="U1065" s="69"/>
      <c r="V1065" s="69"/>
      <c r="W1065" s="69"/>
      <c r="X1065" s="69"/>
      <c r="Y1065" s="69"/>
      <c r="Z1065" s="69"/>
      <c r="AA1065" s="69"/>
      <c r="AB1065" s="69"/>
      <c r="AC1065" s="69"/>
      <c r="AD1065" s="69"/>
      <c r="AE1065" s="69"/>
    </row>
    <row r="1066" spans="1:31" ht="15.75" customHeight="1" thickBot="1">
      <c r="A1066" s="216" t="s">
        <v>4980</v>
      </c>
      <c r="B1066" s="101"/>
      <c r="C1066" s="101"/>
      <c r="D1066" s="225" t="s">
        <v>5044</v>
      </c>
      <c r="E1066" s="100"/>
      <c r="F1066" s="101"/>
      <c r="G1066" s="101"/>
      <c r="H1066" s="101"/>
      <c r="I1066" s="101"/>
      <c r="J1066" s="101"/>
      <c r="K1066" s="22"/>
      <c r="L1066" s="101"/>
      <c r="M1066" s="101"/>
      <c r="N1066" s="101"/>
      <c r="O1066" s="101"/>
      <c r="P1066" s="101"/>
      <c r="R1066" s="69"/>
      <c r="S1066" s="69"/>
      <c r="T1066" s="69"/>
      <c r="U1066" s="69"/>
      <c r="V1066" s="69"/>
      <c r="W1066" s="69"/>
      <c r="X1066" s="69"/>
      <c r="Y1066" s="69"/>
      <c r="Z1066" s="69"/>
      <c r="AA1066" s="69"/>
      <c r="AB1066" s="69"/>
      <c r="AC1066" s="69"/>
      <c r="AD1066" s="69"/>
      <c r="AE1066" s="69"/>
    </row>
    <row r="1067" spans="1:31" ht="15.75" customHeight="1" thickBot="1">
      <c r="A1067" s="217" t="s">
        <v>4982</v>
      </c>
      <c r="B1067" s="101"/>
      <c r="C1067" s="101"/>
      <c r="D1067" s="226" t="s">
        <v>5046</v>
      </c>
      <c r="E1067" s="100"/>
      <c r="F1067" s="101"/>
      <c r="G1067" s="101"/>
      <c r="H1067" s="101"/>
      <c r="I1067" s="101"/>
      <c r="J1067" s="101"/>
      <c r="K1067" s="22"/>
      <c r="L1067" s="101"/>
      <c r="M1067" s="101"/>
      <c r="N1067" s="101"/>
      <c r="O1067" s="101"/>
      <c r="P1067" s="101"/>
      <c r="R1067" s="69"/>
      <c r="S1067" s="69"/>
      <c r="T1067" s="69"/>
      <c r="U1067" s="69"/>
      <c r="V1067" s="69"/>
      <c r="W1067" s="69"/>
      <c r="X1067" s="69"/>
      <c r="Y1067" s="69"/>
      <c r="Z1067" s="69"/>
      <c r="AA1067" s="69"/>
      <c r="AB1067" s="69"/>
      <c r="AC1067" s="69"/>
      <c r="AD1067" s="69"/>
      <c r="AE1067" s="69"/>
    </row>
    <row r="1068" spans="1:31" ht="15.75" customHeight="1" thickBot="1">
      <c r="A1068" s="216" t="s">
        <v>4984</v>
      </c>
      <c r="B1068" s="101"/>
      <c r="C1068" s="101"/>
      <c r="D1068" s="225" t="s">
        <v>5048</v>
      </c>
      <c r="E1068" s="100"/>
      <c r="F1068" s="101"/>
      <c r="G1068" s="101"/>
      <c r="H1068" s="101"/>
      <c r="I1068" s="101"/>
      <c r="J1068" s="101"/>
      <c r="K1068" s="22"/>
      <c r="L1068" s="101"/>
      <c r="M1068" s="101"/>
      <c r="N1068" s="101"/>
      <c r="O1068" s="101"/>
      <c r="P1068" s="101"/>
      <c r="R1068" s="69"/>
      <c r="S1068" s="69"/>
      <c r="T1068" s="69"/>
      <c r="U1068" s="69"/>
      <c r="V1068" s="69"/>
      <c r="W1068" s="69"/>
      <c r="X1068" s="69"/>
      <c r="Y1068" s="69"/>
      <c r="Z1068" s="69"/>
      <c r="AA1068" s="69"/>
      <c r="AB1068" s="69"/>
      <c r="AC1068" s="69"/>
      <c r="AD1068" s="69"/>
      <c r="AE1068" s="69"/>
    </row>
    <row r="1069" spans="1:31" ht="15.75" customHeight="1" thickBot="1">
      <c r="A1069" s="217" t="s">
        <v>4986</v>
      </c>
      <c r="B1069" s="101"/>
      <c r="C1069" s="101"/>
      <c r="D1069" s="226" t="s">
        <v>5050</v>
      </c>
      <c r="E1069" s="100"/>
      <c r="F1069" s="101"/>
      <c r="G1069" s="101"/>
      <c r="H1069" s="101"/>
      <c r="I1069" s="101"/>
      <c r="J1069" s="101"/>
      <c r="K1069" s="22"/>
      <c r="L1069" s="101"/>
      <c r="M1069" s="101"/>
      <c r="N1069" s="101"/>
      <c r="O1069" s="101"/>
      <c r="P1069" s="101"/>
      <c r="R1069" s="69"/>
      <c r="S1069" s="69"/>
      <c r="T1069" s="69"/>
      <c r="U1069" s="69"/>
      <c r="V1069" s="69"/>
      <c r="W1069" s="69"/>
      <c r="X1069" s="69"/>
      <c r="Y1069" s="69"/>
      <c r="Z1069" s="69"/>
      <c r="AA1069" s="69"/>
      <c r="AB1069" s="69"/>
      <c r="AC1069" s="69"/>
      <c r="AD1069" s="69"/>
      <c r="AE1069" s="69"/>
    </row>
    <row r="1070" spans="1:31" ht="15.75" customHeight="1" thickBot="1">
      <c r="A1070" s="218" t="s">
        <v>4988</v>
      </c>
      <c r="B1070" s="101"/>
      <c r="C1070" s="101"/>
      <c r="D1070" s="225" t="s">
        <v>5052</v>
      </c>
      <c r="E1070" s="100"/>
      <c r="F1070" s="101"/>
      <c r="G1070" s="101"/>
      <c r="H1070" s="101"/>
      <c r="I1070" s="101"/>
      <c r="J1070" s="101"/>
      <c r="K1070" s="22"/>
      <c r="L1070" s="101"/>
      <c r="M1070" s="101"/>
      <c r="N1070" s="101"/>
      <c r="O1070" s="101"/>
      <c r="P1070" s="101"/>
      <c r="R1070" s="69"/>
      <c r="S1070" s="69"/>
      <c r="T1070" s="69"/>
      <c r="U1070" s="69"/>
      <c r="V1070" s="69"/>
      <c r="W1070" s="69"/>
      <c r="X1070" s="69"/>
      <c r="Y1070" s="69"/>
      <c r="Z1070" s="69"/>
      <c r="AA1070" s="69"/>
      <c r="AB1070" s="69"/>
      <c r="AC1070" s="69"/>
      <c r="AD1070" s="69"/>
      <c r="AE1070" s="69"/>
    </row>
    <row r="1071" spans="1:31" ht="15.75" customHeight="1" thickBot="1">
      <c r="A1071" s="217" t="s">
        <v>4990</v>
      </c>
      <c r="B1071" s="101"/>
      <c r="C1071" s="101"/>
      <c r="D1071" s="226" t="s">
        <v>5053</v>
      </c>
      <c r="E1071" s="100"/>
      <c r="F1071" s="101"/>
      <c r="G1071" s="101"/>
      <c r="H1071" s="101"/>
      <c r="I1071" s="101"/>
      <c r="J1071" s="101"/>
      <c r="K1071" s="22"/>
      <c r="L1071" s="101"/>
      <c r="M1071" s="101"/>
      <c r="N1071" s="101"/>
      <c r="O1071" s="101"/>
      <c r="P1071" s="101"/>
      <c r="R1071" s="69"/>
      <c r="S1071" s="69"/>
      <c r="T1071" s="69"/>
      <c r="U1071" s="69"/>
      <c r="V1071" s="69"/>
      <c r="W1071" s="69"/>
      <c r="X1071" s="69"/>
      <c r="Y1071" s="69"/>
      <c r="Z1071" s="69"/>
      <c r="AA1071" s="69"/>
      <c r="AB1071" s="69"/>
      <c r="AC1071" s="69"/>
      <c r="AD1071" s="69"/>
      <c r="AE1071" s="69"/>
    </row>
    <row r="1072" spans="1:31" ht="15.75" customHeight="1" thickBot="1">
      <c r="A1072" s="216" t="s">
        <v>4992</v>
      </c>
      <c r="B1072" s="101"/>
      <c r="C1072" s="101"/>
      <c r="D1072" s="225" t="s">
        <v>5055</v>
      </c>
      <c r="E1072" s="100"/>
      <c r="F1072" s="101"/>
      <c r="G1072" s="101"/>
      <c r="H1072" s="101"/>
      <c r="I1072" s="101"/>
      <c r="J1072" s="101"/>
      <c r="K1072" s="22"/>
      <c r="L1072" s="101"/>
      <c r="M1072" s="101"/>
      <c r="N1072" s="101"/>
      <c r="O1072" s="101"/>
      <c r="P1072" s="101"/>
      <c r="R1072" s="69"/>
      <c r="S1072" s="69"/>
      <c r="T1072" s="69"/>
      <c r="U1072" s="69"/>
      <c r="V1072" s="69"/>
      <c r="W1072" s="69"/>
      <c r="X1072" s="69"/>
      <c r="Y1072" s="69"/>
      <c r="Z1072" s="69"/>
      <c r="AA1072" s="69"/>
      <c r="AB1072" s="69"/>
      <c r="AC1072" s="69"/>
      <c r="AD1072" s="69"/>
      <c r="AE1072" s="69"/>
    </row>
    <row r="1073" spans="1:31" ht="15.75" customHeight="1" thickBot="1">
      <c r="A1073" s="217" t="s">
        <v>4994</v>
      </c>
      <c r="B1073" s="101"/>
      <c r="C1073" s="101"/>
      <c r="D1073" s="226" t="s">
        <v>5057</v>
      </c>
      <c r="E1073" s="100"/>
      <c r="F1073" s="101"/>
      <c r="G1073" s="101"/>
      <c r="H1073" s="101"/>
      <c r="I1073" s="101"/>
      <c r="J1073" s="101"/>
      <c r="K1073" s="22"/>
      <c r="L1073" s="101"/>
      <c r="M1073" s="101"/>
      <c r="N1073" s="101"/>
      <c r="O1073" s="101"/>
      <c r="P1073" s="101"/>
      <c r="R1073" s="69"/>
      <c r="S1073" s="69"/>
      <c r="T1073" s="69"/>
      <c r="U1073" s="69"/>
      <c r="V1073" s="69"/>
      <c r="W1073" s="69"/>
      <c r="X1073" s="69"/>
      <c r="Y1073" s="69"/>
      <c r="Z1073" s="69"/>
      <c r="AA1073" s="69"/>
      <c r="AB1073" s="69"/>
      <c r="AC1073" s="69"/>
      <c r="AD1073" s="69"/>
      <c r="AE1073" s="69"/>
    </row>
    <row r="1074" spans="1:31" ht="15.75" customHeight="1" thickBot="1">
      <c r="A1074" s="216" t="s">
        <v>4996</v>
      </c>
      <c r="B1074" s="101"/>
      <c r="C1074" s="101"/>
      <c r="D1074" s="225" t="s">
        <v>5059</v>
      </c>
      <c r="E1074" s="100"/>
      <c r="F1074" s="101"/>
      <c r="G1074" s="101"/>
      <c r="H1074" s="101"/>
      <c r="I1074" s="101"/>
      <c r="J1074" s="101"/>
      <c r="K1074" s="22"/>
      <c r="L1074" s="101"/>
      <c r="M1074" s="101"/>
      <c r="N1074" s="101"/>
      <c r="O1074" s="101"/>
      <c r="P1074" s="101"/>
      <c r="R1074" s="69"/>
      <c r="S1074" s="69"/>
      <c r="T1074" s="69"/>
      <c r="U1074" s="69"/>
      <c r="V1074" s="69"/>
      <c r="W1074" s="69"/>
      <c r="X1074" s="69"/>
      <c r="Y1074" s="69"/>
      <c r="Z1074" s="69"/>
      <c r="AA1074" s="69"/>
      <c r="AB1074" s="69"/>
      <c r="AC1074" s="69"/>
      <c r="AD1074" s="69"/>
      <c r="AE1074" s="69"/>
    </row>
    <row r="1075" spans="1:31" ht="15.75" customHeight="1" thickBot="1">
      <c r="A1075" s="217" t="s">
        <v>4998</v>
      </c>
      <c r="B1075" s="101"/>
      <c r="C1075" s="101"/>
      <c r="D1075" s="226" t="s">
        <v>5060</v>
      </c>
      <c r="E1075" s="100"/>
      <c r="F1075" s="101"/>
      <c r="G1075" s="101"/>
      <c r="H1075" s="101"/>
      <c r="I1075" s="101"/>
      <c r="J1075" s="101"/>
      <c r="K1075" s="22"/>
      <c r="L1075" s="101"/>
      <c r="M1075" s="101"/>
      <c r="N1075" s="101"/>
      <c r="O1075" s="101"/>
      <c r="P1075" s="101"/>
      <c r="R1075" s="69"/>
      <c r="S1075" s="69"/>
      <c r="T1075" s="69"/>
      <c r="U1075" s="69"/>
      <c r="V1075" s="69"/>
      <c r="W1075" s="69"/>
      <c r="X1075" s="69"/>
      <c r="Y1075" s="69"/>
      <c r="Z1075" s="69"/>
      <c r="AA1075" s="69"/>
      <c r="AB1075" s="69"/>
      <c r="AC1075" s="69"/>
      <c r="AD1075" s="69"/>
      <c r="AE1075" s="69"/>
    </row>
    <row r="1076" spans="1:31" ht="15.75" customHeight="1" thickBot="1">
      <c r="A1076" s="216" t="s">
        <v>5000</v>
      </c>
      <c r="B1076" s="101"/>
      <c r="C1076" s="101"/>
      <c r="D1076" s="225" t="s">
        <v>5062</v>
      </c>
      <c r="E1076" s="100"/>
      <c r="F1076" s="101"/>
      <c r="G1076" s="101"/>
      <c r="H1076" s="101"/>
      <c r="I1076" s="101"/>
      <c r="J1076" s="101"/>
      <c r="K1076" s="22"/>
      <c r="L1076" s="101"/>
      <c r="M1076" s="101"/>
      <c r="N1076" s="101"/>
      <c r="O1076" s="101"/>
      <c r="P1076" s="101"/>
      <c r="R1076" s="69"/>
      <c r="S1076" s="69"/>
      <c r="T1076" s="69"/>
      <c r="U1076" s="69"/>
      <c r="V1076" s="69"/>
      <c r="W1076" s="69"/>
      <c r="X1076" s="69"/>
      <c r="Y1076" s="69"/>
      <c r="Z1076" s="69"/>
      <c r="AA1076" s="69"/>
      <c r="AB1076" s="69"/>
      <c r="AC1076" s="69"/>
      <c r="AD1076" s="69"/>
      <c r="AE1076" s="69"/>
    </row>
    <row r="1077" spans="1:31" ht="15.75" customHeight="1" thickBot="1">
      <c r="A1077" s="217" t="s">
        <v>1942</v>
      </c>
      <c r="B1077" s="101"/>
      <c r="C1077" s="101"/>
      <c r="D1077" s="226" t="s">
        <v>5064</v>
      </c>
      <c r="E1077" s="100"/>
      <c r="F1077" s="101"/>
      <c r="G1077" s="101"/>
      <c r="H1077" s="101"/>
      <c r="I1077" s="101"/>
      <c r="J1077" s="101"/>
      <c r="K1077" s="22"/>
      <c r="L1077" s="101"/>
      <c r="M1077" s="101"/>
      <c r="N1077" s="101"/>
      <c r="O1077" s="101"/>
      <c r="P1077" s="101"/>
      <c r="R1077" s="69"/>
      <c r="S1077" s="69"/>
      <c r="T1077" s="69"/>
      <c r="U1077" s="69"/>
      <c r="V1077" s="69"/>
      <c r="W1077" s="69"/>
      <c r="X1077" s="69"/>
      <c r="Y1077" s="69"/>
      <c r="Z1077" s="69"/>
      <c r="AA1077" s="69"/>
      <c r="AB1077" s="69"/>
      <c r="AC1077" s="69"/>
      <c r="AD1077" s="69"/>
      <c r="AE1077" s="69"/>
    </row>
    <row r="1078" spans="1:31" ht="15.75" customHeight="1" thickBot="1">
      <c r="A1078" s="216" t="s">
        <v>5003</v>
      </c>
      <c r="B1078" s="101"/>
      <c r="C1078" s="101"/>
      <c r="D1078" s="225" t="s">
        <v>5066</v>
      </c>
      <c r="E1078" s="100"/>
      <c r="F1078" s="101"/>
      <c r="G1078" s="101"/>
      <c r="H1078" s="101"/>
      <c r="I1078" s="101"/>
      <c r="J1078" s="101"/>
      <c r="K1078" s="22"/>
      <c r="L1078" s="101"/>
      <c r="M1078" s="101"/>
      <c r="N1078" s="101"/>
      <c r="O1078" s="101"/>
      <c r="P1078" s="101"/>
      <c r="R1078" s="69"/>
      <c r="S1078" s="69"/>
      <c r="T1078" s="69"/>
      <c r="U1078" s="69"/>
      <c r="V1078" s="69"/>
      <c r="W1078" s="69"/>
      <c r="X1078" s="69"/>
      <c r="Y1078" s="69"/>
      <c r="Z1078" s="69"/>
      <c r="AA1078" s="69"/>
      <c r="AB1078" s="69"/>
      <c r="AC1078" s="69"/>
      <c r="AD1078" s="69"/>
      <c r="AE1078" s="69"/>
    </row>
    <row r="1079" spans="1:31" ht="15.75" customHeight="1" thickBot="1">
      <c r="A1079" s="217" t="s">
        <v>5005</v>
      </c>
      <c r="B1079" s="101"/>
      <c r="C1079" s="101"/>
      <c r="D1079" s="226" t="s">
        <v>5068</v>
      </c>
      <c r="E1079" s="100"/>
      <c r="F1079" s="101"/>
      <c r="G1079" s="101"/>
      <c r="H1079" s="101"/>
      <c r="I1079" s="101"/>
      <c r="J1079" s="101"/>
      <c r="K1079" s="22"/>
      <c r="L1079" s="101"/>
      <c r="M1079" s="101"/>
      <c r="N1079" s="101"/>
      <c r="O1079" s="101"/>
      <c r="P1079" s="101"/>
      <c r="R1079" s="69"/>
      <c r="S1079" s="69"/>
      <c r="T1079" s="69"/>
      <c r="U1079" s="69"/>
      <c r="V1079" s="69"/>
      <c r="W1079" s="69"/>
      <c r="X1079" s="69"/>
      <c r="Y1079" s="69"/>
      <c r="Z1079" s="69"/>
      <c r="AA1079" s="69"/>
      <c r="AB1079" s="69"/>
      <c r="AC1079" s="69"/>
      <c r="AD1079" s="69"/>
      <c r="AE1079" s="69"/>
    </row>
    <row r="1080" spans="1:31" ht="15.75" customHeight="1" thickBot="1">
      <c r="A1080" s="216" t="s">
        <v>5007</v>
      </c>
      <c r="B1080" s="101"/>
      <c r="C1080" s="101"/>
      <c r="D1080" s="225" t="s">
        <v>5070</v>
      </c>
      <c r="E1080" s="100"/>
      <c r="F1080" s="101"/>
      <c r="G1080" s="101"/>
      <c r="H1080" s="101"/>
      <c r="I1080" s="101"/>
      <c r="J1080" s="101"/>
      <c r="K1080" s="22"/>
      <c r="L1080" s="101"/>
      <c r="M1080" s="101"/>
      <c r="N1080" s="101"/>
      <c r="O1080" s="101"/>
      <c r="P1080" s="101"/>
      <c r="R1080" s="69"/>
      <c r="S1080" s="69"/>
      <c r="T1080" s="69"/>
      <c r="U1080" s="69"/>
      <c r="V1080" s="69"/>
      <c r="W1080" s="69"/>
      <c r="X1080" s="69"/>
      <c r="Y1080" s="69"/>
      <c r="Z1080" s="69"/>
      <c r="AA1080" s="69"/>
      <c r="AB1080" s="69"/>
      <c r="AC1080" s="69"/>
      <c r="AD1080" s="69"/>
      <c r="AE1080" s="69"/>
    </row>
    <row r="1081" spans="1:31" ht="15.75" customHeight="1" thickBot="1">
      <c r="A1081" s="217" t="s">
        <v>5009</v>
      </c>
      <c r="B1081" s="101"/>
      <c r="C1081" s="101"/>
      <c r="D1081" s="226" t="s">
        <v>5072</v>
      </c>
      <c r="E1081" s="100"/>
      <c r="F1081" s="101"/>
      <c r="G1081" s="101"/>
      <c r="H1081" s="101"/>
      <c r="I1081" s="101"/>
      <c r="J1081" s="101"/>
      <c r="K1081" s="22"/>
      <c r="L1081" s="101"/>
      <c r="M1081" s="101"/>
      <c r="N1081" s="101"/>
      <c r="O1081" s="101"/>
      <c r="P1081" s="101"/>
      <c r="R1081" s="69"/>
      <c r="S1081" s="69"/>
      <c r="T1081" s="69"/>
      <c r="U1081" s="69"/>
      <c r="V1081" s="69"/>
      <c r="W1081" s="69"/>
      <c r="X1081" s="69"/>
      <c r="Y1081" s="69"/>
      <c r="Z1081" s="69"/>
      <c r="AA1081" s="69"/>
      <c r="AB1081" s="69"/>
      <c r="AC1081" s="69"/>
      <c r="AD1081" s="69"/>
      <c r="AE1081" s="69"/>
    </row>
    <row r="1082" spans="1:31" ht="15.75" customHeight="1" thickBot="1">
      <c r="A1082" s="216" t="s">
        <v>5011</v>
      </c>
      <c r="B1082" s="101"/>
      <c r="C1082" s="101"/>
      <c r="D1082" s="225" t="s">
        <v>5074</v>
      </c>
      <c r="E1082" s="100"/>
      <c r="F1082" s="101"/>
      <c r="G1082" s="101"/>
      <c r="H1082" s="101"/>
      <c r="I1082" s="101"/>
      <c r="J1082" s="101"/>
      <c r="K1082" s="22"/>
      <c r="L1082" s="101"/>
      <c r="M1082" s="101"/>
      <c r="N1082" s="101"/>
      <c r="O1082" s="101"/>
      <c r="P1082" s="101"/>
      <c r="R1082" s="69"/>
      <c r="S1082" s="69"/>
      <c r="T1082" s="69"/>
      <c r="U1082" s="69"/>
      <c r="V1082" s="69"/>
      <c r="W1082" s="69"/>
      <c r="X1082" s="69"/>
      <c r="Y1082" s="69"/>
      <c r="Z1082" s="69"/>
      <c r="AA1082" s="69"/>
      <c r="AB1082" s="69"/>
      <c r="AC1082" s="69"/>
      <c r="AD1082" s="69"/>
      <c r="AE1082" s="69"/>
    </row>
    <row r="1083" spans="1:31" ht="15.75" customHeight="1" thickBot="1">
      <c r="A1083" s="217" t="s">
        <v>5013</v>
      </c>
      <c r="B1083" s="101"/>
      <c r="C1083" s="101"/>
      <c r="D1083" s="226" t="s">
        <v>5076</v>
      </c>
      <c r="E1083" s="100"/>
      <c r="F1083" s="101"/>
      <c r="G1083" s="101"/>
      <c r="H1083" s="101"/>
      <c r="I1083" s="101"/>
      <c r="J1083" s="101"/>
      <c r="K1083" s="22"/>
      <c r="L1083" s="101"/>
      <c r="M1083" s="101"/>
      <c r="N1083" s="101"/>
      <c r="O1083" s="101"/>
      <c r="P1083" s="101"/>
      <c r="R1083" s="69"/>
      <c r="S1083" s="69"/>
      <c r="T1083" s="69"/>
      <c r="U1083" s="69"/>
      <c r="V1083" s="69"/>
      <c r="W1083" s="69"/>
      <c r="X1083" s="69"/>
      <c r="Y1083" s="69"/>
      <c r="Z1083" s="69"/>
      <c r="AA1083" s="69"/>
      <c r="AB1083" s="69"/>
      <c r="AC1083" s="69"/>
      <c r="AD1083" s="69"/>
      <c r="AE1083" s="69"/>
    </row>
    <row r="1084" spans="1:31" ht="15.75" customHeight="1" thickBot="1">
      <c r="A1084" s="216" t="s">
        <v>5015</v>
      </c>
      <c r="B1084" s="101"/>
      <c r="C1084" s="101"/>
      <c r="D1084" s="225" t="s">
        <v>5078</v>
      </c>
      <c r="E1084" s="100"/>
      <c r="F1084" s="101"/>
      <c r="G1084" s="101"/>
      <c r="H1084" s="101"/>
      <c r="I1084" s="101"/>
      <c r="J1084" s="101"/>
      <c r="K1084" s="22"/>
      <c r="L1084" s="101"/>
      <c r="M1084" s="101"/>
      <c r="N1084" s="101"/>
      <c r="O1084" s="101"/>
      <c r="P1084" s="101"/>
      <c r="R1084" s="69"/>
      <c r="S1084" s="69"/>
      <c r="T1084" s="69"/>
      <c r="U1084" s="69"/>
      <c r="V1084" s="69"/>
      <c r="W1084" s="69"/>
      <c r="X1084" s="69"/>
      <c r="Y1084" s="69"/>
      <c r="Z1084" s="69"/>
      <c r="AA1084" s="69"/>
      <c r="AB1084" s="69"/>
      <c r="AC1084" s="69"/>
      <c r="AD1084" s="69"/>
      <c r="AE1084" s="69"/>
    </row>
    <row r="1085" spans="1:31" ht="15.75" customHeight="1" thickBot="1">
      <c r="A1085" s="217" t="s">
        <v>5017</v>
      </c>
      <c r="B1085" s="101"/>
      <c r="C1085" s="101"/>
      <c r="D1085" s="226" t="s">
        <v>5080</v>
      </c>
      <c r="E1085" s="100"/>
      <c r="F1085" s="101"/>
      <c r="G1085" s="101"/>
      <c r="H1085" s="101"/>
      <c r="I1085" s="101"/>
      <c r="J1085" s="101"/>
      <c r="K1085" s="22"/>
      <c r="L1085" s="101"/>
      <c r="M1085" s="101"/>
      <c r="N1085" s="101"/>
      <c r="O1085" s="101"/>
      <c r="P1085" s="101"/>
      <c r="R1085" s="69"/>
      <c r="S1085" s="69"/>
      <c r="T1085" s="69"/>
      <c r="U1085" s="69"/>
      <c r="V1085" s="69"/>
      <c r="W1085" s="69"/>
      <c r="X1085" s="69"/>
      <c r="Y1085" s="69"/>
      <c r="Z1085" s="69"/>
      <c r="AA1085" s="69"/>
      <c r="AB1085" s="69"/>
      <c r="AC1085" s="69"/>
      <c r="AD1085" s="69"/>
      <c r="AE1085" s="69"/>
    </row>
    <row r="1086" spans="1:31" ht="15.75" customHeight="1" thickBot="1">
      <c r="A1086" s="216" t="s">
        <v>5019</v>
      </c>
      <c r="B1086" s="101"/>
      <c r="C1086" s="101"/>
      <c r="D1086" s="225" t="s">
        <v>5082</v>
      </c>
      <c r="E1086" s="100"/>
      <c r="F1086" s="101"/>
      <c r="G1086" s="101"/>
      <c r="H1086" s="101"/>
      <c r="I1086" s="101"/>
      <c r="J1086" s="101"/>
      <c r="K1086" s="22"/>
      <c r="L1086" s="101"/>
      <c r="M1086" s="101"/>
      <c r="N1086" s="101"/>
      <c r="O1086" s="101"/>
      <c r="P1086" s="101"/>
      <c r="R1086" s="69"/>
      <c r="S1086" s="69"/>
      <c r="T1086" s="69"/>
      <c r="U1086" s="69"/>
      <c r="V1086" s="69"/>
      <c r="W1086" s="69"/>
      <c r="X1086" s="69"/>
      <c r="Y1086" s="69"/>
      <c r="Z1086" s="69"/>
      <c r="AA1086" s="69"/>
      <c r="AB1086" s="69"/>
      <c r="AC1086" s="69"/>
      <c r="AD1086" s="69"/>
      <c r="AE1086" s="69"/>
    </row>
    <row r="1087" spans="1:31" ht="15.75" customHeight="1" thickBot="1">
      <c r="A1087" s="217" t="s">
        <v>5021</v>
      </c>
      <c r="B1087" s="101"/>
      <c r="C1087" s="101"/>
      <c r="D1087" s="226" t="s">
        <v>5084</v>
      </c>
      <c r="E1087" s="100"/>
      <c r="F1087" s="101"/>
      <c r="G1087" s="101"/>
      <c r="H1087" s="101"/>
      <c r="I1087" s="101"/>
      <c r="J1087" s="101"/>
      <c r="K1087" s="22"/>
      <c r="L1087" s="101"/>
      <c r="M1087" s="101"/>
      <c r="N1087" s="101"/>
      <c r="O1087" s="101"/>
      <c r="P1087" s="101"/>
      <c r="R1087" s="69"/>
      <c r="S1087" s="69"/>
      <c r="T1087" s="69"/>
      <c r="U1087" s="69"/>
      <c r="V1087" s="69"/>
      <c r="W1087" s="69"/>
      <c r="X1087" s="69"/>
      <c r="Y1087" s="69"/>
      <c r="Z1087" s="69"/>
      <c r="AA1087" s="69"/>
      <c r="AB1087" s="69"/>
      <c r="AC1087" s="69"/>
      <c r="AD1087" s="69"/>
      <c r="AE1087" s="69"/>
    </row>
    <row r="1088" spans="1:31" ht="15.75" customHeight="1" thickBot="1">
      <c r="A1088" s="216" t="s">
        <v>5023</v>
      </c>
      <c r="B1088" s="101"/>
      <c r="C1088" s="101"/>
      <c r="D1088" s="225" t="s">
        <v>5086</v>
      </c>
      <c r="E1088" s="100"/>
      <c r="F1088" s="101"/>
      <c r="G1088" s="101"/>
      <c r="H1088" s="101"/>
      <c r="I1088" s="101"/>
      <c r="J1088" s="101"/>
      <c r="K1088" s="22"/>
      <c r="L1088" s="101"/>
      <c r="M1088" s="101"/>
      <c r="N1088" s="101"/>
      <c r="O1088" s="101"/>
      <c r="P1088" s="101"/>
      <c r="R1088" s="69"/>
      <c r="S1088" s="69"/>
      <c r="T1088" s="69"/>
      <c r="U1088" s="69"/>
      <c r="V1088" s="69"/>
      <c r="W1088" s="69"/>
      <c r="X1088" s="69"/>
      <c r="Y1088" s="69"/>
      <c r="Z1088" s="69"/>
      <c r="AA1088" s="69"/>
      <c r="AB1088" s="69"/>
      <c r="AC1088" s="69"/>
      <c r="AD1088" s="69"/>
      <c r="AE1088" s="69"/>
    </row>
    <row r="1089" spans="1:31" ht="15.75" customHeight="1" thickBot="1">
      <c r="A1089" s="217" t="s">
        <v>5025</v>
      </c>
      <c r="B1089" s="101"/>
      <c r="C1089" s="101"/>
      <c r="D1089" s="226" t="s">
        <v>5088</v>
      </c>
      <c r="E1089" s="100"/>
      <c r="F1089" s="101"/>
      <c r="G1089" s="101"/>
      <c r="H1089" s="101"/>
      <c r="I1089" s="101"/>
      <c r="J1089" s="101"/>
      <c r="K1089" s="22"/>
      <c r="L1089" s="101"/>
      <c r="M1089" s="101"/>
      <c r="N1089" s="101"/>
      <c r="O1089" s="101"/>
      <c r="P1089" s="101"/>
      <c r="R1089" s="69"/>
      <c r="S1089" s="69"/>
      <c r="T1089" s="69"/>
      <c r="U1089" s="69"/>
      <c r="V1089" s="69"/>
      <c r="W1089" s="69"/>
      <c r="X1089" s="69"/>
      <c r="Y1089" s="69"/>
      <c r="Z1089" s="69"/>
      <c r="AA1089" s="69"/>
      <c r="AB1089" s="69"/>
      <c r="AC1089" s="69"/>
      <c r="AD1089" s="69"/>
      <c r="AE1089" s="69"/>
    </row>
    <row r="1090" spans="1:31" ht="15.75" customHeight="1" thickBot="1">
      <c r="A1090" s="216" t="s">
        <v>5027</v>
      </c>
      <c r="B1090" s="101"/>
      <c r="C1090" s="101"/>
      <c r="D1090" s="225" t="s">
        <v>5090</v>
      </c>
      <c r="E1090" s="100"/>
      <c r="F1090" s="101"/>
      <c r="G1090" s="101"/>
      <c r="H1090" s="101"/>
      <c r="I1090" s="101"/>
      <c r="J1090" s="101"/>
      <c r="K1090" s="22"/>
      <c r="L1090" s="101"/>
      <c r="M1090" s="101"/>
      <c r="N1090" s="101"/>
      <c r="O1090" s="101"/>
      <c r="P1090" s="101"/>
      <c r="R1090" s="69"/>
      <c r="S1090" s="69"/>
      <c r="T1090" s="69"/>
      <c r="U1090" s="69"/>
      <c r="V1090" s="69"/>
      <c r="W1090" s="69"/>
      <c r="X1090" s="69"/>
      <c r="Y1090" s="69"/>
      <c r="Z1090" s="69"/>
      <c r="AA1090" s="69"/>
      <c r="AB1090" s="69"/>
      <c r="AC1090" s="69"/>
      <c r="AD1090" s="69"/>
      <c r="AE1090" s="69"/>
    </row>
    <row r="1091" spans="1:31" ht="15.75" customHeight="1" thickBot="1">
      <c r="A1091" s="217" t="s">
        <v>5029</v>
      </c>
      <c r="B1091" s="101"/>
      <c r="C1091" s="101"/>
      <c r="D1091" s="226" t="s">
        <v>5092</v>
      </c>
      <c r="E1091" s="100"/>
      <c r="F1091" s="101"/>
      <c r="G1091" s="101"/>
      <c r="H1091" s="101"/>
      <c r="I1091" s="101"/>
      <c r="J1091" s="101"/>
      <c r="K1091" s="22"/>
      <c r="L1091" s="101"/>
      <c r="M1091" s="101"/>
      <c r="N1091" s="101"/>
      <c r="O1091" s="101"/>
      <c r="P1091" s="101"/>
      <c r="R1091" s="69"/>
      <c r="S1091" s="69"/>
      <c r="T1091" s="69"/>
      <c r="U1091" s="69"/>
      <c r="V1091" s="69"/>
      <c r="W1091" s="69"/>
      <c r="X1091" s="69"/>
      <c r="Y1091" s="69"/>
      <c r="Z1091" s="69"/>
      <c r="AA1091" s="69"/>
      <c r="AB1091" s="69"/>
      <c r="AC1091" s="69"/>
      <c r="AD1091" s="69"/>
      <c r="AE1091" s="69"/>
    </row>
    <row r="1092" spans="1:31" ht="15.75" customHeight="1" thickBot="1">
      <c r="A1092" s="216" t="s">
        <v>5031</v>
      </c>
      <c r="B1092" s="101"/>
      <c r="C1092" s="101"/>
      <c r="D1092" s="225" t="s">
        <v>5094</v>
      </c>
      <c r="E1092" s="100"/>
      <c r="F1092" s="101"/>
      <c r="G1092" s="101"/>
      <c r="H1092" s="101"/>
      <c r="I1092" s="101"/>
      <c r="J1092" s="101"/>
      <c r="K1092" s="22"/>
      <c r="L1092" s="101"/>
      <c r="M1092" s="101"/>
      <c r="N1092" s="101"/>
      <c r="O1092" s="101"/>
      <c r="P1092" s="101"/>
      <c r="R1092" s="69"/>
      <c r="S1092" s="69"/>
      <c r="T1092" s="69"/>
      <c r="U1092" s="69"/>
      <c r="V1092" s="69"/>
      <c r="W1092" s="69"/>
      <c r="X1092" s="69"/>
      <c r="Y1092" s="69"/>
      <c r="Z1092" s="69"/>
      <c r="AA1092" s="69"/>
      <c r="AB1092" s="69"/>
      <c r="AC1092" s="69"/>
      <c r="AD1092" s="69"/>
      <c r="AE1092" s="69"/>
    </row>
    <row r="1093" spans="1:31" ht="15.75" customHeight="1" thickBot="1">
      <c r="A1093" s="217" t="s">
        <v>5033</v>
      </c>
      <c r="B1093" s="101"/>
      <c r="C1093" s="101"/>
      <c r="D1093" s="226" t="s">
        <v>5096</v>
      </c>
      <c r="E1093" s="100"/>
      <c r="F1093" s="101"/>
      <c r="G1093" s="101"/>
      <c r="H1093" s="101"/>
      <c r="I1093" s="101"/>
      <c r="J1093" s="101"/>
      <c r="K1093" s="22"/>
      <c r="L1093" s="101"/>
      <c r="M1093" s="101"/>
      <c r="N1093" s="101"/>
      <c r="O1093" s="101"/>
      <c r="P1093" s="101"/>
      <c r="R1093" s="69"/>
      <c r="S1093" s="69"/>
      <c r="T1093" s="69"/>
      <c r="U1093" s="69"/>
      <c r="V1093" s="69"/>
      <c r="W1093" s="69"/>
      <c r="X1093" s="69"/>
      <c r="Y1093" s="69"/>
      <c r="Z1093" s="69"/>
      <c r="AA1093" s="69"/>
      <c r="AB1093" s="69"/>
      <c r="AC1093" s="69"/>
      <c r="AD1093" s="69"/>
      <c r="AE1093" s="69"/>
    </row>
    <row r="1094" spans="1:31" ht="15" customHeight="1" thickBot="1">
      <c r="A1094" s="216" t="s">
        <v>5035</v>
      </c>
      <c r="B1094" s="101"/>
      <c r="C1094" s="101"/>
      <c r="D1094" s="225" t="s">
        <v>5098</v>
      </c>
      <c r="E1094" s="100"/>
      <c r="F1094" s="101"/>
      <c r="G1094" s="101"/>
      <c r="H1094" s="101"/>
      <c r="I1094" s="101"/>
      <c r="J1094" s="101"/>
      <c r="K1094" s="101"/>
      <c r="L1094" s="101"/>
      <c r="M1094" s="101"/>
      <c r="N1094" s="101"/>
      <c r="O1094" s="101"/>
      <c r="P1094" s="101"/>
      <c r="R1094" s="69"/>
      <c r="S1094" s="69"/>
      <c r="T1094" s="69"/>
      <c r="U1094" s="69"/>
      <c r="V1094" s="69"/>
      <c r="W1094" s="69"/>
      <c r="X1094" s="69"/>
      <c r="Y1094" s="69"/>
      <c r="Z1094" s="69"/>
      <c r="AA1094" s="69"/>
      <c r="AB1094" s="69"/>
      <c r="AC1094" s="69"/>
      <c r="AD1094" s="69"/>
      <c r="AE1094" s="69"/>
    </row>
    <row r="1095" spans="1:31" ht="15.75" customHeight="1" thickBot="1">
      <c r="A1095" s="219" t="s">
        <v>5037</v>
      </c>
      <c r="B1095" s="101"/>
      <c r="C1095" s="101"/>
      <c r="D1095" s="226" t="s">
        <v>5099</v>
      </c>
      <c r="E1095" s="100"/>
      <c r="F1095" s="101"/>
      <c r="G1095" s="101"/>
      <c r="H1095" s="101"/>
      <c r="I1095" s="101"/>
      <c r="J1095" s="101"/>
      <c r="K1095" s="101"/>
      <c r="L1095" s="101"/>
      <c r="M1095" s="101"/>
      <c r="N1095" s="101"/>
      <c r="O1095" s="101"/>
      <c r="P1095" s="101"/>
      <c r="R1095" s="69"/>
      <c r="S1095" s="69"/>
      <c r="T1095" s="69"/>
      <c r="U1095" s="69"/>
      <c r="V1095" s="69"/>
      <c r="W1095" s="69"/>
      <c r="X1095" s="69"/>
      <c r="Y1095" s="69"/>
      <c r="Z1095" s="69"/>
      <c r="AA1095" s="69"/>
      <c r="AB1095" s="69"/>
      <c r="AC1095" s="69"/>
      <c r="AD1095" s="69"/>
      <c r="AE1095" s="69"/>
    </row>
    <row r="1096" spans="1:31" ht="15.75" customHeight="1" thickBot="1">
      <c r="A1096" s="218" t="s">
        <v>5039</v>
      </c>
      <c r="B1096" s="101"/>
      <c r="C1096" s="101"/>
      <c r="D1096" s="225" t="s">
        <v>5101</v>
      </c>
      <c r="E1096" s="100"/>
      <c r="F1096" s="101"/>
      <c r="G1096" s="101"/>
      <c r="H1096" s="101"/>
      <c r="I1096" s="101"/>
      <c r="J1096" s="101"/>
      <c r="K1096" s="101"/>
      <c r="L1096" s="101"/>
      <c r="M1096" s="101"/>
      <c r="N1096" s="101"/>
      <c r="O1096" s="101"/>
      <c r="P1096" s="101"/>
      <c r="R1096" s="69"/>
      <c r="S1096" s="69"/>
      <c r="T1096" s="69"/>
      <c r="U1096" s="69"/>
      <c r="V1096" s="69"/>
      <c r="W1096" s="69"/>
      <c r="X1096" s="69"/>
      <c r="Y1096" s="69"/>
      <c r="Z1096" s="69"/>
      <c r="AA1096" s="69"/>
      <c r="AB1096" s="69"/>
      <c r="AC1096" s="69"/>
      <c r="AD1096" s="69"/>
      <c r="AE1096" s="69"/>
    </row>
    <row r="1097" spans="1:31" ht="15" customHeight="1" thickBot="1">
      <c r="A1097" s="219" t="s">
        <v>5041</v>
      </c>
      <c r="B1097" s="101"/>
      <c r="C1097" s="101"/>
      <c r="D1097" s="226" t="s">
        <v>5103</v>
      </c>
      <c r="E1097" s="100"/>
      <c r="F1097" s="101"/>
      <c r="G1097" s="101"/>
      <c r="H1097" s="101"/>
      <c r="I1097" s="101"/>
      <c r="J1097" s="101"/>
      <c r="K1097" s="101"/>
      <c r="L1097" s="101"/>
      <c r="M1097" s="101"/>
      <c r="N1097" s="101"/>
      <c r="O1097" s="101"/>
      <c r="P1097" s="101"/>
      <c r="R1097" s="69"/>
      <c r="S1097" s="69"/>
      <c r="T1097" s="69"/>
      <c r="U1097" s="69"/>
      <c r="V1097" s="69"/>
      <c r="W1097" s="69"/>
      <c r="X1097" s="69"/>
      <c r="Y1097" s="69"/>
      <c r="Z1097" s="69"/>
      <c r="AA1097" s="69"/>
      <c r="AB1097" s="69"/>
      <c r="AC1097" s="69"/>
      <c r="AD1097" s="69"/>
      <c r="AE1097" s="69"/>
    </row>
    <row r="1098" spans="1:31" ht="15.75" customHeight="1" thickBot="1">
      <c r="A1098" s="216" t="s">
        <v>5043</v>
      </c>
      <c r="B1098" s="101"/>
      <c r="C1098" s="101"/>
      <c r="D1098" s="225" t="s">
        <v>5105</v>
      </c>
      <c r="E1098" s="100"/>
      <c r="F1098" s="101"/>
      <c r="G1098" s="101"/>
      <c r="H1098" s="101"/>
      <c r="I1098" s="101"/>
      <c r="J1098" s="101"/>
      <c r="K1098" s="101"/>
      <c r="L1098" s="101"/>
      <c r="M1098" s="101"/>
      <c r="N1098" s="101"/>
      <c r="O1098" s="101"/>
      <c r="P1098" s="101"/>
      <c r="R1098" s="69"/>
      <c r="S1098" s="69"/>
      <c r="T1098" s="69"/>
      <c r="U1098" s="69"/>
      <c r="V1098" s="69"/>
      <c r="W1098" s="69"/>
      <c r="X1098" s="69"/>
      <c r="Y1098" s="69"/>
      <c r="Z1098" s="69"/>
      <c r="AA1098" s="69"/>
      <c r="AB1098" s="69"/>
      <c r="AC1098" s="69"/>
      <c r="AD1098" s="69"/>
      <c r="AE1098" s="69"/>
    </row>
    <row r="1099" spans="1:31" ht="15.75" customHeight="1" thickBot="1">
      <c r="A1099" s="219" t="s">
        <v>5045</v>
      </c>
      <c r="B1099" s="101"/>
      <c r="C1099" s="101"/>
      <c r="D1099" s="226" t="s">
        <v>5107</v>
      </c>
      <c r="E1099" s="100"/>
      <c r="F1099" s="101"/>
      <c r="G1099" s="101"/>
      <c r="H1099" s="101"/>
      <c r="I1099" s="101"/>
      <c r="J1099" s="101"/>
      <c r="K1099" s="101"/>
      <c r="L1099" s="101"/>
      <c r="M1099" s="101"/>
      <c r="N1099" s="101"/>
      <c r="O1099" s="101"/>
      <c r="P1099" s="101"/>
      <c r="R1099" s="69"/>
      <c r="S1099" s="69"/>
      <c r="T1099" s="69"/>
      <c r="U1099" s="69"/>
      <c r="V1099" s="69"/>
      <c r="W1099" s="69"/>
      <c r="X1099" s="69"/>
      <c r="Y1099" s="69"/>
      <c r="Z1099" s="69"/>
      <c r="AA1099" s="69"/>
      <c r="AB1099" s="69"/>
      <c r="AC1099" s="69"/>
      <c r="AD1099" s="69"/>
      <c r="AE1099" s="69"/>
    </row>
    <row r="1100" spans="1:31" ht="15.75" customHeight="1" thickBot="1">
      <c r="A1100" s="216" t="s">
        <v>5047</v>
      </c>
      <c r="B1100" s="101"/>
      <c r="C1100" s="101"/>
      <c r="D1100" s="225" t="s">
        <v>5109</v>
      </c>
      <c r="E1100" s="100"/>
      <c r="F1100" s="101"/>
      <c r="G1100" s="101"/>
      <c r="H1100" s="101"/>
      <c r="I1100" s="101"/>
      <c r="J1100" s="101"/>
      <c r="K1100" s="101"/>
      <c r="L1100" s="101"/>
      <c r="M1100" s="101"/>
      <c r="N1100" s="101"/>
      <c r="O1100" s="101"/>
      <c r="P1100" s="101"/>
      <c r="R1100" s="69"/>
      <c r="S1100" s="69"/>
      <c r="T1100" s="69"/>
      <c r="U1100" s="69"/>
      <c r="V1100" s="69"/>
      <c r="W1100" s="69"/>
      <c r="X1100" s="69"/>
      <c r="Y1100" s="69"/>
      <c r="Z1100" s="69"/>
      <c r="AA1100" s="69"/>
      <c r="AB1100" s="69"/>
      <c r="AC1100" s="69"/>
      <c r="AD1100" s="69"/>
      <c r="AE1100" s="69"/>
    </row>
    <row r="1101" spans="1:31" ht="15" customHeight="1" thickBot="1">
      <c r="A1101" s="217" t="s">
        <v>5049</v>
      </c>
      <c r="B1101" s="101"/>
      <c r="C1101" s="101"/>
      <c r="D1101" s="226" t="s">
        <v>5111</v>
      </c>
      <c r="E1101" s="100"/>
      <c r="F1101" s="101"/>
      <c r="G1101" s="101"/>
      <c r="H1101" s="101"/>
      <c r="I1101" s="101"/>
      <c r="J1101" s="101"/>
      <c r="K1101" s="101"/>
      <c r="L1101" s="101"/>
      <c r="M1101" s="101"/>
      <c r="N1101" s="101"/>
      <c r="O1101" s="101"/>
      <c r="P1101" s="101"/>
      <c r="R1101" s="69"/>
      <c r="S1101" s="69"/>
      <c r="T1101" s="69"/>
      <c r="U1101" s="69"/>
      <c r="V1101" s="69"/>
      <c r="W1101" s="69"/>
      <c r="X1101" s="69"/>
      <c r="Y1101" s="69"/>
      <c r="Z1101" s="69"/>
      <c r="AA1101" s="69"/>
      <c r="AB1101" s="69"/>
      <c r="AC1101" s="69"/>
      <c r="AD1101" s="69"/>
      <c r="AE1101" s="69"/>
    </row>
    <row r="1102" spans="1:31" ht="15.75" customHeight="1" thickBot="1">
      <c r="A1102" s="216" t="s">
        <v>5051</v>
      </c>
      <c r="B1102" s="101"/>
      <c r="C1102" s="101"/>
      <c r="D1102" s="225" t="s">
        <v>5113</v>
      </c>
      <c r="E1102" s="100"/>
      <c r="F1102" s="101"/>
      <c r="G1102" s="101"/>
      <c r="H1102" s="101"/>
      <c r="I1102" s="101"/>
      <c r="J1102" s="101"/>
      <c r="K1102" s="101"/>
      <c r="L1102" s="101"/>
      <c r="M1102" s="101"/>
      <c r="N1102" s="101"/>
      <c r="O1102" s="101"/>
      <c r="P1102" s="101"/>
      <c r="R1102" s="69"/>
      <c r="S1102" s="69"/>
      <c r="T1102" s="69"/>
      <c r="U1102" s="69"/>
      <c r="V1102" s="69"/>
      <c r="W1102" s="69"/>
      <c r="X1102" s="69"/>
      <c r="Y1102" s="69"/>
      <c r="Z1102" s="69"/>
      <c r="AA1102" s="69"/>
      <c r="AB1102" s="69"/>
      <c r="AC1102" s="69"/>
      <c r="AD1102" s="69"/>
      <c r="AE1102" s="69"/>
    </row>
    <row r="1103" spans="1:31" ht="15.75" customHeight="1" thickBot="1">
      <c r="A1103" s="217" t="s">
        <v>1968</v>
      </c>
      <c r="B1103" s="101"/>
      <c r="C1103" s="101"/>
      <c r="D1103" s="226" t="s">
        <v>5115</v>
      </c>
      <c r="E1103" s="100"/>
      <c r="F1103" s="101"/>
      <c r="G1103" s="101"/>
      <c r="H1103" s="101"/>
      <c r="I1103" s="101"/>
      <c r="J1103" s="101"/>
      <c r="K1103" s="101"/>
      <c r="L1103" s="101"/>
      <c r="M1103" s="101"/>
      <c r="N1103" s="101"/>
      <c r="O1103" s="101"/>
      <c r="P1103" s="101"/>
      <c r="R1103" s="69"/>
      <c r="S1103" s="69"/>
      <c r="T1103" s="69"/>
      <c r="U1103" s="69"/>
      <c r="V1103" s="69"/>
      <c r="W1103" s="69"/>
      <c r="X1103" s="69"/>
      <c r="Y1103" s="69"/>
      <c r="Z1103" s="69"/>
      <c r="AA1103" s="69"/>
      <c r="AB1103" s="69"/>
      <c r="AC1103" s="69"/>
      <c r="AD1103" s="69"/>
      <c r="AE1103" s="69"/>
    </row>
    <row r="1104" spans="1:31" ht="15.75" customHeight="1" thickBot="1">
      <c r="A1104" s="216" t="s">
        <v>5054</v>
      </c>
      <c r="B1104" s="101"/>
      <c r="C1104" s="101"/>
      <c r="D1104" s="225" t="s">
        <v>5117</v>
      </c>
      <c r="E1104" s="100"/>
      <c r="F1104" s="101"/>
      <c r="G1104" s="101"/>
      <c r="H1104" s="101"/>
      <c r="I1104" s="101"/>
      <c r="J1104" s="101"/>
      <c r="K1104" s="101"/>
      <c r="L1104" s="101"/>
      <c r="M1104" s="101"/>
      <c r="N1104" s="101"/>
      <c r="O1104" s="101"/>
      <c r="P1104" s="101"/>
      <c r="R1104" s="69"/>
      <c r="S1104" s="69"/>
      <c r="T1104" s="69"/>
      <c r="U1104" s="69"/>
      <c r="V1104" s="69"/>
      <c r="W1104" s="69"/>
      <c r="X1104" s="69"/>
      <c r="Y1104" s="69"/>
      <c r="Z1104" s="69"/>
      <c r="AA1104" s="69"/>
      <c r="AB1104" s="69"/>
      <c r="AC1104" s="69"/>
      <c r="AD1104" s="69"/>
      <c r="AE1104" s="69"/>
    </row>
    <row r="1105" spans="1:31" ht="15" customHeight="1" thickBot="1">
      <c r="A1105" s="217" t="s">
        <v>5056</v>
      </c>
      <c r="B1105" s="101"/>
      <c r="C1105" s="101"/>
      <c r="D1105" s="226" t="s">
        <v>5119</v>
      </c>
      <c r="E1105" s="100"/>
      <c r="F1105" s="101"/>
      <c r="G1105" s="101"/>
      <c r="H1105" s="101"/>
      <c r="I1105" s="101"/>
      <c r="J1105" s="101"/>
      <c r="K1105" s="101"/>
      <c r="L1105" s="101"/>
      <c r="M1105" s="101"/>
      <c r="N1105" s="101"/>
      <c r="O1105" s="101"/>
      <c r="P1105" s="101"/>
      <c r="R1105" s="69"/>
      <c r="S1105" s="69"/>
      <c r="T1105" s="69"/>
      <c r="U1105" s="69"/>
      <c r="V1105" s="69"/>
      <c r="W1105" s="69"/>
      <c r="X1105" s="69"/>
      <c r="Y1105" s="69"/>
      <c r="Z1105" s="69"/>
      <c r="AA1105" s="69"/>
      <c r="AB1105" s="69"/>
      <c r="AC1105" s="69"/>
      <c r="AD1105" s="69"/>
      <c r="AE1105" s="69"/>
    </row>
    <row r="1106" spans="1:31" ht="15" customHeight="1" thickBot="1">
      <c r="A1106" s="216" t="s">
        <v>5058</v>
      </c>
      <c r="B1106" s="101"/>
      <c r="C1106" s="101"/>
      <c r="D1106" s="225" t="s">
        <v>5121</v>
      </c>
      <c r="E1106" s="100"/>
      <c r="F1106" s="101"/>
      <c r="G1106" s="101"/>
      <c r="H1106" s="101"/>
      <c r="I1106" s="101"/>
      <c r="J1106" s="101"/>
      <c r="K1106" s="101"/>
      <c r="L1106" s="101"/>
      <c r="M1106" s="101"/>
      <c r="N1106" s="101"/>
      <c r="O1106" s="101"/>
      <c r="P1106" s="101"/>
      <c r="R1106" s="69"/>
      <c r="S1106" s="69"/>
      <c r="T1106" s="69"/>
      <c r="U1106" s="69"/>
      <c r="V1106" s="69"/>
      <c r="W1106" s="69"/>
      <c r="X1106" s="69"/>
      <c r="Y1106" s="69"/>
      <c r="Z1106" s="69"/>
      <c r="AA1106" s="69"/>
      <c r="AB1106" s="69"/>
      <c r="AC1106" s="69"/>
      <c r="AD1106" s="69"/>
      <c r="AE1106" s="69"/>
    </row>
    <row r="1107" spans="1:31" ht="15" customHeight="1" thickBot="1">
      <c r="A1107" s="217" t="s">
        <v>8877</v>
      </c>
      <c r="B1107" s="101"/>
      <c r="C1107" s="101"/>
      <c r="D1107" s="226" t="s">
        <v>5123</v>
      </c>
      <c r="E1107" s="100"/>
      <c r="F1107" s="101"/>
      <c r="G1107" s="101"/>
      <c r="H1107" s="101"/>
      <c r="I1107" s="101"/>
      <c r="J1107" s="101"/>
      <c r="K1107" s="101"/>
      <c r="L1107" s="101"/>
      <c r="M1107" s="101"/>
      <c r="N1107" s="101"/>
      <c r="O1107" s="101"/>
      <c r="P1107" s="101"/>
      <c r="R1107" s="69"/>
      <c r="S1107" s="69"/>
      <c r="T1107" s="69"/>
      <c r="U1107" s="69"/>
      <c r="V1107" s="69"/>
      <c r="W1107" s="69"/>
      <c r="X1107" s="69"/>
      <c r="Y1107" s="69"/>
      <c r="Z1107" s="69"/>
      <c r="AA1107" s="69"/>
      <c r="AB1107" s="69"/>
      <c r="AC1107" s="69"/>
      <c r="AD1107" s="69"/>
      <c r="AE1107" s="69"/>
    </row>
    <row r="1108" spans="1:31" ht="15" customHeight="1" thickBot="1">
      <c r="A1108" s="218" t="s">
        <v>2723</v>
      </c>
      <c r="B1108" s="101"/>
      <c r="C1108" s="101"/>
      <c r="D1108" s="225" t="s">
        <v>5125</v>
      </c>
      <c r="E1108" s="100"/>
      <c r="F1108" s="101"/>
      <c r="G1108" s="101"/>
      <c r="H1108" s="101"/>
      <c r="I1108" s="101"/>
      <c r="J1108" s="101"/>
      <c r="K1108" s="101"/>
      <c r="L1108" s="101"/>
      <c r="M1108" s="101"/>
      <c r="N1108" s="101"/>
      <c r="O1108" s="101"/>
      <c r="P1108" s="101"/>
      <c r="R1108" s="69"/>
      <c r="S1108" s="69"/>
      <c r="T1108" s="69"/>
      <c r="U1108" s="69"/>
      <c r="V1108" s="69"/>
      <c r="W1108" s="69"/>
      <c r="X1108" s="69"/>
      <c r="Y1108" s="69"/>
      <c r="Z1108" s="69"/>
      <c r="AA1108" s="69"/>
      <c r="AB1108" s="69"/>
      <c r="AC1108" s="69"/>
      <c r="AD1108" s="69"/>
      <c r="AE1108" s="69"/>
    </row>
    <row r="1109" spans="1:31" ht="15.75" customHeight="1" thickBot="1">
      <c r="A1109" s="217" t="s">
        <v>5061</v>
      </c>
      <c r="B1109" s="101"/>
      <c r="C1109" s="101"/>
      <c r="D1109" s="226" t="s">
        <v>5127</v>
      </c>
      <c r="E1109" s="100"/>
      <c r="F1109" s="101"/>
      <c r="G1109" s="101"/>
      <c r="H1109" s="101"/>
      <c r="I1109" s="101"/>
      <c r="J1109" s="101"/>
      <c r="K1109" s="101"/>
      <c r="L1109" s="101"/>
      <c r="M1109" s="101"/>
      <c r="N1109" s="101"/>
      <c r="O1109" s="101"/>
      <c r="P1109" s="101"/>
      <c r="R1109" s="69"/>
      <c r="S1109" s="69"/>
      <c r="T1109" s="69"/>
      <c r="U1109" s="69"/>
      <c r="V1109" s="69"/>
      <c r="W1109" s="69"/>
      <c r="X1109" s="69"/>
      <c r="Y1109" s="69"/>
      <c r="Z1109" s="69"/>
      <c r="AA1109" s="69"/>
      <c r="AB1109" s="69"/>
      <c r="AC1109" s="69"/>
      <c r="AD1109" s="69"/>
      <c r="AE1109" s="69"/>
    </row>
    <row r="1110" spans="1:31" ht="15" customHeight="1" thickBot="1">
      <c r="A1110" s="216" t="s">
        <v>5063</v>
      </c>
      <c r="B1110" s="101"/>
      <c r="C1110" s="101"/>
      <c r="D1110" s="225" t="s">
        <v>5129</v>
      </c>
      <c r="E1110" s="100"/>
      <c r="F1110" s="101"/>
      <c r="G1110" s="101"/>
      <c r="H1110" s="101"/>
      <c r="I1110" s="101"/>
      <c r="J1110" s="101"/>
      <c r="K1110" s="101"/>
      <c r="L1110" s="101"/>
      <c r="M1110" s="101"/>
      <c r="N1110" s="101"/>
      <c r="O1110" s="101"/>
      <c r="P1110" s="101"/>
      <c r="R1110" s="69"/>
      <c r="S1110" s="69"/>
      <c r="T1110" s="69"/>
      <c r="U1110" s="69"/>
      <c r="V1110" s="69"/>
      <c r="W1110" s="69"/>
      <c r="X1110" s="69"/>
      <c r="Y1110" s="69"/>
      <c r="Z1110" s="69"/>
      <c r="AA1110" s="69"/>
      <c r="AB1110" s="69"/>
      <c r="AC1110" s="69"/>
      <c r="AD1110" s="69"/>
      <c r="AE1110" s="69"/>
    </row>
    <row r="1111" spans="1:31" ht="15" customHeight="1" thickBot="1">
      <c r="A1111" s="217" t="s">
        <v>5065</v>
      </c>
      <c r="B1111" s="101"/>
      <c r="C1111" s="101"/>
      <c r="D1111" s="226" t="s">
        <v>5131</v>
      </c>
      <c r="E1111" s="100"/>
      <c r="F1111" s="101"/>
      <c r="G1111" s="101"/>
      <c r="H1111" s="101"/>
      <c r="I1111" s="101"/>
      <c r="J1111" s="101"/>
      <c r="K1111" s="101"/>
      <c r="L1111" s="101"/>
      <c r="M1111" s="101"/>
      <c r="N1111" s="101"/>
      <c r="O1111" s="101"/>
      <c r="P1111" s="101"/>
      <c r="R1111" s="69"/>
      <c r="S1111" s="69"/>
      <c r="T1111" s="69"/>
      <c r="U1111" s="69"/>
      <c r="V1111" s="69"/>
      <c r="W1111" s="69"/>
      <c r="X1111" s="69"/>
      <c r="Y1111" s="69"/>
      <c r="Z1111" s="69"/>
      <c r="AA1111" s="69"/>
      <c r="AB1111" s="69"/>
      <c r="AC1111" s="69"/>
      <c r="AD1111" s="69"/>
      <c r="AE1111" s="69"/>
    </row>
    <row r="1112" spans="1:31" ht="15" customHeight="1" thickBot="1">
      <c r="A1112" s="216" t="s">
        <v>5067</v>
      </c>
      <c r="B1112" s="101"/>
      <c r="C1112" s="101"/>
      <c r="D1112" s="225" t="s">
        <v>5133</v>
      </c>
      <c r="E1112" s="100"/>
      <c r="F1112" s="101"/>
      <c r="G1112" s="101"/>
      <c r="H1112" s="101"/>
      <c r="I1112" s="101"/>
      <c r="J1112" s="101"/>
      <c r="K1112" s="101"/>
      <c r="L1112" s="101"/>
      <c r="M1112" s="101"/>
      <c r="N1112" s="101"/>
      <c r="O1112" s="101"/>
      <c r="P1112" s="101"/>
      <c r="R1112" s="69"/>
      <c r="S1112" s="69"/>
      <c r="T1112" s="69"/>
      <c r="U1112" s="69"/>
      <c r="V1112" s="69"/>
      <c r="W1112" s="69"/>
      <c r="X1112" s="69"/>
      <c r="Y1112" s="69"/>
      <c r="Z1112" s="69"/>
      <c r="AA1112" s="69"/>
      <c r="AB1112" s="69"/>
      <c r="AC1112" s="69"/>
      <c r="AD1112" s="69"/>
      <c r="AE1112" s="69"/>
    </row>
    <row r="1113" spans="1:31" ht="15.75" customHeight="1" thickBot="1">
      <c r="A1113" s="217" t="s">
        <v>5069</v>
      </c>
      <c r="B1113" s="101"/>
      <c r="C1113" s="101"/>
      <c r="D1113" s="226" t="s">
        <v>5135</v>
      </c>
      <c r="E1113" s="100"/>
      <c r="F1113" s="101"/>
      <c r="G1113" s="101"/>
      <c r="H1113" s="101"/>
      <c r="I1113" s="101"/>
      <c r="J1113" s="101"/>
      <c r="K1113" s="101"/>
      <c r="L1113" s="101"/>
      <c r="M1113" s="101"/>
      <c r="N1113" s="101"/>
      <c r="O1113" s="101"/>
      <c r="P1113" s="101"/>
      <c r="R1113" s="69"/>
      <c r="S1113" s="69"/>
      <c r="T1113" s="69"/>
      <c r="U1113" s="69"/>
      <c r="V1113" s="69"/>
      <c r="W1113" s="69"/>
      <c r="X1113" s="69"/>
      <c r="Y1113" s="69"/>
      <c r="Z1113" s="69"/>
      <c r="AA1113" s="69"/>
      <c r="AB1113" s="69"/>
      <c r="AC1113" s="69"/>
      <c r="AD1113" s="69"/>
      <c r="AE1113" s="69"/>
    </row>
    <row r="1114" spans="1:31" ht="15" customHeight="1" thickBot="1">
      <c r="A1114" s="216" t="s">
        <v>5071</v>
      </c>
      <c r="B1114" s="101"/>
      <c r="C1114" s="101"/>
      <c r="D1114" s="225" t="s">
        <v>5137</v>
      </c>
      <c r="E1114" s="100"/>
      <c r="F1114" s="101"/>
      <c r="G1114" s="101"/>
      <c r="H1114" s="101"/>
      <c r="I1114" s="101"/>
      <c r="J1114" s="101"/>
      <c r="K1114" s="101"/>
      <c r="L1114" s="101"/>
      <c r="M1114" s="101"/>
      <c r="N1114" s="101"/>
      <c r="O1114" s="101"/>
      <c r="P1114" s="101"/>
      <c r="R1114" s="69"/>
      <c r="S1114" s="69"/>
      <c r="T1114" s="69"/>
      <c r="U1114" s="69"/>
      <c r="V1114" s="69"/>
      <c r="W1114" s="69"/>
      <c r="X1114" s="69"/>
      <c r="Y1114" s="69"/>
      <c r="Z1114" s="69"/>
      <c r="AA1114" s="69"/>
      <c r="AB1114" s="69"/>
      <c r="AC1114" s="69"/>
      <c r="AD1114" s="69"/>
      <c r="AE1114" s="69"/>
    </row>
    <row r="1115" spans="1:31" ht="15" customHeight="1" thickBot="1">
      <c r="A1115" s="217" t="s">
        <v>5073</v>
      </c>
      <c r="B1115" s="101"/>
      <c r="C1115" s="101"/>
      <c r="D1115" s="226" t="s">
        <v>5139</v>
      </c>
      <c r="E1115" s="100"/>
      <c r="F1115" s="101"/>
      <c r="G1115" s="101"/>
      <c r="H1115" s="101"/>
      <c r="I1115" s="101"/>
      <c r="J1115" s="101"/>
      <c r="K1115" s="101"/>
      <c r="L1115" s="101"/>
      <c r="M1115" s="101"/>
      <c r="N1115" s="101"/>
      <c r="O1115" s="101"/>
      <c r="P1115" s="101"/>
      <c r="R1115" s="69"/>
      <c r="S1115" s="69"/>
      <c r="T1115" s="69"/>
      <c r="U1115" s="69"/>
      <c r="V1115" s="69"/>
      <c r="W1115" s="69"/>
      <c r="X1115" s="69"/>
      <c r="Y1115" s="69"/>
      <c r="Z1115" s="69"/>
      <c r="AA1115" s="69"/>
      <c r="AB1115" s="69"/>
      <c r="AC1115" s="69"/>
      <c r="AD1115" s="69"/>
      <c r="AE1115" s="69"/>
    </row>
    <row r="1116" spans="1:31" ht="15.75" customHeight="1" thickBot="1">
      <c r="A1116" s="216" t="s">
        <v>5075</v>
      </c>
      <c r="B1116" s="101"/>
      <c r="C1116" s="101"/>
      <c r="D1116" s="225" t="s">
        <v>5141</v>
      </c>
      <c r="E1116" s="100"/>
      <c r="F1116" s="101"/>
      <c r="G1116" s="101"/>
      <c r="H1116" s="101"/>
      <c r="I1116" s="101"/>
      <c r="J1116" s="101"/>
      <c r="K1116" s="101"/>
      <c r="L1116" s="101"/>
      <c r="M1116" s="101"/>
      <c r="N1116" s="101"/>
      <c r="O1116" s="101"/>
      <c r="P1116" s="101"/>
      <c r="R1116" s="69"/>
      <c r="S1116" s="69"/>
      <c r="T1116" s="69"/>
      <c r="U1116" s="69"/>
      <c r="V1116" s="69"/>
      <c r="W1116" s="69"/>
      <c r="X1116" s="69"/>
      <c r="Y1116" s="69"/>
      <c r="Z1116" s="69"/>
      <c r="AA1116" s="69"/>
      <c r="AB1116" s="69"/>
      <c r="AC1116" s="69"/>
      <c r="AD1116" s="69"/>
      <c r="AE1116" s="69"/>
    </row>
    <row r="1117" spans="1:31" ht="15.75" customHeight="1" thickBot="1">
      <c r="A1117" s="217" t="s">
        <v>5077</v>
      </c>
      <c r="B1117" s="101"/>
      <c r="C1117" s="101"/>
      <c r="D1117" s="226" t="s">
        <v>5143</v>
      </c>
      <c r="E1117" s="100"/>
      <c r="F1117" s="101"/>
      <c r="G1117" s="101"/>
      <c r="H1117" s="101"/>
      <c r="I1117" s="101"/>
      <c r="J1117" s="101"/>
      <c r="K1117" s="101"/>
      <c r="L1117" s="101"/>
      <c r="M1117" s="101"/>
      <c r="N1117" s="101"/>
      <c r="O1117" s="101"/>
      <c r="P1117" s="101"/>
      <c r="R1117" s="69"/>
      <c r="S1117" s="69"/>
      <c r="T1117" s="69"/>
      <c r="U1117" s="69"/>
      <c r="V1117" s="69"/>
      <c r="W1117" s="69"/>
      <c r="X1117" s="69"/>
      <c r="Y1117" s="69"/>
      <c r="Z1117" s="69"/>
      <c r="AA1117" s="69"/>
      <c r="AB1117" s="69"/>
      <c r="AC1117" s="69"/>
      <c r="AD1117" s="69"/>
      <c r="AE1117" s="69"/>
    </row>
    <row r="1118" spans="1:31" ht="15" customHeight="1" thickBot="1">
      <c r="A1118" s="216" t="s">
        <v>5079</v>
      </c>
      <c r="B1118" s="101"/>
      <c r="C1118" s="101"/>
      <c r="D1118" s="225" t="s">
        <v>5145</v>
      </c>
      <c r="E1118" s="100"/>
      <c r="F1118" s="101"/>
      <c r="G1118" s="101"/>
      <c r="H1118" s="101"/>
      <c r="I1118" s="101"/>
      <c r="J1118" s="101"/>
      <c r="K1118" s="101"/>
      <c r="L1118" s="101"/>
      <c r="M1118" s="101"/>
      <c r="N1118" s="101"/>
      <c r="O1118" s="101"/>
      <c r="P1118" s="101"/>
      <c r="R1118" s="69"/>
      <c r="S1118" s="69"/>
      <c r="T1118" s="69"/>
      <c r="U1118" s="69"/>
      <c r="V1118" s="69"/>
      <c r="W1118" s="69"/>
      <c r="X1118" s="69"/>
      <c r="Y1118" s="69"/>
      <c r="Z1118" s="69"/>
      <c r="AA1118" s="69"/>
      <c r="AB1118" s="69"/>
      <c r="AC1118" s="69"/>
      <c r="AD1118" s="69"/>
      <c r="AE1118" s="69"/>
    </row>
    <row r="1119" spans="1:31" ht="15" customHeight="1" thickBot="1">
      <c r="A1119" s="217" t="s">
        <v>5081</v>
      </c>
      <c r="B1119" s="101"/>
      <c r="C1119" s="101"/>
      <c r="D1119" s="226" t="s">
        <v>5147</v>
      </c>
      <c r="E1119" s="100"/>
      <c r="F1119" s="101"/>
      <c r="G1119" s="101"/>
      <c r="H1119" s="101"/>
      <c r="I1119" s="101"/>
      <c r="J1119" s="101"/>
      <c r="K1119" s="101"/>
      <c r="L1119" s="101"/>
      <c r="M1119" s="101"/>
      <c r="N1119" s="101"/>
      <c r="O1119" s="101"/>
      <c r="P1119" s="101"/>
      <c r="R1119" s="69"/>
      <c r="S1119" s="69"/>
      <c r="T1119" s="69"/>
      <c r="U1119" s="69"/>
      <c r="V1119" s="69"/>
      <c r="W1119" s="69"/>
      <c r="X1119" s="69"/>
      <c r="Y1119" s="69"/>
      <c r="Z1119" s="69"/>
      <c r="AA1119" s="69"/>
      <c r="AB1119" s="69"/>
      <c r="AC1119" s="69"/>
      <c r="AD1119" s="69"/>
      <c r="AE1119" s="69"/>
    </row>
    <row r="1120" spans="1:31" ht="15" customHeight="1" thickBot="1">
      <c r="A1120" s="218" t="s">
        <v>5083</v>
      </c>
      <c r="B1120" s="101"/>
      <c r="C1120" s="101"/>
      <c r="D1120" s="225" t="s">
        <v>5149</v>
      </c>
      <c r="E1120" s="100"/>
      <c r="F1120" s="101"/>
      <c r="G1120" s="101"/>
      <c r="H1120" s="101"/>
      <c r="I1120" s="101"/>
      <c r="J1120" s="101"/>
      <c r="K1120" s="101"/>
      <c r="L1120" s="101"/>
      <c r="M1120" s="101"/>
      <c r="N1120" s="101"/>
      <c r="O1120" s="101"/>
      <c r="P1120" s="101"/>
      <c r="R1120" s="69"/>
      <c r="S1120" s="69"/>
      <c r="T1120" s="69"/>
      <c r="U1120" s="69"/>
      <c r="V1120" s="69"/>
      <c r="W1120" s="69"/>
      <c r="X1120" s="69"/>
      <c r="Y1120" s="69"/>
      <c r="Z1120" s="69"/>
      <c r="AA1120" s="69"/>
      <c r="AB1120" s="69"/>
      <c r="AC1120" s="69"/>
      <c r="AD1120" s="69"/>
      <c r="AE1120" s="69"/>
    </row>
    <row r="1121" spans="1:31" ht="15" customHeight="1" thickBot="1">
      <c r="A1121" s="217" t="s">
        <v>5085</v>
      </c>
      <c r="B1121" s="101"/>
      <c r="C1121" s="101"/>
      <c r="D1121" s="226" t="s">
        <v>5151</v>
      </c>
      <c r="E1121" s="100"/>
      <c r="F1121" s="101"/>
      <c r="G1121" s="101"/>
      <c r="H1121" s="101"/>
      <c r="I1121" s="101"/>
      <c r="J1121" s="101"/>
      <c r="K1121" s="101"/>
      <c r="L1121" s="101"/>
      <c r="M1121" s="101"/>
      <c r="N1121" s="101"/>
      <c r="O1121" s="101"/>
      <c r="P1121" s="101"/>
      <c r="R1121" s="69"/>
      <c r="S1121" s="69"/>
      <c r="T1121" s="69"/>
      <c r="U1121" s="69"/>
      <c r="V1121" s="69"/>
      <c r="W1121" s="69"/>
      <c r="X1121" s="69"/>
      <c r="Y1121" s="69"/>
      <c r="Z1121" s="69"/>
      <c r="AA1121" s="69"/>
      <c r="AB1121" s="69"/>
      <c r="AC1121" s="69"/>
      <c r="AD1121" s="69"/>
      <c r="AE1121" s="69"/>
    </row>
    <row r="1122" spans="1:31" ht="15" customHeight="1" thickBot="1">
      <c r="A1122" s="216" t="s">
        <v>5087</v>
      </c>
      <c r="B1122" s="101"/>
      <c r="C1122" s="101"/>
      <c r="D1122" s="225" t="s">
        <v>5153</v>
      </c>
      <c r="E1122" s="100"/>
      <c r="F1122" s="101"/>
      <c r="G1122" s="101"/>
      <c r="H1122" s="101"/>
      <c r="I1122" s="101"/>
      <c r="J1122" s="101"/>
      <c r="K1122" s="101"/>
      <c r="L1122" s="101"/>
      <c r="M1122" s="101"/>
      <c r="N1122" s="101"/>
      <c r="O1122" s="101"/>
      <c r="P1122" s="101"/>
      <c r="R1122" s="69"/>
      <c r="S1122" s="69"/>
      <c r="T1122" s="69"/>
      <c r="U1122" s="69"/>
      <c r="V1122" s="69"/>
      <c r="W1122" s="69"/>
      <c r="X1122" s="69"/>
      <c r="Y1122" s="69"/>
      <c r="Z1122" s="69"/>
      <c r="AA1122" s="69"/>
      <c r="AB1122" s="69"/>
      <c r="AC1122" s="69"/>
      <c r="AD1122" s="69"/>
      <c r="AE1122" s="69"/>
    </row>
    <row r="1123" spans="1:31" ht="15" customHeight="1" thickBot="1">
      <c r="A1123" s="217" t="s">
        <v>5089</v>
      </c>
      <c r="B1123" s="101"/>
      <c r="C1123" s="101"/>
      <c r="D1123" s="226" t="s">
        <v>5155</v>
      </c>
      <c r="E1123" s="100"/>
      <c r="F1123" s="101"/>
      <c r="G1123" s="101"/>
      <c r="H1123" s="101"/>
      <c r="I1123" s="101"/>
      <c r="J1123" s="101"/>
      <c r="K1123" s="101"/>
      <c r="L1123" s="101"/>
      <c r="M1123" s="101"/>
      <c r="N1123" s="101"/>
      <c r="O1123" s="101"/>
      <c r="P1123" s="101"/>
      <c r="R1123" s="69"/>
      <c r="S1123" s="69"/>
      <c r="T1123" s="69"/>
      <c r="U1123" s="69"/>
      <c r="V1123" s="69"/>
      <c r="W1123" s="69"/>
      <c r="X1123" s="69"/>
      <c r="Y1123" s="69"/>
      <c r="Z1123" s="69"/>
      <c r="AA1123" s="69"/>
      <c r="AB1123" s="69"/>
      <c r="AC1123" s="69"/>
      <c r="AD1123" s="69"/>
      <c r="AE1123" s="69"/>
    </row>
    <row r="1124" spans="1:31" ht="15" customHeight="1" thickBot="1">
      <c r="A1124" s="216" t="s">
        <v>5091</v>
      </c>
      <c r="B1124" s="101"/>
      <c r="C1124" s="101"/>
      <c r="D1124" s="225" t="s">
        <v>5157</v>
      </c>
      <c r="E1124" s="100"/>
      <c r="F1124" s="101"/>
      <c r="G1124" s="101"/>
      <c r="H1124" s="101"/>
      <c r="I1124" s="101"/>
      <c r="J1124" s="101"/>
      <c r="K1124" s="101"/>
      <c r="L1124" s="101"/>
      <c r="M1124" s="101"/>
      <c r="N1124" s="101"/>
      <c r="O1124" s="101"/>
      <c r="P1124" s="101"/>
      <c r="R1124" s="69"/>
      <c r="S1124" s="69"/>
      <c r="T1124" s="69"/>
      <c r="U1124" s="69"/>
      <c r="V1124" s="69"/>
      <c r="W1124" s="69"/>
      <c r="X1124" s="69"/>
      <c r="Y1124" s="69"/>
      <c r="Z1124" s="69"/>
      <c r="AA1124" s="69"/>
      <c r="AB1124" s="69"/>
      <c r="AC1124" s="69"/>
      <c r="AD1124" s="69"/>
      <c r="AE1124" s="69"/>
    </row>
    <row r="1125" spans="1:31" ht="15" customHeight="1" thickBot="1">
      <c r="A1125" s="217" t="s">
        <v>5093</v>
      </c>
      <c r="B1125" s="101"/>
      <c r="C1125" s="101"/>
      <c r="D1125" s="226" t="s">
        <v>5159</v>
      </c>
      <c r="E1125" s="100"/>
      <c r="F1125" s="101"/>
      <c r="G1125" s="101"/>
      <c r="H1125" s="101"/>
      <c r="I1125" s="101"/>
      <c r="J1125" s="101"/>
      <c r="K1125" s="101"/>
      <c r="L1125" s="101"/>
      <c r="M1125" s="101"/>
      <c r="N1125" s="101"/>
      <c r="O1125" s="101"/>
      <c r="P1125" s="101"/>
      <c r="R1125" s="69"/>
      <c r="S1125" s="69"/>
      <c r="T1125" s="69"/>
      <c r="U1125" s="69"/>
      <c r="V1125" s="69"/>
      <c r="W1125" s="69"/>
      <c r="X1125" s="69"/>
      <c r="Y1125" s="69"/>
      <c r="Z1125" s="69"/>
      <c r="AA1125" s="69"/>
      <c r="AB1125" s="69"/>
      <c r="AC1125" s="69"/>
      <c r="AD1125" s="69"/>
      <c r="AE1125" s="69"/>
    </row>
    <row r="1126" spans="1:31" ht="15" customHeight="1" thickBot="1">
      <c r="A1126" s="216" t="s">
        <v>5095</v>
      </c>
      <c r="B1126" s="101"/>
      <c r="C1126" s="101"/>
      <c r="D1126" s="225" t="s">
        <v>5161</v>
      </c>
      <c r="E1126" s="100"/>
      <c r="F1126" s="101"/>
      <c r="G1126" s="101"/>
      <c r="H1126" s="101"/>
      <c r="I1126" s="101"/>
      <c r="J1126" s="101"/>
      <c r="K1126" s="101"/>
      <c r="L1126" s="101"/>
      <c r="M1126" s="101"/>
      <c r="N1126" s="101"/>
      <c r="O1126" s="101"/>
      <c r="P1126" s="101"/>
      <c r="R1126" s="69"/>
      <c r="S1126" s="69"/>
      <c r="T1126" s="69"/>
      <c r="U1126" s="69"/>
      <c r="V1126" s="69"/>
      <c r="W1126" s="69"/>
      <c r="X1126" s="69"/>
      <c r="Y1126" s="69"/>
      <c r="Z1126" s="69"/>
      <c r="AA1126" s="69"/>
      <c r="AB1126" s="69"/>
      <c r="AC1126" s="69"/>
      <c r="AD1126" s="69"/>
      <c r="AE1126" s="69"/>
    </row>
    <row r="1127" spans="1:31" ht="15" customHeight="1" thickBot="1">
      <c r="A1127" s="217" t="s">
        <v>5097</v>
      </c>
      <c r="B1127" s="101"/>
      <c r="C1127" s="101"/>
      <c r="D1127" s="226" t="s">
        <v>5163</v>
      </c>
      <c r="E1127" s="100"/>
      <c r="F1127" s="101"/>
      <c r="G1127" s="101"/>
      <c r="H1127" s="101"/>
      <c r="I1127" s="101"/>
      <c r="J1127" s="101"/>
      <c r="K1127" s="101"/>
      <c r="L1127" s="101"/>
      <c r="M1127" s="101"/>
      <c r="N1127" s="101"/>
      <c r="O1127" s="101"/>
      <c r="P1127" s="101"/>
      <c r="R1127" s="69"/>
      <c r="S1127" s="69"/>
      <c r="T1127" s="69"/>
      <c r="U1127" s="69"/>
      <c r="V1127" s="69"/>
      <c r="W1127" s="69"/>
      <c r="X1127" s="69"/>
      <c r="Y1127" s="69"/>
      <c r="Z1127" s="69"/>
      <c r="AA1127" s="69"/>
      <c r="AB1127" s="69"/>
      <c r="AC1127" s="69"/>
      <c r="AD1127" s="69"/>
      <c r="AE1127" s="69"/>
    </row>
    <row r="1128" spans="1:31" ht="15" customHeight="1" thickBot="1">
      <c r="A1128" s="216" t="s">
        <v>8991</v>
      </c>
      <c r="B1128" s="101"/>
      <c r="C1128" s="101"/>
      <c r="D1128" s="225" t="s">
        <v>5165</v>
      </c>
      <c r="E1128" s="100"/>
      <c r="F1128" s="101"/>
      <c r="G1128" s="101"/>
      <c r="H1128" s="101"/>
      <c r="I1128" s="101"/>
      <c r="J1128" s="101"/>
      <c r="K1128" s="101"/>
      <c r="L1128" s="101"/>
      <c r="M1128" s="101"/>
      <c r="N1128" s="101"/>
      <c r="O1128" s="101"/>
      <c r="P1128" s="101"/>
      <c r="R1128" s="69"/>
      <c r="S1128" s="69"/>
      <c r="T1128" s="69"/>
      <c r="U1128" s="69"/>
      <c r="V1128" s="69"/>
      <c r="W1128" s="69"/>
      <c r="X1128" s="69"/>
      <c r="Y1128" s="69"/>
      <c r="Z1128" s="69"/>
      <c r="AA1128" s="69"/>
      <c r="AB1128" s="69"/>
      <c r="AC1128" s="69"/>
      <c r="AD1128" s="69"/>
      <c r="AE1128" s="69"/>
    </row>
    <row r="1129" spans="1:31" ht="15" customHeight="1" thickBot="1">
      <c r="A1129" s="217" t="s">
        <v>5100</v>
      </c>
      <c r="B1129" s="101"/>
      <c r="C1129" s="101"/>
      <c r="D1129" s="226" t="s">
        <v>5167</v>
      </c>
      <c r="E1129" s="100"/>
      <c r="F1129" s="101"/>
      <c r="G1129" s="101"/>
      <c r="H1129" s="101"/>
      <c r="I1129" s="101"/>
      <c r="J1129" s="101"/>
      <c r="K1129" s="101"/>
      <c r="L1129" s="101"/>
      <c r="M1129" s="101"/>
      <c r="N1129" s="101"/>
      <c r="O1129" s="101"/>
      <c r="P1129" s="101"/>
      <c r="R1129" s="69"/>
      <c r="S1129" s="69"/>
      <c r="T1129" s="69"/>
      <c r="U1129" s="69"/>
      <c r="V1129" s="69"/>
      <c r="W1129" s="69"/>
      <c r="X1129" s="69"/>
      <c r="Y1129" s="69"/>
      <c r="Z1129" s="69"/>
      <c r="AA1129" s="69"/>
      <c r="AB1129" s="69"/>
      <c r="AC1129" s="69"/>
      <c r="AD1129" s="69"/>
      <c r="AE1129" s="69"/>
    </row>
    <row r="1130" spans="1:31" ht="15" customHeight="1" thickBot="1">
      <c r="A1130" s="216" t="s">
        <v>5102</v>
      </c>
      <c r="B1130" s="101"/>
      <c r="C1130" s="101"/>
      <c r="D1130" s="225" t="s">
        <v>5169</v>
      </c>
      <c r="E1130" s="100"/>
      <c r="F1130" s="101"/>
      <c r="G1130" s="101"/>
      <c r="H1130" s="101"/>
      <c r="I1130" s="101"/>
      <c r="J1130" s="101"/>
      <c r="K1130" s="101"/>
      <c r="L1130" s="101"/>
      <c r="M1130" s="101"/>
      <c r="N1130" s="101"/>
      <c r="O1130" s="101"/>
      <c r="P1130" s="101"/>
      <c r="R1130" s="69"/>
      <c r="S1130" s="69"/>
      <c r="T1130" s="69"/>
      <c r="U1130" s="69"/>
      <c r="V1130" s="69"/>
      <c r="W1130" s="69"/>
      <c r="X1130" s="69"/>
      <c r="Y1130" s="69"/>
      <c r="Z1130" s="69"/>
      <c r="AA1130" s="69"/>
      <c r="AB1130" s="69"/>
      <c r="AC1130" s="69"/>
      <c r="AD1130" s="69"/>
      <c r="AE1130" s="69"/>
    </row>
    <row r="1131" spans="1:31" ht="15" customHeight="1" thickBot="1">
      <c r="A1131" s="217" t="s">
        <v>5104</v>
      </c>
      <c r="B1131" s="101"/>
      <c r="C1131" s="101"/>
      <c r="D1131" s="226" t="s">
        <v>5171</v>
      </c>
      <c r="E1131" s="100"/>
      <c r="F1131" s="101"/>
      <c r="G1131" s="101"/>
      <c r="H1131" s="101"/>
      <c r="I1131" s="101"/>
      <c r="J1131" s="101"/>
      <c r="K1131" s="101"/>
      <c r="L1131" s="101"/>
      <c r="M1131" s="101"/>
      <c r="N1131" s="101"/>
      <c r="O1131" s="101"/>
      <c r="P1131" s="101"/>
      <c r="R1131" s="69"/>
      <c r="S1131" s="69"/>
      <c r="T1131" s="69"/>
      <c r="U1131" s="69"/>
      <c r="V1131" s="69"/>
      <c r="W1131" s="69"/>
      <c r="X1131" s="69"/>
      <c r="Y1131" s="69"/>
      <c r="Z1131" s="69"/>
      <c r="AA1131" s="69"/>
      <c r="AB1131" s="69"/>
      <c r="AC1131" s="69"/>
      <c r="AD1131" s="69"/>
      <c r="AE1131" s="69"/>
    </row>
    <row r="1132" spans="1:31" ht="15" customHeight="1" thickBot="1">
      <c r="A1132" s="216" t="s">
        <v>5106</v>
      </c>
      <c r="B1132" s="101"/>
      <c r="C1132" s="101"/>
      <c r="D1132" s="225" t="s">
        <v>5173</v>
      </c>
      <c r="E1132" s="100"/>
      <c r="F1132" s="101"/>
      <c r="G1132" s="101"/>
      <c r="H1132" s="101"/>
      <c r="I1132" s="101"/>
      <c r="J1132" s="101"/>
      <c r="K1132" s="101"/>
      <c r="L1132" s="101"/>
      <c r="M1132" s="101"/>
      <c r="N1132" s="101"/>
      <c r="O1132" s="101"/>
      <c r="P1132" s="101"/>
      <c r="R1132" s="69"/>
      <c r="S1132" s="69"/>
      <c r="T1132" s="69"/>
      <c r="U1132" s="69"/>
      <c r="V1132" s="69"/>
      <c r="W1132" s="69"/>
      <c r="X1132" s="69"/>
      <c r="Y1132" s="69"/>
      <c r="Z1132" s="69"/>
      <c r="AA1132" s="69"/>
      <c r="AB1132" s="69"/>
      <c r="AC1132" s="69"/>
      <c r="AD1132" s="69"/>
      <c r="AE1132" s="69"/>
    </row>
    <row r="1133" spans="1:31" ht="15" customHeight="1" thickBot="1">
      <c r="A1133" s="217" t="s">
        <v>9115</v>
      </c>
      <c r="B1133" s="101"/>
      <c r="C1133" s="101"/>
      <c r="D1133" s="226" t="s">
        <v>5175</v>
      </c>
      <c r="E1133" s="100"/>
      <c r="F1133" s="101"/>
      <c r="G1133" s="101"/>
      <c r="H1133" s="101"/>
      <c r="I1133" s="101"/>
      <c r="J1133" s="101"/>
      <c r="K1133" s="101"/>
      <c r="L1133" s="101"/>
      <c r="M1133" s="101"/>
      <c r="N1133" s="101"/>
      <c r="O1133" s="101"/>
      <c r="P1133" s="101"/>
      <c r="R1133" s="69"/>
      <c r="S1133" s="69"/>
      <c r="T1133" s="69"/>
      <c r="U1133" s="69"/>
      <c r="V1133" s="69"/>
      <c r="W1133" s="69"/>
      <c r="X1133" s="69"/>
      <c r="Y1133" s="69"/>
      <c r="Z1133" s="69"/>
      <c r="AA1133" s="69"/>
      <c r="AB1133" s="69"/>
      <c r="AC1133" s="69"/>
      <c r="AD1133" s="69"/>
      <c r="AE1133" s="69"/>
    </row>
    <row r="1134" spans="1:31" ht="15" customHeight="1" thickBot="1">
      <c r="A1134" s="216" t="s">
        <v>5108</v>
      </c>
      <c r="B1134" s="101"/>
      <c r="C1134" s="101"/>
      <c r="D1134" s="225" t="s">
        <v>5177</v>
      </c>
      <c r="E1134" s="100"/>
      <c r="F1134" s="101"/>
      <c r="G1134" s="101"/>
      <c r="H1134" s="101"/>
      <c r="I1134" s="101"/>
      <c r="J1134" s="101"/>
      <c r="K1134" s="101"/>
      <c r="L1134" s="101"/>
      <c r="M1134" s="101"/>
      <c r="N1134" s="101"/>
      <c r="O1134" s="101"/>
      <c r="P1134" s="101"/>
      <c r="R1134" s="69"/>
      <c r="S1134" s="69"/>
      <c r="T1134" s="69"/>
      <c r="U1134" s="69"/>
      <c r="V1134" s="69"/>
      <c r="W1134" s="69"/>
      <c r="X1134" s="69"/>
      <c r="Y1134" s="69"/>
      <c r="Z1134" s="69"/>
      <c r="AA1134" s="69"/>
      <c r="AB1134" s="69"/>
      <c r="AC1134" s="69"/>
      <c r="AD1134" s="69"/>
      <c r="AE1134" s="69"/>
    </row>
    <row r="1135" spans="1:31" ht="15" customHeight="1" thickBot="1">
      <c r="A1135" s="217" t="s">
        <v>5110</v>
      </c>
      <c r="B1135" s="101"/>
      <c r="C1135" s="101"/>
      <c r="D1135" s="226" t="s">
        <v>9096</v>
      </c>
      <c r="E1135" s="100"/>
      <c r="F1135" s="101"/>
      <c r="G1135" s="101"/>
      <c r="H1135" s="101"/>
      <c r="I1135" s="101"/>
      <c r="J1135" s="101"/>
      <c r="K1135" s="101"/>
      <c r="L1135" s="101"/>
      <c r="M1135" s="101"/>
      <c r="N1135" s="101"/>
      <c r="O1135" s="101"/>
      <c r="P1135" s="101"/>
      <c r="R1135" s="69"/>
      <c r="S1135" s="69"/>
      <c r="T1135" s="69"/>
      <c r="U1135" s="69"/>
      <c r="V1135" s="69"/>
      <c r="W1135" s="69"/>
      <c r="X1135" s="69"/>
      <c r="Y1135" s="69"/>
      <c r="Z1135" s="69"/>
      <c r="AA1135" s="69"/>
      <c r="AB1135" s="69"/>
      <c r="AC1135" s="69"/>
      <c r="AD1135" s="69"/>
      <c r="AE1135" s="69"/>
    </row>
    <row r="1136" spans="1:31" ht="15" customHeight="1" thickBot="1">
      <c r="A1136" s="218" t="s">
        <v>5112</v>
      </c>
      <c r="B1136" s="101"/>
      <c r="C1136" s="101"/>
      <c r="D1136" s="225" t="s">
        <v>5179</v>
      </c>
      <c r="E1136" s="100"/>
      <c r="F1136" s="101"/>
      <c r="G1136" s="101"/>
      <c r="H1136" s="101"/>
      <c r="I1136" s="101"/>
      <c r="J1136" s="101"/>
      <c r="K1136" s="101"/>
      <c r="L1136" s="101"/>
      <c r="M1136" s="101"/>
      <c r="N1136" s="101"/>
      <c r="O1136" s="101"/>
      <c r="P1136" s="101"/>
      <c r="R1136" s="69"/>
      <c r="S1136" s="69"/>
      <c r="T1136" s="69"/>
      <c r="U1136" s="69"/>
      <c r="V1136" s="69"/>
      <c r="W1136" s="69"/>
      <c r="X1136" s="69"/>
      <c r="Y1136" s="69"/>
      <c r="Z1136" s="69"/>
      <c r="AA1136" s="69"/>
      <c r="AB1136" s="69"/>
      <c r="AC1136" s="69"/>
      <c r="AD1136" s="69"/>
      <c r="AE1136" s="69"/>
    </row>
    <row r="1137" spans="1:31" ht="15" customHeight="1" thickBot="1">
      <c r="A1137" s="217" t="s">
        <v>5114</v>
      </c>
      <c r="B1137" s="101"/>
      <c r="C1137" s="101"/>
      <c r="D1137" s="226" t="s">
        <v>5180</v>
      </c>
      <c r="E1137" s="100"/>
      <c r="F1137" s="101"/>
      <c r="G1137" s="101"/>
      <c r="H1137" s="101"/>
      <c r="I1137" s="101"/>
      <c r="J1137" s="101"/>
      <c r="K1137" s="101"/>
      <c r="L1137" s="101"/>
      <c r="M1137" s="101"/>
      <c r="N1137" s="101"/>
      <c r="O1137" s="101"/>
      <c r="P1137" s="101"/>
      <c r="R1137" s="69"/>
      <c r="S1137" s="69"/>
      <c r="T1137" s="69"/>
      <c r="U1137" s="69"/>
      <c r="V1137" s="69"/>
      <c r="W1137" s="69"/>
      <c r="X1137" s="69"/>
      <c r="Y1137" s="69"/>
      <c r="Z1137" s="69"/>
      <c r="AA1137" s="69"/>
      <c r="AB1137" s="69"/>
      <c r="AC1137" s="69"/>
      <c r="AD1137" s="69"/>
      <c r="AE1137" s="69"/>
    </row>
    <row r="1138" spans="1:31" ht="15" customHeight="1" thickBot="1">
      <c r="A1138" s="216" t="s">
        <v>5116</v>
      </c>
      <c r="B1138" s="101"/>
      <c r="C1138" s="101"/>
      <c r="D1138" s="225" t="s">
        <v>5182</v>
      </c>
      <c r="E1138" s="100"/>
      <c r="F1138" s="101"/>
      <c r="G1138" s="101"/>
      <c r="H1138" s="101"/>
      <c r="I1138" s="101"/>
      <c r="J1138" s="101"/>
      <c r="K1138" s="101"/>
      <c r="L1138" s="101"/>
      <c r="M1138" s="101"/>
      <c r="N1138" s="101"/>
      <c r="O1138" s="101"/>
      <c r="P1138" s="101"/>
      <c r="R1138" s="69"/>
      <c r="S1138" s="69"/>
      <c r="T1138" s="69"/>
      <c r="U1138" s="69"/>
      <c r="V1138" s="69"/>
      <c r="W1138" s="69"/>
      <c r="X1138" s="69"/>
      <c r="Y1138" s="69"/>
      <c r="Z1138" s="69"/>
      <c r="AA1138" s="69"/>
      <c r="AB1138" s="69"/>
      <c r="AC1138" s="69"/>
      <c r="AD1138" s="69"/>
      <c r="AE1138" s="69"/>
    </row>
    <row r="1139" spans="1:31" ht="15.75" customHeight="1" thickBot="1">
      <c r="A1139" s="217" t="s">
        <v>5118</v>
      </c>
      <c r="B1139" s="101"/>
      <c r="C1139" s="101"/>
      <c r="D1139" s="226" t="s">
        <v>5184</v>
      </c>
      <c r="E1139" s="100"/>
      <c r="F1139" s="101"/>
      <c r="G1139" s="101"/>
      <c r="H1139" s="101"/>
      <c r="I1139" s="101"/>
      <c r="J1139" s="101"/>
      <c r="K1139" s="101"/>
      <c r="L1139" s="101"/>
      <c r="M1139" s="101"/>
      <c r="N1139" s="101"/>
      <c r="O1139" s="101"/>
      <c r="P1139" s="101"/>
      <c r="R1139" s="69"/>
      <c r="S1139" s="69"/>
      <c r="T1139" s="69"/>
      <c r="U1139" s="69"/>
      <c r="V1139" s="69"/>
      <c r="W1139" s="69"/>
      <c r="X1139" s="69"/>
      <c r="Y1139" s="69"/>
      <c r="Z1139" s="69"/>
      <c r="AA1139" s="69"/>
      <c r="AB1139" s="69"/>
      <c r="AC1139" s="69"/>
      <c r="AD1139" s="69"/>
      <c r="AE1139" s="69"/>
    </row>
    <row r="1140" spans="1:31" ht="15" customHeight="1" thickBot="1">
      <c r="A1140" s="216" t="s">
        <v>5120</v>
      </c>
      <c r="B1140" s="101"/>
      <c r="C1140" s="101"/>
      <c r="D1140" s="225" t="s">
        <v>5186</v>
      </c>
      <c r="E1140" s="100"/>
      <c r="F1140" s="101"/>
      <c r="G1140" s="101"/>
      <c r="H1140" s="101"/>
      <c r="I1140" s="101"/>
      <c r="J1140" s="101"/>
      <c r="K1140" s="101"/>
      <c r="L1140" s="101"/>
      <c r="M1140" s="101"/>
      <c r="N1140" s="101"/>
      <c r="O1140" s="101"/>
      <c r="P1140" s="101"/>
      <c r="R1140" s="69"/>
      <c r="S1140" s="69"/>
      <c r="T1140" s="69"/>
      <c r="U1140" s="69"/>
      <c r="V1140" s="69"/>
      <c r="W1140" s="69"/>
      <c r="X1140" s="69"/>
      <c r="Y1140" s="69"/>
      <c r="Z1140" s="69"/>
      <c r="AA1140" s="69"/>
      <c r="AB1140" s="69"/>
      <c r="AC1140" s="69"/>
      <c r="AD1140" s="69"/>
      <c r="AE1140" s="69"/>
    </row>
    <row r="1141" spans="1:31" ht="15.75" customHeight="1" thickBot="1">
      <c r="A1141" s="217" t="s">
        <v>5122</v>
      </c>
      <c r="B1141" s="101"/>
      <c r="C1141" s="101"/>
      <c r="D1141" s="226" t="s">
        <v>5188</v>
      </c>
      <c r="E1141" s="100"/>
      <c r="F1141" s="101"/>
      <c r="G1141" s="101"/>
      <c r="H1141" s="101"/>
      <c r="I1141" s="101"/>
      <c r="J1141" s="101"/>
      <c r="K1141" s="101"/>
      <c r="L1141" s="101"/>
      <c r="M1141" s="101"/>
      <c r="N1141" s="101"/>
      <c r="O1141" s="101"/>
      <c r="P1141" s="101"/>
      <c r="R1141" s="69"/>
      <c r="S1141" s="69"/>
      <c r="T1141" s="69"/>
      <c r="U1141" s="69"/>
      <c r="V1141" s="69"/>
      <c r="W1141" s="69"/>
      <c r="X1141" s="69"/>
      <c r="Y1141" s="69"/>
      <c r="Z1141" s="69"/>
      <c r="AA1141" s="69"/>
      <c r="AB1141" s="69"/>
      <c r="AC1141" s="69"/>
      <c r="AD1141" s="69"/>
      <c r="AE1141" s="69"/>
    </row>
    <row r="1142" spans="1:31" ht="15" customHeight="1" thickBot="1">
      <c r="A1142" s="216" t="s">
        <v>5124</v>
      </c>
      <c r="B1142" s="101"/>
      <c r="C1142" s="101"/>
      <c r="D1142" s="225" t="s">
        <v>5190</v>
      </c>
      <c r="E1142" s="100"/>
      <c r="F1142" s="101"/>
      <c r="G1142" s="101"/>
      <c r="H1142" s="101"/>
      <c r="I1142" s="101"/>
      <c r="J1142" s="101"/>
      <c r="K1142" s="101"/>
      <c r="L1142" s="101"/>
      <c r="M1142" s="101"/>
      <c r="N1142" s="101"/>
      <c r="O1142" s="101"/>
      <c r="P1142" s="101"/>
      <c r="R1142" s="69"/>
      <c r="S1142" s="69"/>
      <c r="T1142" s="69"/>
      <c r="U1142" s="69"/>
      <c r="V1142" s="69"/>
      <c r="W1142" s="69"/>
      <c r="X1142" s="69"/>
      <c r="Y1142" s="69"/>
      <c r="Z1142" s="69"/>
      <c r="AA1142" s="69"/>
      <c r="AB1142" s="69"/>
      <c r="AC1142" s="69"/>
      <c r="AD1142" s="69"/>
      <c r="AE1142" s="69"/>
    </row>
    <row r="1143" spans="1:31" ht="15.75" customHeight="1" thickBot="1">
      <c r="A1143" s="217" t="s">
        <v>5126</v>
      </c>
      <c r="B1143" s="101"/>
      <c r="C1143" s="101"/>
      <c r="D1143" s="226" t="s">
        <v>5192</v>
      </c>
      <c r="E1143" s="100"/>
      <c r="F1143" s="101"/>
      <c r="G1143" s="101"/>
      <c r="H1143" s="101"/>
      <c r="I1143" s="101"/>
      <c r="J1143" s="101"/>
      <c r="K1143" s="101"/>
      <c r="L1143" s="101"/>
      <c r="M1143" s="101"/>
      <c r="N1143" s="101"/>
      <c r="O1143" s="101"/>
      <c r="P1143" s="101"/>
      <c r="R1143" s="69"/>
      <c r="S1143" s="69"/>
      <c r="T1143" s="69"/>
      <c r="U1143" s="69"/>
      <c r="V1143" s="69"/>
      <c r="W1143" s="69"/>
      <c r="X1143" s="69"/>
      <c r="Y1143" s="69"/>
      <c r="Z1143" s="69"/>
      <c r="AA1143" s="69"/>
      <c r="AB1143" s="69"/>
      <c r="AC1143" s="69"/>
      <c r="AD1143" s="69"/>
      <c r="AE1143" s="69"/>
    </row>
    <row r="1144" spans="1:31" ht="15" customHeight="1" thickBot="1">
      <c r="A1144" s="216" t="s">
        <v>5128</v>
      </c>
      <c r="B1144" s="101"/>
      <c r="C1144" s="101"/>
      <c r="D1144" s="225" t="s">
        <v>5194</v>
      </c>
      <c r="E1144" s="100"/>
      <c r="F1144" s="101"/>
      <c r="G1144" s="101"/>
      <c r="H1144" s="101"/>
      <c r="I1144" s="101"/>
      <c r="J1144" s="101"/>
      <c r="K1144" s="101"/>
      <c r="L1144" s="101"/>
      <c r="M1144" s="101"/>
      <c r="N1144" s="101"/>
      <c r="O1144" s="101"/>
      <c r="P1144" s="101"/>
      <c r="R1144" s="69"/>
      <c r="S1144" s="69"/>
      <c r="T1144" s="69"/>
      <c r="U1144" s="69"/>
      <c r="V1144" s="69"/>
      <c r="W1144" s="69"/>
      <c r="X1144" s="69"/>
      <c r="Y1144" s="69"/>
      <c r="Z1144" s="69"/>
      <c r="AA1144" s="69"/>
      <c r="AB1144" s="69"/>
      <c r="AC1144" s="69"/>
      <c r="AD1144" s="69"/>
      <c r="AE1144" s="69"/>
    </row>
    <row r="1145" spans="1:31" ht="15" customHeight="1" thickBot="1">
      <c r="A1145" s="217" t="s">
        <v>5130</v>
      </c>
      <c r="B1145" s="101"/>
      <c r="C1145" s="101"/>
      <c r="D1145" s="226" t="s">
        <v>5196</v>
      </c>
      <c r="E1145" s="100"/>
      <c r="F1145" s="101"/>
      <c r="G1145" s="101"/>
      <c r="H1145" s="101"/>
      <c r="I1145" s="101"/>
      <c r="J1145" s="101"/>
      <c r="K1145" s="101"/>
      <c r="L1145" s="101"/>
      <c r="M1145" s="101"/>
      <c r="N1145" s="101"/>
      <c r="O1145" s="101"/>
      <c r="P1145" s="101"/>
      <c r="R1145" s="69"/>
      <c r="S1145" s="69"/>
      <c r="T1145" s="69"/>
      <c r="U1145" s="69"/>
      <c r="V1145" s="69"/>
      <c r="W1145" s="69"/>
      <c r="X1145" s="69"/>
      <c r="Y1145" s="69"/>
      <c r="Z1145" s="69"/>
      <c r="AA1145" s="69"/>
      <c r="AB1145" s="69"/>
      <c r="AC1145" s="69"/>
      <c r="AD1145" s="69"/>
      <c r="AE1145" s="69"/>
    </row>
    <row r="1146" spans="1:31" ht="15" customHeight="1" thickBot="1">
      <c r="A1146" s="216" t="s">
        <v>5132</v>
      </c>
      <c r="B1146" s="101"/>
      <c r="C1146" s="101"/>
      <c r="D1146" s="225" t="s">
        <v>5198</v>
      </c>
      <c r="E1146" s="100"/>
      <c r="F1146" s="101"/>
      <c r="G1146" s="101"/>
      <c r="H1146" s="101"/>
      <c r="I1146" s="101"/>
      <c r="J1146" s="101"/>
      <c r="K1146" s="101"/>
      <c r="L1146" s="101"/>
      <c r="M1146" s="101"/>
      <c r="N1146" s="101"/>
      <c r="O1146" s="101"/>
      <c r="P1146" s="101"/>
      <c r="R1146" s="69"/>
      <c r="S1146" s="69"/>
      <c r="T1146" s="69"/>
      <c r="U1146" s="69"/>
      <c r="V1146" s="69"/>
      <c r="W1146" s="69"/>
      <c r="X1146" s="69"/>
      <c r="Y1146" s="69"/>
      <c r="Z1146" s="69"/>
      <c r="AA1146" s="69"/>
      <c r="AB1146" s="69"/>
      <c r="AC1146" s="69"/>
      <c r="AD1146" s="69"/>
      <c r="AE1146" s="69"/>
    </row>
    <row r="1147" spans="1:31" ht="15" customHeight="1" thickBot="1">
      <c r="A1147" s="217" t="s">
        <v>5134</v>
      </c>
      <c r="B1147" s="101"/>
      <c r="C1147" s="101"/>
      <c r="D1147" s="226" t="s">
        <v>5200</v>
      </c>
      <c r="E1147" s="100"/>
      <c r="F1147" s="101"/>
      <c r="G1147" s="101"/>
      <c r="H1147" s="101"/>
      <c r="I1147" s="101"/>
      <c r="J1147" s="101"/>
      <c r="K1147" s="101"/>
      <c r="L1147" s="101"/>
      <c r="M1147" s="101"/>
      <c r="N1147" s="101"/>
      <c r="O1147" s="101"/>
      <c r="P1147" s="101"/>
      <c r="R1147" s="69"/>
      <c r="S1147" s="69"/>
      <c r="T1147" s="69"/>
      <c r="U1147" s="69"/>
      <c r="V1147" s="69"/>
      <c r="W1147" s="69"/>
      <c r="X1147" s="69"/>
      <c r="Y1147" s="69"/>
      <c r="Z1147" s="69"/>
      <c r="AA1147" s="69"/>
      <c r="AB1147" s="69"/>
      <c r="AC1147" s="69"/>
      <c r="AD1147" s="69"/>
      <c r="AE1147" s="69"/>
    </row>
    <row r="1148" spans="1:31" ht="15" customHeight="1" thickBot="1">
      <c r="A1148" s="216" t="s">
        <v>5136</v>
      </c>
      <c r="B1148" s="101"/>
      <c r="C1148" s="101"/>
      <c r="D1148" s="225" t="s">
        <v>5202</v>
      </c>
      <c r="E1148" s="100"/>
      <c r="F1148" s="101"/>
      <c r="G1148" s="101"/>
      <c r="H1148" s="101"/>
      <c r="I1148" s="101"/>
      <c r="J1148" s="101"/>
      <c r="K1148" s="101"/>
      <c r="L1148" s="101"/>
      <c r="M1148" s="101"/>
      <c r="N1148" s="101"/>
      <c r="O1148" s="101"/>
      <c r="P1148" s="101"/>
      <c r="R1148" s="69"/>
      <c r="S1148" s="69"/>
      <c r="T1148" s="69"/>
      <c r="U1148" s="69"/>
      <c r="V1148" s="69"/>
      <c r="W1148" s="69"/>
      <c r="X1148" s="69"/>
      <c r="Y1148" s="69"/>
      <c r="Z1148" s="69"/>
      <c r="AA1148" s="69"/>
      <c r="AB1148" s="69"/>
      <c r="AC1148" s="69"/>
      <c r="AD1148" s="69"/>
      <c r="AE1148" s="69"/>
    </row>
    <row r="1149" spans="1:31" ht="15" customHeight="1" thickBot="1">
      <c r="A1149" s="217" t="s">
        <v>5138</v>
      </c>
      <c r="B1149" s="101"/>
      <c r="C1149" s="101"/>
      <c r="D1149" s="226" t="s">
        <v>5204</v>
      </c>
      <c r="E1149" s="100"/>
      <c r="F1149" s="101"/>
      <c r="G1149" s="101"/>
      <c r="H1149" s="101"/>
      <c r="I1149" s="101"/>
      <c r="J1149" s="101"/>
      <c r="K1149" s="101"/>
      <c r="L1149" s="101"/>
      <c r="M1149" s="101"/>
      <c r="N1149" s="101"/>
      <c r="O1149" s="101"/>
      <c r="P1149" s="101"/>
      <c r="R1149" s="69"/>
      <c r="S1149" s="69"/>
      <c r="T1149" s="69"/>
      <c r="U1149" s="69"/>
      <c r="V1149" s="69"/>
      <c r="W1149" s="69"/>
      <c r="X1149" s="69"/>
      <c r="Y1149" s="69"/>
      <c r="Z1149" s="69"/>
      <c r="AA1149" s="69"/>
      <c r="AB1149" s="69"/>
      <c r="AC1149" s="69"/>
      <c r="AD1149" s="69"/>
      <c r="AE1149" s="69"/>
    </row>
    <row r="1150" spans="1:31" ht="15" customHeight="1" thickBot="1">
      <c r="A1150" s="216" t="s">
        <v>5140</v>
      </c>
      <c r="B1150" s="101"/>
      <c r="C1150" s="101"/>
      <c r="D1150" s="225" t="s">
        <v>5206</v>
      </c>
      <c r="E1150" s="100"/>
      <c r="F1150" s="101"/>
      <c r="G1150" s="101"/>
      <c r="H1150" s="101"/>
      <c r="I1150" s="101"/>
      <c r="J1150" s="101"/>
      <c r="K1150" s="101"/>
      <c r="L1150" s="101"/>
      <c r="M1150" s="101"/>
      <c r="N1150" s="101"/>
      <c r="O1150" s="101"/>
      <c r="P1150" s="101"/>
      <c r="R1150" s="69"/>
      <c r="S1150" s="69"/>
      <c r="T1150" s="69"/>
      <c r="U1150" s="69"/>
      <c r="V1150" s="69"/>
      <c r="W1150" s="69"/>
      <c r="X1150" s="69"/>
      <c r="Y1150" s="69"/>
      <c r="Z1150" s="69"/>
      <c r="AA1150" s="69"/>
      <c r="AB1150" s="69"/>
      <c r="AC1150" s="69"/>
      <c r="AD1150" s="69"/>
      <c r="AE1150" s="69"/>
    </row>
    <row r="1151" spans="1:31" ht="15" customHeight="1" thickBot="1">
      <c r="A1151" s="217" t="s">
        <v>8857</v>
      </c>
      <c r="B1151" s="101"/>
      <c r="C1151" s="101"/>
      <c r="D1151" s="226" t="s">
        <v>5208</v>
      </c>
      <c r="E1151" s="100"/>
      <c r="F1151" s="101"/>
      <c r="G1151" s="101"/>
      <c r="H1151" s="101"/>
      <c r="I1151" s="101"/>
      <c r="J1151" s="101"/>
      <c r="K1151" s="101"/>
      <c r="L1151" s="101"/>
      <c r="M1151" s="101"/>
      <c r="N1151" s="101"/>
      <c r="O1151" s="101"/>
      <c r="P1151" s="101"/>
      <c r="R1151" s="69"/>
      <c r="S1151" s="69"/>
      <c r="T1151" s="69"/>
      <c r="U1151" s="69"/>
      <c r="V1151" s="69"/>
      <c r="W1151" s="69"/>
      <c r="X1151" s="69"/>
      <c r="Y1151" s="69"/>
      <c r="Z1151" s="69"/>
      <c r="AA1151" s="69"/>
      <c r="AB1151" s="69"/>
      <c r="AC1151" s="69"/>
      <c r="AD1151" s="69"/>
      <c r="AE1151" s="69"/>
    </row>
    <row r="1152" spans="1:31" ht="15" customHeight="1" thickBot="1">
      <c r="A1152" s="216" t="s">
        <v>5142</v>
      </c>
      <c r="B1152" s="101"/>
      <c r="C1152" s="101"/>
      <c r="D1152" s="225" t="s">
        <v>5210</v>
      </c>
      <c r="E1152" s="100"/>
      <c r="F1152" s="101"/>
      <c r="G1152" s="101"/>
      <c r="H1152" s="101"/>
      <c r="I1152" s="101"/>
      <c r="J1152" s="101"/>
      <c r="K1152" s="101"/>
      <c r="L1152" s="101"/>
      <c r="M1152" s="101"/>
      <c r="N1152" s="101"/>
      <c r="O1152" s="101"/>
      <c r="P1152" s="101"/>
      <c r="R1152" s="69"/>
      <c r="S1152" s="69"/>
      <c r="T1152" s="69"/>
      <c r="U1152" s="69"/>
      <c r="V1152" s="69"/>
      <c r="W1152" s="69"/>
      <c r="X1152" s="69"/>
      <c r="Y1152" s="69"/>
      <c r="Z1152" s="69"/>
      <c r="AA1152" s="69"/>
      <c r="AB1152" s="69"/>
      <c r="AC1152" s="69"/>
      <c r="AD1152" s="69"/>
      <c r="AE1152" s="69"/>
    </row>
    <row r="1153" spans="1:31" ht="15" customHeight="1" thickBot="1">
      <c r="A1153" s="217" t="s">
        <v>8878</v>
      </c>
      <c r="B1153" s="101"/>
      <c r="C1153" s="101"/>
      <c r="D1153" s="226" t="s">
        <v>5212</v>
      </c>
      <c r="E1153" s="100"/>
      <c r="F1153" s="101"/>
      <c r="G1153" s="101"/>
      <c r="H1153" s="101"/>
      <c r="I1153" s="101"/>
      <c r="J1153" s="101"/>
      <c r="K1153" s="101"/>
      <c r="L1153" s="101"/>
      <c r="M1153" s="101"/>
      <c r="N1153" s="101"/>
      <c r="O1153" s="101"/>
      <c r="P1153" s="101"/>
      <c r="R1153" s="69"/>
      <c r="S1153" s="69"/>
      <c r="T1153" s="69"/>
      <c r="U1153" s="69"/>
      <c r="V1153" s="69"/>
      <c r="W1153" s="69"/>
      <c r="X1153" s="69"/>
      <c r="Y1153" s="69"/>
      <c r="Z1153" s="69"/>
      <c r="AA1153" s="69"/>
      <c r="AB1153" s="69"/>
      <c r="AC1153" s="69"/>
      <c r="AD1153" s="69"/>
      <c r="AE1153" s="69"/>
    </row>
    <row r="1154" spans="1:31" ht="15" customHeight="1" thickBot="1">
      <c r="A1154" s="216" t="s">
        <v>9100</v>
      </c>
      <c r="B1154" s="101"/>
      <c r="C1154" s="101"/>
      <c r="D1154" s="225" t="s">
        <v>5214</v>
      </c>
      <c r="E1154" s="100"/>
      <c r="F1154" s="101"/>
      <c r="G1154" s="101"/>
      <c r="H1154" s="101"/>
      <c r="I1154" s="101"/>
      <c r="J1154" s="101"/>
      <c r="K1154" s="101"/>
      <c r="L1154" s="101"/>
      <c r="M1154" s="101"/>
      <c r="N1154" s="101"/>
      <c r="O1154" s="101"/>
      <c r="P1154" s="101"/>
      <c r="R1154" s="69"/>
      <c r="S1154" s="69"/>
      <c r="T1154" s="69"/>
      <c r="U1154" s="69"/>
      <c r="V1154" s="69"/>
      <c r="W1154" s="69"/>
      <c r="X1154" s="69"/>
      <c r="Y1154" s="69"/>
      <c r="Z1154" s="69"/>
      <c r="AA1154" s="69"/>
      <c r="AB1154" s="69"/>
      <c r="AC1154" s="69"/>
      <c r="AD1154" s="69"/>
      <c r="AE1154" s="69"/>
    </row>
    <row r="1155" spans="1:31" ht="15" customHeight="1" thickBot="1">
      <c r="A1155" s="217" t="s">
        <v>5144</v>
      </c>
      <c r="B1155" s="101"/>
      <c r="C1155" s="101"/>
      <c r="D1155" s="226" t="s">
        <v>5216</v>
      </c>
      <c r="E1155" s="100"/>
      <c r="F1155" s="101"/>
      <c r="G1155" s="101"/>
      <c r="H1155" s="101"/>
      <c r="I1155" s="101"/>
      <c r="J1155" s="101"/>
      <c r="K1155" s="101"/>
      <c r="L1155" s="101"/>
      <c r="M1155" s="101"/>
      <c r="N1155" s="101"/>
      <c r="O1155" s="101"/>
      <c r="P1155" s="101"/>
      <c r="R1155" s="69"/>
      <c r="S1155" s="69"/>
      <c r="T1155" s="69"/>
      <c r="U1155" s="69"/>
      <c r="V1155" s="69"/>
      <c r="W1155" s="69"/>
      <c r="X1155" s="69"/>
      <c r="Y1155" s="69"/>
      <c r="Z1155" s="69"/>
      <c r="AA1155" s="69"/>
      <c r="AB1155" s="69"/>
      <c r="AC1155" s="69"/>
      <c r="AD1155" s="69"/>
      <c r="AE1155" s="69"/>
    </row>
    <row r="1156" spans="1:31" ht="15" customHeight="1" thickBot="1">
      <c r="A1156" s="216" t="s">
        <v>5146</v>
      </c>
      <c r="B1156" s="101"/>
      <c r="C1156" s="101"/>
      <c r="D1156" s="225" t="s">
        <v>5218</v>
      </c>
      <c r="E1156" s="100"/>
      <c r="F1156" s="101"/>
      <c r="G1156" s="101"/>
      <c r="H1156" s="101"/>
      <c r="I1156" s="101"/>
      <c r="J1156" s="101"/>
      <c r="K1156" s="101"/>
      <c r="L1156" s="101"/>
      <c r="M1156" s="101"/>
      <c r="N1156" s="101"/>
      <c r="O1156" s="101"/>
      <c r="P1156" s="101"/>
      <c r="R1156" s="69"/>
      <c r="S1156" s="69"/>
      <c r="T1156" s="69"/>
      <c r="U1156" s="69"/>
      <c r="V1156" s="69"/>
      <c r="W1156" s="69"/>
      <c r="X1156" s="69"/>
      <c r="Y1156" s="69"/>
      <c r="Z1156" s="69"/>
      <c r="AA1156" s="69"/>
      <c r="AB1156" s="69"/>
      <c r="AC1156" s="69"/>
      <c r="AD1156" s="69"/>
      <c r="AE1156" s="69"/>
    </row>
    <row r="1157" spans="1:31" ht="15" customHeight="1" thickBot="1">
      <c r="A1157" s="219" t="s">
        <v>5148</v>
      </c>
      <c r="B1157" s="101"/>
      <c r="C1157" s="101"/>
      <c r="D1157" s="226" t="s">
        <v>5220</v>
      </c>
      <c r="E1157" s="100"/>
      <c r="F1157" s="101"/>
      <c r="G1157" s="101"/>
      <c r="H1157" s="101"/>
      <c r="I1157" s="101"/>
      <c r="J1157" s="101"/>
      <c r="K1157" s="101"/>
      <c r="L1157" s="101"/>
      <c r="M1157" s="101"/>
      <c r="N1157" s="101"/>
      <c r="O1157" s="101"/>
      <c r="P1157" s="101"/>
      <c r="R1157" s="69"/>
      <c r="S1157" s="69"/>
      <c r="T1157" s="69"/>
      <c r="U1157" s="69"/>
      <c r="V1157" s="69"/>
      <c r="W1157" s="69"/>
      <c r="X1157" s="69"/>
      <c r="Y1157" s="69"/>
      <c r="Z1157" s="69"/>
      <c r="AA1157" s="69"/>
      <c r="AB1157" s="69"/>
      <c r="AC1157" s="69"/>
      <c r="AD1157" s="69"/>
      <c r="AE1157" s="69"/>
    </row>
    <row r="1158" spans="1:31" ht="15" customHeight="1" thickBot="1">
      <c r="A1158" s="216" t="s">
        <v>5150</v>
      </c>
      <c r="B1158" s="101"/>
      <c r="C1158" s="101"/>
      <c r="D1158" s="225" t="s">
        <v>5222</v>
      </c>
      <c r="E1158" s="100"/>
      <c r="F1158" s="101"/>
      <c r="G1158" s="101"/>
      <c r="H1158" s="101"/>
      <c r="I1158" s="101"/>
      <c r="J1158" s="101"/>
      <c r="K1158" s="101"/>
      <c r="L1158" s="101"/>
      <c r="M1158" s="101"/>
      <c r="N1158" s="101"/>
      <c r="O1158" s="101"/>
      <c r="P1158" s="101"/>
      <c r="R1158" s="69"/>
      <c r="S1158" s="69"/>
      <c r="T1158" s="69"/>
      <c r="U1158" s="69"/>
      <c r="V1158" s="69"/>
      <c r="W1158" s="69"/>
      <c r="X1158" s="69"/>
      <c r="Y1158" s="69"/>
      <c r="Z1158" s="69"/>
      <c r="AA1158" s="69"/>
      <c r="AB1158" s="69"/>
      <c r="AC1158" s="69"/>
      <c r="AD1158" s="69"/>
      <c r="AE1158" s="69"/>
    </row>
    <row r="1159" spans="1:31" ht="15" customHeight="1" thickBot="1">
      <c r="A1159" s="217" t="s">
        <v>5152</v>
      </c>
      <c r="B1159" s="101"/>
      <c r="C1159" s="101"/>
      <c r="D1159" s="226" t="s">
        <v>5224</v>
      </c>
      <c r="E1159" s="100"/>
      <c r="F1159" s="101"/>
      <c r="G1159" s="101"/>
      <c r="H1159" s="101"/>
      <c r="I1159" s="101"/>
      <c r="J1159" s="101"/>
      <c r="K1159" s="101"/>
      <c r="L1159" s="101"/>
      <c r="M1159" s="101"/>
      <c r="N1159" s="101"/>
      <c r="O1159" s="101"/>
      <c r="P1159" s="101"/>
      <c r="R1159" s="69"/>
      <c r="S1159" s="69"/>
      <c r="T1159" s="69"/>
      <c r="U1159" s="69"/>
      <c r="V1159" s="69"/>
      <c r="W1159" s="69"/>
      <c r="X1159" s="69"/>
      <c r="Y1159" s="69"/>
      <c r="Z1159" s="69"/>
      <c r="AA1159" s="69"/>
      <c r="AB1159" s="69"/>
      <c r="AC1159" s="69"/>
      <c r="AD1159" s="69"/>
      <c r="AE1159" s="69"/>
    </row>
    <row r="1160" spans="1:31" ht="15" customHeight="1" thickBot="1">
      <c r="A1160" s="216" t="s">
        <v>5154</v>
      </c>
      <c r="B1160" s="101"/>
      <c r="C1160" s="101"/>
      <c r="D1160" s="225" t="s">
        <v>5226</v>
      </c>
      <c r="E1160" s="100"/>
      <c r="F1160" s="101"/>
      <c r="G1160" s="101"/>
      <c r="H1160" s="101"/>
      <c r="I1160" s="101"/>
      <c r="J1160" s="101"/>
      <c r="K1160" s="101"/>
      <c r="L1160" s="101"/>
      <c r="M1160" s="101"/>
      <c r="N1160" s="101"/>
      <c r="O1160" s="101"/>
      <c r="P1160" s="101"/>
      <c r="R1160" s="69"/>
      <c r="S1160" s="69"/>
      <c r="T1160" s="69"/>
      <c r="U1160" s="69"/>
      <c r="V1160" s="69"/>
      <c r="W1160" s="69"/>
      <c r="X1160" s="69"/>
      <c r="Y1160" s="69"/>
      <c r="Z1160" s="69"/>
      <c r="AA1160" s="69"/>
      <c r="AB1160" s="69"/>
      <c r="AC1160" s="69"/>
      <c r="AD1160" s="69"/>
      <c r="AE1160" s="69"/>
    </row>
    <row r="1161" spans="1:31" ht="15" customHeight="1" thickBot="1">
      <c r="A1161" s="219" t="s">
        <v>5156</v>
      </c>
      <c r="B1161" s="101"/>
      <c r="C1161" s="101"/>
      <c r="D1161" s="226" t="s">
        <v>5228</v>
      </c>
      <c r="E1161" s="100"/>
      <c r="F1161" s="101"/>
      <c r="G1161" s="101"/>
      <c r="H1161" s="101"/>
      <c r="I1161" s="101"/>
      <c r="J1161" s="101"/>
      <c r="K1161" s="101"/>
      <c r="L1161" s="101"/>
      <c r="M1161" s="101"/>
      <c r="N1161" s="101"/>
      <c r="O1161" s="101"/>
      <c r="P1161" s="101"/>
      <c r="R1161" s="69"/>
      <c r="S1161" s="69"/>
      <c r="T1161" s="69"/>
      <c r="U1161" s="69"/>
      <c r="V1161" s="69"/>
      <c r="W1161" s="69"/>
      <c r="X1161" s="69"/>
      <c r="Y1161" s="69"/>
      <c r="Z1161" s="69"/>
      <c r="AA1161" s="69"/>
      <c r="AB1161" s="69"/>
      <c r="AC1161" s="69"/>
      <c r="AD1161" s="69"/>
      <c r="AE1161" s="69"/>
    </row>
    <row r="1162" spans="1:31" ht="15" customHeight="1" thickBot="1">
      <c r="A1162" s="216" t="s">
        <v>5158</v>
      </c>
      <c r="B1162" s="101"/>
      <c r="C1162" s="101"/>
      <c r="D1162" s="225" t="s">
        <v>5230</v>
      </c>
      <c r="E1162" s="100"/>
      <c r="F1162" s="101"/>
      <c r="G1162" s="101"/>
      <c r="H1162" s="101"/>
      <c r="I1162" s="101"/>
      <c r="J1162" s="101"/>
      <c r="K1162" s="101"/>
      <c r="L1162" s="101"/>
      <c r="M1162" s="101"/>
      <c r="N1162" s="101"/>
      <c r="O1162" s="101"/>
      <c r="P1162" s="101"/>
      <c r="R1162" s="69"/>
      <c r="S1162" s="69"/>
      <c r="T1162" s="69"/>
      <c r="U1162" s="69"/>
      <c r="V1162" s="69"/>
      <c r="W1162" s="69"/>
      <c r="X1162" s="69"/>
      <c r="Y1162" s="69"/>
      <c r="Z1162" s="69"/>
      <c r="AA1162" s="69"/>
      <c r="AB1162" s="69"/>
      <c r="AC1162" s="69"/>
      <c r="AD1162" s="69"/>
      <c r="AE1162" s="69"/>
    </row>
    <row r="1163" spans="1:31" ht="15" customHeight="1" thickBot="1">
      <c r="A1163" s="217" t="s">
        <v>8879</v>
      </c>
      <c r="B1163" s="101"/>
      <c r="C1163" s="101"/>
      <c r="D1163" s="226" t="s">
        <v>5232</v>
      </c>
      <c r="E1163" s="100"/>
      <c r="F1163" s="101"/>
      <c r="G1163" s="101"/>
      <c r="H1163" s="101"/>
      <c r="I1163" s="101"/>
      <c r="J1163" s="101"/>
      <c r="K1163" s="101"/>
      <c r="L1163" s="101"/>
      <c r="M1163" s="101"/>
      <c r="N1163" s="101"/>
      <c r="O1163" s="101"/>
      <c r="P1163" s="101"/>
      <c r="R1163" s="69"/>
      <c r="S1163" s="69"/>
      <c r="T1163" s="69"/>
      <c r="U1163" s="69"/>
      <c r="V1163" s="69"/>
      <c r="W1163" s="69"/>
      <c r="X1163" s="69"/>
      <c r="Y1163" s="69"/>
      <c r="Z1163" s="69"/>
      <c r="AA1163" s="69"/>
      <c r="AB1163" s="69"/>
      <c r="AC1163" s="69"/>
      <c r="AD1163" s="69"/>
      <c r="AE1163" s="69"/>
    </row>
    <row r="1164" spans="1:31" ht="15" customHeight="1" thickBot="1">
      <c r="A1164" s="216" t="s">
        <v>5160</v>
      </c>
      <c r="B1164" s="101"/>
      <c r="C1164" s="101"/>
      <c r="D1164" s="225" t="s">
        <v>5234</v>
      </c>
      <c r="E1164" s="100"/>
      <c r="F1164" s="101"/>
      <c r="G1164" s="101"/>
      <c r="H1164" s="101"/>
      <c r="I1164" s="101"/>
      <c r="J1164" s="101"/>
      <c r="K1164" s="101"/>
      <c r="L1164" s="101"/>
      <c r="M1164" s="101"/>
      <c r="N1164" s="101"/>
      <c r="O1164" s="101"/>
      <c r="P1164" s="101"/>
      <c r="R1164" s="69"/>
      <c r="S1164" s="69"/>
      <c r="T1164" s="69"/>
      <c r="U1164" s="69"/>
      <c r="V1164" s="69"/>
      <c r="W1164" s="69"/>
      <c r="X1164" s="69"/>
      <c r="Y1164" s="69"/>
      <c r="Z1164" s="69"/>
      <c r="AA1164" s="69"/>
      <c r="AB1164" s="69"/>
      <c r="AC1164" s="69"/>
      <c r="AD1164" s="69"/>
      <c r="AE1164" s="69"/>
    </row>
    <row r="1165" spans="1:31" ht="15" customHeight="1" thickBot="1">
      <c r="A1165" s="217" t="s">
        <v>5162</v>
      </c>
      <c r="B1165" s="101"/>
      <c r="C1165" s="101"/>
      <c r="D1165" s="226" t="s">
        <v>5236</v>
      </c>
      <c r="E1165" s="100"/>
      <c r="F1165" s="101"/>
      <c r="G1165" s="101"/>
      <c r="H1165" s="101"/>
      <c r="I1165" s="101"/>
      <c r="J1165" s="101"/>
      <c r="K1165" s="101"/>
      <c r="L1165" s="101"/>
      <c r="M1165" s="101"/>
      <c r="N1165" s="101"/>
      <c r="O1165" s="101"/>
      <c r="P1165" s="101"/>
      <c r="R1165" s="69"/>
      <c r="S1165" s="69"/>
      <c r="T1165" s="69"/>
      <c r="U1165" s="69"/>
      <c r="V1165" s="69"/>
      <c r="W1165" s="69"/>
      <c r="X1165" s="69"/>
      <c r="Y1165" s="69"/>
      <c r="Z1165" s="69"/>
      <c r="AA1165" s="69"/>
      <c r="AB1165" s="69"/>
      <c r="AC1165" s="69"/>
      <c r="AD1165" s="69"/>
      <c r="AE1165" s="69"/>
    </row>
    <row r="1166" spans="1:31" ht="15.75" customHeight="1" thickBot="1">
      <c r="A1166" s="216" t="s">
        <v>5164</v>
      </c>
      <c r="B1166" s="101"/>
      <c r="C1166" s="101"/>
      <c r="D1166" s="225" t="s">
        <v>5238</v>
      </c>
      <c r="E1166" s="100"/>
      <c r="F1166" s="101"/>
      <c r="G1166" s="101"/>
      <c r="H1166" s="101"/>
      <c r="I1166" s="101"/>
      <c r="J1166" s="101"/>
      <c r="K1166" s="101"/>
      <c r="L1166" s="101"/>
      <c r="M1166" s="101"/>
      <c r="N1166" s="101"/>
      <c r="O1166" s="101"/>
      <c r="P1166" s="101"/>
      <c r="R1166" s="69"/>
      <c r="S1166" s="69"/>
      <c r="T1166" s="69"/>
      <c r="U1166" s="69"/>
      <c r="V1166" s="69"/>
      <c r="W1166" s="69"/>
      <c r="X1166" s="69"/>
      <c r="Y1166" s="69"/>
      <c r="Z1166" s="69"/>
      <c r="AA1166" s="69"/>
      <c r="AB1166" s="69"/>
      <c r="AC1166" s="69"/>
      <c r="AD1166" s="69"/>
      <c r="AE1166" s="69"/>
    </row>
    <row r="1167" spans="1:31" ht="15" customHeight="1" thickBot="1">
      <c r="A1167" s="217" t="s">
        <v>5166</v>
      </c>
      <c r="B1167" s="101"/>
      <c r="C1167" s="101"/>
      <c r="D1167" s="226" t="s">
        <v>5240</v>
      </c>
      <c r="E1167" s="100"/>
      <c r="F1167" s="101"/>
      <c r="G1167" s="101"/>
      <c r="H1167" s="101"/>
      <c r="I1167" s="101"/>
      <c r="J1167" s="101"/>
      <c r="K1167" s="101"/>
      <c r="L1167" s="101"/>
      <c r="M1167" s="101"/>
      <c r="N1167" s="101"/>
      <c r="O1167" s="101"/>
      <c r="P1167" s="101"/>
      <c r="R1167" s="69"/>
      <c r="S1167" s="69"/>
      <c r="T1167" s="69"/>
      <c r="U1167" s="69"/>
      <c r="V1167" s="69"/>
      <c r="W1167" s="69"/>
      <c r="X1167" s="69"/>
      <c r="Y1167" s="69"/>
      <c r="Z1167" s="69"/>
      <c r="AA1167" s="69"/>
      <c r="AB1167" s="69"/>
      <c r="AC1167" s="69"/>
      <c r="AD1167" s="69"/>
      <c r="AE1167" s="69"/>
    </row>
    <row r="1168" spans="1:31" ht="15" customHeight="1" thickBot="1">
      <c r="A1168" s="216" t="s">
        <v>5168</v>
      </c>
      <c r="B1168" s="101"/>
      <c r="C1168" s="101"/>
      <c r="D1168" s="225" t="s">
        <v>5242</v>
      </c>
      <c r="E1168" s="100"/>
      <c r="F1168" s="101"/>
      <c r="G1168" s="101"/>
      <c r="H1168" s="101"/>
      <c r="I1168" s="101"/>
      <c r="J1168" s="101"/>
      <c r="K1168" s="101"/>
      <c r="L1168" s="101"/>
      <c r="M1168" s="101"/>
      <c r="N1168" s="101"/>
      <c r="O1168" s="101"/>
      <c r="P1168" s="101"/>
      <c r="R1168" s="69"/>
      <c r="S1168" s="69"/>
      <c r="T1168" s="69"/>
      <c r="U1168" s="69"/>
      <c r="V1168" s="69"/>
      <c r="W1168" s="69"/>
      <c r="X1168" s="69"/>
      <c r="Y1168" s="69"/>
      <c r="Z1168" s="69"/>
      <c r="AA1168" s="69"/>
      <c r="AB1168" s="69"/>
      <c r="AC1168" s="69"/>
      <c r="AD1168" s="69"/>
      <c r="AE1168" s="69"/>
    </row>
    <row r="1169" spans="1:31" ht="15.75" customHeight="1" thickBot="1">
      <c r="A1169" s="217" t="s">
        <v>5170</v>
      </c>
      <c r="B1169" s="101"/>
      <c r="C1169" s="101"/>
      <c r="D1169" s="226" t="s">
        <v>5244</v>
      </c>
      <c r="E1169" s="100"/>
      <c r="F1169" s="101"/>
      <c r="G1169" s="101"/>
      <c r="H1169" s="101"/>
      <c r="I1169" s="101"/>
      <c r="J1169" s="101"/>
      <c r="K1169" s="101"/>
      <c r="L1169" s="101"/>
      <c r="M1169" s="101"/>
      <c r="N1169" s="101"/>
      <c r="O1169" s="101"/>
      <c r="P1169" s="101"/>
      <c r="R1169" s="69"/>
      <c r="S1169" s="69"/>
      <c r="T1169" s="69"/>
      <c r="U1169" s="69"/>
      <c r="V1169" s="69"/>
      <c r="W1169" s="69"/>
      <c r="X1169" s="69"/>
      <c r="Y1169" s="69"/>
      <c r="Z1169" s="69"/>
      <c r="AA1169" s="69"/>
      <c r="AB1169" s="69"/>
      <c r="AC1169" s="69"/>
      <c r="AD1169" s="69"/>
      <c r="AE1169" s="69"/>
    </row>
    <row r="1170" spans="1:31" ht="15.75" customHeight="1" thickBot="1">
      <c r="A1170" s="216" t="s">
        <v>5172</v>
      </c>
      <c r="B1170" s="101"/>
      <c r="C1170" s="101"/>
      <c r="D1170" s="225" t="s">
        <v>5246</v>
      </c>
      <c r="E1170" s="100"/>
      <c r="F1170" s="101"/>
      <c r="G1170" s="101"/>
      <c r="H1170" s="101"/>
      <c r="I1170" s="101"/>
      <c r="J1170" s="101"/>
      <c r="K1170" s="101"/>
      <c r="L1170" s="101"/>
      <c r="M1170" s="101"/>
      <c r="N1170" s="101"/>
      <c r="O1170" s="101"/>
      <c r="P1170" s="101"/>
      <c r="R1170" s="69"/>
      <c r="S1170" s="69"/>
      <c r="T1170" s="69"/>
      <c r="U1170" s="69"/>
      <c r="V1170" s="69"/>
      <c r="W1170" s="69"/>
      <c r="X1170" s="69"/>
      <c r="Y1170" s="69"/>
      <c r="Z1170" s="69"/>
      <c r="AA1170" s="69"/>
      <c r="AB1170" s="69"/>
      <c r="AC1170" s="69"/>
      <c r="AD1170" s="69"/>
      <c r="AE1170" s="69"/>
    </row>
    <row r="1171" spans="1:31" ht="15" customHeight="1" thickBot="1">
      <c r="A1171" s="217" t="s">
        <v>5174</v>
      </c>
      <c r="B1171" s="101"/>
      <c r="C1171" s="101"/>
      <c r="D1171" s="226" t="s">
        <v>8883</v>
      </c>
      <c r="E1171" s="100"/>
      <c r="F1171" s="101"/>
      <c r="G1171" s="101"/>
      <c r="H1171" s="101"/>
      <c r="I1171" s="101"/>
      <c r="J1171" s="101"/>
      <c r="K1171" s="101"/>
      <c r="L1171" s="101"/>
      <c r="M1171" s="101"/>
      <c r="N1171" s="101"/>
      <c r="O1171" s="101"/>
      <c r="P1171" s="101"/>
      <c r="R1171" s="69"/>
      <c r="S1171" s="69"/>
      <c r="T1171" s="69"/>
      <c r="U1171" s="69"/>
      <c r="V1171" s="69"/>
      <c r="W1171" s="69"/>
      <c r="X1171" s="69"/>
      <c r="Y1171" s="69"/>
      <c r="Z1171" s="69"/>
      <c r="AA1171" s="69"/>
      <c r="AB1171" s="69"/>
      <c r="AC1171" s="69"/>
      <c r="AD1171" s="69"/>
      <c r="AE1171" s="69"/>
    </row>
    <row r="1172" spans="1:31" ht="15.75" customHeight="1" thickBot="1">
      <c r="A1172" s="216" t="s">
        <v>5176</v>
      </c>
      <c r="B1172" s="101"/>
      <c r="C1172" s="101"/>
      <c r="D1172" s="225" t="s">
        <v>5248</v>
      </c>
      <c r="E1172" s="100"/>
      <c r="F1172" s="101"/>
      <c r="G1172" s="101"/>
      <c r="H1172" s="101"/>
      <c r="I1172" s="101"/>
      <c r="J1172" s="101"/>
      <c r="K1172" s="101"/>
      <c r="L1172" s="101"/>
      <c r="M1172" s="101"/>
      <c r="N1172" s="101"/>
      <c r="O1172" s="101"/>
      <c r="P1172" s="101"/>
      <c r="R1172" s="69"/>
      <c r="S1172" s="69"/>
      <c r="T1172" s="69"/>
      <c r="U1172" s="69"/>
      <c r="V1172" s="69"/>
      <c r="W1172" s="69"/>
      <c r="X1172" s="69"/>
      <c r="Y1172" s="69"/>
      <c r="Z1172" s="69"/>
      <c r="AA1172" s="69"/>
      <c r="AB1172" s="69"/>
      <c r="AC1172" s="69"/>
      <c r="AD1172" s="69"/>
      <c r="AE1172" s="69"/>
    </row>
    <row r="1173" spans="1:31" ht="15.75" customHeight="1" thickBot="1">
      <c r="A1173" s="217" t="s">
        <v>5178</v>
      </c>
      <c r="B1173" s="101"/>
      <c r="C1173" s="101"/>
      <c r="D1173" s="226" t="s">
        <v>5250</v>
      </c>
      <c r="E1173" s="100"/>
      <c r="F1173" s="101"/>
      <c r="G1173" s="101"/>
      <c r="H1173" s="101"/>
      <c r="I1173" s="101"/>
      <c r="J1173" s="101"/>
      <c r="K1173" s="101"/>
      <c r="L1173" s="101"/>
      <c r="M1173" s="101"/>
      <c r="N1173" s="101"/>
      <c r="O1173" s="101"/>
      <c r="P1173" s="101"/>
      <c r="R1173" s="69"/>
      <c r="S1173" s="69"/>
      <c r="T1173" s="69"/>
      <c r="U1173" s="69"/>
      <c r="V1173" s="69"/>
      <c r="W1173" s="69"/>
      <c r="X1173" s="69"/>
      <c r="Y1173" s="69"/>
      <c r="Z1173" s="69"/>
      <c r="AA1173" s="69"/>
      <c r="AB1173" s="69"/>
      <c r="AC1173" s="69"/>
      <c r="AD1173" s="69"/>
      <c r="AE1173" s="69"/>
    </row>
    <row r="1174" spans="1:31" ht="15.75" customHeight="1" thickBot="1">
      <c r="A1174" s="216" t="s">
        <v>2809</v>
      </c>
      <c r="B1174" s="101"/>
      <c r="C1174" s="101"/>
      <c r="D1174" s="225" t="s">
        <v>5252</v>
      </c>
      <c r="E1174" s="100"/>
      <c r="F1174" s="101"/>
      <c r="G1174" s="101"/>
      <c r="H1174" s="101"/>
      <c r="I1174" s="101"/>
      <c r="J1174" s="101"/>
      <c r="K1174" s="101"/>
      <c r="L1174" s="101"/>
      <c r="M1174" s="101"/>
      <c r="N1174" s="101"/>
      <c r="O1174" s="101"/>
      <c r="P1174" s="101"/>
      <c r="R1174" s="69"/>
      <c r="S1174" s="69"/>
      <c r="T1174" s="69"/>
      <c r="U1174" s="69"/>
      <c r="V1174" s="69"/>
      <c r="W1174" s="69"/>
      <c r="X1174" s="69"/>
      <c r="Y1174" s="69"/>
      <c r="Z1174" s="69"/>
      <c r="AA1174" s="69"/>
      <c r="AB1174" s="69"/>
      <c r="AC1174" s="69"/>
      <c r="AD1174" s="69"/>
      <c r="AE1174" s="69"/>
    </row>
    <row r="1175" spans="1:31" ht="15.75" customHeight="1" thickBot="1">
      <c r="A1175" s="217" t="s">
        <v>5181</v>
      </c>
      <c r="B1175" s="101"/>
      <c r="C1175" s="101"/>
      <c r="D1175" s="226" t="s">
        <v>5254</v>
      </c>
      <c r="E1175" s="100"/>
      <c r="F1175" s="101"/>
      <c r="G1175" s="101"/>
      <c r="H1175" s="101"/>
      <c r="I1175" s="101"/>
      <c r="J1175" s="101"/>
      <c r="K1175" s="101"/>
      <c r="L1175" s="101"/>
      <c r="M1175" s="101"/>
      <c r="N1175" s="101"/>
      <c r="O1175" s="101"/>
      <c r="P1175" s="101"/>
      <c r="R1175" s="69"/>
      <c r="S1175" s="69"/>
      <c r="T1175" s="69"/>
      <c r="U1175" s="69"/>
      <c r="V1175" s="69"/>
      <c r="W1175" s="69"/>
      <c r="X1175" s="69"/>
      <c r="Y1175" s="69"/>
      <c r="Z1175" s="69"/>
      <c r="AA1175" s="69"/>
      <c r="AB1175" s="69"/>
      <c r="AC1175" s="69"/>
      <c r="AD1175" s="69"/>
      <c r="AE1175" s="69"/>
    </row>
    <row r="1176" spans="1:31" ht="15.75" customHeight="1" thickBot="1">
      <c r="A1176" s="216" t="s">
        <v>5183</v>
      </c>
      <c r="B1176" s="101"/>
      <c r="C1176" s="101"/>
      <c r="D1176" s="225" t="s">
        <v>5934</v>
      </c>
      <c r="E1176" s="100"/>
      <c r="F1176" s="101"/>
      <c r="G1176" s="101"/>
      <c r="H1176" s="101"/>
      <c r="I1176" s="101"/>
      <c r="J1176" s="101"/>
      <c r="K1176" s="101"/>
      <c r="L1176" s="101"/>
      <c r="M1176" s="101"/>
      <c r="N1176" s="101"/>
      <c r="O1176" s="101"/>
      <c r="P1176" s="101"/>
      <c r="R1176" s="69"/>
      <c r="S1176" s="69"/>
      <c r="T1176" s="69"/>
      <c r="U1176" s="69"/>
      <c r="V1176" s="69"/>
      <c r="W1176" s="69"/>
      <c r="X1176" s="69"/>
      <c r="Y1176" s="69"/>
      <c r="Z1176" s="69"/>
      <c r="AA1176" s="69"/>
      <c r="AB1176" s="69"/>
      <c r="AC1176" s="69"/>
      <c r="AD1176" s="69"/>
      <c r="AE1176" s="69"/>
    </row>
    <row r="1177" spans="1:31" ht="15.75" customHeight="1" thickBot="1">
      <c r="A1177" s="219" t="s">
        <v>5185</v>
      </c>
      <c r="B1177" s="101"/>
      <c r="C1177" s="101"/>
      <c r="D1177" s="226" t="s">
        <v>5256</v>
      </c>
      <c r="E1177" s="100"/>
      <c r="F1177" s="101"/>
      <c r="G1177" s="101"/>
      <c r="H1177" s="101"/>
      <c r="I1177" s="101"/>
      <c r="J1177" s="101"/>
      <c r="K1177" s="101"/>
      <c r="L1177" s="101"/>
      <c r="M1177" s="101"/>
      <c r="N1177" s="101"/>
      <c r="O1177" s="101"/>
      <c r="P1177" s="101"/>
      <c r="R1177" s="69"/>
      <c r="S1177" s="69"/>
      <c r="T1177" s="69"/>
      <c r="U1177" s="69"/>
      <c r="V1177" s="69"/>
      <c r="W1177" s="69"/>
      <c r="X1177" s="69"/>
      <c r="Y1177" s="69"/>
      <c r="Z1177" s="69"/>
      <c r="AA1177" s="69"/>
      <c r="AB1177" s="69"/>
      <c r="AC1177" s="69"/>
      <c r="AD1177" s="69"/>
      <c r="AE1177" s="69"/>
    </row>
    <row r="1178" spans="1:31" ht="15.75" customHeight="1" thickBot="1">
      <c r="A1178" s="216" t="s">
        <v>5187</v>
      </c>
      <c r="B1178" s="101"/>
      <c r="C1178" s="101"/>
      <c r="D1178" s="225" t="s">
        <v>5258</v>
      </c>
      <c r="E1178" s="100"/>
      <c r="F1178" s="101"/>
      <c r="G1178" s="101"/>
      <c r="H1178" s="101"/>
      <c r="I1178" s="101"/>
      <c r="J1178" s="101"/>
      <c r="K1178" s="101"/>
      <c r="L1178" s="101"/>
      <c r="M1178" s="101"/>
      <c r="N1178" s="101"/>
      <c r="O1178" s="101"/>
      <c r="P1178" s="101"/>
      <c r="R1178" s="69"/>
      <c r="S1178" s="69"/>
      <c r="T1178" s="69"/>
      <c r="U1178" s="69"/>
      <c r="V1178" s="69"/>
      <c r="W1178" s="69"/>
      <c r="X1178" s="69"/>
      <c r="Y1178" s="69"/>
      <c r="Z1178" s="69"/>
      <c r="AA1178" s="69"/>
      <c r="AB1178" s="69"/>
      <c r="AC1178" s="69"/>
      <c r="AD1178" s="69"/>
      <c r="AE1178" s="69"/>
    </row>
    <row r="1179" spans="1:31" ht="15.75" customHeight="1" thickBot="1">
      <c r="A1179" s="217" t="s">
        <v>5189</v>
      </c>
      <c r="B1179" s="101"/>
      <c r="C1179" s="101"/>
      <c r="D1179" s="225" t="s">
        <v>5260</v>
      </c>
      <c r="E1179" s="100"/>
      <c r="F1179" s="101"/>
      <c r="G1179" s="101"/>
      <c r="H1179" s="101"/>
      <c r="I1179" s="101"/>
      <c r="J1179" s="101"/>
      <c r="K1179" s="101"/>
      <c r="L1179" s="101"/>
      <c r="M1179" s="101"/>
      <c r="N1179" s="101"/>
      <c r="O1179" s="101"/>
      <c r="P1179" s="101"/>
      <c r="R1179" s="69"/>
      <c r="S1179" s="69"/>
      <c r="T1179" s="69"/>
      <c r="U1179" s="69"/>
      <c r="V1179" s="69"/>
      <c r="W1179" s="69"/>
      <c r="X1179" s="69"/>
      <c r="Y1179" s="69"/>
      <c r="Z1179" s="69"/>
      <c r="AA1179" s="69"/>
      <c r="AB1179" s="69"/>
      <c r="AC1179" s="69"/>
      <c r="AD1179" s="69"/>
      <c r="AE1179" s="69"/>
    </row>
    <row r="1180" spans="1:31" ht="15.75" customHeight="1" thickBot="1">
      <c r="A1180" s="216" t="s">
        <v>5191</v>
      </c>
      <c r="B1180" s="101"/>
      <c r="C1180" s="101"/>
      <c r="D1180" s="226" t="s">
        <v>5261</v>
      </c>
      <c r="E1180" s="100"/>
      <c r="F1180" s="101"/>
      <c r="G1180" s="101"/>
      <c r="H1180" s="101"/>
      <c r="I1180" s="101"/>
      <c r="J1180" s="101"/>
      <c r="K1180" s="101"/>
      <c r="L1180" s="101"/>
      <c r="M1180" s="101"/>
      <c r="N1180" s="101"/>
      <c r="O1180" s="101"/>
      <c r="P1180" s="101"/>
      <c r="R1180" s="69"/>
      <c r="S1180" s="69"/>
      <c r="T1180" s="69"/>
      <c r="U1180" s="69"/>
      <c r="V1180" s="69"/>
      <c r="W1180" s="69"/>
      <c r="X1180" s="69"/>
      <c r="Y1180" s="69"/>
      <c r="Z1180" s="69"/>
      <c r="AA1180" s="69"/>
      <c r="AB1180" s="69"/>
      <c r="AC1180" s="69"/>
      <c r="AD1180" s="69"/>
      <c r="AE1180" s="69"/>
    </row>
    <row r="1181" spans="1:31" ht="15.75" customHeight="1" thickBot="1">
      <c r="A1181" s="217" t="s">
        <v>5193</v>
      </c>
      <c r="B1181" s="101"/>
      <c r="C1181" s="101"/>
      <c r="D1181" s="225" t="s">
        <v>5263</v>
      </c>
      <c r="E1181" s="100"/>
      <c r="F1181" s="101"/>
      <c r="G1181" s="101"/>
      <c r="H1181" s="101"/>
      <c r="I1181" s="101"/>
      <c r="J1181" s="101"/>
      <c r="K1181" s="101"/>
      <c r="L1181" s="101"/>
      <c r="M1181" s="101"/>
      <c r="N1181" s="101"/>
      <c r="O1181" s="101"/>
      <c r="P1181" s="101"/>
      <c r="R1181" s="69"/>
      <c r="S1181" s="69"/>
      <c r="T1181" s="69"/>
      <c r="U1181" s="69"/>
      <c r="V1181" s="69"/>
      <c r="W1181" s="69"/>
      <c r="X1181" s="69"/>
      <c r="Y1181" s="69"/>
      <c r="Z1181" s="69"/>
      <c r="AA1181" s="69"/>
      <c r="AB1181" s="69"/>
      <c r="AC1181" s="69"/>
      <c r="AD1181" s="69"/>
      <c r="AE1181" s="69"/>
    </row>
    <row r="1182" spans="1:31" ht="15.75" customHeight="1" thickBot="1">
      <c r="A1182" s="216" t="s">
        <v>5195</v>
      </c>
      <c r="B1182" s="101"/>
      <c r="C1182" s="101"/>
      <c r="D1182" s="226" t="s">
        <v>5938</v>
      </c>
      <c r="E1182" s="100"/>
      <c r="F1182" s="101"/>
      <c r="G1182" s="101"/>
      <c r="H1182" s="101"/>
      <c r="I1182" s="101"/>
      <c r="J1182" s="101"/>
      <c r="K1182" s="101"/>
      <c r="L1182" s="101"/>
      <c r="M1182" s="101"/>
      <c r="N1182" s="101"/>
      <c r="O1182" s="101"/>
      <c r="P1182" s="101"/>
      <c r="R1182" s="69"/>
      <c r="S1182" s="69"/>
      <c r="T1182" s="69"/>
      <c r="U1182" s="69"/>
      <c r="V1182" s="69"/>
      <c r="W1182" s="69"/>
      <c r="X1182" s="69"/>
      <c r="Y1182" s="69"/>
      <c r="Z1182" s="69"/>
      <c r="AA1182" s="69"/>
      <c r="AB1182" s="69"/>
      <c r="AC1182" s="69"/>
      <c r="AD1182" s="69"/>
      <c r="AE1182" s="69"/>
    </row>
    <row r="1183" spans="1:31" ht="15.75" customHeight="1" thickBot="1">
      <c r="A1183" s="217" t="s">
        <v>5197</v>
      </c>
      <c r="B1183" s="101"/>
      <c r="C1183" s="101"/>
      <c r="D1183" s="225" t="s">
        <v>5264</v>
      </c>
      <c r="E1183" s="100"/>
      <c r="F1183" s="101"/>
      <c r="G1183" s="101"/>
      <c r="H1183" s="101"/>
      <c r="I1183" s="101"/>
      <c r="J1183" s="101"/>
      <c r="K1183" s="101"/>
      <c r="L1183" s="101"/>
      <c r="M1183" s="101"/>
      <c r="N1183" s="101"/>
      <c r="O1183" s="101"/>
      <c r="P1183" s="101"/>
      <c r="R1183" s="69"/>
      <c r="S1183" s="69"/>
      <c r="T1183" s="69"/>
      <c r="U1183" s="69"/>
      <c r="V1183" s="69"/>
      <c r="W1183" s="69"/>
      <c r="X1183" s="69"/>
      <c r="Y1183" s="69"/>
      <c r="Z1183" s="69"/>
      <c r="AA1183" s="69"/>
      <c r="AB1183" s="69"/>
      <c r="AC1183" s="69"/>
      <c r="AD1183" s="69"/>
      <c r="AE1183" s="69"/>
    </row>
    <row r="1184" spans="1:31" ht="15.75" customHeight="1" thickBot="1">
      <c r="A1184" s="216" t="s">
        <v>5199</v>
      </c>
      <c r="B1184" s="101"/>
      <c r="C1184" s="101"/>
      <c r="D1184" s="226" t="s">
        <v>5266</v>
      </c>
      <c r="E1184" s="100"/>
      <c r="F1184" s="101"/>
      <c r="G1184" s="101"/>
      <c r="H1184" s="101"/>
      <c r="I1184" s="101"/>
      <c r="J1184" s="101"/>
      <c r="K1184" s="101"/>
      <c r="L1184" s="101"/>
      <c r="M1184" s="101"/>
      <c r="N1184" s="101"/>
      <c r="O1184" s="101"/>
      <c r="P1184" s="101"/>
      <c r="R1184" s="69"/>
      <c r="S1184" s="69"/>
      <c r="T1184" s="69"/>
      <c r="U1184" s="69"/>
      <c r="V1184" s="69"/>
      <c r="W1184" s="69"/>
      <c r="X1184" s="69"/>
      <c r="Y1184" s="69"/>
      <c r="Z1184" s="69"/>
      <c r="AA1184" s="69"/>
      <c r="AB1184" s="69"/>
      <c r="AC1184" s="69"/>
      <c r="AD1184" s="69"/>
      <c r="AE1184" s="69"/>
    </row>
    <row r="1185" spans="1:31" ht="15.75" customHeight="1" thickBot="1">
      <c r="A1185" s="219" t="s">
        <v>5201</v>
      </c>
      <c r="B1185" s="101"/>
      <c r="C1185" s="101"/>
      <c r="D1185" s="225" t="s">
        <v>5268</v>
      </c>
      <c r="E1185" s="100"/>
      <c r="F1185" s="101"/>
      <c r="G1185" s="101"/>
      <c r="H1185" s="101"/>
      <c r="I1185" s="101"/>
      <c r="J1185" s="101"/>
      <c r="K1185" s="101"/>
      <c r="L1185" s="101"/>
      <c r="M1185" s="101"/>
      <c r="N1185" s="101"/>
      <c r="O1185" s="101"/>
      <c r="P1185" s="101"/>
      <c r="R1185" s="69"/>
      <c r="S1185" s="69"/>
      <c r="T1185" s="69"/>
      <c r="U1185" s="69"/>
      <c r="V1185" s="69"/>
      <c r="W1185" s="69"/>
      <c r="X1185" s="69"/>
      <c r="Y1185" s="69"/>
      <c r="Z1185" s="69"/>
      <c r="AA1185" s="69"/>
      <c r="AB1185" s="69"/>
      <c r="AC1185" s="69"/>
      <c r="AD1185" s="69"/>
      <c r="AE1185" s="69"/>
    </row>
    <row r="1186" spans="1:31" ht="15" customHeight="1" thickBot="1">
      <c r="A1186" s="216" t="s">
        <v>5203</v>
      </c>
      <c r="B1186" s="101"/>
      <c r="C1186" s="101"/>
      <c r="D1186" s="225" t="s">
        <v>5270</v>
      </c>
      <c r="E1186" s="100"/>
      <c r="F1186" s="101"/>
      <c r="G1186" s="101"/>
      <c r="H1186" s="101"/>
      <c r="I1186" s="101"/>
      <c r="J1186" s="101"/>
      <c r="K1186" s="101"/>
      <c r="L1186" s="101"/>
      <c r="M1186" s="101"/>
      <c r="N1186" s="101"/>
      <c r="O1186" s="101"/>
      <c r="P1186" s="101"/>
      <c r="R1186" s="69"/>
      <c r="S1186" s="69"/>
      <c r="T1186" s="69"/>
      <c r="U1186" s="69"/>
      <c r="V1186" s="69"/>
      <c r="W1186" s="69"/>
      <c r="X1186" s="69"/>
      <c r="Y1186" s="69"/>
      <c r="Z1186" s="69"/>
      <c r="AA1186" s="69"/>
      <c r="AB1186" s="69"/>
      <c r="AC1186" s="69"/>
      <c r="AD1186" s="69"/>
      <c r="AE1186" s="69"/>
    </row>
    <row r="1187" spans="1:31" ht="15.75" customHeight="1" thickBot="1">
      <c r="A1187" s="217" t="s">
        <v>5205</v>
      </c>
      <c r="B1187" s="101"/>
      <c r="C1187" s="101"/>
      <c r="D1187" s="226" t="s">
        <v>5272</v>
      </c>
      <c r="E1187" s="100"/>
      <c r="F1187" s="101"/>
      <c r="G1187" s="101"/>
      <c r="H1187" s="101"/>
      <c r="I1187" s="101"/>
      <c r="J1187" s="101"/>
      <c r="K1187" s="101"/>
      <c r="L1187" s="101"/>
      <c r="M1187" s="101"/>
      <c r="N1187" s="101"/>
      <c r="O1187" s="101"/>
      <c r="P1187" s="101"/>
      <c r="R1187" s="69"/>
      <c r="S1187" s="69"/>
      <c r="T1187" s="69"/>
      <c r="U1187" s="69"/>
      <c r="V1187" s="69"/>
      <c r="W1187" s="69"/>
      <c r="X1187" s="69"/>
      <c r="Y1187" s="69"/>
      <c r="Z1187" s="69"/>
      <c r="AA1187" s="69"/>
      <c r="AB1187" s="69"/>
      <c r="AC1187" s="69"/>
      <c r="AD1187" s="69"/>
      <c r="AE1187" s="69"/>
    </row>
    <row r="1188" spans="1:31" ht="15" customHeight="1" thickBot="1">
      <c r="A1188" s="216" t="s">
        <v>5207</v>
      </c>
      <c r="B1188" s="101"/>
      <c r="C1188" s="101"/>
      <c r="D1188" s="225" t="s">
        <v>5944</v>
      </c>
      <c r="E1188" s="100"/>
      <c r="F1188" s="101"/>
      <c r="G1188" s="101"/>
      <c r="H1188" s="101"/>
      <c r="I1188" s="101"/>
      <c r="J1188" s="101"/>
      <c r="K1188" s="101"/>
      <c r="L1188" s="101"/>
      <c r="M1188" s="101"/>
      <c r="N1188" s="101"/>
      <c r="O1188" s="101"/>
      <c r="P1188" s="101"/>
      <c r="R1188" s="69"/>
      <c r="S1188" s="69"/>
      <c r="T1188" s="69"/>
      <c r="U1188" s="69"/>
      <c r="V1188" s="69"/>
      <c r="W1188" s="69"/>
      <c r="X1188" s="69"/>
      <c r="Y1188" s="69"/>
      <c r="Z1188" s="69"/>
      <c r="AA1188" s="69"/>
      <c r="AB1188" s="69"/>
      <c r="AC1188" s="69"/>
      <c r="AD1188" s="69"/>
      <c r="AE1188" s="69"/>
    </row>
    <row r="1189" spans="1:31" ht="15" customHeight="1" thickBot="1">
      <c r="A1189" s="217" t="s">
        <v>5209</v>
      </c>
      <c r="B1189" s="101"/>
      <c r="C1189" s="101"/>
      <c r="D1189" s="226" t="s">
        <v>5274</v>
      </c>
      <c r="E1189" s="100"/>
      <c r="F1189" s="101"/>
      <c r="G1189" s="101"/>
      <c r="H1189" s="101"/>
      <c r="I1189" s="101"/>
      <c r="J1189" s="101"/>
      <c r="K1189" s="101"/>
      <c r="L1189" s="101"/>
      <c r="M1189" s="101"/>
      <c r="N1189" s="101"/>
      <c r="O1189" s="101"/>
      <c r="P1189" s="101"/>
      <c r="R1189" s="69"/>
      <c r="S1189" s="69"/>
      <c r="T1189" s="69"/>
      <c r="U1189" s="69"/>
      <c r="V1189" s="69"/>
      <c r="W1189" s="69"/>
      <c r="X1189" s="69"/>
      <c r="Y1189" s="69"/>
      <c r="Z1189" s="69"/>
      <c r="AA1189" s="69"/>
      <c r="AB1189" s="69"/>
      <c r="AC1189" s="69"/>
      <c r="AD1189" s="69"/>
      <c r="AE1189" s="69"/>
    </row>
    <row r="1190" spans="1:31" ht="15" customHeight="1" thickBot="1">
      <c r="A1190" s="216" t="s">
        <v>5211</v>
      </c>
      <c r="B1190" s="101"/>
      <c r="C1190" s="101"/>
      <c r="D1190" s="225" t="s">
        <v>5276</v>
      </c>
      <c r="E1190" s="100"/>
      <c r="F1190" s="101"/>
      <c r="G1190" s="101"/>
      <c r="H1190" s="101"/>
      <c r="I1190" s="101"/>
      <c r="J1190" s="101"/>
      <c r="K1190" s="101"/>
      <c r="L1190" s="101"/>
      <c r="M1190" s="101"/>
      <c r="N1190" s="101"/>
      <c r="O1190" s="101"/>
      <c r="P1190" s="101"/>
      <c r="R1190" s="69"/>
      <c r="S1190" s="69"/>
      <c r="T1190" s="69"/>
      <c r="U1190" s="69"/>
      <c r="V1190" s="69"/>
      <c r="W1190" s="69"/>
      <c r="X1190" s="69"/>
      <c r="Y1190" s="69"/>
      <c r="Z1190" s="69"/>
      <c r="AA1190" s="69"/>
      <c r="AB1190" s="69"/>
      <c r="AC1190" s="69"/>
      <c r="AD1190" s="69"/>
      <c r="AE1190" s="69"/>
    </row>
    <row r="1191" spans="1:31" ht="15.75" customHeight="1" thickBot="1">
      <c r="A1191" s="217" t="s">
        <v>5213</v>
      </c>
      <c r="B1191" s="101"/>
      <c r="C1191" s="101"/>
      <c r="D1191" s="225" t="s">
        <v>5954</v>
      </c>
      <c r="E1191" s="100"/>
      <c r="F1191" s="101"/>
      <c r="G1191" s="101"/>
      <c r="H1191" s="101"/>
      <c r="I1191" s="101"/>
      <c r="J1191" s="101"/>
      <c r="K1191" s="101"/>
      <c r="L1191" s="101"/>
      <c r="M1191" s="101"/>
      <c r="N1191" s="101"/>
      <c r="O1191" s="101"/>
      <c r="P1191" s="101"/>
      <c r="R1191" s="69"/>
      <c r="S1191" s="69"/>
      <c r="T1191" s="69"/>
      <c r="U1191" s="69"/>
      <c r="V1191" s="69"/>
      <c r="W1191" s="69"/>
      <c r="X1191" s="69"/>
      <c r="Y1191" s="69"/>
      <c r="Z1191" s="69"/>
      <c r="AA1191" s="69"/>
      <c r="AB1191" s="69"/>
      <c r="AC1191" s="69"/>
      <c r="AD1191" s="69"/>
      <c r="AE1191" s="69"/>
    </row>
    <row r="1192" spans="1:31" ht="15" customHeight="1" thickBot="1">
      <c r="A1192" s="216" t="s">
        <v>5215</v>
      </c>
      <c r="B1192" s="101"/>
      <c r="C1192" s="101"/>
      <c r="D1192" s="226" t="s">
        <v>5278</v>
      </c>
      <c r="E1192" s="100"/>
      <c r="F1192" s="101"/>
      <c r="G1192" s="101"/>
      <c r="H1192" s="101"/>
      <c r="I1192" s="101"/>
      <c r="J1192" s="101"/>
      <c r="K1192" s="101"/>
      <c r="L1192" s="101"/>
      <c r="M1192" s="101"/>
      <c r="N1192" s="101"/>
      <c r="O1192" s="101"/>
      <c r="P1192" s="101"/>
      <c r="R1192" s="69"/>
      <c r="S1192" s="69"/>
      <c r="T1192" s="69"/>
      <c r="U1192" s="69"/>
      <c r="V1192" s="69"/>
      <c r="W1192" s="69"/>
      <c r="X1192" s="69"/>
      <c r="Y1192" s="69"/>
      <c r="Z1192" s="69"/>
      <c r="AA1192" s="69"/>
      <c r="AB1192" s="69"/>
      <c r="AC1192" s="69"/>
      <c r="AD1192" s="69"/>
      <c r="AE1192" s="69"/>
    </row>
    <row r="1193" spans="1:31" ht="15" customHeight="1" thickBot="1">
      <c r="A1193" s="217" t="s">
        <v>5217</v>
      </c>
      <c r="B1193" s="101"/>
      <c r="C1193" s="101"/>
      <c r="D1193" s="225" t="s">
        <v>5280</v>
      </c>
      <c r="E1193" s="100"/>
      <c r="F1193" s="101"/>
      <c r="G1193" s="101"/>
      <c r="H1193" s="101"/>
      <c r="I1193" s="101"/>
      <c r="J1193" s="101"/>
      <c r="K1193" s="101"/>
      <c r="L1193" s="101"/>
      <c r="M1193" s="101"/>
      <c r="N1193" s="101"/>
      <c r="O1193" s="101"/>
      <c r="P1193" s="101"/>
      <c r="R1193" s="69"/>
      <c r="S1193" s="69"/>
      <c r="T1193" s="69"/>
      <c r="U1193" s="69"/>
      <c r="V1193" s="69"/>
      <c r="W1193" s="69"/>
      <c r="X1193" s="69"/>
      <c r="Y1193" s="69"/>
      <c r="Z1193" s="69"/>
      <c r="AA1193" s="69"/>
      <c r="AB1193" s="69"/>
      <c r="AC1193" s="69"/>
      <c r="AD1193" s="69"/>
      <c r="AE1193" s="69"/>
    </row>
    <row r="1194" spans="1:31" ht="15" customHeight="1" thickBot="1">
      <c r="A1194" s="216" t="s">
        <v>5219</v>
      </c>
      <c r="B1194" s="101"/>
      <c r="C1194" s="101"/>
      <c r="D1194" s="226" t="s">
        <v>5282</v>
      </c>
      <c r="E1194" s="100"/>
      <c r="F1194" s="101"/>
      <c r="G1194" s="101"/>
      <c r="H1194" s="101"/>
      <c r="I1194" s="101"/>
      <c r="J1194" s="101"/>
      <c r="K1194" s="101"/>
      <c r="L1194" s="101"/>
      <c r="M1194" s="101"/>
      <c r="N1194" s="101"/>
      <c r="O1194" s="101"/>
      <c r="P1194" s="101"/>
      <c r="R1194" s="69"/>
      <c r="S1194" s="69"/>
      <c r="T1194" s="69"/>
      <c r="U1194" s="69"/>
      <c r="V1194" s="69"/>
      <c r="W1194" s="69"/>
      <c r="X1194" s="69"/>
      <c r="Y1194" s="69"/>
      <c r="Z1194" s="69"/>
      <c r="AA1194" s="69"/>
      <c r="AB1194" s="69"/>
      <c r="AC1194" s="69"/>
      <c r="AD1194" s="69"/>
      <c r="AE1194" s="69"/>
    </row>
    <row r="1195" spans="1:31" ht="15.75" customHeight="1" thickBot="1">
      <c r="A1195" s="219" t="s">
        <v>5221</v>
      </c>
      <c r="B1195" s="101"/>
      <c r="C1195" s="101"/>
      <c r="D1195" s="225" t="s">
        <v>5284</v>
      </c>
      <c r="E1195" s="100"/>
      <c r="F1195" s="101"/>
      <c r="G1195" s="101"/>
      <c r="H1195" s="101"/>
      <c r="I1195" s="101"/>
      <c r="J1195" s="101"/>
      <c r="K1195" s="101"/>
      <c r="L1195" s="101"/>
      <c r="M1195" s="101"/>
      <c r="N1195" s="101"/>
      <c r="O1195" s="101"/>
      <c r="P1195" s="101"/>
      <c r="R1195" s="69"/>
      <c r="S1195" s="69"/>
      <c r="T1195" s="69"/>
      <c r="U1195" s="69"/>
      <c r="V1195" s="69"/>
      <c r="W1195" s="69"/>
      <c r="X1195" s="69"/>
      <c r="Y1195" s="69"/>
      <c r="Z1195" s="69"/>
      <c r="AA1195" s="69"/>
      <c r="AB1195" s="69"/>
      <c r="AC1195" s="69"/>
      <c r="AD1195" s="69"/>
      <c r="AE1195" s="69"/>
    </row>
    <row r="1196" spans="1:31" ht="15.75" customHeight="1" thickBot="1">
      <c r="A1196" s="216" t="s">
        <v>8858</v>
      </c>
      <c r="B1196" s="101"/>
      <c r="C1196" s="101"/>
      <c r="D1196" s="226" t="s">
        <v>5286</v>
      </c>
      <c r="E1196" s="100"/>
      <c r="F1196" s="101"/>
      <c r="G1196" s="101"/>
      <c r="H1196" s="101"/>
      <c r="I1196" s="101"/>
      <c r="J1196" s="101"/>
      <c r="K1196" s="101"/>
      <c r="L1196" s="101"/>
      <c r="M1196" s="101"/>
      <c r="N1196" s="101"/>
      <c r="O1196" s="101"/>
      <c r="P1196" s="101"/>
      <c r="R1196" s="69"/>
      <c r="S1196" s="69"/>
      <c r="T1196" s="69"/>
      <c r="U1196" s="69"/>
      <c r="V1196" s="69"/>
      <c r="W1196" s="69"/>
      <c r="X1196" s="69"/>
      <c r="Y1196" s="69"/>
      <c r="Z1196" s="69"/>
      <c r="AA1196" s="69"/>
      <c r="AB1196" s="69"/>
      <c r="AC1196" s="69"/>
      <c r="AD1196" s="69"/>
      <c r="AE1196" s="69"/>
    </row>
    <row r="1197" spans="1:31" ht="15.75" customHeight="1" thickBot="1">
      <c r="A1197" s="217" t="s">
        <v>5223</v>
      </c>
      <c r="B1197" s="101"/>
      <c r="C1197" s="101"/>
      <c r="D1197" s="225" t="s">
        <v>5288</v>
      </c>
      <c r="E1197" s="100"/>
      <c r="F1197" s="101"/>
      <c r="G1197" s="101"/>
      <c r="H1197" s="101"/>
      <c r="I1197" s="101"/>
      <c r="J1197" s="101"/>
      <c r="K1197" s="101"/>
      <c r="L1197" s="101"/>
      <c r="M1197" s="101"/>
      <c r="N1197" s="101"/>
      <c r="O1197" s="101"/>
      <c r="P1197" s="101"/>
      <c r="R1197" s="69"/>
      <c r="S1197" s="69"/>
      <c r="T1197" s="69"/>
      <c r="U1197" s="69"/>
      <c r="V1197" s="69"/>
      <c r="W1197" s="69"/>
      <c r="X1197" s="69"/>
      <c r="Y1197" s="69"/>
      <c r="Z1197" s="69"/>
      <c r="AA1197" s="69"/>
      <c r="AB1197" s="69"/>
      <c r="AC1197" s="69"/>
      <c r="AD1197" s="69"/>
      <c r="AE1197" s="69"/>
    </row>
    <row r="1198" spans="1:31" ht="15" customHeight="1" thickBot="1">
      <c r="A1198" s="216" t="s">
        <v>5225</v>
      </c>
      <c r="B1198" s="101"/>
      <c r="C1198" s="101"/>
      <c r="D1198" s="226" t="s">
        <v>5290</v>
      </c>
      <c r="E1198" s="100"/>
      <c r="F1198" s="101"/>
      <c r="G1198" s="101"/>
      <c r="H1198" s="101"/>
      <c r="I1198" s="101"/>
      <c r="J1198" s="101"/>
      <c r="K1198" s="101"/>
      <c r="L1198" s="101"/>
      <c r="M1198" s="101"/>
      <c r="N1198" s="101"/>
      <c r="O1198" s="101"/>
      <c r="P1198" s="101"/>
      <c r="R1198" s="69"/>
      <c r="S1198" s="69"/>
      <c r="T1198" s="69"/>
      <c r="U1198" s="69"/>
      <c r="V1198" s="69"/>
      <c r="W1198" s="69"/>
      <c r="X1198" s="69"/>
      <c r="Y1198" s="69"/>
      <c r="Z1198" s="69"/>
      <c r="AA1198" s="69"/>
      <c r="AB1198" s="69"/>
      <c r="AC1198" s="69"/>
      <c r="AD1198" s="69"/>
      <c r="AE1198" s="69"/>
    </row>
    <row r="1199" spans="1:31" ht="15" customHeight="1" thickBot="1">
      <c r="A1199" s="217" t="s">
        <v>5227</v>
      </c>
      <c r="B1199" s="101"/>
      <c r="C1199" s="101"/>
      <c r="D1199" s="225" t="s">
        <v>5292</v>
      </c>
      <c r="E1199" s="100"/>
      <c r="F1199" s="101"/>
      <c r="G1199" s="101"/>
      <c r="H1199" s="101"/>
      <c r="I1199" s="101"/>
      <c r="J1199" s="101"/>
      <c r="K1199" s="101"/>
      <c r="L1199" s="101"/>
      <c r="M1199" s="101"/>
      <c r="N1199" s="101"/>
      <c r="O1199" s="101"/>
      <c r="P1199" s="101"/>
      <c r="R1199" s="69"/>
      <c r="S1199" s="69"/>
      <c r="T1199" s="69"/>
      <c r="U1199" s="69"/>
      <c r="V1199" s="69"/>
      <c r="W1199" s="69"/>
      <c r="X1199" s="69"/>
      <c r="Y1199" s="69"/>
      <c r="Z1199" s="69"/>
      <c r="AA1199" s="69"/>
      <c r="AB1199" s="69"/>
      <c r="AC1199" s="69"/>
      <c r="AD1199" s="69"/>
      <c r="AE1199" s="69"/>
    </row>
    <row r="1200" spans="1:31" ht="15" customHeight="1" thickBot="1">
      <c r="A1200" s="218" t="s">
        <v>5229</v>
      </c>
      <c r="B1200" s="101"/>
      <c r="C1200" s="101"/>
      <c r="D1200" s="226" t="s">
        <v>5294</v>
      </c>
      <c r="E1200" s="100"/>
      <c r="F1200" s="101"/>
      <c r="G1200" s="101"/>
      <c r="H1200" s="101"/>
      <c r="I1200" s="101"/>
      <c r="J1200" s="101"/>
      <c r="K1200" s="101"/>
      <c r="L1200" s="101"/>
      <c r="M1200" s="101"/>
      <c r="N1200" s="101"/>
      <c r="O1200" s="101"/>
      <c r="P1200" s="101"/>
      <c r="R1200" s="69"/>
      <c r="S1200" s="69"/>
      <c r="T1200" s="69"/>
      <c r="U1200" s="69"/>
      <c r="V1200" s="69"/>
      <c r="W1200" s="69"/>
      <c r="X1200" s="69"/>
      <c r="Y1200" s="69"/>
      <c r="Z1200" s="69"/>
      <c r="AA1200" s="69"/>
      <c r="AB1200" s="69"/>
      <c r="AC1200" s="69"/>
      <c r="AD1200" s="69"/>
      <c r="AE1200" s="69"/>
    </row>
    <row r="1201" spans="1:31" ht="15.75" customHeight="1" thickBot="1">
      <c r="A1201" s="219" t="s">
        <v>5231</v>
      </c>
      <c r="B1201" s="101"/>
      <c r="C1201" s="101"/>
      <c r="D1201" s="225" t="s">
        <v>5296</v>
      </c>
      <c r="E1201" s="100"/>
      <c r="F1201" s="101"/>
      <c r="G1201" s="101"/>
      <c r="H1201" s="101"/>
      <c r="I1201" s="101"/>
      <c r="J1201" s="101"/>
      <c r="K1201" s="101"/>
      <c r="L1201" s="101"/>
      <c r="M1201" s="101"/>
      <c r="N1201" s="101"/>
      <c r="O1201" s="101"/>
      <c r="P1201" s="101"/>
      <c r="R1201" s="69"/>
      <c r="S1201" s="69"/>
      <c r="T1201" s="69"/>
      <c r="U1201" s="69"/>
      <c r="V1201" s="69"/>
      <c r="W1201" s="69"/>
      <c r="X1201" s="69"/>
      <c r="Y1201" s="69"/>
      <c r="Z1201" s="69"/>
      <c r="AA1201" s="69"/>
      <c r="AB1201" s="69"/>
      <c r="AC1201" s="69"/>
      <c r="AD1201" s="69"/>
      <c r="AE1201" s="69"/>
    </row>
    <row r="1202" spans="1:31" ht="15" customHeight="1" thickBot="1">
      <c r="A1202" s="216" t="s">
        <v>5233</v>
      </c>
      <c r="B1202" s="101"/>
      <c r="C1202" s="101"/>
      <c r="D1202" s="226" t="s">
        <v>5298</v>
      </c>
      <c r="E1202" s="100"/>
      <c r="F1202" s="101"/>
      <c r="G1202" s="101"/>
      <c r="H1202" s="101"/>
      <c r="I1202" s="101"/>
      <c r="J1202" s="101"/>
      <c r="K1202" s="101"/>
      <c r="L1202" s="101"/>
      <c r="M1202" s="101"/>
      <c r="N1202" s="101"/>
      <c r="O1202" s="101"/>
      <c r="P1202" s="101"/>
      <c r="R1202" s="69"/>
      <c r="S1202" s="69"/>
      <c r="T1202" s="69"/>
      <c r="U1202" s="69"/>
      <c r="V1202" s="69"/>
      <c r="W1202" s="69"/>
      <c r="X1202" s="69"/>
      <c r="Y1202" s="69"/>
      <c r="Z1202" s="69"/>
      <c r="AA1202" s="69"/>
      <c r="AB1202" s="69"/>
      <c r="AC1202" s="69"/>
      <c r="AD1202" s="69"/>
      <c r="AE1202" s="69"/>
    </row>
    <row r="1203" spans="1:31" ht="15" customHeight="1" thickBot="1">
      <c r="A1203" s="217" t="s">
        <v>5235</v>
      </c>
      <c r="B1203" s="101"/>
      <c r="C1203" s="101"/>
      <c r="D1203" s="225" t="s">
        <v>5300</v>
      </c>
      <c r="E1203" s="137"/>
      <c r="F1203" s="101"/>
      <c r="G1203" s="101"/>
      <c r="H1203" s="101"/>
      <c r="I1203" s="101"/>
      <c r="J1203" s="101"/>
      <c r="K1203" s="101"/>
      <c r="L1203" s="101"/>
      <c r="M1203" s="101"/>
      <c r="N1203" s="101"/>
      <c r="O1203" s="101"/>
      <c r="P1203" s="101"/>
      <c r="R1203" s="69"/>
      <c r="S1203" s="69"/>
      <c r="T1203" s="69"/>
      <c r="U1203" s="69"/>
      <c r="V1203" s="69"/>
      <c r="W1203" s="69"/>
      <c r="X1203" s="69"/>
      <c r="Y1203" s="69"/>
      <c r="Z1203" s="69"/>
      <c r="AA1203" s="69"/>
      <c r="AB1203" s="69"/>
      <c r="AC1203" s="69"/>
      <c r="AD1203" s="69"/>
      <c r="AE1203" s="69"/>
    </row>
    <row r="1204" spans="1:31" ht="15" customHeight="1" thickBot="1">
      <c r="A1204" s="216" t="s">
        <v>5237</v>
      </c>
      <c r="B1204" s="101"/>
      <c r="C1204" s="101"/>
      <c r="D1204" s="226" t="s">
        <v>5302</v>
      </c>
      <c r="E1204" s="137"/>
      <c r="F1204" s="101"/>
      <c r="G1204" s="101"/>
      <c r="H1204" s="101"/>
      <c r="I1204" s="101"/>
      <c r="J1204" s="101"/>
      <c r="K1204" s="101"/>
      <c r="L1204" s="101"/>
      <c r="M1204" s="101"/>
      <c r="N1204" s="101"/>
      <c r="O1204" s="101"/>
      <c r="P1204" s="101"/>
      <c r="R1204" s="69"/>
      <c r="S1204" s="69"/>
      <c r="T1204" s="69"/>
      <c r="U1204" s="69"/>
      <c r="V1204" s="69"/>
      <c r="W1204" s="69"/>
      <c r="X1204" s="69"/>
      <c r="Y1204" s="69"/>
      <c r="Z1204" s="69"/>
      <c r="AA1204" s="69"/>
      <c r="AB1204" s="69"/>
      <c r="AC1204" s="69"/>
      <c r="AD1204" s="69"/>
      <c r="AE1204" s="69"/>
    </row>
    <row r="1205" spans="1:31" ht="15.75" customHeight="1" thickBot="1">
      <c r="A1205" s="217" t="s">
        <v>5239</v>
      </c>
      <c r="B1205" s="101"/>
      <c r="C1205" s="101"/>
      <c r="D1205" s="225" t="s">
        <v>5304</v>
      </c>
      <c r="E1205" s="137"/>
      <c r="F1205" s="101"/>
      <c r="G1205" s="101"/>
      <c r="H1205" s="101"/>
      <c r="I1205" s="101"/>
      <c r="J1205" s="101"/>
      <c r="K1205" s="101"/>
      <c r="L1205" s="101"/>
      <c r="M1205" s="101"/>
      <c r="N1205" s="101"/>
      <c r="O1205" s="101"/>
      <c r="P1205" s="101"/>
      <c r="R1205" s="69"/>
      <c r="S1205" s="69"/>
      <c r="T1205" s="69"/>
      <c r="U1205" s="69"/>
      <c r="V1205" s="69"/>
      <c r="W1205" s="69"/>
      <c r="X1205" s="69"/>
      <c r="Y1205" s="69"/>
      <c r="Z1205" s="69"/>
      <c r="AA1205" s="69"/>
      <c r="AB1205" s="69"/>
      <c r="AC1205" s="69"/>
      <c r="AD1205" s="69"/>
      <c r="AE1205" s="69"/>
    </row>
    <row r="1206" spans="1:31" ht="15.75" customHeight="1" thickBot="1">
      <c r="A1206" s="216" t="s">
        <v>5241</v>
      </c>
      <c r="B1206" s="101"/>
      <c r="C1206" s="101"/>
      <c r="D1206" s="226" t="s">
        <v>5306</v>
      </c>
      <c r="E1206" s="137"/>
      <c r="F1206" s="101"/>
      <c r="G1206" s="101"/>
      <c r="H1206" s="101"/>
      <c r="I1206" s="101"/>
      <c r="J1206" s="101"/>
      <c r="K1206" s="101"/>
      <c r="L1206" s="101"/>
      <c r="M1206" s="101"/>
      <c r="N1206" s="101"/>
      <c r="O1206" s="101"/>
      <c r="P1206" s="101"/>
      <c r="R1206" s="69"/>
      <c r="S1206" s="69"/>
      <c r="T1206" s="69"/>
      <c r="U1206" s="69"/>
      <c r="V1206" s="69"/>
      <c r="W1206" s="69"/>
      <c r="X1206" s="69"/>
      <c r="Y1206" s="69"/>
      <c r="Z1206" s="69"/>
      <c r="AA1206" s="69"/>
      <c r="AB1206" s="69"/>
      <c r="AC1206" s="69"/>
      <c r="AD1206" s="69"/>
      <c r="AE1206" s="69"/>
    </row>
    <row r="1207" spans="1:31" ht="15.75" customHeight="1" thickBot="1">
      <c r="A1207" s="217" t="s">
        <v>5243</v>
      </c>
      <c r="B1207" s="101"/>
      <c r="C1207" s="101"/>
      <c r="D1207" s="225" t="s">
        <v>5308</v>
      </c>
      <c r="E1207" s="137"/>
      <c r="F1207" s="101"/>
      <c r="G1207" s="101"/>
      <c r="H1207" s="101"/>
      <c r="I1207" s="101"/>
      <c r="J1207" s="101"/>
      <c r="K1207" s="101"/>
      <c r="L1207" s="101"/>
      <c r="M1207" s="101"/>
      <c r="N1207" s="101"/>
      <c r="O1207" s="101"/>
      <c r="P1207" s="101"/>
      <c r="R1207" s="69"/>
      <c r="S1207" s="69"/>
      <c r="T1207" s="69"/>
      <c r="U1207" s="69"/>
      <c r="V1207" s="69"/>
      <c r="W1207" s="69"/>
      <c r="X1207" s="69"/>
      <c r="Y1207" s="69"/>
      <c r="Z1207" s="69"/>
      <c r="AA1207" s="69"/>
      <c r="AB1207" s="69"/>
      <c r="AC1207" s="69"/>
      <c r="AD1207" s="69"/>
      <c r="AE1207" s="69"/>
    </row>
    <row r="1208" spans="1:31" ht="15.75" customHeight="1" thickBot="1">
      <c r="A1208" s="218" t="s">
        <v>5245</v>
      </c>
      <c r="B1208" s="101"/>
      <c r="C1208" s="101"/>
      <c r="D1208" s="226" t="s">
        <v>5310</v>
      </c>
      <c r="E1208" s="137"/>
      <c r="F1208" s="101"/>
      <c r="G1208" s="101"/>
      <c r="H1208" s="101"/>
      <c r="I1208" s="101"/>
      <c r="J1208" s="101"/>
      <c r="K1208" s="101"/>
      <c r="L1208" s="101"/>
      <c r="M1208" s="101"/>
      <c r="N1208" s="101"/>
      <c r="O1208" s="101"/>
      <c r="P1208" s="101"/>
      <c r="R1208" s="69"/>
      <c r="S1208" s="69"/>
      <c r="T1208" s="69"/>
      <c r="U1208" s="69"/>
      <c r="V1208" s="69"/>
      <c r="W1208" s="69"/>
      <c r="X1208" s="69"/>
      <c r="Y1208" s="69"/>
      <c r="Z1208" s="69"/>
      <c r="AA1208" s="69"/>
      <c r="AB1208" s="69"/>
      <c r="AC1208" s="69"/>
      <c r="AD1208" s="69"/>
      <c r="AE1208" s="69"/>
    </row>
    <row r="1209" spans="1:31" ht="15.75" customHeight="1" thickBot="1">
      <c r="A1209" s="219" t="s">
        <v>5247</v>
      </c>
      <c r="B1209" s="101"/>
      <c r="C1209" s="101"/>
      <c r="D1209" s="226" t="s">
        <v>5312</v>
      </c>
      <c r="E1209" s="137"/>
      <c r="F1209" s="101"/>
      <c r="G1209" s="101"/>
      <c r="H1209" s="101"/>
      <c r="I1209" s="101"/>
      <c r="J1209" s="101"/>
      <c r="K1209" s="101"/>
      <c r="L1209" s="101"/>
      <c r="M1209" s="101"/>
      <c r="N1209" s="101"/>
      <c r="O1209" s="101"/>
      <c r="P1209" s="101"/>
      <c r="R1209" s="69"/>
      <c r="S1209" s="69"/>
      <c r="T1209" s="69"/>
      <c r="U1209" s="69"/>
      <c r="V1209" s="69"/>
      <c r="W1209" s="69"/>
      <c r="X1209" s="69"/>
      <c r="Y1209" s="69"/>
      <c r="Z1209" s="69"/>
      <c r="AA1209" s="69"/>
      <c r="AB1209" s="69"/>
      <c r="AC1209" s="69"/>
      <c r="AD1209" s="69"/>
      <c r="AE1209" s="69"/>
    </row>
    <row r="1210" spans="1:31" ht="15.75" customHeight="1" thickBot="1">
      <c r="A1210" s="218" t="s">
        <v>5249</v>
      </c>
      <c r="B1210" s="101"/>
      <c r="C1210" s="101"/>
      <c r="D1210" s="225" t="s">
        <v>5314</v>
      </c>
      <c r="E1210" s="137"/>
      <c r="F1210" s="101"/>
      <c r="G1210" s="101"/>
      <c r="H1210" s="101"/>
      <c r="I1210" s="101"/>
      <c r="J1210" s="101"/>
      <c r="K1210" s="101"/>
      <c r="L1210" s="101"/>
      <c r="M1210" s="101"/>
      <c r="N1210" s="101"/>
      <c r="O1210" s="101"/>
      <c r="P1210" s="101"/>
      <c r="R1210" s="69"/>
      <c r="S1210" s="69"/>
      <c r="T1210" s="69"/>
      <c r="U1210" s="69"/>
      <c r="V1210" s="69"/>
      <c r="W1210" s="69"/>
      <c r="X1210" s="69"/>
      <c r="Y1210" s="69"/>
      <c r="Z1210" s="69"/>
      <c r="AA1210" s="69"/>
      <c r="AB1210" s="69"/>
      <c r="AC1210" s="69"/>
      <c r="AD1210" s="69"/>
      <c r="AE1210" s="69"/>
    </row>
    <row r="1211" spans="1:31" ht="15.75" customHeight="1" thickBot="1">
      <c r="A1211" s="217" t="s">
        <v>5251</v>
      </c>
      <c r="B1211" s="101"/>
      <c r="C1211" s="101"/>
      <c r="D1211" s="225" t="s">
        <v>5316</v>
      </c>
      <c r="E1211" s="137"/>
      <c r="F1211" s="101"/>
      <c r="G1211" s="101"/>
      <c r="H1211" s="101"/>
      <c r="I1211" s="101"/>
      <c r="J1211" s="101"/>
      <c r="K1211" s="101"/>
      <c r="L1211" s="101"/>
      <c r="M1211" s="101"/>
      <c r="N1211" s="101"/>
      <c r="O1211" s="101"/>
      <c r="P1211" s="101"/>
      <c r="R1211" s="69"/>
      <c r="S1211" s="69"/>
      <c r="T1211" s="69"/>
      <c r="U1211" s="69"/>
      <c r="V1211" s="69"/>
      <c r="W1211" s="69"/>
      <c r="X1211" s="69"/>
      <c r="Y1211" s="69"/>
      <c r="Z1211" s="69"/>
      <c r="AA1211" s="69"/>
      <c r="AB1211" s="69"/>
      <c r="AC1211" s="69"/>
      <c r="AD1211" s="69"/>
      <c r="AE1211" s="69"/>
    </row>
    <row r="1212" spans="1:31" ht="15.75" customHeight="1" thickBot="1">
      <c r="A1212" s="216" t="s">
        <v>5253</v>
      </c>
      <c r="B1212" s="101"/>
      <c r="C1212" s="101"/>
      <c r="D1212" s="226" t="s">
        <v>5318</v>
      </c>
      <c r="E1212" s="137"/>
      <c r="F1212" s="101"/>
      <c r="G1212" s="101"/>
      <c r="H1212" s="101"/>
      <c r="I1212" s="101"/>
      <c r="J1212" s="101"/>
      <c r="K1212" s="101"/>
      <c r="L1212" s="101"/>
      <c r="M1212" s="101"/>
      <c r="N1212" s="101"/>
      <c r="O1212" s="101"/>
      <c r="P1212" s="101"/>
      <c r="R1212" s="69"/>
      <c r="S1212" s="69"/>
      <c r="T1212" s="69"/>
      <c r="U1212" s="69"/>
      <c r="V1212" s="69"/>
      <c r="W1212" s="69"/>
      <c r="X1212" s="69"/>
      <c r="Y1212" s="69"/>
      <c r="Z1212" s="69"/>
      <c r="AA1212" s="69"/>
      <c r="AB1212" s="69"/>
      <c r="AC1212" s="69"/>
      <c r="AD1212" s="69"/>
      <c r="AE1212" s="69"/>
    </row>
    <row r="1213" spans="1:31" ht="15.75" customHeight="1" thickBot="1">
      <c r="A1213" s="217" t="s">
        <v>5255</v>
      </c>
      <c r="B1213" s="101"/>
      <c r="C1213" s="101"/>
      <c r="D1213" s="226" t="s">
        <v>5320</v>
      </c>
      <c r="E1213" s="137"/>
      <c r="F1213" s="101"/>
      <c r="G1213" s="101"/>
      <c r="H1213" s="101"/>
      <c r="I1213" s="101"/>
      <c r="J1213" s="101"/>
      <c r="K1213" s="101"/>
      <c r="L1213" s="101"/>
      <c r="M1213" s="101"/>
      <c r="N1213" s="101"/>
      <c r="O1213" s="101"/>
      <c r="P1213" s="101"/>
      <c r="R1213" s="69"/>
      <c r="S1213" s="69"/>
      <c r="T1213" s="69"/>
      <c r="U1213" s="69"/>
      <c r="V1213" s="69"/>
      <c r="W1213" s="69"/>
      <c r="X1213" s="69"/>
      <c r="Y1213" s="69"/>
      <c r="Z1213" s="69"/>
      <c r="AA1213" s="69"/>
      <c r="AB1213" s="69"/>
      <c r="AC1213" s="69"/>
      <c r="AD1213" s="69"/>
      <c r="AE1213" s="69"/>
    </row>
    <row r="1214" spans="1:31" ht="15.75" customHeight="1" thickBot="1">
      <c r="A1214" s="216" t="s">
        <v>5257</v>
      </c>
      <c r="B1214" s="101"/>
      <c r="C1214" s="101"/>
      <c r="D1214" s="226" t="s">
        <v>5322</v>
      </c>
      <c r="E1214" s="137"/>
      <c r="F1214" s="101"/>
      <c r="G1214" s="101"/>
      <c r="H1214" s="101"/>
      <c r="I1214" s="101"/>
      <c r="J1214" s="101"/>
      <c r="K1214" s="101"/>
      <c r="L1214" s="101"/>
      <c r="M1214" s="101"/>
      <c r="N1214" s="101"/>
      <c r="O1214" s="101"/>
      <c r="P1214" s="101"/>
      <c r="R1214" s="69"/>
      <c r="S1214" s="69"/>
      <c r="T1214" s="69"/>
      <c r="U1214" s="69"/>
      <c r="V1214" s="69"/>
      <c r="W1214" s="69"/>
      <c r="X1214" s="69"/>
      <c r="Y1214" s="69"/>
      <c r="Z1214" s="69"/>
      <c r="AA1214" s="69"/>
      <c r="AB1214" s="69"/>
      <c r="AC1214" s="69"/>
      <c r="AD1214" s="69"/>
      <c r="AE1214" s="69"/>
    </row>
    <row r="1215" spans="1:31" ht="15.75" customHeight="1" thickBot="1">
      <c r="A1215" s="217" t="s">
        <v>5259</v>
      </c>
      <c r="B1215" s="101"/>
      <c r="C1215" s="101"/>
      <c r="D1215" s="225" t="s">
        <v>5324</v>
      </c>
      <c r="E1215" s="137"/>
      <c r="F1215" s="101"/>
      <c r="G1215" s="101"/>
      <c r="H1215" s="101"/>
      <c r="I1215" s="101"/>
      <c r="J1215" s="101"/>
      <c r="K1215" s="101"/>
      <c r="L1215" s="101"/>
      <c r="M1215" s="101"/>
      <c r="N1215" s="101"/>
      <c r="O1215" s="101"/>
      <c r="P1215" s="101"/>
      <c r="R1215" s="69"/>
      <c r="S1215" s="69"/>
      <c r="T1215" s="69"/>
      <c r="U1215" s="69"/>
      <c r="V1215" s="69"/>
      <c r="W1215" s="69"/>
      <c r="X1215" s="69"/>
      <c r="Y1215" s="69"/>
      <c r="Z1215" s="69"/>
      <c r="AA1215" s="69"/>
      <c r="AB1215" s="69"/>
      <c r="AC1215" s="69"/>
      <c r="AD1215" s="69"/>
      <c r="AE1215" s="69"/>
    </row>
    <row r="1216" spans="1:31" ht="15.75" customHeight="1" thickBot="1">
      <c r="A1216" s="216" t="s">
        <v>1729</v>
      </c>
      <c r="B1216" s="101"/>
      <c r="C1216" s="101"/>
      <c r="D1216" s="226" t="s">
        <v>5326</v>
      </c>
      <c r="E1216" s="137"/>
      <c r="F1216" s="101"/>
      <c r="G1216" s="101"/>
      <c r="H1216" s="101"/>
      <c r="I1216" s="101"/>
      <c r="J1216" s="101"/>
      <c r="K1216" s="101"/>
      <c r="L1216" s="101"/>
      <c r="M1216" s="101"/>
      <c r="N1216" s="101"/>
      <c r="O1216" s="101"/>
      <c r="P1216" s="101"/>
      <c r="R1216" s="69"/>
      <c r="S1216" s="69"/>
      <c r="T1216" s="69"/>
      <c r="U1216" s="69"/>
      <c r="V1216" s="69"/>
      <c r="W1216" s="69"/>
      <c r="X1216" s="69"/>
      <c r="Y1216" s="69"/>
      <c r="Z1216" s="69"/>
      <c r="AA1216" s="69"/>
      <c r="AB1216" s="69"/>
      <c r="AC1216" s="69"/>
      <c r="AD1216" s="69"/>
      <c r="AE1216" s="69"/>
    </row>
    <row r="1217" spans="1:31" ht="15.75" customHeight="1" thickBot="1">
      <c r="A1217" s="217" t="s">
        <v>5262</v>
      </c>
      <c r="B1217" s="101"/>
      <c r="C1217" s="101"/>
      <c r="D1217" s="225" t="s">
        <v>5328</v>
      </c>
      <c r="E1217" s="100"/>
      <c r="F1217" s="101"/>
      <c r="G1217" s="101"/>
      <c r="H1217" s="101"/>
      <c r="I1217" s="101"/>
      <c r="J1217" s="101"/>
      <c r="K1217" s="101"/>
      <c r="L1217" s="101"/>
      <c r="M1217" s="101"/>
      <c r="N1217" s="101"/>
      <c r="O1217" s="101"/>
      <c r="P1217" s="101"/>
      <c r="R1217" s="69"/>
      <c r="S1217" s="69"/>
      <c r="T1217" s="69"/>
      <c r="U1217" s="69"/>
      <c r="V1217" s="69"/>
      <c r="W1217" s="69"/>
      <c r="X1217" s="69"/>
      <c r="Y1217" s="69"/>
      <c r="Z1217" s="69"/>
      <c r="AA1217" s="69"/>
      <c r="AB1217" s="69"/>
      <c r="AC1217" s="69"/>
      <c r="AD1217" s="69"/>
      <c r="AE1217" s="69"/>
    </row>
    <row r="1218" spans="1:31" ht="15.75" customHeight="1" thickBot="1">
      <c r="A1218" s="216" t="s">
        <v>2829</v>
      </c>
      <c r="B1218" s="101"/>
      <c r="C1218" s="101"/>
      <c r="D1218" s="225" t="s">
        <v>5330</v>
      </c>
      <c r="E1218" s="100"/>
      <c r="F1218" s="101"/>
      <c r="G1218" s="101"/>
      <c r="H1218" s="101"/>
      <c r="I1218" s="101"/>
      <c r="J1218" s="101"/>
      <c r="K1218" s="101"/>
      <c r="L1218" s="101"/>
      <c r="M1218" s="101"/>
      <c r="N1218" s="101"/>
      <c r="O1218" s="101"/>
      <c r="P1218" s="101"/>
      <c r="R1218" s="69"/>
      <c r="S1218" s="69"/>
      <c r="T1218" s="69"/>
      <c r="U1218" s="69"/>
      <c r="V1218" s="69"/>
      <c r="W1218" s="69"/>
      <c r="X1218" s="69"/>
      <c r="Y1218" s="69"/>
      <c r="Z1218" s="69"/>
      <c r="AA1218" s="69"/>
      <c r="AB1218" s="69"/>
      <c r="AC1218" s="69"/>
      <c r="AD1218" s="69"/>
      <c r="AE1218" s="69"/>
    </row>
    <row r="1219" spans="1:31" ht="15.75" customHeight="1" thickBot="1">
      <c r="A1219" s="219" t="s">
        <v>5265</v>
      </c>
      <c r="B1219" s="101"/>
      <c r="C1219" s="101"/>
      <c r="D1219" s="226" t="s">
        <v>5332</v>
      </c>
      <c r="E1219" s="100"/>
      <c r="F1219" s="101"/>
      <c r="G1219" s="101"/>
      <c r="H1219" s="101"/>
      <c r="I1219" s="101"/>
      <c r="J1219" s="101"/>
      <c r="K1219" s="101"/>
      <c r="L1219" s="101"/>
      <c r="M1219" s="101"/>
      <c r="N1219" s="101"/>
      <c r="O1219" s="101"/>
      <c r="P1219" s="101"/>
      <c r="R1219" s="69"/>
      <c r="S1219" s="69"/>
      <c r="T1219" s="69"/>
      <c r="U1219" s="69"/>
      <c r="V1219" s="69"/>
      <c r="W1219" s="69"/>
      <c r="X1219" s="69"/>
      <c r="Y1219" s="69"/>
      <c r="Z1219" s="69"/>
      <c r="AA1219" s="69"/>
      <c r="AB1219" s="69"/>
      <c r="AC1219" s="69"/>
      <c r="AD1219" s="69"/>
      <c r="AE1219" s="69"/>
    </row>
    <row r="1220" spans="1:31" ht="15.75" customHeight="1" thickBot="1">
      <c r="A1220" s="216" t="s">
        <v>5267</v>
      </c>
      <c r="B1220" s="101"/>
      <c r="C1220" s="101"/>
      <c r="D1220" s="225" t="s">
        <v>5334</v>
      </c>
      <c r="E1220" s="100"/>
      <c r="F1220" s="101"/>
      <c r="G1220" s="101"/>
      <c r="H1220" s="101"/>
      <c r="I1220" s="101"/>
      <c r="J1220" s="101"/>
      <c r="K1220" s="101"/>
      <c r="L1220" s="101"/>
      <c r="M1220" s="101"/>
      <c r="N1220" s="101"/>
      <c r="O1220" s="101"/>
      <c r="P1220" s="101"/>
      <c r="R1220" s="69"/>
      <c r="S1220" s="69"/>
      <c r="T1220" s="69"/>
      <c r="U1220" s="69"/>
      <c r="V1220" s="69"/>
      <c r="W1220" s="69"/>
      <c r="X1220" s="69"/>
      <c r="Y1220" s="69"/>
      <c r="Z1220" s="69"/>
      <c r="AA1220" s="69"/>
      <c r="AB1220" s="69"/>
      <c r="AC1220" s="69"/>
      <c r="AD1220" s="69"/>
      <c r="AE1220" s="69"/>
    </row>
    <row r="1221" spans="1:31" ht="15.75" customHeight="1" thickBot="1">
      <c r="A1221" s="217" t="s">
        <v>5269</v>
      </c>
      <c r="B1221" s="101"/>
      <c r="C1221" s="101"/>
      <c r="D1221" s="225" t="s">
        <v>5336</v>
      </c>
      <c r="E1221" s="100"/>
      <c r="F1221" s="101"/>
      <c r="G1221" s="101"/>
      <c r="H1221" s="101"/>
      <c r="I1221" s="101"/>
      <c r="J1221" s="101"/>
      <c r="K1221" s="101"/>
      <c r="L1221" s="101"/>
      <c r="M1221" s="101"/>
      <c r="N1221" s="101"/>
      <c r="O1221" s="101"/>
      <c r="P1221" s="101"/>
      <c r="R1221" s="69"/>
      <c r="S1221" s="69"/>
      <c r="T1221" s="69"/>
      <c r="U1221" s="69"/>
      <c r="V1221" s="69"/>
      <c r="W1221" s="69"/>
      <c r="X1221" s="69"/>
      <c r="Y1221" s="69"/>
      <c r="Z1221" s="69"/>
      <c r="AA1221" s="69"/>
      <c r="AB1221" s="69"/>
      <c r="AC1221" s="69"/>
      <c r="AD1221" s="69"/>
      <c r="AE1221" s="69"/>
    </row>
    <row r="1222" spans="1:31" ht="15.75" customHeight="1" thickBot="1">
      <c r="A1222" s="216" t="s">
        <v>5271</v>
      </c>
      <c r="B1222" s="101"/>
      <c r="C1222" s="101"/>
      <c r="D1222" s="226" t="s">
        <v>5338</v>
      </c>
      <c r="E1222" s="100"/>
      <c r="F1222" s="101"/>
      <c r="G1222" s="101"/>
      <c r="H1222" s="101"/>
      <c r="I1222" s="101"/>
      <c r="J1222" s="101"/>
      <c r="K1222" s="101"/>
      <c r="L1222" s="101"/>
      <c r="M1222" s="101"/>
      <c r="N1222" s="101"/>
      <c r="O1222" s="101"/>
      <c r="P1222" s="101"/>
      <c r="R1222" s="69"/>
      <c r="S1222" s="69"/>
      <c r="T1222" s="69"/>
      <c r="U1222" s="69"/>
      <c r="V1222" s="69"/>
      <c r="W1222" s="69"/>
      <c r="X1222" s="69"/>
      <c r="Y1222" s="69"/>
      <c r="Z1222" s="69"/>
      <c r="AA1222" s="69"/>
      <c r="AB1222" s="69"/>
      <c r="AC1222" s="69"/>
      <c r="AD1222" s="69"/>
      <c r="AE1222" s="69"/>
    </row>
    <row r="1223" spans="1:31" ht="15" customHeight="1" thickBot="1">
      <c r="A1223" s="217" t="s">
        <v>5273</v>
      </c>
      <c r="B1223" s="101"/>
      <c r="C1223" s="101"/>
      <c r="D1223" s="225" t="s">
        <v>5340</v>
      </c>
      <c r="E1223" s="100"/>
      <c r="F1223" s="101"/>
      <c r="G1223" s="101"/>
      <c r="H1223" s="101"/>
      <c r="I1223" s="101"/>
      <c r="J1223" s="101"/>
      <c r="K1223" s="101"/>
      <c r="L1223" s="101"/>
      <c r="M1223" s="101"/>
      <c r="N1223" s="101"/>
      <c r="O1223" s="101"/>
      <c r="P1223" s="101"/>
      <c r="R1223" s="69"/>
      <c r="S1223" s="69"/>
      <c r="T1223" s="69"/>
      <c r="U1223" s="69"/>
      <c r="V1223" s="69"/>
      <c r="W1223" s="69"/>
      <c r="X1223" s="69"/>
      <c r="Y1223" s="69"/>
      <c r="Z1223" s="69"/>
      <c r="AA1223" s="69"/>
      <c r="AB1223" s="69"/>
      <c r="AC1223" s="69"/>
      <c r="AD1223" s="69"/>
      <c r="AE1223" s="69"/>
    </row>
    <row r="1224" spans="1:31" ht="15.75" customHeight="1" thickBot="1">
      <c r="A1224" s="216" t="s">
        <v>5275</v>
      </c>
      <c r="B1224" s="101"/>
      <c r="C1224" s="101"/>
      <c r="D1224" s="226" t="s">
        <v>5342</v>
      </c>
      <c r="E1224" s="100"/>
      <c r="F1224" s="101"/>
      <c r="G1224" s="101"/>
      <c r="H1224" s="101"/>
      <c r="I1224" s="101"/>
      <c r="J1224" s="101"/>
      <c r="K1224" s="101"/>
      <c r="L1224" s="101"/>
      <c r="M1224" s="101"/>
      <c r="N1224" s="101"/>
      <c r="O1224" s="101"/>
      <c r="P1224" s="101"/>
      <c r="R1224" s="69"/>
      <c r="S1224" s="69"/>
      <c r="T1224" s="69"/>
      <c r="U1224" s="69"/>
      <c r="V1224" s="69"/>
      <c r="W1224" s="69"/>
      <c r="X1224" s="69"/>
      <c r="Y1224" s="69"/>
      <c r="Z1224" s="69"/>
      <c r="AA1224" s="69"/>
      <c r="AB1224" s="69"/>
      <c r="AC1224" s="69"/>
      <c r="AD1224" s="69"/>
      <c r="AE1224" s="69"/>
    </row>
    <row r="1225" spans="1:31" ht="15" customHeight="1" thickBot="1">
      <c r="A1225" s="217" t="s">
        <v>5277</v>
      </c>
      <c r="B1225" s="101"/>
      <c r="C1225" s="101"/>
      <c r="D1225" s="225" t="s">
        <v>5344</v>
      </c>
      <c r="E1225" s="100"/>
      <c r="F1225" s="101"/>
      <c r="G1225" s="101"/>
      <c r="H1225" s="101"/>
      <c r="I1225" s="101"/>
      <c r="J1225" s="101"/>
      <c r="K1225" s="101"/>
      <c r="L1225" s="101"/>
      <c r="M1225" s="101"/>
      <c r="N1225" s="101"/>
      <c r="O1225" s="101"/>
      <c r="P1225" s="101"/>
      <c r="R1225" s="69"/>
      <c r="S1225" s="69"/>
      <c r="T1225" s="69"/>
      <c r="U1225" s="69"/>
      <c r="V1225" s="69"/>
      <c r="W1225" s="69"/>
      <c r="X1225" s="69"/>
      <c r="Y1225" s="69"/>
      <c r="Z1225" s="69"/>
      <c r="AA1225" s="69"/>
      <c r="AB1225" s="69"/>
      <c r="AC1225" s="69"/>
      <c r="AD1225" s="69"/>
      <c r="AE1225" s="69"/>
    </row>
    <row r="1226" spans="1:31" ht="15" customHeight="1" thickBot="1">
      <c r="A1226" s="216" t="s">
        <v>5279</v>
      </c>
      <c r="B1226" s="101"/>
      <c r="C1226" s="101"/>
      <c r="D1226" s="226" t="s">
        <v>5346</v>
      </c>
      <c r="E1226" s="100"/>
      <c r="F1226" s="101"/>
      <c r="G1226" s="101"/>
      <c r="H1226" s="101"/>
      <c r="I1226" s="101"/>
      <c r="J1226" s="101"/>
      <c r="K1226" s="101"/>
      <c r="L1226" s="101"/>
      <c r="M1226" s="101"/>
      <c r="N1226" s="101"/>
      <c r="O1226" s="101"/>
      <c r="P1226" s="101"/>
      <c r="R1226" s="69"/>
      <c r="S1226" s="69"/>
      <c r="T1226" s="69"/>
      <c r="U1226" s="69"/>
      <c r="V1226" s="69"/>
      <c r="W1226" s="69"/>
      <c r="X1226" s="69"/>
      <c r="Y1226" s="69"/>
      <c r="Z1226" s="69"/>
      <c r="AA1226" s="69"/>
      <c r="AB1226" s="69"/>
      <c r="AC1226" s="69"/>
      <c r="AD1226" s="69"/>
      <c r="AE1226" s="69"/>
    </row>
    <row r="1227" spans="1:31" ht="15" customHeight="1" thickBot="1">
      <c r="A1227" s="217" t="s">
        <v>5281</v>
      </c>
      <c r="B1227" s="101"/>
      <c r="C1227" s="101"/>
      <c r="D1227" s="226" t="s">
        <v>5348</v>
      </c>
      <c r="E1227" s="100"/>
      <c r="F1227" s="101"/>
      <c r="G1227" s="101"/>
      <c r="H1227" s="101"/>
      <c r="I1227" s="101"/>
      <c r="J1227" s="101"/>
      <c r="K1227" s="101"/>
      <c r="L1227" s="101"/>
      <c r="M1227" s="101"/>
      <c r="N1227" s="101"/>
      <c r="O1227" s="101"/>
      <c r="P1227" s="101"/>
      <c r="R1227" s="69"/>
      <c r="S1227" s="69"/>
      <c r="T1227" s="69"/>
      <c r="U1227" s="69"/>
      <c r="V1227" s="69"/>
      <c r="W1227" s="69"/>
      <c r="X1227" s="69"/>
      <c r="Y1227" s="69"/>
      <c r="Z1227" s="69"/>
      <c r="AA1227" s="69"/>
      <c r="AB1227" s="69"/>
      <c r="AC1227" s="69"/>
      <c r="AD1227" s="69"/>
      <c r="AE1227" s="69"/>
    </row>
    <row r="1228" spans="1:31" ht="15" customHeight="1" thickBot="1">
      <c r="A1228" s="216" t="s">
        <v>5283</v>
      </c>
      <c r="B1228" s="101"/>
      <c r="C1228" s="101"/>
      <c r="D1228" s="225" t="s">
        <v>5350</v>
      </c>
      <c r="E1228" s="100"/>
      <c r="F1228" s="101"/>
      <c r="G1228" s="101"/>
      <c r="H1228" s="101"/>
      <c r="I1228" s="101"/>
      <c r="J1228" s="101"/>
      <c r="K1228" s="101"/>
      <c r="L1228" s="101"/>
      <c r="M1228" s="101"/>
      <c r="N1228" s="101"/>
      <c r="O1228" s="101"/>
      <c r="P1228" s="101"/>
      <c r="R1228" s="69"/>
      <c r="S1228" s="69"/>
      <c r="T1228" s="69"/>
      <c r="U1228" s="69"/>
      <c r="V1228" s="69"/>
      <c r="W1228" s="69"/>
      <c r="X1228" s="69"/>
      <c r="Y1228" s="69"/>
      <c r="Z1228" s="69"/>
      <c r="AA1228" s="69"/>
      <c r="AB1228" s="69"/>
      <c r="AC1228" s="69"/>
      <c r="AD1228" s="69"/>
      <c r="AE1228" s="69"/>
    </row>
    <row r="1229" spans="1:31" ht="15" customHeight="1" thickBot="1">
      <c r="A1229" s="217" t="s">
        <v>5285</v>
      </c>
      <c r="B1229" s="101"/>
      <c r="C1229" s="101"/>
      <c r="D1229" s="226" t="s">
        <v>5352</v>
      </c>
      <c r="E1229" s="100"/>
      <c r="F1229" s="101"/>
      <c r="G1229" s="101"/>
      <c r="H1229" s="101"/>
      <c r="I1229" s="101"/>
      <c r="J1229" s="101"/>
      <c r="K1229" s="101"/>
      <c r="L1229" s="101"/>
      <c r="M1229" s="101"/>
      <c r="N1229" s="101"/>
      <c r="O1229" s="101"/>
      <c r="P1229" s="101"/>
      <c r="R1229" s="69"/>
      <c r="S1229" s="69"/>
      <c r="T1229" s="69"/>
      <c r="U1229" s="69"/>
      <c r="V1229" s="69"/>
      <c r="W1229" s="69"/>
      <c r="X1229" s="69"/>
      <c r="Y1229" s="69"/>
      <c r="Z1229" s="69"/>
      <c r="AA1229" s="69"/>
      <c r="AB1229" s="69"/>
      <c r="AC1229" s="69"/>
      <c r="AD1229" s="69"/>
      <c r="AE1229" s="69"/>
    </row>
    <row r="1230" spans="1:31" ht="15" customHeight="1" thickBot="1">
      <c r="A1230" s="216" t="s">
        <v>5287</v>
      </c>
      <c r="B1230" s="101"/>
      <c r="C1230" s="101"/>
      <c r="D1230" s="226" t="s">
        <v>5354</v>
      </c>
      <c r="E1230" s="100"/>
      <c r="F1230" s="101"/>
      <c r="G1230" s="101"/>
      <c r="H1230" s="101"/>
      <c r="I1230" s="101"/>
      <c r="J1230" s="101"/>
      <c r="K1230" s="101"/>
      <c r="L1230" s="101"/>
      <c r="M1230" s="101"/>
      <c r="N1230" s="101"/>
      <c r="O1230" s="101"/>
      <c r="P1230" s="101"/>
      <c r="R1230" s="69"/>
      <c r="S1230" s="69"/>
      <c r="T1230" s="69"/>
      <c r="U1230" s="69"/>
      <c r="V1230" s="69"/>
      <c r="W1230" s="69"/>
      <c r="X1230" s="69"/>
      <c r="Y1230" s="69"/>
      <c r="Z1230" s="69"/>
      <c r="AA1230" s="69"/>
      <c r="AB1230" s="69"/>
      <c r="AC1230" s="69"/>
      <c r="AD1230" s="69"/>
      <c r="AE1230" s="69"/>
    </row>
    <row r="1231" spans="1:31" ht="15" customHeight="1" thickBot="1">
      <c r="A1231" s="219" t="s">
        <v>5289</v>
      </c>
      <c r="B1231" s="101"/>
      <c r="C1231" s="101"/>
      <c r="D1231" s="225" t="s">
        <v>5356</v>
      </c>
      <c r="E1231" s="100"/>
      <c r="F1231" s="101"/>
      <c r="G1231" s="101"/>
      <c r="H1231" s="101"/>
      <c r="I1231" s="101"/>
      <c r="J1231" s="101"/>
      <c r="K1231" s="101"/>
      <c r="L1231" s="101"/>
      <c r="M1231" s="101"/>
      <c r="N1231" s="101"/>
      <c r="O1231" s="101"/>
      <c r="P1231" s="101"/>
      <c r="R1231" s="69"/>
      <c r="S1231" s="69"/>
      <c r="T1231" s="69"/>
      <c r="U1231" s="69"/>
      <c r="V1231" s="69"/>
      <c r="W1231" s="69"/>
      <c r="X1231" s="69"/>
      <c r="Y1231" s="69"/>
      <c r="Z1231" s="69"/>
      <c r="AA1231" s="69"/>
      <c r="AB1231" s="69"/>
      <c r="AC1231" s="69"/>
      <c r="AD1231" s="69"/>
      <c r="AE1231" s="69"/>
    </row>
    <row r="1232" spans="1:31" ht="15" customHeight="1" thickBot="1">
      <c r="A1232" s="216" t="s">
        <v>5291</v>
      </c>
      <c r="B1232" s="101"/>
      <c r="C1232" s="101"/>
      <c r="D1232" s="226" t="s">
        <v>5358</v>
      </c>
      <c r="E1232" s="100"/>
      <c r="F1232" s="101"/>
      <c r="G1232" s="101"/>
      <c r="H1232" s="101"/>
      <c r="I1232" s="101"/>
      <c r="J1232" s="101"/>
      <c r="K1232" s="101"/>
      <c r="L1232" s="101"/>
      <c r="M1232" s="101"/>
      <c r="N1232" s="101"/>
      <c r="O1232" s="101"/>
      <c r="P1232" s="101"/>
      <c r="R1232" s="69"/>
      <c r="S1232" s="69"/>
      <c r="T1232" s="69"/>
      <c r="U1232" s="69"/>
      <c r="V1232" s="69"/>
      <c r="W1232" s="69"/>
      <c r="X1232" s="69"/>
      <c r="Y1232" s="69"/>
      <c r="Z1232" s="69"/>
      <c r="AA1232" s="69"/>
      <c r="AB1232" s="69"/>
      <c r="AC1232" s="69"/>
      <c r="AD1232" s="69"/>
      <c r="AE1232" s="69"/>
    </row>
    <row r="1233" spans="1:31" ht="15" customHeight="1" thickBot="1">
      <c r="A1233" s="217" t="s">
        <v>5293</v>
      </c>
      <c r="B1233" s="101"/>
      <c r="C1233" s="101"/>
      <c r="D1233" s="225" t="s">
        <v>5360</v>
      </c>
      <c r="E1233" s="100"/>
      <c r="F1233" s="101"/>
      <c r="G1233" s="101"/>
      <c r="H1233" s="101"/>
      <c r="I1233" s="101"/>
      <c r="J1233" s="101"/>
      <c r="K1233" s="101"/>
      <c r="L1233" s="101"/>
      <c r="M1233" s="101"/>
      <c r="N1233" s="101"/>
      <c r="O1233" s="101"/>
      <c r="P1233" s="101"/>
      <c r="R1233" s="69"/>
      <c r="S1233" s="69"/>
      <c r="T1233" s="69"/>
      <c r="U1233" s="69"/>
      <c r="V1233" s="69"/>
      <c r="W1233" s="69"/>
      <c r="X1233" s="69"/>
      <c r="Y1233" s="69"/>
      <c r="Z1233" s="69"/>
      <c r="AA1233" s="69"/>
      <c r="AB1233" s="69"/>
      <c r="AC1233" s="69"/>
      <c r="AD1233" s="69"/>
      <c r="AE1233" s="69"/>
    </row>
    <row r="1234" spans="1:31" ht="15" customHeight="1" thickBot="1">
      <c r="A1234" s="216" t="s">
        <v>5295</v>
      </c>
      <c r="B1234" s="101"/>
      <c r="C1234" s="101"/>
      <c r="D1234" s="226" t="s">
        <v>5362</v>
      </c>
      <c r="E1234" s="100"/>
      <c r="F1234" s="101"/>
      <c r="G1234" s="101"/>
      <c r="H1234" s="101"/>
      <c r="I1234" s="101"/>
      <c r="J1234" s="101"/>
      <c r="K1234" s="101"/>
      <c r="L1234" s="101"/>
      <c r="M1234" s="101"/>
      <c r="N1234" s="101"/>
      <c r="O1234" s="101"/>
      <c r="P1234" s="101"/>
      <c r="R1234" s="69"/>
      <c r="S1234" s="69"/>
      <c r="T1234" s="69"/>
      <c r="U1234" s="69"/>
      <c r="V1234" s="69"/>
      <c r="W1234" s="69"/>
      <c r="X1234" s="69"/>
      <c r="Y1234" s="69"/>
      <c r="Z1234" s="69"/>
      <c r="AA1234" s="69"/>
      <c r="AB1234" s="69"/>
      <c r="AC1234" s="69"/>
      <c r="AD1234" s="69"/>
      <c r="AE1234" s="69"/>
    </row>
    <row r="1235" spans="1:31" ht="15" customHeight="1" thickBot="1">
      <c r="A1235" s="217" t="s">
        <v>8970</v>
      </c>
      <c r="B1235" s="101"/>
      <c r="C1235" s="101"/>
      <c r="D1235" s="225" t="s">
        <v>5364</v>
      </c>
      <c r="E1235" s="100"/>
      <c r="F1235" s="101"/>
      <c r="G1235" s="101"/>
      <c r="H1235" s="101"/>
      <c r="I1235" s="101"/>
      <c r="J1235" s="101"/>
      <c r="K1235" s="101"/>
      <c r="L1235" s="101"/>
      <c r="M1235" s="101"/>
      <c r="N1235" s="101"/>
      <c r="O1235" s="101"/>
      <c r="P1235" s="101"/>
      <c r="R1235" s="69"/>
      <c r="S1235" s="69"/>
      <c r="T1235" s="69"/>
      <c r="U1235" s="69"/>
      <c r="V1235" s="69"/>
      <c r="W1235" s="69"/>
      <c r="X1235" s="69"/>
      <c r="Y1235" s="69"/>
      <c r="Z1235" s="69"/>
      <c r="AA1235" s="69"/>
      <c r="AB1235" s="69"/>
      <c r="AC1235" s="69"/>
      <c r="AD1235" s="69"/>
      <c r="AE1235" s="69"/>
    </row>
    <row r="1236" spans="1:31" ht="15" customHeight="1" thickBot="1">
      <c r="A1236" s="216" t="s">
        <v>5297</v>
      </c>
      <c r="B1236" s="101"/>
      <c r="C1236" s="101"/>
      <c r="D1236" s="226" t="s">
        <v>5366</v>
      </c>
      <c r="E1236" s="100"/>
      <c r="F1236" s="101"/>
      <c r="G1236" s="101"/>
      <c r="H1236" s="101"/>
      <c r="I1236" s="101"/>
      <c r="J1236" s="101"/>
      <c r="K1236" s="101"/>
      <c r="L1236" s="101"/>
      <c r="M1236" s="101"/>
      <c r="N1236" s="101"/>
      <c r="O1236" s="101"/>
      <c r="P1236" s="101"/>
      <c r="R1236" s="69"/>
      <c r="S1236" s="69"/>
      <c r="T1236" s="69"/>
      <c r="U1236" s="69"/>
      <c r="V1236" s="69"/>
      <c r="W1236" s="69"/>
      <c r="X1236" s="69"/>
      <c r="Y1236" s="69"/>
      <c r="Z1236" s="69"/>
      <c r="AA1236" s="69"/>
      <c r="AB1236" s="69"/>
      <c r="AC1236" s="69"/>
      <c r="AD1236" s="69"/>
      <c r="AE1236" s="69"/>
    </row>
    <row r="1237" spans="1:31" ht="15" customHeight="1" thickBot="1">
      <c r="A1237" s="217" t="s">
        <v>5299</v>
      </c>
      <c r="B1237" s="101"/>
      <c r="C1237" s="101"/>
      <c r="D1237" s="225" t="s">
        <v>5900</v>
      </c>
      <c r="E1237" s="100"/>
      <c r="F1237" s="101"/>
      <c r="G1237" s="101"/>
      <c r="H1237" s="101"/>
      <c r="I1237" s="101"/>
      <c r="J1237" s="101"/>
      <c r="K1237" s="101"/>
      <c r="L1237" s="101"/>
      <c r="M1237" s="101"/>
      <c r="N1237" s="101"/>
      <c r="O1237" s="101"/>
      <c r="P1237" s="101"/>
      <c r="R1237" s="69"/>
      <c r="S1237" s="69"/>
      <c r="T1237" s="69"/>
      <c r="U1237" s="69"/>
      <c r="V1237" s="69"/>
      <c r="W1237" s="69"/>
      <c r="X1237" s="69"/>
      <c r="Y1237" s="69"/>
      <c r="Z1237" s="69"/>
      <c r="AA1237" s="69"/>
      <c r="AB1237" s="69"/>
      <c r="AC1237" s="69"/>
      <c r="AD1237" s="69"/>
      <c r="AE1237" s="69"/>
    </row>
    <row r="1238" spans="1:31" ht="15" customHeight="1" thickBot="1">
      <c r="A1238" s="216" t="s">
        <v>5301</v>
      </c>
      <c r="B1238" s="101"/>
      <c r="C1238" s="101"/>
      <c r="D1238" s="225" t="s">
        <v>5906</v>
      </c>
      <c r="E1238" s="100"/>
      <c r="F1238" s="101"/>
      <c r="G1238" s="101"/>
      <c r="H1238" s="101"/>
      <c r="I1238" s="101"/>
      <c r="J1238" s="101"/>
      <c r="K1238" s="101"/>
      <c r="L1238" s="101"/>
      <c r="M1238" s="101"/>
      <c r="N1238" s="101"/>
      <c r="O1238" s="101"/>
      <c r="P1238" s="101"/>
      <c r="R1238" s="69"/>
      <c r="S1238" s="69"/>
      <c r="T1238" s="69"/>
      <c r="U1238" s="69"/>
      <c r="V1238" s="69"/>
      <c r="W1238" s="69"/>
      <c r="X1238" s="69"/>
      <c r="Y1238" s="69"/>
      <c r="Z1238" s="69"/>
      <c r="AA1238" s="69"/>
      <c r="AB1238" s="69"/>
      <c r="AC1238" s="69"/>
      <c r="AD1238" s="69"/>
      <c r="AE1238" s="69"/>
    </row>
    <row r="1239" spans="1:31" ht="15" customHeight="1" thickBot="1">
      <c r="A1239" s="217" t="s">
        <v>5303</v>
      </c>
      <c r="B1239" s="101"/>
      <c r="C1239" s="101"/>
      <c r="D1239" s="225" t="s">
        <v>8884</v>
      </c>
      <c r="E1239" s="100"/>
      <c r="F1239" s="101"/>
      <c r="G1239" s="101"/>
      <c r="H1239" s="101"/>
      <c r="I1239" s="101"/>
      <c r="J1239" s="101"/>
      <c r="K1239" s="101"/>
      <c r="L1239" s="101"/>
      <c r="M1239" s="101"/>
      <c r="N1239" s="101"/>
      <c r="O1239" s="101"/>
      <c r="P1239" s="101"/>
      <c r="R1239" s="69"/>
      <c r="S1239" s="69"/>
      <c r="T1239" s="69"/>
      <c r="U1239" s="69"/>
      <c r="V1239" s="69"/>
      <c r="W1239" s="69"/>
      <c r="X1239" s="69"/>
      <c r="Y1239" s="69"/>
      <c r="Z1239" s="69"/>
      <c r="AA1239" s="69"/>
      <c r="AB1239" s="69"/>
      <c r="AC1239" s="69"/>
      <c r="AD1239" s="69"/>
      <c r="AE1239" s="69"/>
    </row>
    <row r="1240" spans="1:31" ht="15" customHeight="1" thickBot="1">
      <c r="A1240" s="218" t="s">
        <v>5305</v>
      </c>
      <c r="B1240" s="101"/>
      <c r="C1240" s="101"/>
      <c r="D1240" s="225" t="s">
        <v>5368</v>
      </c>
      <c r="E1240" s="100"/>
      <c r="F1240" s="101"/>
      <c r="G1240" s="101"/>
      <c r="H1240" s="101"/>
      <c r="I1240" s="101"/>
      <c r="J1240" s="101"/>
      <c r="K1240" s="101"/>
      <c r="L1240" s="101"/>
      <c r="M1240" s="101"/>
      <c r="N1240" s="101"/>
      <c r="O1240" s="101"/>
      <c r="P1240" s="101"/>
      <c r="R1240" s="69"/>
      <c r="S1240" s="69"/>
      <c r="T1240" s="69"/>
      <c r="U1240" s="69"/>
      <c r="V1240" s="69"/>
      <c r="W1240" s="69"/>
      <c r="X1240" s="69"/>
      <c r="Y1240" s="69"/>
      <c r="Z1240" s="69"/>
      <c r="AA1240" s="69"/>
      <c r="AB1240" s="69"/>
      <c r="AC1240" s="69"/>
      <c r="AD1240" s="69"/>
      <c r="AE1240" s="69"/>
    </row>
    <row r="1241" spans="1:31" ht="15.75" customHeight="1" thickBot="1">
      <c r="A1241" s="219" t="s">
        <v>5307</v>
      </c>
      <c r="B1241" s="101"/>
      <c r="C1241" s="101"/>
      <c r="D1241" s="226" t="s">
        <v>5914</v>
      </c>
      <c r="E1241" s="100"/>
      <c r="F1241" s="101"/>
      <c r="G1241" s="101"/>
      <c r="H1241" s="101"/>
      <c r="I1241" s="101"/>
      <c r="J1241" s="101"/>
      <c r="K1241" s="101"/>
      <c r="L1241" s="101"/>
      <c r="M1241" s="101"/>
      <c r="N1241" s="101"/>
      <c r="O1241" s="101"/>
      <c r="P1241" s="101"/>
      <c r="R1241" s="69"/>
      <c r="S1241" s="69"/>
      <c r="T1241" s="69"/>
      <c r="U1241" s="69"/>
      <c r="V1241" s="69"/>
      <c r="W1241" s="69"/>
      <c r="X1241" s="69"/>
      <c r="Y1241" s="69"/>
      <c r="Z1241" s="69"/>
      <c r="AA1241" s="69"/>
      <c r="AB1241" s="69"/>
      <c r="AC1241" s="69"/>
      <c r="AD1241" s="69"/>
      <c r="AE1241" s="69"/>
    </row>
    <row r="1242" spans="1:31" ht="15" customHeight="1" thickBot="1">
      <c r="A1242" s="216" t="s">
        <v>5309</v>
      </c>
      <c r="B1242" s="101"/>
      <c r="C1242" s="101"/>
      <c r="D1242" s="225" t="s">
        <v>5370</v>
      </c>
      <c r="E1242" s="100"/>
      <c r="F1242" s="101"/>
      <c r="G1242" s="101"/>
      <c r="H1242" s="101"/>
      <c r="I1242" s="101"/>
      <c r="J1242" s="101"/>
      <c r="K1242" s="101"/>
      <c r="L1242" s="101"/>
      <c r="M1242" s="101"/>
      <c r="N1242" s="101"/>
      <c r="O1242" s="101"/>
      <c r="P1242" s="101"/>
      <c r="R1242" s="69"/>
      <c r="S1242" s="69"/>
      <c r="T1242" s="69"/>
      <c r="U1242" s="69"/>
      <c r="V1242" s="69"/>
      <c r="W1242" s="69"/>
      <c r="X1242" s="69"/>
      <c r="Y1242" s="69"/>
      <c r="Z1242" s="69"/>
      <c r="AA1242" s="69"/>
      <c r="AB1242" s="69"/>
      <c r="AC1242" s="69"/>
      <c r="AD1242" s="69"/>
      <c r="AE1242" s="69"/>
    </row>
    <row r="1243" spans="1:31" ht="15" customHeight="1" thickBot="1">
      <c r="A1243" s="217" t="s">
        <v>9101</v>
      </c>
      <c r="B1243" s="101"/>
      <c r="C1243" s="101"/>
      <c r="D1243" s="226" t="s">
        <v>8885</v>
      </c>
      <c r="E1243" s="100"/>
      <c r="F1243" s="101"/>
      <c r="G1243" s="101"/>
      <c r="H1243" s="101"/>
      <c r="I1243" s="101"/>
      <c r="J1243" s="101"/>
      <c r="K1243" s="101"/>
      <c r="L1243" s="101"/>
      <c r="M1243" s="101"/>
      <c r="N1243" s="101"/>
      <c r="O1243" s="101"/>
      <c r="P1243" s="101"/>
      <c r="R1243" s="69"/>
      <c r="S1243" s="69"/>
      <c r="T1243" s="69"/>
      <c r="U1243" s="69"/>
      <c r="V1243" s="69"/>
      <c r="W1243" s="69"/>
      <c r="X1243" s="69"/>
      <c r="Y1243" s="69"/>
      <c r="Z1243" s="69"/>
      <c r="AA1243" s="69"/>
      <c r="AB1243" s="69"/>
      <c r="AC1243" s="69"/>
      <c r="AD1243" s="69"/>
      <c r="AE1243" s="69"/>
    </row>
    <row r="1244" spans="1:31" ht="15" customHeight="1" thickBot="1">
      <c r="A1244" s="216" t="s">
        <v>5311</v>
      </c>
      <c r="B1244" s="101"/>
      <c r="C1244" s="101"/>
      <c r="D1244" s="225" t="s">
        <v>5372</v>
      </c>
      <c r="E1244" s="100"/>
      <c r="F1244" s="101"/>
      <c r="G1244" s="101"/>
      <c r="H1244" s="101"/>
      <c r="I1244" s="101"/>
      <c r="J1244" s="101"/>
      <c r="K1244" s="101"/>
      <c r="L1244" s="101"/>
      <c r="M1244" s="101"/>
      <c r="N1244" s="101"/>
      <c r="O1244" s="101"/>
      <c r="P1244" s="101"/>
      <c r="R1244" s="69"/>
      <c r="S1244" s="69"/>
      <c r="T1244" s="69"/>
      <c r="U1244" s="69"/>
      <c r="V1244" s="69"/>
      <c r="W1244" s="69"/>
      <c r="X1244" s="69"/>
      <c r="Y1244" s="69"/>
      <c r="Z1244" s="69"/>
      <c r="AA1244" s="69"/>
      <c r="AB1244" s="69"/>
      <c r="AC1244" s="69"/>
      <c r="AD1244" s="69"/>
      <c r="AE1244" s="69"/>
    </row>
    <row r="1245" spans="1:31" ht="15" customHeight="1" thickBot="1">
      <c r="A1245" s="217" t="s">
        <v>5313</v>
      </c>
      <c r="B1245" s="101"/>
      <c r="C1245" s="101"/>
      <c r="D1245" s="226" t="s">
        <v>5374</v>
      </c>
      <c r="E1245" s="100"/>
      <c r="F1245" s="101"/>
      <c r="G1245" s="101"/>
      <c r="H1245" s="101"/>
      <c r="I1245" s="101"/>
      <c r="J1245" s="101"/>
      <c r="K1245" s="101"/>
      <c r="L1245" s="101"/>
      <c r="M1245" s="101"/>
      <c r="N1245" s="101"/>
      <c r="O1245" s="101"/>
      <c r="P1245" s="101"/>
      <c r="R1245" s="69"/>
      <c r="S1245" s="69"/>
      <c r="T1245" s="69"/>
      <c r="U1245" s="69"/>
      <c r="V1245" s="69"/>
      <c r="W1245" s="69"/>
      <c r="X1245" s="69"/>
      <c r="Y1245" s="69"/>
      <c r="Z1245" s="69"/>
      <c r="AA1245" s="69"/>
      <c r="AB1245" s="69"/>
      <c r="AC1245" s="69"/>
      <c r="AD1245" s="69"/>
      <c r="AE1245" s="69"/>
    </row>
    <row r="1246" spans="1:31" ht="15" customHeight="1" thickBot="1">
      <c r="A1246" s="216" t="s">
        <v>5315</v>
      </c>
      <c r="B1246" s="101"/>
      <c r="C1246" s="101"/>
      <c r="D1246" s="225" t="s">
        <v>5376</v>
      </c>
      <c r="E1246" s="100"/>
      <c r="F1246" s="101"/>
      <c r="G1246" s="101"/>
      <c r="H1246" s="101"/>
      <c r="I1246" s="101"/>
      <c r="J1246" s="101"/>
      <c r="K1246" s="101"/>
      <c r="L1246" s="101"/>
      <c r="M1246" s="101"/>
      <c r="N1246" s="101"/>
      <c r="O1246" s="101"/>
      <c r="P1246" s="101"/>
      <c r="R1246" s="69"/>
      <c r="S1246" s="69"/>
      <c r="T1246" s="69"/>
      <c r="U1246" s="69"/>
      <c r="V1246" s="69"/>
      <c r="W1246" s="69"/>
      <c r="X1246" s="69"/>
      <c r="Y1246" s="69"/>
      <c r="Z1246" s="69"/>
      <c r="AA1246" s="69"/>
      <c r="AB1246" s="69"/>
      <c r="AC1246" s="69"/>
      <c r="AD1246" s="69"/>
      <c r="AE1246" s="69"/>
    </row>
    <row r="1247" spans="1:31" ht="15" customHeight="1" thickBot="1">
      <c r="A1247" s="217" t="s">
        <v>5317</v>
      </c>
      <c r="B1247" s="101"/>
      <c r="C1247" s="101"/>
      <c r="D1247" s="226" t="s">
        <v>5378</v>
      </c>
      <c r="E1247" s="100"/>
      <c r="F1247" s="101"/>
      <c r="G1247" s="101"/>
      <c r="H1247" s="101"/>
      <c r="I1247" s="101"/>
      <c r="J1247" s="101"/>
      <c r="K1247" s="101"/>
      <c r="L1247" s="101"/>
      <c r="M1247" s="101"/>
      <c r="N1247" s="101"/>
      <c r="O1247" s="101"/>
      <c r="P1247" s="101"/>
      <c r="R1247" s="69"/>
      <c r="S1247" s="69"/>
      <c r="T1247" s="69"/>
      <c r="U1247" s="69"/>
      <c r="V1247" s="69"/>
      <c r="W1247" s="69"/>
      <c r="X1247" s="69"/>
      <c r="Y1247" s="69"/>
      <c r="Z1247" s="69"/>
      <c r="AA1247" s="69"/>
      <c r="AB1247" s="69"/>
      <c r="AC1247" s="69"/>
      <c r="AD1247" s="69"/>
      <c r="AE1247" s="69"/>
    </row>
    <row r="1248" spans="1:31" ht="15" customHeight="1" thickBot="1">
      <c r="A1248" s="216" t="s">
        <v>5319</v>
      </c>
      <c r="B1248" s="101"/>
      <c r="C1248" s="101"/>
      <c r="D1248" s="225" t="s">
        <v>5922</v>
      </c>
      <c r="E1248" s="100"/>
      <c r="F1248" s="101"/>
      <c r="G1248" s="101"/>
      <c r="H1248" s="101"/>
      <c r="I1248" s="101"/>
      <c r="J1248" s="101"/>
      <c r="K1248" s="101"/>
      <c r="L1248" s="101"/>
      <c r="M1248" s="101"/>
      <c r="N1248" s="101"/>
      <c r="O1248" s="101"/>
      <c r="P1248" s="101"/>
      <c r="R1248" s="69"/>
      <c r="S1248" s="69"/>
      <c r="T1248" s="69"/>
      <c r="U1248" s="69"/>
      <c r="V1248" s="69"/>
      <c r="W1248" s="69"/>
      <c r="X1248" s="69"/>
      <c r="Y1248" s="69"/>
      <c r="Z1248" s="69"/>
      <c r="AA1248" s="69"/>
      <c r="AB1248" s="69"/>
      <c r="AC1248" s="69"/>
      <c r="AD1248" s="69"/>
      <c r="AE1248" s="69"/>
    </row>
    <row r="1249" spans="1:31" ht="15" customHeight="1" thickBot="1">
      <c r="A1249" s="217" t="s">
        <v>5321</v>
      </c>
      <c r="B1249" s="101"/>
      <c r="C1249" s="101"/>
      <c r="D1249" s="226" t="s">
        <v>5380</v>
      </c>
      <c r="E1249" s="100"/>
      <c r="F1249" s="101"/>
      <c r="G1249" s="101"/>
      <c r="H1249" s="101"/>
      <c r="I1249" s="101"/>
      <c r="J1249" s="101"/>
      <c r="K1249" s="101"/>
      <c r="L1249" s="101"/>
      <c r="M1249" s="101"/>
      <c r="N1249" s="101"/>
      <c r="O1249" s="101"/>
      <c r="P1249" s="101"/>
      <c r="R1249" s="69"/>
      <c r="S1249" s="69"/>
      <c r="T1249" s="69"/>
      <c r="U1249" s="69"/>
      <c r="V1249" s="69"/>
      <c r="W1249" s="69"/>
      <c r="X1249" s="69"/>
      <c r="Y1249" s="69"/>
      <c r="Z1249" s="69"/>
      <c r="AA1249" s="69"/>
      <c r="AB1249" s="69"/>
      <c r="AC1249" s="69"/>
      <c r="AD1249" s="69"/>
      <c r="AE1249" s="69"/>
    </row>
    <row r="1250" spans="1:31" ht="15" customHeight="1" thickBot="1">
      <c r="A1250" s="216" t="s">
        <v>5323</v>
      </c>
      <c r="B1250" s="101"/>
      <c r="C1250" s="101"/>
      <c r="D1250" s="225" t="s">
        <v>8952</v>
      </c>
      <c r="E1250" s="100"/>
      <c r="F1250" s="101"/>
      <c r="G1250" s="101"/>
      <c r="H1250" s="101"/>
      <c r="I1250" s="101"/>
      <c r="J1250" s="101"/>
      <c r="K1250" s="101"/>
      <c r="L1250" s="101"/>
      <c r="M1250" s="101"/>
      <c r="N1250" s="101"/>
      <c r="O1250" s="101"/>
      <c r="P1250" s="101"/>
      <c r="R1250" s="69"/>
      <c r="S1250" s="69"/>
      <c r="T1250" s="69"/>
      <c r="U1250" s="69"/>
      <c r="V1250" s="69"/>
      <c r="W1250" s="69"/>
      <c r="X1250" s="69"/>
      <c r="Y1250" s="69"/>
      <c r="Z1250" s="69"/>
      <c r="AA1250" s="69"/>
      <c r="AB1250" s="69"/>
      <c r="AC1250" s="69"/>
      <c r="AD1250" s="69"/>
      <c r="AE1250" s="69"/>
    </row>
    <row r="1251" spans="1:31" ht="15" customHeight="1" thickBot="1">
      <c r="A1251" s="217" t="s">
        <v>5325</v>
      </c>
      <c r="B1251" s="101"/>
      <c r="C1251" s="101"/>
      <c r="D1251" s="226" t="s">
        <v>5382</v>
      </c>
      <c r="E1251" s="100"/>
      <c r="F1251" s="101"/>
      <c r="G1251" s="101"/>
      <c r="H1251" s="101"/>
      <c r="I1251" s="101"/>
      <c r="J1251" s="101"/>
      <c r="K1251" s="101"/>
      <c r="L1251" s="101"/>
      <c r="M1251" s="101"/>
      <c r="N1251" s="101"/>
      <c r="O1251" s="101"/>
      <c r="P1251" s="101"/>
      <c r="R1251" s="69"/>
      <c r="S1251" s="69"/>
      <c r="T1251" s="69"/>
      <c r="U1251" s="69"/>
      <c r="V1251" s="69"/>
      <c r="W1251" s="69"/>
      <c r="X1251" s="69"/>
      <c r="Y1251" s="69"/>
      <c r="Z1251" s="69"/>
      <c r="AA1251" s="69"/>
      <c r="AB1251" s="69"/>
      <c r="AC1251" s="69"/>
      <c r="AD1251" s="69"/>
      <c r="AE1251" s="69"/>
    </row>
    <row r="1252" spans="1:31" ht="15" customHeight="1" thickBot="1">
      <c r="A1252" s="216" t="s">
        <v>5327</v>
      </c>
      <c r="B1252" s="101"/>
      <c r="C1252" s="101"/>
      <c r="D1252" s="225" t="s">
        <v>8886</v>
      </c>
      <c r="E1252" s="100"/>
      <c r="F1252" s="101"/>
      <c r="G1252" s="101"/>
      <c r="H1252" s="101"/>
      <c r="I1252" s="101"/>
      <c r="J1252" s="101"/>
      <c r="K1252" s="101"/>
      <c r="L1252" s="101"/>
      <c r="M1252" s="101"/>
      <c r="N1252" s="101"/>
      <c r="O1252" s="101"/>
      <c r="P1252" s="101"/>
      <c r="R1252" s="69"/>
      <c r="S1252" s="69"/>
      <c r="T1252" s="69"/>
      <c r="U1252" s="69"/>
      <c r="V1252" s="69"/>
      <c r="W1252" s="69"/>
      <c r="X1252" s="69"/>
      <c r="Y1252" s="69"/>
      <c r="Z1252" s="69"/>
      <c r="AA1252" s="69"/>
      <c r="AB1252" s="69"/>
      <c r="AC1252" s="69"/>
      <c r="AD1252" s="69"/>
      <c r="AE1252" s="69"/>
    </row>
    <row r="1253" spans="1:31" ht="15" customHeight="1" thickBot="1">
      <c r="A1253" s="217" t="s">
        <v>9116</v>
      </c>
      <c r="B1253" s="101"/>
      <c r="C1253" s="101"/>
      <c r="D1253" s="226" t="s">
        <v>5936</v>
      </c>
      <c r="E1253" s="100"/>
      <c r="F1253" s="101"/>
      <c r="G1253" s="101"/>
      <c r="H1253" s="101"/>
      <c r="I1253" s="101"/>
      <c r="J1253" s="101"/>
      <c r="K1253" s="101"/>
      <c r="L1253" s="101"/>
      <c r="M1253" s="101"/>
      <c r="N1253" s="101"/>
      <c r="O1253" s="101"/>
      <c r="P1253" s="101"/>
      <c r="R1253" s="69"/>
      <c r="S1253" s="69"/>
      <c r="T1253" s="69"/>
      <c r="U1253" s="69"/>
      <c r="V1253" s="69"/>
      <c r="W1253" s="69"/>
      <c r="X1253" s="69"/>
      <c r="Y1253" s="69"/>
      <c r="Z1253" s="69"/>
      <c r="AA1253" s="69"/>
      <c r="AB1253" s="69"/>
      <c r="AC1253" s="69"/>
      <c r="AD1253" s="69"/>
      <c r="AE1253" s="69"/>
    </row>
    <row r="1254" spans="1:31" ht="15" customHeight="1" thickBot="1">
      <c r="A1254" s="216" t="s">
        <v>5329</v>
      </c>
      <c r="B1254" s="101"/>
      <c r="C1254" s="101"/>
      <c r="D1254" s="225" t="s">
        <v>8349</v>
      </c>
      <c r="E1254" s="100"/>
      <c r="F1254" s="101"/>
      <c r="G1254" s="101"/>
      <c r="H1254" s="101"/>
      <c r="I1254" s="101"/>
      <c r="J1254" s="101"/>
      <c r="K1254" s="101"/>
      <c r="L1254" s="101"/>
      <c r="M1254" s="101"/>
      <c r="N1254" s="101"/>
      <c r="O1254" s="101"/>
      <c r="P1254" s="101"/>
      <c r="R1254" s="69"/>
      <c r="S1254" s="69"/>
      <c r="T1254" s="69"/>
      <c r="U1254" s="69"/>
      <c r="V1254" s="69"/>
      <c r="W1254" s="69"/>
      <c r="X1254" s="69"/>
      <c r="Y1254" s="69"/>
      <c r="Z1254" s="69"/>
      <c r="AA1254" s="69"/>
      <c r="AB1254" s="69"/>
      <c r="AC1254" s="69"/>
      <c r="AD1254" s="69"/>
      <c r="AE1254" s="69"/>
    </row>
    <row r="1255" spans="1:31" ht="15" customHeight="1" thickBot="1">
      <c r="A1255" s="217" t="s">
        <v>5331</v>
      </c>
      <c r="B1255" s="101"/>
      <c r="C1255" s="101"/>
      <c r="D1255" s="226" t="s">
        <v>5384</v>
      </c>
      <c r="E1255" s="100"/>
      <c r="F1255" s="101"/>
      <c r="G1255" s="101"/>
      <c r="H1255" s="101"/>
      <c r="I1255" s="101"/>
      <c r="J1255" s="101"/>
      <c r="K1255" s="101"/>
      <c r="L1255" s="101"/>
      <c r="M1255" s="101"/>
      <c r="N1255" s="101"/>
      <c r="O1255" s="101"/>
      <c r="P1255" s="101"/>
      <c r="R1255" s="69"/>
      <c r="S1255" s="69"/>
      <c r="T1255" s="69"/>
      <c r="U1255" s="69"/>
      <c r="V1255" s="69"/>
      <c r="W1255" s="69"/>
      <c r="X1255" s="69"/>
      <c r="Y1255" s="69"/>
      <c r="Z1255" s="69"/>
      <c r="AA1255" s="69"/>
      <c r="AB1255" s="69"/>
      <c r="AC1255" s="69"/>
      <c r="AD1255" s="69"/>
      <c r="AE1255" s="69"/>
    </row>
    <row r="1256" spans="1:31" ht="15" customHeight="1" thickBot="1">
      <c r="A1256" s="216" t="s">
        <v>5333</v>
      </c>
      <c r="B1256" s="101"/>
      <c r="C1256" s="101"/>
      <c r="D1256" s="225" t="s">
        <v>5940</v>
      </c>
      <c r="E1256" s="100"/>
      <c r="F1256" s="101"/>
      <c r="G1256" s="101"/>
      <c r="H1256" s="101"/>
      <c r="I1256" s="101"/>
      <c r="J1256" s="101"/>
      <c r="K1256" s="101"/>
      <c r="L1256" s="101"/>
      <c r="M1256" s="101"/>
      <c r="N1256" s="101"/>
      <c r="O1256" s="101"/>
      <c r="P1256" s="101"/>
      <c r="R1256" s="69"/>
      <c r="S1256" s="69"/>
      <c r="T1256" s="69"/>
      <c r="U1256" s="69"/>
      <c r="V1256" s="69"/>
      <c r="W1256" s="69"/>
      <c r="X1256" s="69"/>
      <c r="Y1256" s="69"/>
      <c r="Z1256" s="69"/>
      <c r="AA1256" s="69"/>
      <c r="AB1256" s="69"/>
      <c r="AC1256" s="69"/>
      <c r="AD1256" s="69"/>
      <c r="AE1256" s="69"/>
    </row>
    <row r="1257" spans="1:31" ht="15" customHeight="1" thickBot="1">
      <c r="A1257" s="217" t="s">
        <v>5335</v>
      </c>
      <c r="B1257" s="101"/>
      <c r="C1257" s="101"/>
      <c r="D1257" s="226" t="s">
        <v>8887</v>
      </c>
      <c r="E1257" s="100"/>
      <c r="F1257" s="101"/>
      <c r="G1257" s="101"/>
      <c r="H1257" s="101"/>
      <c r="I1257" s="101"/>
      <c r="J1257" s="101"/>
      <c r="K1257" s="101"/>
      <c r="L1257" s="101"/>
      <c r="M1257" s="101"/>
      <c r="N1257" s="101"/>
      <c r="O1257" s="101"/>
      <c r="P1257" s="101"/>
      <c r="R1257" s="69"/>
      <c r="S1257" s="69"/>
      <c r="T1257" s="69"/>
      <c r="U1257" s="69"/>
      <c r="V1257" s="69"/>
      <c r="W1257" s="69"/>
      <c r="X1257" s="69"/>
      <c r="Y1257" s="69"/>
      <c r="Z1257" s="69"/>
      <c r="AA1257" s="69"/>
      <c r="AB1257" s="69"/>
      <c r="AC1257" s="69"/>
      <c r="AD1257" s="69"/>
      <c r="AE1257" s="69"/>
    </row>
    <row r="1258" spans="1:31" ht="15" customHeight="1" thickBot="1">
      <c r="A1258" s="216" t="s">
        <v>5337</v>
      </c>
      <c r="B1258" s="101"/>
      <c r="C1258" s="101"/>
      <c r="D1258" s="225" t="s">
        <v>5948</v>
      </c>
      <c r="E1258" s="100"/>
      <c r="F1258" s="101"/>
      <c r="G1258" s="101"/>
      <c r="H1258" s="101"/>
      <c r="I1258" s="101"/>
      <c r="J1258" s="101"/>
      <c r="K1258" s="101"/>
      <c r="L1258" s="101"/>
      <c r="M1258" s="101"/>
      <c r="N1258" s="101"/>
      <c r="O1258" s="101"/>
      <c r="P1258" s="101"/>
      <c r="R1258" s="69"/>
      <c r="S1258" s="69"/>
      <c r="T1258" s="69"/>
      <c r="U1258" s="69"/>
      <c r="V1258" s="69"/>
      <c r="W1258" s="69"/>
      <c r="X1258" s="69"/>
      <c r="Y1258" s="69"/>
      <c r="Z1258" s="69"/>
      <c r="AA1258" s="69"/>
      <c r="AB1258" s="69"/>
      <c r="AC1258" s="69"/>
      <c r="AD1258" s="69"/>
      <c r="AE1258" s="69"/>
    </row>
    <row r="1259" spans="1:31" ht="15" customHeight="1" thickBot="1">
      <c r="A1259" s="217" t="s">
        <v>5339</v>
      </c>
      <c r="B1259" s="101"/>
      <c r="C1259" s="101"/>
      <c r="D1259" s="226" t="s">
        <v>5386</v>
      </c>
      <c r="E1259" s="100"/>
      <c r="F1259" s="101"/>
      <c r="G1259" s="101"/>
      <c r="H1259" s="101"/>
      <c r="I1259" s="101"/>
      <c r="J1259" s="101"/>
      <c r="K1259" s="101"/>
      <c r="L1259" s="101"/>
      <c r="M1259" s="101"/>
      <c r="N1259" s="101"/>
      <c r="O1259" s="101"/>
      <c r="P1259" s="101"/>
      <c r="R1259" s="69"/>
      <c r="S1259" s="69"/>
      <c r="T1259" s="69"/>
      <c r="U1259" s="69"/>
      <c r="V1259" s="69"/>
      <c r="W1259" s="69"/>
      <c r="X1259" s="69"/>
      <c r="Y1259" s="69"/>
      <c r="Z1259" s="69"/>
      <c r="AA1259" s="69"/>
      <c r="AB1259" s="69"/>
      <c r="AC1259" s="69"/>
      <c r="AD1259" s="69"/>
      <c r="AE1259" s="69"/>
    </row>
    <row r="1260" spans="1:31" ht="15" customHeight="1" thickBot="1">
      <c r="A1260" s="216" t="s">
        <v>5341</v>
      </c>
      <c r="B1260" s="101"/>
      <c r="C1260" s="101"/>
      <c r="D1260" s="225" t="s">
        <v>5956</v>
      </c>
      <c r="E1260" s="100"/>
      <c r="F1260" s="101"/>
      <c r="G1260" s="101"/>
      <c r="H1260" s="101"/>
      <c r="I1260" s="101"/>
      <c r="J1260" s="101"/>
      <c r="K1260" s="101"/>
      <c r="L1260" s="101"/>
      <c r="M1260" s="101"/>
      <c r="N1260" s="101"/>
      <c r="O1260" s="101"/>
      <c r="P1260" s="101"/>
      <c r="R1260" s="69"/>
      <c r="S1260" s="69"/>
      <c r="T1260" s="69"/>
      <c r="U1260" s="69"/>
      <c r="V1260" s="69"/>
      <c r="W1260" s="69"/>
      <c r="X1260" s="69"/>
      <c r="Y1260" s="69"/>
      <c r="Z1260" s="69"/>
      <c r="AA1260" s="69"/>
      <c r="AB1260" s="69"/>
      <c r="AC1260" s="69"/>
      <c r="AD1260" s="69"/>
      <c r="AE1260" s="69"/>
    </row>
    <row r="1261" spans="1:31" ht="15.75" customHeight="1" thickBot="1">
      <c r="A1261" s="217" t="s">
        <v>5343</v>
      </c>
      <c r="B1261" s="101"/>
      <c r="C1261" s="101"/>
      <c r="D1261" s="226" t="s">
        <v>8888</v>
      </c>
      <c r="E1261" s="100"/>
      <c r="F1261" s="101"/>
      <c r="G1261" s="101"/>
      <c r="H1261" s="101"/>
      <c r="I1261" s="101"/>
      <c r="J1261" s="101"/>
      <c r="K1261" s="101"/>
      <c r="L1261" s="101"/>
      <c r="M1261" s="101"/>
      <c r="N1261" s="101"/>
      <c r="O1261" s="101"/>
      <c r="P1261" s="101"/>
      <c r="R1261" s="69"/>
      <c r="S1261" s="69"/>
      <c r="T1261" s="69"/>
      <c r="U1261" s="69"/>
      <c r="V1261" s="69"/>
      <c r="W1261" s="69"/>
      <c r="X1261" s="69"/>
      <c r="Y1261" s="69"/>
      <c r="Z1261" s="69"/>
      <c r="AA1261" s="69"/>
      <c r="AB1261" s="69"/>
      <c r="AC1261" s="69"/>
      <c r="AD1261" s="69"/>
      <c r="AE1261" s="69"/>
    </row>
    <row r="1262" spans="1:31" ht="15" customHeight="1" thickBot="1">
      <c r="A1262" s="218" t="s">
        <v>5345</v>
      </c>
      <c r="B1262" s="101"/>
      <c r="C1262" s="101"/>
      <c r="D1262" s="225" t="s">
        <v>8350</v>
      </c>
      <c r="E1262" s="100"/>
      <c r="F1262" s="101"/>
      <c r="G1262" s="101"/>
      <c r="H1262" s="101"/>
      <c r="I1262" s="101"/>
      <c r="J1262" s="101"/>
      <c r="K1262" s="101"/>
      <c r="L1262" s="101"/>
      <c r="M1262" s="101"/>
      <c r="N1262" s="101"/>
      <c r="O1262" s="101"/>
      <c r="P1262" s="101"/>
      <c r="R1262" s="69"/>
      <c r="S1262" s="69"/>
      <c r="T1262" s="69"/>
      <c r="U1262" s="69"/>
      <c r="V1262" s="69"/>
      <c r="W1262" s="69"/>
      <c r="X1262" s="69"/>
      <c r="Y1262" s="69"/>
      <c r="Z1262" s="69"/>
      <c r="AA1262" s="69"/>
      <c r="AB1262" s="69"/>
      <c r="AC1262" s="69"/>
      <c r="AD1262" s="69"/>
      <c r="AE1262" s="69"/>
    </row>
    <row r="1263" spans="1:31" ht="15" customHeight="1" thickBot="1">
      <c r="A1263" s="217" t="s">
        <v>5347</v>
      </c>
      <c r="B1263" s="101"/>
      <c r="C1263" s="101"/>
      <c r="D1263" s="226" t="s">
        <v>5958</v>
      </c>
      <c r="E1263" s="100"/>
      <c r="F1263" s="101"/>
      <c r="G1263" s="101"/>
      <c r="H1263" s="101"/>
      <c r="I1263" s="101"/>
      <c r="J1263" s="101"/>
      <c r="K1263" s="101"/>
      <c r="L1263" s="101"/>
      <c r="M1263" s="101"/>
      <c r="N1263" s="101"/>
      <c r="O1263" s="101"/>
      <c r="P1263" s="101"/>
      <c r="R1263" s="69"/>
      <c r="S1263" s="69"/>
      <c r="T1263" s="69"/>
      <c r="U1263" s="69"/>
      <c r="V1263" s="69"/>
      <c r="W1263" s="69"/>
      <c r="X1263" s="69"/>
      <c r="Y1263" s="69"/>
      <c r="Z1263" s="69"/>
      <c r="AA1263" s="69"/>
      <c r="AB1263" s="69"/>
      <c r="AC1263" s="69"/>
      <c r="AD1263" s="69"/>
      <c r="AE1263" s="69"/>
    </row>
    <row r="1264" spans="1:31" ht="15" customHeight="1" thickBot="1">
      <c r="A1264" s="216" t="s">
        <v>5349</v>
      </c>
      <c r="B1264" s="101"/>
      <c r="C1264" s="101"/>
      <c r="D1264" s="225" t="s">
        <v>5388</v>
      </c>
      <c r="E1264" s="100"/>
      <c r="F1264" s="101"/>
      <c r="G1264" s="101"/>
      <c r="H1264" s="101"/>
      <c r="I1264" s="101"/>
      <c r="J1264" s="101"/>
      <c r="K1264" s="101"/>
      <c r="L1264" s="101"/>
      <c r="M1264" s="101"/>
      <c r="N1264" s="101"/>
      <c r="O1264" s="101"/>
      <c r="P1264" s="101"/>
      <c r="R1264" s="69"/>
      <c r="S1264" s="69"/>
      <c r="T1264" s="69"/>
      <c r="U1264" s="69"/>
      <c r="V1264" s="69"/>
      <c r="W1264" s="69"/>
      <c r="X1264" s="69"/>
      <c r="Y1264" s="69"/>
      <c r="Z1264" s="69"/>
      <c r="AA1264" s="69"/>
      <c r="AB1264" s="69"/>
      <c r="AC1264" s="69"/>
      <c r="AD1264" s="69"/>
      <c r="AE1264" s="69"/>
    </row>
    <row r="1265" spans="1:31" ht="15.75" customHeight="1" thickBot="1">
      <c r="A1265" s="217" t="s">
        <v>5351</v>
      </c>
      <c r="B1265" s="101"/>
      <c r="C1265" s="101"/>
      <c r="D1265" s="226" t="s">
        <v>5390</v>
      </c>
      <c r="E1265" s="100"/>
      <c r="F1265" s="101"/>
      <c r="G1265" s="101"/>
      <c r="H1265" s="101"/>
      <c r="I1265" s="101"/>
      <c r="J1265" s="101"/>
      <c r="K1265" s="101"/>
      <c r="L1265" s="101"/>
      <c r="M1265" s="101"/>
      <c r="N1265" s="101"/>
      <c r="O1265" s="101"/>
      <c r="P1265" s="101"/>
      <c r="R1265" s="69"/>
      <c r="S1265" s="69"/>
      <c r="T1265" s="69"/>
      <c r="U1265" s="69"/>
      <c r="V1265" s="69"/>
      <c r="W1265" s="69"/>
      <c r="X1265" s="69"/>
      <c r="Y1265" s="69"/>
      <c r="Z1265" s="69"/>
      <c r="AA1265" s="69"/>
      <c r="AB1265" s="69"/>
      <c r="AC1265" s="69"/>
      <c r="AD1265" s="69"/>
      <c r="AE1265" s="69"/>
    </row>
    <row r="1266" spans="1:31" ht="15.75" customHeight="1" thickBot="1">
      <c r="A1266" s="216" t="s">
        <v>5353</v>
      </c>
      <c r="B1266" s="101"/>
      <c r="C1266" s="101"/>
      <c r="D1266" s="225" t="s">
        <v>5392</v>
      </c>
      <c r="E1266" s="100"/>
      <c r="F1266" s="101"/>
      <c r="G1266" s="101"/>
      <c r="H1266" s="101"/>
      <c r="I1266" s="101"/>
      <c r="J1266" s="101"/>
      <c r="K1266" s="101"/>
      <c r="L1266" s="101"/>
      <c r="M1266" s="101"/>
      <c r="N1266" s="101"/>
      <c r="O1266" s="101"/>
      <c r="P1266" s="101"/>
      <c r="R1266" s="69"/>
      <c r="S1266" s="69"/>
      <c r="T1266" s="69"/>
      <c r="U1266" s="69"/>
      <c r="V1266" s="69"/>
      <c r="W1266" s="69"/>
      <c r="X1266" s="69"/>
      <c r="Y1266" s="69"/>
      <c r="Z1266" s="69"/>
      <c r="AA1266" s="69"/>
      <c r="AB1266" s="69"/>
      <c r="AC1266" s="69"/>
      <c r="AD1266" s="69"/>
      <c r="AE1266" s="69"/>
    </row>
    <row r="1267" spans="1:31" ht="15.75" customHeight="1" thickBot="1">
      <c r="A1267" s="217" t="s">
        <v>5355</v>
      </c>
      <c r="B1267" s="101"/>
      <c r="C1267" s="101"/>
      <c r="D1267" s="226" t="s">
        <v>5394</v>
      </c>
      <c r="E1267" s="100"/>
      <c r="F1267" s="101"/>
      <c r="G1267" s="101"/>
      <c r="H1267" s="101"/>
      <c r="I1267" s="101"/>
      <c r="J1267" s="101"/>
      <c r="K1267" s="101"/>
      <c r="L1267" s="101"/>
      <c r="M1267" s="101"/>
      <c r="N1267" s="101"/>
      <c r="O1267" s="101"/>
      <c r="P1267" s="101"/>
      <c r="R1267" s="69"/>
      <c r="S1267" s="69"/>
      <c r="T1267" s="69"/>
      <c r="U1267" s="69"/>
      <c r="V1267" s="69"/>
      <c r="W1267" s="69"/>
      <c r="X1267" s="69"/>
      <c r="Y1267" s="69"/>
      <c r="Z1267" s="69"/>
      <c r="AA1267" s="69"/>
      <c r="AB1267" s="69"/>
      <c r="AC1267" s="69"/>
      <c r="AD1267" s="69"/>
      <c r="AE1267" s="69"/>
    </row>
    <row r="1268" spans="1:31" ht="15.75" customHeight="1" thickBot="1">
      <c r="A1268" s="218" t="s">
        <v>5357</v>
      </c>
      <c r="B1268" s="101"/>
      <c r="C1268" s="101"/>
      <c r="D1268" s="225" t="s">
        <v>5396</v>
      </c>
      <c r="E1268" s="100"/>
      <c r="F1268" s="101"/>
      <c r="G1268" s="101"/>
      <c r="H1268" s="101"/>
      <c r="I1268" s="101"/>
      <c r="J1268" s="101"/>
      <c r="K1268" s="101"/>
      <c r="L1268" s="101"/>
      <c r="M1268" s="101"/>
      <c r="N1268" s="101"/>
      <c r="O1268" s="101"/>
      <c r="P1268" s="101"/>
      <c r="R1268" s="69"/>
      <c r="S1268" s="69"/>
      <c r="T1268" s="69"/>
      <c r="U1268" s="69"/>
      <c r="V1268" s="69"/>
      <c r="W1268" s="69"/>
      <c r="X1268" s="69"/>
      <c r="Y1268" s="69"/>
      <c r="Z1268" s="69"/>
      <c r="AA1268" s="69"/>
      <c r="AB1268" s="69"/>
      <c r="AC1268" s="69"/>
      <c r="AD1268" s="69"/>
      <c r="AE1268" s="69"/>
    </row>
    <row r="1269" spans="1:31" ht="15.75" customHeight="1" thickBot="1">
      <c r="A1269" s="217" t="s">
        <v>5359</v>
      </c>
      <c r="B1269" s="101"/>
      <c r="C1269" s="101"/>
      <c r="D1269" s="226" t="s">
        <v>5398</v>
      </c>
      <c r="E1269" s="100"/>
      <c r="F1269" s="101"/>
      <c r="G1269" s="101"/>
      <c r="H1269" s="101"/>
      <c r="I1269" s="101"/>
      <c r="J1269" s="101"/>
      <c r="K1269" s="101"/>
      <c r="L1269" s="101"/>
      <c r="M1269" s="101"/>
      <c r="N1269" s="101"/>
      <c r="O1269" s="101"/>
      <c r="P1269" s="101"/>
      <c r="R1269" s="69"/>
      <c r="S1269" s="69"/>
      <c r="T1269" s="69"/>
      <c r="U1269" s="69"/>
      <c r="V1269" s="69"/>
      <c r="W1269" s="69"/>
      <c r="X1269" s="69"/>
      <c r="Y1269" s="69"/>
      <c r="Z1269" s="69"/>
      <c r="AA1269" s="69"/>
      <c r="AB1269" s="69"/>
      <c r="AC1269" s="69"/>
      <c r="AD1269" s="69"/>
      <c r="AE1269" s="69"/>
    </row>
    <row r="1270" spans="1:31" ht="15.75" customHeight="1" thickBot="1">
      <c r="A1270" s="216" t="s">
        <v>5361</v>
      </c>
      <c r="B1270" s="101"/>
      <c r="C1270" s="101"/>
      <c r="D1270" s="225" t="s">
        <v>5400</v>
      </c>
      <c r="E1270" s="100"/>
      <c r="F1270" s="101"/>
      <c r="G1270" s="101"/>
      <c r="H1270" s="101"/>
      <c r="I1270" s="101"/>
      <c r="J1270" s="101"/>
      <c r="K1270" s="101"/>
      <c r="L1270" s="101"/>
      <c r="M1270" s="101"/>
      <c r="N1270" s="101"/>
      <c r="O1270" s="101"/>
      <c r="P1270" s="101"/>
      <c r="R1270" s="69"/>
      <c r="S1270" s="69"/>
      <c r="T1270" s="69"/>
      <c r="U1270" s="69"/>
      <c r="V1270" s="69"/>
      <c r="W1270" s="69"/>
      <c r="X1270" s="69"/>
      <c r="Y1270" s="69"/>
      <c r="Z1270" s="69"/>
      <c r="AA1270" s="69"/>
      <c r="AB1270" s="69"/>
      <c r="AC1270" s="69"/>
      <c r="AD1270" s="69"/>
      <c r="AE1270" s="69"/>
    </row>
    <row r="1271" spans="1:31" ht="15.75" customHeight="1" thickBot="1">
      <c r="A1271" s="217" t="s">
        <v>5363</v>
      </c>
      <c r="B1271" s="101"/>
      <c r="C1271" s="101"/>
      <c r="D1271" s="226" t="s">
        <v>5402</v>
      </c>
      <c r="E1271" s="100"/>
      <c r="F1271" s="101"/>
      <c r="G1271" s="101"/>
      <c r="H1271" s="101"/>
      <c r="I1271" s="101"/>
      <c r="J1271" s="101"/>
      <c r="K1271" s="101"/>
      <c r="L1271" s="101"/>
      <c r="M1271" s="101"/>
      <c r="N1271" s="101"/>
      <c r="O1271" s="101"/>
      <c r="P1271" s="101"/>
      <c r="R1271" s="69"/>
      <c r="S1271" s="69"/>
      <c r="T1271" s="69"/>
      <c r="U1271" s="69"/>
      <c r="V1271" s="69"/>
      <c r="W1271" s="69"/>
      <c r="X1271" s="69"/>
      <c r="Y1271" s="69"/>
      <c r="Z1271" s="69"/>
      <c r="AA1271" s="69"/>
      <c r="AB1271" s="69"/>
      <c r="AC1271" s="69"/>
      <c r="AD1271" s="69"/>
      <c r="AE1271" s="69"/>
    </row>
    <row r="1272" spans="1:31" ht="15.75" customHeight="1" thickBot="1">
      <c r="A1272" s="216" t="s">
        <v>5365</v>
      </c>
      <c r="B1272" s="101"/>
      <c r="C1272" s="101"/>
      <c r="D1272" s="225" t="s">
        <v>5404</v>
      </c>
      <c r="E1272" s="100"/>
      <c r="F1272" s="101"/>
      <c r="G1272" s="101"/>
      <c r="H1272" s="101"/>
      <c r="I1272" s="101"/>
      <c r="J1272" s="101"/>
      <c r="K1272" s="101"/>
      <c r="L1272" s="101"/>
      <c r="M1272" s="101"/>
      <c r="N1272" s="101"/>
      <c r="O1272" s="101"/>
      <c r="P1272" s="101"/>
      <c r="R1272" s="69"/>
      <c r="S1272" s="69"/>
      <c r="T1272" s="69"/>
      <c r="U1272" s="69"/>
      <c r="V1272" s="69"/>
      <c r="W1272" s="69"/>
      <c r="X1272" s="69"/>
      <c r="Y1272" s="69"/>
      <c r="Z1272" s="69"/>
      <c r="AA1272" s="69"/>
      <c r="AB1272" s="69"/>
      <c r="AC1272" s="69"/>
      <c r="AD1272" s="69"/>
      <c r="AE1272" s="69"/>
    </row>
    <row r="1273" spans="1:31" ht="15.75" customHeight="1" thickBot="1">
      <c r="A1273" s="217" t="s">
        <v>5367</v>
      </c>
      <c r="B1273" s="101"/>
      <c r="C1273" s="101"/>
      <c r="D1273" s="226" t="s">
        <v>5406</v>
      </c>
      <c r="E1273" s="100"/>
      <c r="F1273" s="101"/>
      <c r="G1273" s="101"/>
      <c r="H1273" s="101"/>
      <c r="I1273" s="101"/>
      <c r="J1273" s="101"/>
      <c r="K1273" s="101"/>
      <c r="L1273" s="101"/>
      <c r="M1273" s="101"/>
      <c r="N1273" s="101"/>
      <c r="O1273" s="101"/>
      <c r="P1273" s="101"/>
      <c r="R1273" s="69"/>
      <c r="S1273" s="69"/>
      <c r="T1273" s="69"/>
      <c r="U1273" s="69"/>
      <c r="V1273" s="69"/>
      <c r="W1273" s="69"/>
      <c r="X1273" s="69"/>
      <c r="Y1273" s="69"/>
      <c r="Z1273" s="69"/>
      <c r="AA1273" s="69"/>
      <c r="AB1273" s="69"/>
      <c r="AC1273" s="69"/>
      <c r="AD1273" s="69"/>
      <c r="AE1273" s="69"/>
    </row>
    <row r="1274" spans="1:31" ht="15.75" customHeight="1" thickBot="1">
      <c r="A1274" s="216" t="s">
        <v>5369</v>
      </c>
      <c r="B1274" s="101"/>
      <c r="C1274" s="101"/>
      <c r="D1274" s="225" t="s">
        <v>5408</v>
      </c>
      <c r="E1274" s="100"/>
      <c r="F1274" s="101"/>
      <c r="G1274" s="101"/>
      <c r="H1274" s="101"/>
      <c r="I1274" s="101"/>
      <c r="J1274" s="101"/>
      <c r="K1274" s="101"/>
      <c r="L1274" s="101"/>
      <c r="M1274" s="101"/>
      <c r="N1274" s="101"/>
      <c r="O1274" s="101"/>
      <c r="P1274" s="101"/>
      <c r="R1274" s="69"/>
      <c r="S1274" s="69"/>
      <c r="T1274" s="69"/>
      <c r="U1274" s="69"/>
      <c r="V1274" s="69"/>
      <c r="W1274" s="69"/>
      <c r="X1274" s="69"/>
      <c r="Y1274" s="69"/>
      <c r="Z1274" s="69"/>
      <c r="AA1274" s="69"/>
      <c r="AB1274" s="69"/>
      <c r="AC1274" s="69"/>
      <c r="AD1274" s="69"/>
      <c r="AE1274" s="69"/>
    </row>
    <row r="1275" spans="1:31" ht="15" customHeight="1" thickBot="1">
      <c r="A1275" s="219" t="s">
        <v>5371</v>
      </c>
      <c r="B1275" s="101"/>
      <c r="C1275" s="101"/>
      <c r="D1275" s="226" t="s">
        <v>5410</v>
      </c>
      <c r="E1275" s="100"/>
      <c r="F1275" s="101"/>
      <c r="G1275" s="101"/>
      <c r="H1275" s="101"/>
      <c r="I1275" s="101"/>
      <c r="J1275" s="101"/>
      <c r="K1275" s="101"/>
      <c r="L1275" s="101"/>
      <c r="M1275" s="101"/>
      <c r="N1275" s="101"/>
      <c r="O1275" s="101"/>
      <c r="P1275" s="101"/>
      <c r="R1275" s="69"/>
      <c r="S1275" s="69"/>
      <c r="T1275" s="69"/>
      <c r="U1275" s="69"/>
      <c r="V1275" s="69"/>
      <c r="W1275" s="69"/>
      <c r="X1275" s="69"/>
      <c r="Y1275" s="69"/>
      <c r="Z1275" s="69"/>
      <c r="AA1275" s="69"/>
      <c r="AB1275" s="69"/>
      <c r="AC1275" s="69"/>
      <c r="AD1275" s="69"/>
      <c r="AE1275" s="69"/>
    </row>
    <row r="1276" spans="1:31" ht="15" customHeight="1" thickBot="1">
      <c r="A1276" s="216" t="s">
        <v>5373</v>
      </c>
      <c r="B1276" s="101"/>
      <c r="C1276" s="101"/>
      <c r="D1276" s="225" t="s">
        <v>5412</v>
      </c>
      <c r="E1276" s="100"/>
      <c r="F1276" s="101"/>
      <c r="G1276" s="101"/>
      <c r="H1276" s="101"/>
      <c r="I1276" s="101"/>
      <c r="J1276" s="101"/>
      <c r="K1276" s="101"/>
      <c r="L1276" s="101"/>
      <c r="M1276" s="101"/>
      <c r="N1276" s="101"/>
      <c r="O1276" s="101"/>
      <c r="P1276" s="101"/>
      <c r="R1276" s="69"/>
      <c r="S1276" s="69"/>
      <c r="T1276" s="69"/>
      <c r="U1276" s="69"/>
      <c r="V1276" s="69"/>
      <c r="W1276" s="69"/>
      <c r="X1276" s="69"/>
      <c r="Y1276" s="69"/>
      <c r="Z1276" s="69"/>
      <c r="AA1276" s="69"/>
      <c r="AB1276" s="69"/>
      <c r="AC1276" s="69"/>
      <c r="AD1276" s="69"/>
      <c r="AE1276" s="69"/>
    </row>
    <row r="1277" spans="1:31" ht="15" customHeight="1" thickBot="1">
      <c r="A1277" s="217" t="s">
        <v>8859</v>
      </c>
      <c r="B1277" s="101"/>
      <c r="C1277" s="101"/>
      <c r="D1277" s="226" t="s">
        <v>5414</v>
      </c>
      <c r="E1277" s="100"/>
      <c r="F1277" s="101"/>
      <c r="G1277" s="101"/>
      <c r="H1277" s="101"/>
      <c r="I1277" s="101"/>
      <c r="J1277" s="101"/>
      <c r="K1277" s="101"/>
      <c r="L1277" s="101"/>
      <c r="M1277" s="101"/>
      <c r="N1277" s="101"/>
      <c r="O1277" s="101"/>
      <c r="P1277" s="101"/>
      <c r="R1277" s="69"/>
      <c r="S1277" s="69"/>
      <c r="T1277" s="69"/>
      <c r="U1277" s="69"/>
      <c r="V1277" s="69"/>
      <c r="W1277" s="69"/>
      <c r="X1277" s="69"/>
      <c r="Y1277" s="69"/>
      <c r="Z1277" s="69"/>
      <c r="AA1277" s="69"/>
      <c r="AB1277" s="69"/>
      <c r="AC1277" s="69"/>
      <c r="AD1277" s="69"/>
      <c r="AE1277" s="69"/>
    </row>
    <row r="1278" spans="1:31" ht="15.75" customHeight="1" thickBot="1">
      <c r="A1278" s="216" t="s">
        <v>5375</v>
      </c>
      <c r="B1278" s="101"/>
      <c r="C1278" s="101"/>
      <c r="D1278" s="225" t="s">
        <v>5416</v>
      </c>
      <c r="E1278" s="100"/>
      <c r="F1278" s="101"/>
      <c r="G1278" s="101"/>
      <c r="H1278" s="101"/>
      <c r="I1278" s="101"/>
      <c r="J1278" s="101"/>
      <c r="K1278" s="101"/>
      <c r="L1278" s="101"/>
      <c r="M1278" s="101"/>
      <c r="N1278" s="101"/>
      <c r="O1278" s="101"/>
      <c r="P1278" s="101"/>
      <c r="R1278" s="69"/>
      <c r="S1278" s="69"/>
      <c r="T1278" s="69"/>
      <c r="U1278" s="69"/>
      <c r="V1278" s="69"/>
      <c r="W1278" s="69"/>
      <c r="X1278" s="69"/>
      <c r="Y1278" s="69"/>
      <c r="Z1278" s="69"/>
      <c r="AA1278" s="69"/>
      <c r="AB1278" s="69"/>
      <c r="AC1278" s="69"/>
      <c r="AD1278" s="69"/>
      <c r="AE1278" s="69"/>
    </row>
    <row r="1279" spans="1:31" ht="15" customHeight="1" thickBot="1">
      <c r="A1279" s="217" t="s">
        <v>5377</v>
      </c>
      <c r="B1279" s="101"/>
      <c r="C1279" s="101"/>
      <c r="D1279" s="226" t="s">
        <v>5418</v>
      </c>
      <c r="E1279" s="100"/>
      <c r="F1279" s="101"/>
      <c r="G1279" s="101"/>
      <c r="H1279" s="101"/>
      <c r="I1279" s="101"/>
      <c r="J1279" s="101"/>
      <c r="K1279" s="101"/>
      <c r="L1279" s="101"/>
      <c r="M1279" s="101"/>
      <c r="N1279" s="101"/>
      <c r="O1279" s="101"/>
      <c r="P1279" s="101"/>
      <c r="R1279" s="69"/>
      <c r="S1279" s="69"/>
      <c r="T1279" s="69"/>
      <c r="U1279" s="69"/>
      <c r="V1279" s="69"/>
      <c r="W1279" s="69"/>
      <c r="X1279" s="69"/>
      <c r="Y1279" s="69"/>
      <c r="Z1279" s="69"/>
      <c r="AA1279" s="69"/>
      <c r="AB1279" s="69"/>
      <c r="AC1279" s="69"/>
      <c r="AD1279" s="69"/>
      <c r="AE1279" s="69"/>
    </row>
    <row r="1280" spans="1:31" ht="15" customHeight="1" thickBot="1">
      <c r="A1280" s="216" t="s">
        <v>8992</v>
      </c>
      <c r="B1280" s="101"/>
      <c r="C1280" s="101"/>
      <c r="D1280" s="225" t="s">
        <v>5420</v>
      </c>
      <c r="E1280" s="100"/>
      <c r="F1280" s="101"/>
      <c r="G1280" s="101"/>
      <c r="H1280" s="101"/>
      <c r="I1280" s="101"/>
      <c r="J1280" s="101"/>
      <c r="K1280" s="101"/>
      <c r="L1280" s="101"/>
      <c r="M1280" s="101"/>
      <c r="N1280" s="101"/>
      <c r="O1280" s="101"/>
      <c r="P1280" s="101"/>
      <c r="R1280" s="69"/>
      <c r="S1280" s="69"/>
      <c r="T1280" s="69"/>
      <c r="U1280" s="69"/>
      <c r="V1280" s="69"/>
      <c r="W1280" s="69"/>
      <c r="X1280" s="69"/>
      <c r="Y1280" s="69"/>
      <c r="Z1280" s="69"/>
      <c r="AA1280" s="69"/>
      <c r="AB1280" s="69"/>
      <c r="AC1280" s="69"/>
      <c r="AD1280" s="69"/>
      <c r="AE1280" s="69"/>
    </row>
    <row r="1281" spans="1:31" ht="15" customHeight="1" thickBot="1">
      <c r="A1281" s="217" t="s">
        <v>5379</v>
      </c>
      <c r="B1281" s="101"/>
      <c r="C1281" s="101"/>
      <c r="D1281" s="226" t="s">
        <v>5422</v>
      </c>
      <c r="E1281" s="100"/>
      <c r="F1281" s="101"/>
      <c r="G1281" s="101"/>
      <c r="H1281" s="101"/>
      <c r="I1281" s="101"/>
      <c r="J1281" s="101"/>
      <c r="K1281" s="101"/>
      <c r="L1281" s="101"/>
      <c r="M1281" s="101"/>
      <c r="N1281" s="101"/>
      <c r="O1281" s="101"/>
      <c r="P1281" s="101"/>
      <c r="R1281" s="69"/>
      <c r="S1281" s="69"/>
      <c r="T1281" s="69"/>
      <c r="U1281" s="69"/>
      <c r="V1281" s="69"/>
      <c r="W1281" s="69"/>
      <c r="X1281" s="69"/>
      <c r="Y1281" s="69"/>
      <c r="Z1281" s="69"/>
      <c r="AA1281" s="69"/>
      <c r="AB1281" s="69"/>
      <c r="AC1281" s="69"/>
      <c r="AD1281" s="69"/>
      <c r="AE1281" s="69"/>
    </row>
    <row r="1282" spans="1:31" ht="15" customHeight="1" thickBot="1">
      <c r="A1282" s="216" t="s">
        <v>5381</v>
      </c>
      <c r="B1282" s="101"/>
      <c r="C1282" s="101"/>
      <c r="D1282" s="225" t="s">
        <v>5424</v>
      </c>
      <c r="E1282" s="100"/>
      <c r="F1282" s="101"/>
      <c r="G1282" s="101"/>
      <c r="H1282" s="101"/>
      <c r="I1282" s="101"/>
      <c r="J1282" s="101"/>
      <c r="K1282" s="101"/>
      <c r="L1282" s="101"/>
      <c r="M1282" s="101"/>
      <c r="N1282" s="101"/>
      <c r="O1282" s="101"/>
      <c r="P1282" s="101"/>
      <c r="R1282" s="69"/>
      <c r="S1282" s="69"/>
      <c r="T1282" s="69"/>
      <c r="U1282" s="69"/>
      <c r="V1282" s="69"/>
      <c r="W1282" s="69"/>
      <c r="X1282" s="69"/>
      <c r="Y1282" s="69"/>
      <c r="Z1282" s="69"/>
      <c r="AA1282" s="69"/>
      <c r="AB1282" s="69"/>
      <c r="AC1282" s="69"/>
      <c r="AD1282" s="69"/>
      <c r="AE1282" s="69"/>
    </row>
    <row r="1283" spans="1:31" ht="15" customHeight="1" thickBot="1">
      <c r="A1283" s="217" t="s">
        <v>5383</v>
      </c>
      <c r="B1283" s="101"/>
      <c r="C1283" s="101"/>
      <c r="D1283" s="226" t="s">
        <v>5428</v>
      </c>
      <c r="E1283" s="100"/>
      <c r="F1283" s="101"/>
      <c r="G1283" s="101"/>
      <c r="H1283" s="101"/>
      <c r="I1283" s="101"/>
      <c r="J1283" s="101"/>
      <c r="K1283" s="101"/>
      <c r="L1283" s="101"/>
      <c r="M1283" s="101"/>
      <c r="N1283" s="101"/>
      <c r="O1283" s="101"/>
      <c r="P1283" s="101"/>
      <c r="R1283" s="69"/>
      <c r="S1283" s="69"/>
      <c r="T1283" s="69"/>
      <c r="U1283" s="69"/>
      <c r="V1283" s="69"/>
      <c r="W1283" s="69"/>
      <c r="X1283" s="69"/>
      <c r="Y1283" s="69"/>
      <c r="Z1283" s="69"/>
      <c r="AA1283" s="69"/>
      <c r="AB1283" s="69"/>
      <c r="AC1283" s="69"/>
      <c r="AD1283" s="69"/>
      <c r="AE1283" s="69"/>
    </row>
    <row r="1284" spans="1:31" ht="15" customHeight="1" thickBot="1">
      <c r="A1284" s="216" t="s">
        <v>5385</v>
      </c>
      <c r="B1284" s="101"/>
      <c r="C1284" s="101"/>
      <c r="D1284" s="225" t="s">
        <v>5430</v>
      </c>
      <c r="E1284" s="100"/>
      <c r="F1284" s="101"/>
      <c r="G1284" s="101"/>
      <c r="H1284" s="101"/>
      <c r="I1284" s="101"/>
      <c r="J1284" s="101"/>
      <c r="K1284" s="101"/>
      <c r="L1284" s="101"/>
      <c r="M1284" s="101"/>
      <c r="N1284" s="101"/>
      <c r="O1284" s="101"/>
      <c r="P1284" s="101"/>
      <c r="R1284" s="69"/>
      <c r="S1284" s="69"/>
      <c r="T1284" s="69"/>
      <c r="U1284" s="69"/>
      <c r="V1284" s="69"/>
      <c r="W1284" s="69"/>
      <c r="X1284" s="69"/>
      <c r="Y1284" s="69"/>
      <c r="Z1284" s="69"/>
      <c r="AA1284" s="69"/>
      <c r="AB1284" s="69"/>
      <c r="AC1284" s="69"/>
      <c r="AD1284" s="69"/>
      <c r="AE1284" s="69"/>
    </row>
    <row r="1285" spans="1:31" ht="15.75" customHeight="1" thickBot="1">
      <c r="A1285" s="217" t="s">
        <v>5387</v>
      </c>
      <c r="B1285" s="101"/>
      <c r="C1285" s="101"/>
      <c r="D1285" s="226" t="s">
        <v>5432</v>
      </c>
      <c r="E1285" s="100"/>
      <c r="F1285" s="101"/>
      <c r="G1285" s="101"/>
      <c r="H1285" s="101"/>
      <c r="I1285" s="101"/>
      <c r="J1285" s="101"/>
      <c r="K1285" s="101"/>
      <c r="L1285" s="101"/>
      <c r="M1285" s="101"/>
      <c r="N1285" s="101"/>
      <c r="O1285" s="101"/>
      <c r="P1285" s="101"/>
      <c r="R1285" s="69"/>
      <c r="S1285" s="69"/>
      <c r="T1285" s="69"/>
      <c r="U1285" s="69"/>
      <c r="V1285" s="69"/>
      <c r="W1285" s="69"/>
      <c r="X1285" s="69"/>
      <c r="Y1285" s="69"/>
      <c r="Z1285" s="69"/>
      <c r="AA1285" s="69"/>
      <c r="AB1285" s="69"/>
      <c r="AC1285" s="69"/>
      <c r="AD1285" s="69"/>
      <c r="AE1285" s="69"/>
    </row>
    <row r="1286" spans="1:31" ht="15" customHeight="1" thickBot="1">
      <c r="A1286" s="216" t="s">
        <v>5389</v>
      </c>
      <c r="B1286" s="101"/>
      <c r="C1286" s="101"/>
      <c r="D1286" s="225" t="s">
        <v>5434</v>
      </c>
      <c r="E1286" s="100"/>
      <c r="F1286" s="101"/>
      <c r="G1286" s="101"/>
      <c r="H1286" s="101"/>
      <c r="I1286" s="101"/>
      <c r="J1286" s="101"/>
      <c r="K1286" s="101"/>
      <c r="L1286" s="101"/>
      <c r="M1286" s="101"/>
      <c r="N1286" s="101"/>
      <c r="O1286" s="101"/>
      <c r="P1286" s="101"/>
      <c r="R1286" s="69"/>
      <c r="S1286" s="69"/>
      <c r="T1286" s="69"/>
      <c r="U1286" s="69"/>
      <c r="V1286" s="69"/>
      <c r="W1286" s="69"/>
      <c r="X1286" s="69"/>
      <c r="Y1286" s="69"/>
      <c r="Z1286" s="69"/>
      <c r="AA1286" s="69"/>
      <c r="AB1286" s="69"/>
      <c r="AC1286" s="69"/>
      <c r="AD1286" s="69"/>
      <c r="AE1286" s="69"/>
    </row>
    <row r="1287" spans="1:31" ht="15" customHeight="1" thickBot="1">
      <c r="A1287" s="217" t="s">
        <v>5391</v>
      </c>
      <c r="B1287" s="101"/>
      <c r="C1287" s="101"/>
      <c r="D1287" s="226" t="s">
        <v>5437</v>
      </c>
      <c r="E1287" s="100"/>
      <c r="F1287" s="101"/>
      <c r="G1287" s="101"/>
      <c r="H1287" s="101"/>
      <c r="I1287" s="101"/>
      <c r="J1287" s="101"/>
      <c r="K1287" s="101"/>
      <c r="L1287" s="101"/>
      <c r="M1287" s="101"/>
      <c r="N1287" s="101"/>
      <c r="O1287" s="101"/>
      <c r="P1287" s="101"/>
      <c r="R1287" s="69"/>
      <c r="S1287" s="69"/>
      <c r="T1287" s="69"/>
      <c r="U1287" s="69"/>
      <c r="V1287" s="69"/>
      <c r="W1287" s="69"/>
      <c r="X1287" s="69"/>
      <c r="Y1287" s="69"/>
      <c r="Z1287" s="69"/>
      <c r="AA1287" s="69"/>
      <c r="AB1287" s="69"/>
      <c r="AC1287" s="69"/>
      <c r="AD1287" s="69"/>
      <c r="AE1287" s="69"/>
    </row>
    <row r="1288" spans="1:31" ht="15" customHeight="1" thickBot="1">
      <c r="A1288" s="216" t="s">
        <v>5393</v>
      </c>
      <c r="B1288" s="101"/>
      <c r="C1288" s="101"/>
      <c r="D1288" s="225" t="s">
        <v>5438</v>
      </c>
      <c r="E1288" s="100"/>
      <c r="F1288" s="101"/>
      <c r="G1288" s="101"/>
      <c r="H1288" s="101"/>
      <c r="I1288" s="101"/>
      <c r="J1288" s="101"/>
      <c r="K1288" s="101"/>
      <c r="L1288" s="101"/>
      <c r="M1288" s="101"/>
      <c r="N1288" s="101"/>
      <c r="O1288" s="101"/>
      <c r="P1288" s="101"/>
      <c r="R1288" s="69"/>
      <c r="S1288" s="69"/>
      <c r="T1288" s="69"/>
      <c r="U1288" s="69"/>
      <c r="V1288" s="69"/>
      <c r="W1288" s="69"/>
      <c r="X1288" s="69"/>
      <c r="Y1288" s="69"/>
      <c r="Z1288" s="69"/>
      <c r="AA1288" s="69"/>
      <c r="AB1288" s="69"/>
      <c r="AC1288" s="69"/>
      <c r="AD1288" s="69"/>
      <c r="AE1288" s="69"/>
    </row>
    <row r="1289" spans="1:31" ht="15.75" customHeight="1" thickBot="1">
      <c r="A1289" s="217" t="s">
        <v>5395</v>
      </c>
      <c r="B1289" s="101"/>
      <c r="C1289" s="101"/>
      <c r="D1289" s="226" t="s">
        <v>5440</v>
      </c>
      <c r="E1289" s="100"/>
      <c r="F1289" s="101"/>
      <c r="G1289" s="101"/>
      <c r="H1289" s="101"/>
      <c r="I1289" s="101"/>
      <c r="J1289" s="101"/>
      <c r="K1289" s="101"/>
      <c r="L1289" s="101"/>
      <c r="M1289" s="101"/>
      <c r="N1289" s="101"/>
      <c r="O1289" s="101"/>
      <c r="P1289" s="101"/>
      <c r="R1289" s="69"/>
      <c r="S1289" s="69"/>
      <c r="T1289" s="69"/>
      <c r="U1289" s="69"/>
      <c r="V1289" s="69"/>
      <c r="W1289" s="69"/>
      <c r="X1289" s="69"/>
      <c r="Y1289" s="69"/>
      <c r="Z1289" s="69"/>
      <c r="AA1289" s="69"/>
      <c r="AB1289" s="69"/>
      <c r="AC1289" s="69"/>
      <c r="AD1289" s="69"/>
      <c r="AE1289" s="69"/>
    </row>
    <row r="1290" spans="1:31" ht="15" customHeight="1" thickBot="1">
      <c r="A1290" s="216" t="s">
        <v>5397</v>
      </c>
      <c r="B1290" s="101"/>
      <c r="C1290" s="101"/>
      <c r="D1290" s="225" t="s">
        <v>5442</v>
      </c>
      <c r="E1290" s="100"/>
      <c r="F1290" s="101"/>
      <c r="G1290" s="101"/>
      <c r="H1290" s="101"/>
      <c r="I1290" s="101"/>
      <c r="J1290" s="101"/>
      <c r="K1290" s="101"/>
      <c r="L1290" s="101"/>
      <c r="M1290" s="101"/>
      <c r="N1290" s="101"/>
      <c r="O1290" s="101"/>
      <c r="P1290" s="101"/>
      <c r="R1290" s="69"/>
      <c r="S1290" s="69"/>
      <c r="T1290" s="69"/>
      <c r="U1290" s="69"/>
      <c r="V1290" s="69"/>
      <c r="W1290" s="69"/>
      <c r="X1290" s="69"/>
      <c r="Y1290" s="69"/>
      <c r="Z1290" s="69"/>
      <c r="AA1290" s="69"/>
      <c r="AB1290" s="69"/>
      <c r="AC1290" s="69"/>
      <c r="AD1290" s="69"/>
      <c r="AE1290" s="69"/>
    </row>
    <row r="1291" spans="1:31" ht="15.75" customHeight="1" thickBot="1">
      <c r="A1291" s="217" t="s">
        <v>5399</v>
      </c>
      <c r="B1291" s="101"/>
      <c r="C1291" s="101"/>
      <c r="D1291" s="226" t="s">
        <v>5446</v>
      </c>
      <c r="E1291" s="100"/>
      <c r="F1291" s="101"/>
      <c r="G1291" s="101"/>
      <c r="H1291" s="101"/>
      <c r="I1291" s="101"/>
      <c r="J1291" s="101"/>
      <c r="K1291" s="101"/>
      <c r="L1291" s="101"/>
      <c r="M1291" s="101"/>
      <c r="N1291" s="101"/>
      <c r="O1291" s="101"/>
      <c r="P1291" s="101"/>
      <c r="R1291" s="69"/>
      <c r="S1291" s="69"/>
      <c r="T1291" s="69"/>
      <c r="U1291" s="69"/>
      <c r="V1291" s="69"/>
      <c r="W1291" s="69"/>
      <c r="X1291" s="69"/>
      <c r="Y1291" s="69"/>
      <c r="Z1291" s="69"/>
      <c r="AA1291" s="69"/>
      <c r="AB1291" s="69"/>
      <c r="AC1291" s="69"/>
      <c r="AD1291" s="69"/>
      <c r="AE1291" s="69"/>
    </row>
    <row r="1292" spans="1:31" ht="15.75" customHeight="1" thickBot="1">
      <c r="A1292" s="216" t="s">
        <v>5401</v>
      </c>
      <c r="B1292" s="101"/>
      <c r="C1292" s="101"/>
      <c r="D1292" s="225" t="s">
        <v>5448</v>
      </c>
      <c r="E1292" s="100"/>
      <c r="F1292" s="101"/>
      <c r="G1292" s="101"/>
      <c r="H1292" s="101"/>
      <c r="I1292" s="101"/>
      <c r="J1292" s="101"/>
      <c r="K1292" s="101"/>
      <c r="L1292" s="101"/>
      <c r="M1292" s="101"/>
      <c r="N1292" s="101"/>
      <c r="O1292" s="101"/>
      <c r="P1292" s="101"/>
      <c r="R1292" s="69"/>
      <c r="S1292" s="69"/>
      <c r="T1292" s="69"/>
      <c r="U1292" s="69"/>
      <c r="V1292" s="69"/>
      <c r="W1292" s="69"/>
      <c r="X1292" s="69"/>
      <c r="Y1292" s="69"/>
      <c r="Z1292" s="69"/>
      <c r="AA1292" s="69"/>
      <c r="AB1292" s="69"/>
      <c r="AC1292" s="69"/>
      <c r="AD1292" s="69"/>
      <c r="AE1292" s="69"/>
    </row>
    <row r="1293" spans="1:31" ht="15" customHeight="1" thickBot="1">
      <c r="A1293" s="217" t="s">
        <v>5403</v>
      </c>
      <c r="B1293" s="101"/>
      <c r="C1293" s="101"/>
      <c r="D1293" s="226" t="s">
        <v>5449</v>
      </c>
      <c r="E1293" s="100"/>
      <c r="F1293" s="101"/>
      <c r="G1293" s="101"/>
      <c r="H1293" s="101"/>
      <c r="I1293" s="101"/>
      <c r="J1293" s="101"/>
      <c r="K1293" s="101"/>
      <c r="L1293" s="101"/>
      <c r="M1293" s="101"/>
      <c r="N1293" s="101"/>
      <c r="O1293" s="101"/>
      <c r="P1293" s="101"/>
      <c r="R1293" s="69"/>
      <c r="S1293" s="69"/>
      <c r="T1293" s="69"/>
      <c r="U1293" s="69"/>
      <c r="V1293" s="69"/>
      <c r="W1293" s="69"/>
      <c r="X1293" s="69"/>
      <c r="Y1293" s="69"/>
      <c r="Z1293" s="69"/>
      <c r="AA1293" s="69"/>
      <c r="AB1293" s="69"/>
      <c r="AC1293" s="69"/>
      <c r="AD1293" s="69"/>
      <c r="AE1293" s="69"/>
    </row>
    <row r="1294" spans="1:31" ht="15.75" customHeight="1" thickBot="1">
      <c r="A1294" s="216" t="s">
        <v>5405</v>
      </c>
      <c r="B1294" s="101"/>
      <c r="C1294" s="101"/>
      <c r="D1294" s="225" t="s">
        <v>5451</v>
      </c>
      <c r="E1294" s="100"/>
      <c r="F1294" s="101"/>
      <c r="G1294" s="101"/>
      <c r="H1294" s="101"/>
      <c r="I1294" s="101"/>
      <c r="J1294" s="101"/>
      <c r="K1294" s="101"/>
      <c r="L1294" s="101"/>
      <c r="M1294" s="101"/>
      <c r="N1294" s="101"/>
      <c r="O1294" s="101"/>
      <c r="P1294" s="101"/>
      <c r="R1294" s="69"/>
      <c r="S1294" s="69"/>
      <c r="T1294" s="69"/>
      <c r="U1294" s="69"/>
      <c r="V1294" s="69"/>
      <c r="W1294" s="69"/>
      <c r="X1294" s="69"/>
      <c r="Y1294" s="69"/>
      <c r="Z1294" s="69"/>
      <c r="AA1294" s="69"/>
      <c r="AB1294" s="69"/>
      <c r="AC1294" s="69"/>
      <c r="AD1294" s="69"/>
      <c r="AE1294" s="69"/>
    </row>
    <row r="1295" spans="1:31" ht="15" customHeight="1" thickBot="1">
      <c r="A1295" s="217" t="s">
        <v>5407</v>
      </c>
      <c r="B1295" s="101"/>
      <c r="C1295" s="101"/>
      <c r="D1295" s="226" t="s">
        <v>5455</v>
      </c>
      <c r="E1295" s="100"/>
      <c r="F1295" s="101"/>
      <c r="G1295" s="101"/>
      <c r="H1295" s="101"/>
      <c r="I1295" s="101"/>
      <c r="J1295" s="101"/>
      <c r="K1295" s="101"/>
      <c r="L1295" s="101"/>
      <c r="M1295" s="101"/>
      <c r="N1295" s="101"/>
      <c r="O1295" s="101"/>
      <c r="P1295" s="101"/>
      <c r="R1295" s="69"/>
      <c r="S1295" s="69"/>
      <c r="T1295" s="69"/>
      <c r="U1295" s="69"/>
      <c r="V1295" s="69"/>
      <c r="W1295" s="69"/>
      <c r="X1295" s="69"/>
      <c r="Y1295" s="69"/>
      <c r="Z1295" s="69"/>
      <c r="AA1295" s="69"/>
      <c r="AB1295" s="69"/>
      <c r="AC1295" s="69"/>
      <c r="AD1295" s="69"/>
      <c r="AE1295" s="69"/>
    </row>
    <row r="1296" spans="1:31" ht="15.75" customHeight="1" thickBot="1">
      <c r="A1296" s="216" t="s">
        <v>5409</v>
      </c>
      <c r="B1296" s="101"/>
      <c r="C1296" s="101"/>
      <c r="D1296" s="225" t="s">
        <v>5457</v>
      </c>
      <c r="E1296" s="100"/>
      <c r="F1296" s="101"/>
      <c r="G1296" s="101"/>
      <c r="H1296" s="101"/>
      <c r="I1296" s="101"/>
      <c r="J1296" s="101"/>
      <c r="K1296" s="101"/>
      <c r="L1296" s="101"/>
      <c r="M1296" s="101"/>
      <c r="N1296" s="101"/>
      <c r="O1296" s="101"/>
      <c r="P1296" s="101"/>
      <c r="R1296" s="69"/>
      <c r="S1296" s="69"/>
      <c r="T1296" s="69"/>
      <c r="U1296" s="69"/>
      <c r="V1296" s="69"/>
      <c r="W1296" s="69"/>
      <c r="X1296" s="69"/>
      <c r="Y1296" s="69"/>
      <c r="Z1296" s="69"/>
      <c r="AA1296" s="69"/>
      <c r="AB1296" s="69"/>
      <c r="AC1296" s="69"/>
      <c r="AD1296" s="69"/>
      <c r="AE1296" s="69"/>
    </row>
    <row r="1297" spans="1:31" ht="15" customHeight="1" thickBot="1">
      <c r="A1297" s="219" t="s">
        <v>5411</v>
      </c>
      <c r="B1297" s="101"/>
      <c r="C1297" s="101"/>
      <c r="D1297" s="226" t="s">
        <v>5459</v>
      </c>
      <c r="E1297" s="100"/>
      <c r="F1297" s="101"/>
      <c r="G1297" s="101"/>
      <c r="H1297" s="101"/>
      <c r="I1297" s="101"/>
      <c r="J1297" s="101"/>
      <c r="K1297" s="101"/>
      <c r="L1297" s="101"/>
      <c r="M1297" s="101"/>
      <c r="N1297" s="101"/>
      <c r="O1297" s="101"/>
      <c r="P1297" s="101"/>
      <c r="R1297" s="69"/>
      <c r="S1297" s="69"/>
      <c r="T1297" s="69"/>
      <c r="U1297" s="69"/>
      <c r="V1297" s="69"/>
      <c r="W1297" s="69"/>
      <c r="X1297" s="69"/>
      <c r="Y1297" s="69"/>
      <c r="Z1297" s="69"/>
      <c r="AA1297" s="69"/>
      <c r="AB1297" s="69"/>
      <c r="AC1297" s="69"/>
      <c r="AD1297" s="69"/>
      <c r="AE1297" s="69"/>
    </row>
    <row r="1298" spans="1:31" ht="15" customHeight="1" thickBot="1">
      <c r="A1298" s="216" t="s">
        <v>5413</v>
      </c>
      <c r="B1298" s="101"/>
      <c r="C1298" s="101"/>
      <c r="D1298" s="225" t="s">
        <v>5461</v>
      </c>
      <c r="E1298" s="100"/>
      <c r="F1298" s="101"/>
      <c r="G1298" s="101"/>
      <c r="H1298" s="101"/>
      <c r="I1298" s="101"/>
      <c r="J1298" s="101"/>
      <c r="K1298" s="101"/>
      <c r="L1298" s="101"/>
      <c r="M1298" s="101"/>
      <c r="N1298" s="101"/>
      <c r="O1298" s="101"/>
      <c r="P1298" s="101"/>
      <c r="R1298" s="69"/>
      <c r="S1298" s="69"/>
      <c r="T1298" s="69"/>
      <c r="U1298" s="69"/>
      <c r="V1298" s="69"/>
      <c r="W1298" s="69"/>
      <c r="X1298" s="69"/>
      <c r="Y1298" s="69"/>
      <c r="Z1298" s="69"/>
      <c r="AA1298" s="69"/>
      <c r="AB1298" s="69"/>
      <c r="AC1298" s="69"/>
      <c r="AD1298" s="69"/>
      <c r="AE1298" s="69"/>
    </row>
    <row r="1299" spans="1:31" ht="15" customHeight="1" thickBot="1">
      <c r="A1299" s="217" t="s">
        <v>5415</v>
      </c>
      <c r="B1299" s="101"/>
      <c r="C1299" s="101"/>
      <c r="D1299" s="226" t="s">
        <v>5465</v>
      </c>
      <c r="E1299" s="100"/>
      <c r="F1299" s="101"/>
      <c r="G1299" s="101"/>
      <c r="H1299" s="101"/>
      <c r="I1299" s="101"/>
      <c r="J1299" s="101"/>
      <c r="K1299" s="101"/>
      <c r="L1299" s="101"/>
      <c r="M1299" s="101"/>
      <c r="N1299" s="101"/>
      <c r="O1299" s="101"/>
      <c r="P1299" s="101"/>
      <c r="R1299" s="69"/>
      <c r="S1299" s="69"/>
      <c r="T1299" s="69"/>
      <c r="U1299" s="69"/>
      <c r="V1299" s="69"/>
      <c r="W1299" s="69"/>
      <c r="X1299" s="69"/>
      <c r="Y1299" s="69"/>
      <c r="Z1299" s="69"/>
      <c r="AA1299" s="69"/>
      <c r="AB1299" s="69"/>
      <c r="AC1299" s="69"/>
      <c r="AD1299" s="69"/>
      <c r="AE1299" s="69"/>
    </row>
    <row r="1300" spans="1:31" ht="15.75" customHeight="1" thickBot="1">
      <c r="A1300" s="216" t="s">
        <v>5417</v>
      </c>
      <c r="B1300" s="101"/>
      <c r="C1300" s="101"/>
      <c r="D1300" s="225" t="s">
        <v>5467</v>
      </c>
      <c r="E1300" s="100"/>
      <c r="F1300" s="101"/>
      <c r="G1300" s="101"/>
      <c r="H1300" s="101"/>
      <c r="I1300" s="101"/>
      <c r="J1300" s="101"/>
      <c r="K1300" s="101"/>
      <c r="L1300" s="101"/>
      <c r="M1300" s="101"/>
      <c r="N1300" s="101"/>
      <c r="O1300" s="101"/>
      <c r="P1300" s="101"/>
      <c r="R1300" s="69"/>
      <c r="S1300" s="69"/>
      <c r="T1300" s="69"/>
      <c r="U1300" s="69"/>
      <c r="V1300" s="69"/>
      <c r="W1300" s="69"/>
      <c r="X1300" s="69"/>
      <c r="Y1300" s="69"/>
      <c r="Z1300" s="69"/>
      <c r="AA1300" s="69"/>
      <c r="AB1300" s="69"/>
      <c r="AC1300" s="69"/>
      <c r="AD1300" s="69"/>
      <c r="AE1300" s="69"/>
    </row>
    <row r="1301" spans="1:31" ht="15.75" customHeight="1" thickBot="1">
      <c r="A1301" s="217" t="s">
        <v>9102</v>
      </c>
      <c r="B1301" s="101"/>
      <c r="C1301" s="101"/>
      <c r="D1301" s="226" t="s">
        <v>5469</v>
      </c>
      <c r="E1301" s="100"/>
      <c r="F1301" s="101"/>
      <c r="G1301" s="101"/>
      <c r="H1301" s="101"/>
      <c r="I1301" s="101"/>
      <c r="J1301" s="101"/>
      <c r="K1301" s="101"/>
      <c r="L1301" s="101"/>
      <c r="M1301" s="101"/>
      <c r="N1301" s="101"/>
      <c r="O1301" s="101"/>
      <c r="P1301" s="101"/>
      <c r="R1301" s="69"/>
      <c r="S1301" s="69"/>
      <c r="T1301" s="69"/>
      <c r="U1301" s="69"/>
      <c r="V1301" s="69"/>
      <c r="W1301" s="69"/>
      <c r="X1301" s="69"/>
      <c r="Y1301" s="69"/>
      <c r="Z1301" s="69"/>
      <c r="AA1301" s="69"/>
      <c r="AB1301" s="69"/>
      <c r="AC1301" s="69"/>
      <c r="AD1301" s="69"/>
      <c r="AE1301" s="69"/>
    </row>
    <row r="1302" spans="1:31" ht="15" customHeight="1" thickBot="1">
      <c r="A1302" s="216" t="s">
        <v>5419</v>
      </c>
      <c r="B1302" s="101"/>
      <c r="C1302" s="101"/>
      <c r="D1302" s="225" t="s">
        <v>5471</v>
      </c>
      <c r="E1302" s="100"/>
      <c r="F1302" s="101"/>
      <c r="G1302" s="101"/>
      <c r="H1302" s="101"/>
      <c r="I1302" s="101"/>
      <c r="J1302" s="101"/>
      <c r="K1302" s="101"/>
      <c r="L1302" s="101"/>
      <c r="M1302" s="101"/>
      <c r="N1302" s="101"/>
      <c r="O1302" s="101"/>
      <c r="P1302" s="101"/>
      <c r="R1302" s="69"/>
      <c r="S1302" s="69"/>
      <c r="T1302" s="69"/>
      <c r="U1302" s="69"/>
      <c r="V1302" s="69"/>
      <c r="W1302" s="69"/>
      <c r="X1302" s="69"/>
      <c r="Y1302" s="69"/>
      <c r="Z1302" s="69"/>
      <c r="AA1302" s="69"/>
      <c r="AB1302" s="69"/>
      <c r="AC1302" s="69"/>
      <c r="AD1302" s="69"/>
      <c r="AE1302" s="69"/>
    </row>
    <row r="1303" spans="1:31" ht="15.75" customHeight="1" thickBot="1">
      <c r="A1303" s="217" t="s">
        <v>5421</v>
      </c>
      <c r="B1303" s="101"/>
      <c r="C1303" s="101"/>
      <c r="D1303" s="226" t="s">
        <v>5473</v>
      </c>
      <c r="E1303" s="100"/>
      <c r="F1303" s="101"/>
      <c r="G1303" s="101"/>
      <c r="H1303" s="101"/>
      <c r="I1303" s="101"/>
      <c r="J1303" s="101"/>
      <c r="K1303" s="101"/>
      <c r="L1303" s="101"/>
      <c r="M1303" s="101"/>
      <c r="N1303" s="101"/>
      <c r="O1303" s="101"/>
      <c r="P1303" s="101"/>
      <c r="R1303" s="69"/>
      <c r="S1303" s="69"/>
      <c r="T1303" s="69"/>
      <c r="U1303" s="69"/>
      <c r="V1303" s="69"/>
      <c r="W1303" s="69"/>
      <c r="X1303" s="69"/>
      <c r="Y1303" s="69"/>
      <c r="Z1303" s="69"/>
      <c r="AA1303" s="69"/>
      <c r="AB1303" s="69"/>
      <c r="AC1303" s="69"/>
      <c r="AD1303" s="69"/>
      <c r="AE1303" s="69"/>
    </row>
    <row r="1304" spans="1:31" ht="15.75" customHeight="1" thickBot="1">
      <c r="A1304" s="216" t="s">
        <v>5423</v>
      </c>
      <c r="B1304" s="101"/>
      <c r="C1304" s="101"/>
      <c r="D1304" s="225" t="s">
        <v>5475</v>
      </c>
      <c r="E1304" s="100"/>
      <c r="F1304" s="101"/>
      <c r="G1304" s="101"/>
      <c r="H1304" s="101"/>
      <c r="I1304" s="101"/>
      <c r="J1304" s="101"/>
      <c r="K1304" s="101"/>
      <c r="L1304" s="101"/>
      <c r="M1304" s="101"/>
      <c r="N1304" s="101"/>
      <c r="O1304" s="101"/>
      <c r="P1304" s="101"/>
      <c r="R1304" s="69"/>
      <c r="S1304" s="69"/>
      <c r="T1304" s="69"/>
      <c r="U1304" s="69"/>
      <c r="V1304" s="69"/>
      <c r="W1304" s="69"/>
      <c r="X1304" s="69"/>
      <c r="Y1304" s="69"/>
      <c r="Z1304" s="69"/>
      <c r="AA1304" s="69"/>
      <c r="AB1304" s="69"/>
      <c r="AC1304" s="69"/>
      <c r="AD1304" s="69"/>
      <c r="AE1304" s="69"/>
    </row>
    <row r="1305" spans="1:31" ht="15.75" customHeight="1" thickBot="1">
      <c r="A1305" s="217" t="s">
        <v>5425</v>
      </c>
      <c r="B1305" s="101"/>
      <c r="C1305" s="101"/>
      <c r="D1305" s="226" t="s">
        <v>5477</v>
      </c>
      <c r="E1305" s="100"/>
      <c r="F1305" s="101"/>
      <c r="G1305" s="101"/>
      <c r="H1305" s="101"/>
      <c r="I1305" s="101"/>
      <c r="J1305" s="101"/>
      <c r="K1305" s="101"/>
      <c r="L1305" s="101"/>
      <c r="M1305" s="101"/>
      <c r="N1305" s="101"/>
      <c r="O1305" s="101"/>
      <c r="P1305" s="101"/>
      <c r="R1305" s="69"/>
      <c r="S1305" s="69"/>
      <c r="T1305" s="69"/>
      <c r="U1305" s="69"/>
      <c r="V1305" s="69"/>
      <c r="W1305" s="69"/>
      <c r="X1305" s="69"/>
      <c r="Y1305" s="69"/>
      <c r="Z1305" s="69"/>
      <c r="AA1305" s="69"/>
      <c r="AB1305" s="69"/>
      <c r="AC1305" s="69"/>
      <c r="AD1305" s="69"/>
      <c r="AE1305" s="69"/>
    </row>
    <row r="1306" spans="1:31" ht="15.75" customHeight="1" thickBot="1">
      <c r="A1306" s="216" t="s">
        <v>5427</v>
      </c>
      <c r="B1306" s="101"/>
      <c r="C1306" s="101"/>
      <c r="D1306" s="225" t="s">
        <v>5479</v>
      </c>
      <c r="E1306" s="100"/>
      <c r="F1306" s="101"/>
      <c r="G1306" s="101"/>
      <c r="H1306" s="101"/>
      <c r="I1306" s="101"/>
      <c r="J1306" s="101"/>
      <c r="K1306" s="101"/>
      <c r="L1306" s="101"/>
      <c r="M1306" s="101"/>
      <c r="N1306" s="101"/>
      <c r="O1306" s="101"/>
      <c r="P1306" s="101"/>
      <c r="R1306" s="69"/>
      <c r="S1306" s="69"/>
      <c r="T1306" s="69"/>
      <c r="U1306" s="69"/>
      <c r="V1306" s="69"/>
      <c r="W1306" s="69"/>
      <c r="X1306" s="69"/>
      <c r="Y1306" s="69"/>
      <c r="Z1306" s="69"/>
      <c r="AA1306" s="69"/>
      <c r="AB1306" s="69"/>
      <c r="AC1306" s="69"/>
      <c r="AD1306" s="69"/>
      <c r="AE1306" s="69"/>
    </row>
    <row r="1307" spans="1:31" ht="15.75" customHeight="1" thickBot="1">
      <c r="A1307" s="217" t="s">
        <v>5429</v>
      </c>
      <c r="B1307" s="101"/>
      <c r="C1307" s="101"/>
      <c r="D1307" s="226" t="s">
        <v>5481</v>
      </c>
      <c r="E1307" s="100"/>
      <c r="F1307" s="101"/>
      <c r="G1307" s="101"/>
      <c r="H1307" s="101"/>
      <c r="I1307" s="101"/>
      <c r="J1307" s="101"/>
      <c r="K1307" s="101"/>
      <c r="L1307" s="101"/>
      <c r="M1307" s="101"/>
      <c r="N1307" s="101"/>
      <c r="O1307" s="101"/>
      <c r="P1307" s="101"/>
      <c r="R1307" s="69"/>
      <c r="S1307" s="69"/>
      <c r="T1307" s="69"/>
      <c r="U1307" s="69"/>
      <c r="V1307" s="69"/>
      <c r="W1307" s="69"/>
      <c r="X1307" s="69"/>
      <c r="Y1307" s="69"/>
      <c r="Z1307" s="69"/>
      <c r="AA1307" s="69"/>
      <c r="AB1307" s="69"/>
      <c r="AC1307" s="69"/>
      <c r="AD1307" s="69"/>
      <c r="AE1307" s="69"/>
    </row>
    <row r="1308" spans="1:31" ht="15.75" customHeight="1" thickBot="1">
      <c r="A1308" s="218" t="s">
        <v>5431</v>
      </c>
      <c r="B1308" s="101"/>
      <c r="C1308" s="101"/>
      <c r="D1308" s="225" t="s">
        <v>5483</v>
      </c>
      <c r="E1308" s="100"/>
      <c r="F1308" s="101"/>
      <c r="G1308" s="101"/>
      <c r="H1308" s="101"/>
      <c r="I1308" s="101"/>
      <c r="J1308" s="101"/>
      <c r="K1308" s="101"/>
      <c r="L1308" s="101"/>
      <c r="M1308" s="101"/>
      <c r="N1308" s="101"/>
      <c r="O1308" s="101"/>
      <c r="P1308" s="101"/>
      <c r="R1308" s="69"/>
      <c r="S1308" s="69"/>
      <c r="T1308" s="69"/>
      <c r="U1308" s="69"/>
      <c r="V1308" s="69"/>
      <c r="W1308" s="69"/>
      <c r="X1308" s="69"/>
      <c r="Y1308" s="69"/>
      <c r="Z1308" s="69"/>
      <c r="AA1308" s="69"/>
      <c r="AB1308" s="69"/>
      <c r="AC1308" s="69"/>
      <c r="AD1308" s="69"/>
      <c r="AE1308" s="69"/>
    </row>
    <row r="1309" spans="1:31" ht="15.75" customHeight="1" thickBot="1">
      <c r="A1309" s="217" t="s">
        <v>5433</v>
      </c>
      <c r="B1309" s="101"/>
      <c r="C1309" s="101"/>
      <c r="D1309" s="226" t="s">
        <v>5485</v>
      </c>
      <c r="E1309" s="100"/>
      <c r="F1309" s="101"/>
      <c r="G1309" s="101"/>
      <c r="H1309" s="101"/>
      <c r="I1309" s="101"/>
      <c r="J1309" s="101"/>
      <c r="K1309" s="101"/>
      <c r="L1309" s="101"/>
      <c r="M1309" s="101"/>
      <c r="N1309" s="101"/>
      <c r="O1309" s="101"/>
      <c r="P1309" s="101"/>
      <c r="R1309" s="69"/>
      <c r="S1309" s="69"/>
      <c r="T1309" s="69"/>
      <c r="U1309" s="69"/>
      <c r="V1309" s="69"/>
      <c r="W1309" s="69"/>
      <c r="X1309" s="69"/>
      <c r="Y1309" s="69"/>
      <c r="Z1309" s="69"/>
      <c r="AA1309" s="69"/>
      <c r="AB1309" s="69"/>
      <c r="AC1309" s="69"/>
      <c r="AD1309" s="69"/>
      <c r="AE1309" s="69"/>
    </row>
    <row r="1310" spans="1:31" ht="15" customHeight="1" thickBot="1">
      <c r="A1310" s="216" t="s">
        <v>5435</v>
      </c>
      <c r="B1310" s="101"/>
      <c r="C1310" s="101"/>
      <c r="D1310" s="225" t="s">
        <v>5489</v>
      </c>
      <c r="E1310" s="100"/>
      <c r="F1310" s="101"/>
      <c r="G1310" s="101"/>
      <c r="H1310" s="101"/>
      <c r="I1310" s="101"/>
      <c r="J1310" s="101"/>
      <c r="K1310" s="101"/>
      <c r="L1310" s="101"/>
      <c r="M1310" s="101"/>
      <c r="N1310" s="101"/>
      <c r="O1310" s="101"/>
      <c r="P1310" s="101"/>
      <c r="R1310" s="69"/>
      <c r="S1310" s="69"/>
      <c r="T1310" s="69"/>
      <c r="U1310" s="69"/>
      <c r="V1310" s="69"/>
      <c r="W1310" s="69"/>
      <c r="X1310" s="69"/>
      <c r="Y1310" s="69"/>
      <c r="Z1310" s="69"/>
      <c r="AA1310" s="69"/>
      <c r="AB1310" s="69"/>
      <c r="AC1310" s="69"/>
      <c r="AD1310" s="69"/>
      <c r="AE1310" s="69"/>
    </row>
    <row r="1311" spans="1:31" ht="15.75" customHeight="1" thickBot="1">
      <c r="A1311" s="217" t="s">
        <v>1611</v>
      </c>
      <c r="B1311" s="101"/>
      <c r="C1311" s="101"/>
      <c r="D1311" s="226" t="s">
        <v>5491</v>
      </c>
      <c r="E1311" s="100"/>
      <c r="F1311" s="101"/>
      <c r="G1311" s="101"/>
      <c r="H1311" s="101"/>
      <c r="I1311" s="101"/>
      <c r="J1311" s="101"/>
      <c r="K1311" s="101"/>
      <c r="L1311" s="101"/>
      <c r="M1311" s="101"/>
      <c r="N1311" s="101"/>
      <c r="O1311" s="101"/>
      <c r="P1311" s="101"/>
      <c r="R1311" s="69"/>
      <c r="S1311" s="69"/>
      <c r="T1311" s="69"/>
      <c r="U1311" s="69"/>
      <c r="V1311" s="69"/>
      <c r="W1311" s="69"/>
      <c r="X1311" s="69"/>
      <c r="Y1311" s="69"/>
      <c r="Z1311" s="69"/>
      <c r="AA1311" s="69"/>
      <c r="AB1311" s="69"/>
      <c r="AC1311" s="69"/>
      <c r="AD1311" s="69"/>
      <c r="AE1311" s="69"/>
    </row>
    <row r="1312" spans="1:31" ht="15.75" customHeight="1" thickBot="1">
      <c r="A1312" s="216" t="s">
        <v>2130</v>
      </c>
      <c r="B1312" s="101"/>
      <c r="C1312" s="101"/>
      <c r="D1312" s="225" t="s">
        <v>5493</v>
      </c>
      <c r="E1312" s="100"/>
      <c r="F1312" s="101"/>
      <c r="G1312" s="101"/>
      <c r="H1312" s="101"/>
      <c r="I1312" s="101"/>
      <c r="J1312" s="101"/>
      <c r="K1312" s="101"/>
      <c r="L1312" s="101"/>
      <c r="M1312" s="101"/>
      <c r="N1312" s="101"/>
      <c r="O1312" s="101"/>
      <c r="P1312" s="101"/>
      <c r="R1312" s="69"/>
      <c r="S1312" s="69"/>
      <c r="T1312" s="69"/>
      <c r="U1312" s="69"/>
      <c r="V1312" s="69"/>
      <c r="W1312" s="69"/>
      <c r="X1312" s="69"/>
      <c r="Y1312" s="69"/>
      <c r="Z1312" s="69"/>
      <c r="AA1312" s="69"/>
      <c r="AB1312" s="69"/>
      <c r="AC1312" s="69"/>
      <c r="AD1312" s="69"/>
      <c r="AE1312" s="69"/>
    </row>
    <row r="1313" spans="1:31" ht="15.75" customHeight="1" thickBot="1">
      <c r="A1313" s="217" t="s">
        <v>5439</v>
      </c>
      <c r="B1313" s="101"/>
      <c r="C1313" s="101"/>
      <c r="D1313" s="226" t="s">
        <v>5495</v>
      </c>
      <c r="E1313" s="100"/>
      <c r="F1313" s="101"/>
      <c r="G1313" s="101"/>
      <c r="H1313" s="101"/>
      <c r="I1313" s="101"/>
      <c r="J1313" s="101"/>
      <c r="K1313" s="101"/>
      <c r="L1313" s="101"/>
      <c r="M1313" s="101"/>
      <c r="N1313" s="101"/>
      <c r="O1313" s="101"/>
      <c r="P1313" s="101"/>
      <c r="R1313" s="69"/>
      <c r="S1313" s="69"/>
      <c r="T1313" s="69"/>
      <c r="U1313" s="69"/>
      <c r="V1313" s="69"/>
      <c r="W1313" s="69"/>
      <c r="X1313" s="69"/>
      <c r="Y1313" s="69"/>
      <c r="Z1313" s="69"/>
      <c r="AA1313" s="69"/>
      <c r="AB1313" s="69"/>
      <c r="AC1313" s="69"/>
      <c r="AD1313" s="69"/>
      <c r="AE1313" s="69"/>
    </row>
    <row r="1314" spans="1:31" ht="15" customHeight="1" thickBot="1">
      <c r="A1314" s="216" t="s">
        <v>5441</v>
      </c>
      <c r="B1314" s="101"/>
      <c r="C1314" s="101"/>
      <c r="D1314" s="225" t="s">
        <v>5496</v>
      </c>
      <c r="E1314" s="100"/>
      <c r="F1314" s="101"/>
      <c r="G1314" s="101"/>
      <c r="H1314" s="101"/>
      <c r="I1314" s="101"/>
      <c r="J1314" s="101"/>
      <c r="K1314" s="101"/>
      <c r="L1314" s="101"/>
      <c r="M1314" s="101"/>
      <c r="N1314" s="101"/>
      <c r="O1314" s="101"/>
      <c r="P1314" s="101"/>
      <c r="R1314" s="69"/>
      <c r="S1314" s="69"/>
      <c r="T1314" s="69"/>
      <c r="U1314" s="69"/>
      <c r="V1314" s="69"/>
      <c r="W1314" s="69"/>
      <c r="X1314" s="69"/>
      <c r="Y1314" s="69"/>
      <c r="Z1314" s="69"/>
      <c r="AA1314" s="69"/>
      <c r="AB1314" s="69"/>
      <c r="AC1314" s="69"/>
      <c r="AD1314" s="69"/>
      <c r="AE1314" s="69"/>
    </row>
    <row r="1315" spans="1:31" ht="15" customHeight="1" thickBot="1">
      <c r="A1315" s="219" t="s">
        <v>5443</v>
      </c>
      <c r="B1315" s="101"/>
      <c r="C1315" s="101"/>
      <c r="D1315" s="226" t="s">
        <v>5498</v>
      </c>
      <c r="E1315" s="100"/>
      <c r="F1315" s="101"/>
      <c r="G1315" s="101"/>
      <c r="H1315" s="101"/>
      <c r="I1315" s="101"/>
      <c r="J1315" s="101"/>
      <c r="K1315" s="101"/>
      <c r="L1315" s="101"/>
      <c r="M1315" s="101"/>
      <c r="N1315" s="101"/>
      <c r="O1315" s="101"/>
      <c r="P1315" s="101"/>
      <c r="R1315" s="69"/>
      <c r="S1315" s="69"/>
      <c r="T1315" s="69"/>
      <c r="U1315" s="69"/>
      <c r="V1315" s="69"/>
      <c r="W1315" s="69"/>
      <c r="X1315" s="69"/>
      <c r="Y1315" s="69"/>
      <c r="Z1315" s="69"/>
      <c r="AA1315" s="69"/>
      <c r="AB1315" s="69"/>
      <c r="AC1315" s="69"/>
      <c r="AD1315" s="69"/>
      <c r="AE1315" s="69"/>
    </row>
    <row r="1316" spans="1:31" ht="15" customHeight="1" thickBot="1">
      <c r="A1316" s="218" t="s">
        <v>5445</v>
      </c>
      <c r="B1316" s="101"/>
      <c r="C1316" s="101"/>
      <c r="D1316" s="225" t="s">
        <v>5500</v>
      </c>
      <c r="E1316" s="100"/>
      <c r="F1316" s="101"/>
      <c r="G1316" s="101"/>
      <c r="H1316" s="101"/>
      <c r="I1316" s="101"/>
      <c r="J1316" s="101"/>
      <c r="K1316" s="101"/>
      <c r="L1316" s="101"/>
      <c r="M1316" s="101"/>
      <c r="N1316" s="101"/>
      <c r="O1316" s="101"/>
      <c r="P1316" s="101"/>
      <c r="R1316" s="69"/>
      <c r="S1316" s="69"/>
      <c r="T1316" s="69"/>
      <c r="U1316" s="69"/>
      <c r="V1316" s="69"/>
      <c r="W1316" s="69"/>
      <c r="X1316" s="69"/>
      <c r="Y1316" s="69"/>
      <c r="Z1316" s="69"/>
      <c r="AA1316" s="69"/>
      <c r="AB1316" s="69"/>
      <c r="AC1316" s="69"/>
      <c r="AD1316" s="69"/>
      <c r="AE1316" s="69"/>
    </row>
    <row r="1317" spans="1:31" ht="15.75" customHeight="1" thickBot="1">
      <c r="A1317" s="219" t="s">
        <v>5447</v>
      </c>
      <c r="B1317" s="101"/>
      <c r="C1317" s="101"/>
      <c r="D1317" s="226" t="s">
        <v>5501</v>
      </c>
      <c r="E1317" s="100"/>
      <c r="F1317" s="101"/>
      <c r="G1317" s="101"/>
      <c r="H1317" s="101"/>
      <c r="I1317" s="101"/>
      <c r="J1317" s="101"/>
      <c r="K1317" s="101"/>
      <c r="L1317" s="101"/>
      <c r="M1317" s="101"/>
      <c r="N1317" s="101"/>
      <c r="O1317" s="101"/>
      <c r="P1317" s="101"/>
      <c r="R1317" s="69"/>
      <c r="S1317" s="69"/>
      <c r="T1317" s="69"/>
      <c r="U1317" s="69"/>
      <c r="V1317" s="69"/>
      <c r="W1317" s="69"/>
      <c r="X1317" s="69"/>
      <c r="Y1317" s="69"/>
      <c r="Z1317" s="69"/>
      <c r="AA1317" s="69"/>
      <c r="AB1317" s="69"/>
      <c r="AC1317" s="69"/>
      <c r="AD1317" s="69"/>
      <c r="AE1317" s="69"/>
    </row>
    <row r="1318" spans="1:31" ht="15" customHeight="1" thickBot="1">
      <c r="A1318" s="216" t="s">
        <v>2873</v>
      </c>
      <c r="B1318" s="101"/>
      <c r="C1318" s="101"/>
      <c r="D1318" s="225" t="s">
        <v>5503</v>
      </c>
      <c r="E1318" s="100"/>
      <c r="F1318" s="101"/>
      <c r="G1318" s="101"/>
      <c r="H1318" s="101"/>
      <c r="I1318" s="101"/>
      <c r="J1318" s="101"/>
      <c r="K1318" s="101"/>
      <c r="L1318" s="101"/>
      <c r="M1318" s="101"/>
      <c r="N1318" s="101"/>
      <c r="O1318" s="101"/>
      <c r="P1318" s="101"/>
      <c r="R1318" s="69"/>
      <c r="S1318" s="69"/>
      <c r="T1318" s="69"/>
      <c r="U1318" s="69"/>
      <c r="V1318" s="69"/>
      <c r="W1318" s="69"/>
      <c r="X1318" s="69"/>
      <c r="Y1318" s="69"/>
      <c r="Z1318" s="69"/>
      <c r="AA1318" s="69"/>
      <c r="AB1318" s="69"/>
      <c r="AC1318" s="69"/>
      <c r="AD1318" s="69"/>
      <c r="AE1318" s="69"/>
    </row>
    <row r="1319" spans="1:31" ht="15" customHeight="1" thickBot="1">
      <c r="A1319" s="217" t="s">
        <v>5450</v>
      </c>
      <c r="B1319" s="101"/>
      <c r="C1319" s="101"/>
      <c r="D1319" s="226" t="s">
        <v>5505</v>
      </c>
      <c r="E1319" s="100"/>
      <c r="F1319" s="101"/>
      <c r="G1319" s="101"/>
      <c r="H1319" s="101"/>
      <c r="I1319" s="101"/>
      <c r="J1319" s="101"/>
      <c r="K1319" s="101"/>
      <c r="L1319" s="101"/>
      <c r="M1319" s="101"/>
      <c r="N1319" s="101"/>
      <c r="O1319" s="101"/>
      <c r="P1319" s="101"/>
      <c r="R1319" s="69"/>
      <c r="S1319" s="69"/>
      <c r="T1319" s="69"/>
      <c r="U1319" s="69"/>
      <c r="V1319" s="69"/>
      <c r="W1319" s="69"/>
      <c r="X1319" s="69"/>
      <c r="Y1319" s="69"/>
      <c r="Z1319" s="69"/>
      <c r="AA1319" s="69"/>
      <c r="AB1319" s="69"/>
      <c r="AC1319" s="69"/>
      <c r="AD1319" s="69"/>
      <c r="AE1319" s="69"/>
    </row>
    <row r="1320" spans="1:31" ht="15" customHeight="1" thickBot="1">
      <c r="A1320" s="216" t="s">
        <v>5452</v>
      </c>
      <c r="B1320" s="101"/>
      <c r="C1320" s="101"/>
      <c r="D1320" s="225" t="s">
        <v>5507</v>
      </c>
      <c r="E1320" s="100"/>
      <c r="F1320" s="101"/>
      <c r="G1320" s="101"/>
      <c r="H1320" s="101"/>
      <c r="I1320" s="101"/>
      <c r="J1320" s="101"/>
      <c r="K1320" s="101"/>
      <c r="L1320" s="101"/>
      <c r="M1320" s="101"/>
      <c r="N1320" s="101"/>
      <c r="O1320" s="101"/>
      <c r="P1320" s="101"/>
      <c r="R1320" s="69"/>
      <c r="S1320" s="69"/>
      <c r="T1320" s="69"/>
      <c r="U1320" s="69"/>
      <c r="V1320" s="69"/>
      <c r="W1320" s="69"/>
      <c r="X1320" s="69"/>
      <c r="Y1320" s="69"/>
      <c r="Z1320" s="69"/>
      <c r="AA1320" s="69"/>
      <c r="AB1320" s="69"/>
      <c r="AC1320" s="69"/>
      <c r="AD1320" s="69"/>
      <c r="AE1320" s="69"/>
    </row>
    <row r="1321" spans="1:31" ht="15.75" customHeight="1" thickBot="1">
      <c r="A1321" s="217" t="s">
        <v>5454</v>
      </c>
      <c r="B1321" s="101"/>
      <c r="C1321" s="101"/>
      <c r="D1321" s="226" t="s">
        <v>5509</v>
      </c>
      <c r="E1321" s="100"/>
      <c r="F1321" s="101"/>
      <c r="G1321" s="101"/>
      <c r="H1321" s="101"/>
      <c r="I1321" s="101"/>
      <c r="J1321" s="101"/>
      <c r="K1321" s="101"/>
      <c r="L1321" s="101"/>
      <c r="M1321" s="101"/>
      <c r="N1321" s="101"/>
      <c r="O1321" s="101"/>
      <c r="P1321" s="101"/>
      <c r="R1321" s="69"/>
      <c r="S1321" s="69"/>
      <c r="T1321" s="69"/>
      <c r="U1321" s="69"/>
      <c r="V1321" s="69"/>
      <c r="W1321" s="69"/>
      <c r="X1321" s="69"/>
      <c r="Y1321" s="69"/>
      <c r="Z1321" s="69"/>
      <c r="AA1321" s="69"/>
      <c r="AB1321" s="69"/>
      <c r="AC1321" s="69"/>
      <c r="AD1321" s="69"/>
      <c r="AE1321" s="69"/>
    </row>
    <row r="1322" spans="1:31" ht="15" customHeight="1" thickBot="1">
      <c r="A1322" s="216" t="s">
        <v>5456</v>
      </c>
      <c r="B1322" s="101"/>
      <c r="C1322" s="101"/>
      <c r="D1322" s="225" t="s">
        <v>5511</v>
      </c>
      <c r="E1322" s="100"/>
      <c r="F1322" s="101"/>
      <c r="G1322" s="101"/>
      <c r="H1322" s="101"/>
      <c r="I1322" s="101"/>
      <c r="J1322" s="101"/>
      <c r="K1322" s="101"/>
      <c r="L1322" s="101"/>
      <c r="M1322" s="101"/>
      <c r="N1322" s="101"/>
      <c r="O1322" s="101"/>
      <c r="P1322" s="101"/>
      <c r="R1322" s="69"/>
      <c r="S1322" s="69"/>
      <c r="T1322" s="69"/>
      <c r="U1322" s="69"/>
      <c r="V1322" s="69"/>
      <c r="W1322" s="69"/>
      <c r="X1322" s="69"/>
      <c r="Y1322" s="69"/>
      <c r="Z1322" s="69"/>
      <c r="AA1322" s="69"/>
      <c r="AB1322" s="69"/>
      <c r="AC1322" s="69"/>
      <c r="AD1322" s="69"/>
      <c r="AE1322" s="69"/>
    </row>
    <row r="1323" spans="1:31" ht="15" customHeight="1" thickBot="1">
      <c r="A1323" s="217" t="s">
        <v>5458</v>
      </c>
      <c r="B1323" s="101"/>
      <c r="C1323" s="101"/>
      <c r="D1323" s="226" t="s">
        <v>5512</v>
      </c>
      <c r="E1323" s="100"/>
      <c r="F1323" s="101"/>
      <c r="G1323" s="101"/>
      <c r="H1323" s="101"/>
      <c r="I1323" s="101"/>
      <c r="J1323" s="101"/>
      <c r="K1323" s="101"/>
      <c r="L1323" s="101"/>
      <c r="M1323" s="101"/>
      <c r="N1323" s="101"/>
      <c r="O1323" s="101"/>
      <c r="P1323" s="101"/>
      <c r="R1323" s="69"/>
      <c r="S1323" s="69"/>
      <c r="T1323" s="69"/>
      <c r="U1323" s="69"/>
      <c r="V1323" s="69"/>
      <c r="W1323" s="69"/>
      <c r="X1323" s="69"/>
      <c r="Y1323" s="69"/>
      <c r="Z1323" s="69"/>
      <c r="AA1323" s="69"/>
      <c r="AB1323" s="69"/>
      <c r="AC1323" s="69"/>
      <c r="AD1323" s="69"/>
      <c r="AE1323" s="69"/>
    </row>
    <row r="1324" spans="1:31" ht="15" customHeight="1" thickBot="1">
      <c r="A1324" s="216" t="s">
        <v>5460</v>
      </c>
      <c r="B1324" s="101"/>
      <c r="C1324" s="101"/>
      <c r="D1324" s="225" t="s">
        <v>5514</v>
      </c>
      <c r="E1324" s="100"/>
      <c r="F1324" s="101"/>
      <c r="G1324" s="101"/>
      <c r="H1324" s="101"/>
      <c r="I1324" s="101"/>
      <c r="J1324" s="101"/>
      <c r="K1324" s="101"/>
      <c r="L1324" s="101"/>
      <c r="M1324" s="101"/>
      <c r="N1324" s="101"/>
      <c r="O1324" s="101"/>
      <c r="P1324" s="101"/>
      <c r="R1324" s="69"/>
      <c r="S1324" s="69"/>
      <c r="T1324" s="69"/>
      <c r="U1324" s="69"/>
      <c r="V1324" s="69"/>
      <c r="W1324" s="69"/>
      <c r="X1324" s="69"/>
      <c r="Y1324" s="69"/>
      <c r="Z1324" s="69"/>
      <c r="AA1324" s="69"/>
      <c r="AB1324" s="69"/>
      <c r="AC1324" s="69"/>
      <c r="AD1324" s="69"/>
      <c r="AE1324" s="69"/>
    </row>
    <row r="1325" spans="1:31" ht="15" customHeight="1" thickBot="1">
      <c r="A1325" s="217" t="s">
        <v>5462</v>
      </c>
      <c r="B1325" s="101"/>
      <c r="C1325" s="101"/>
      <c r="D1325" s="226" t="s">
        <v>5516</v>
      </c>
      <c r="E1325" s="100"/>
      <c r="F1325" s="101"/>
      <c r="G1325" s="101"/>
      <c r="H1325" s="101"/>
      <c r="I1325" s="101"/>
      <c r="J1325" s="101"/>
      <c r="K1325" s="101"/>
      <c r="L1325" s="101"/>
      <c r="M1325" s="101"/>
      <c r="N1325" s="101"/>
      <c r="O1325" s="101"/>
      <c r="P1325" s="101"/>
      <c r="R1325" s="69"/>
      <c r="S1325" s="69"/>
      <c r="T1325" s="69"/>
      <c r="U1325" s="69"/>
      <c r="V1325" s="69"/>
      <c r="W1325" s="69"/>
      <c r="X1325" s="69"/>
      <c r="Y1325" s="69"/>
      <c r="Z1325" s="69"/>
      <c r="AA1325" s="69"/>
      <c r="AB1325" s="69"/>
      <c r="AC1325" s="69"/>
      <c r="AD1325" s="69"/>
      <c r="AE1325" s="69"/>
    </row>
    <row r="1326" spans="1:31" ht="15" customHeight="1" thickBot="1">
      <c r="A1326" s="216" t="s">
        <v>5464</v>
      </c>
      <c r="B1326" s="101"/>
      <c r="C1326" s="101"/>
      <c r="D1326" s="225" t="s">
        <v>5518</v>
      </c>
      <c r="E1326" s="100"/>
      <c r="F1326" s="101"/>
      <c r="G1326" s="101"/>
      <c r="H1326" s="101"/>
      <c r="I1326" s="101"/>
      <c r="J1326" s="101"/>
      <c r="K1326" s="101"/>
      <c r="L1326" s="101"/>
      <c r="M1326" s="101"/>
      <c r="N1326" s="101"/>
      <c r="O1326" s="101"/>
      <c r="P1326" s="101"/>
      <c r="R1326" s="69"/>
      <c r="S1326" s="69"/>
      <c r="T1326" s="69"/>
      <c r="U1326" s="69"/>
      <c r="V1326" s="69"/>
      <c r="W1326" s="69"/>
      <c r="X1326" s="69"/>
      <c r="Y1326" s="69"/>
      <c r="Z1326" s="69"/>
      <c r="AA1326" s="69"/>
      <c r="AB1326" s="69"/>
      <c r="AC1326" s="69"/>
      <c r="AD1326" s="69"/>
      <c r="AE1326" s="69"/>
    </row>
    <row r="1327" spans="1:31" ht="15" customHeight="1" thickBot="1">
      <c r="A1327" s="217" t="s">
        <v>5466</v>
      </c>
      <c r="B1327" s="101"/>
      <c r="C1327" s="101"/>
      <c r="D1327" s="226" t="s">
        <v>5520</v>
      </c>
      <c r="E1327" s="100"/>
      <c r="F1327" s="101"/>
      <c r="G1327" s="101"/>
      <c r="H1327" s="101"/>
      <c r="I1327" s="101"/>
      <c r="J1327" s="101"/>
      <c r="K1327" s="101"/>
      <c r="L1327" s="101"/>
      <c r="M1327" s="101"/>
      <c r="N1327" s="101"/>
      <c r="O1327" s="101"/>
      <c r="P1327" s="101"/>
      <c r="R1327" s="69"/>
      <c r="S1327" s="69"/>
      <c r="T1327" s="69"/>
      <c r="U1327" s="69"/>
      <c r="V1327" s="69"/>
      <c r="W1327" s="69"/>
      <c r="X1327" s="69"/>
      <c r="Y1327" s="69"/>
      <c r="Z1327" s="69"/>
      <c r="AA1327" s="69"/>
      <c r="AB1327" s="69"/>
      <c r="AC1327" s="69"/>
      <c r="AD1327" s="69"/>
      <c r="AE1327" s="69"/>
    </row>
    <row r="1328" spans="1:31" ht="15" customHeight="1" thickBot="1">
      <c r="A1328" s="216" t="s">
        <v>5468</v>
      </c>
      <c r="B1328" s="101"/>
      <c r="C1328" s="101"/>
      <c r="D1328" s="225" t="s">
        <v>5522</v>
      </c>
      <c r="E1328" s="100"/>
      <c r="F1328" s="101"/>
      <c r="G1328" s="101"/>
      <c r="H1328" s="101"/>
      <c r="I1328" s="101"/>
      <c r="J1328" s="101"/>
      <c r="K1328" s="101"/>
      <c r="L1328" s="101"/>
      <c r="M1328" s="101"/>
      <c r="N1328" s="101"/>
      <c r="O1328" s="101"/>
      <c r="P1328" s="101"/>
      <c r="R1328" s="69"/>
      <c r="S1328" s="69"/>
      <c r="T1328" s="69"/>
      <c r="U1328" s="69"/>
      <c r="V1328" s="69"/>
      <c r="W1328" s="69"/>
      <c r="X1328" s="69"/>
      <c r="Y1328" s="69"/>
      <c r="Z1328" s="69"/>
      <c r="AA1328" s="69"/>
      <c r="AB1328" s="69"/>
      <c r="AC1328" s="69"/>
      <c r="AD1328" s="69"/>
      <c r="AE1328" s="69"/>
    </row>
    <row r="1329" spans="1:31" ht="15" customHeight="1" thickBot="1">
      <c r="A1329" s="217" t="s">
        <v>8971</v>
      </c>
      <c r="B1329" s="101"/>
      <c r="C1329" s="101"/>
      <c r="D1329" s="226" t="s">
        <v>5524</v>
      </c>
      <c r="E1329" s="100"/>
      <c r="F1329" s="101"/>
      <c r="G1329" s="101"/>
      <c r="H1329" s="101"/>
      <c r="I1329" s="101"/>
      <c r="J1329" s="101"/>
      <c r="K1329" s="101"/>
      <c r="L1329" s="101"/>
      <c r="M1329" s="101"/>
      <c r="N1329" s="101"/>
      <c r="O1329" s="101"/>
      <c r="P1329" s="101"/>
      <c r="R1329" s="69"/>
      <c r="S1329" s="69"/>
      <c r="T1329" s="69"/>
      <c r="U1329" s="69"/>
      <c r="V1329" s="69"/>
      <c r="W1329" s="69"/>
      <c r="X1329" s="69"/>
      <c r="Y1329" s="69"/>
      <c r="Z1329" s="69"/>
      <c r="AA1329" s="69"/>
      <c r="AB1329" s="69"/>
      <c r="AC1329" s="69"/>
      <c r="AD1329" s="69"/>
      <c r="AE1329" s="69"/>
    </row>
    <row r="1330" spans="1:31" ht="15.75" customHeight="1" thickBot="1">
      <c r="A1330" s="216" t="s">
        <v>5470</v>
      </c>
      <c r="B1330" s="101"/>
      <c r="C1330" s="101"/>
      <c r="D1330" s="225" t="s">
        <v>5526</v>
      </c>
      <c r="E1330" s="100"/>
      <c r="F1330" s="101"/>
      <c r="G1330" s="101"/>
      <c r="H1330" s="101"/>
      <c r="I1330" s="101"/>
      <c r="J1330" s="101"/>
      <c r="K1330" s="101"/>
      <c r="L1330" s="101"/>
      <c r="M1330" s="101"/>
      <c r="N1330" s="101"/>
      <c r="O1330" s="101"/>
      <c r="P1330" s="101"/>
      <c r="R1330" s="69"/>
      <c r="S1330" s="69"/>
      <c r="T1330" s="69"/>
      <c r="U1330" s="69"/>
      <c r="V1330" s="69"/>
      <c r="W1330" s="69"/>
      <c r="X1330" s="69"/>
      <c r="Y1330" s="69"/>
      <c r="Z1330" s="69"/>
      <c r="AA1330" s="69"/>
      <c r="AB1330" s="69"/>
      <c r="AC1330" s="69"/>
      <c r="AD1330" s="69"/>
      <c r="AE1330" s="69"/>
    </row>
    <row r="1331" spans="1:31" ht="15" customHeight="1" thickBot="1">
      <c r="A1331" s="217" t="s">
        <v>5472</v>
      </c>
      <c r="B1331" s="101"/>
      <c r="C1331" s="101"/>
      <c r="D1331" s="226" t="s">
        <v>5528</v>
      </c>
      <c r="E1331" s="100"/>
      <c r="F1331" s="101"/>
      <c r="G1331" s="101"/>
      <c r="H1331" s="101"/>
      <c r="I1331" s="101"/>
      <c r="J1331" s="101"/>
      <c r="K1331" s="101"/>
      <c r="L1331" s="101"/>
      <c r="M1331" s="101"/>
      <c r="N1331" s="101"/>
      <c r="O1331" s="101"/>
      <c r="P1331" s="101"/>
      <c r="R1331" s="69"/>
      <c r="S1331" s="69"/>
      <c r="T1331" s="69"/>
      <c r="U1331" s="69"/>
      <c r="V1331" s="69"/>
      <c r="W1331" s="69"/>
      <c r="X1331" s="69"/>
      <c r="Y1331" s="69"/>
      <c r="Z1331" s="69"/>
      <c r="AA1331" s="69"/>
      <c r="AB1331" s="69"/>
      <c r="AC1331" s="69"/>
      <c r="AD1331" s="69"/>
      <c r="AE1331" s="69"/>
    </row>
    <row r="1332" spans="1:31" ht="15" customHeight="1" thickBot="1">
      <c r="A1332" s="216" t="s">
        <v>5474</v>
      </c>
      <c r="B1332" s="101"/>
      <c r="C1332" s="101"/>
      <c r="D1332" s="225" t="s">
        <v>5530</v>
      </c>
      <c r="E1332" s="100"/>
      <c r="F1332" s="101"/>
      <c r="G1332" s="101"/>
      <c r="H1332" s="101"/>
      <c r="I1332" s="101"/>
      <c r="J1332" s="101"/>
      <c r="K1332" s="101"/>
      <c r="L1332" s="101"/>
      <c r="M1332" s="101"/>
      <c r="N1332" s="101"/>
      <c r="O1332" s="101"/>
      <c r="P1332" s="101"/>
      <c r="R1332" s="69"/>
      <c r="S1332" s="69"/>
      <c r="T1332" s="69"/>
      <c r="U1332" s="69"/>
      <c r="V1332" s="69"/>
      <c r="W1332" s="69"/>
      <c r="X1332" s="69"/>
      <c r="Y1332" s="69"/>
      <c r="Z1332" s="69"/>
      <c r="AA1332" s="69"/>
      <c r="AB1332" s="69"/>
      <c r="AC1332" s="69"/>
      <c r="AD1332" s="69"/>
      <c r="AE1332" s="69"/>
    </row>
    <row r="1333" spans="1:31" ht="15" customHeight="1" thickBot="1">
      <c r="A1333" s="217" t="s">
        <v>5476</v>
      </c>
      <c r="B1333" s="101"/>
      <c r="C1333" s="101"/>
      <c r="D1333" s="225" t="s">
        <v>5532</v>
      </c>
      <c r="E1333" s="100"/>
      <c r="F1333" s="101"/>
      <c r="G1333" s="101"/>
      <c r="H1333" s="101"/>
      <c r="I1333" s="101"/>
      <c r="J1333" s="101"/>
      <c r="K1333" s="101"/>
      <c r="L1333" s="101"/>
      <c r="M1333" s="101"/>
      <c r="N1333" s="101"/>
      <c r="O1333" s="101"/>
      <c r="P1333" s="101"/>
      <c r="R1333" s="69"/>
      <c r="S1333" s="69"/>
      <c r="T1333" s="69"/>
      <c r="U1333" s="69"/>
      <c r="V1333" s="69"/>
      <c r="W1333" s="69"/>
      <c r="X1333" s="69"/>
      <c r="Y1333" s="69"/>
      <c r="Z1333" s="69"/>
      <c r="AA1333" s="69"/>
      <c r="AB1333" s="69"/>
      <c r="AC1333" s="69"/>
      <c r="AD1333" s="69"/>
      <c r="AE1333" s="69"/>
    </row>
    <row r="1334" spans="1:31" ht="15" customHeight="1" thickBot="1">
      <c r="A1334" s="218" t="s">
        <v>5478</v>
      </c>
      <c r="B1334" s="101"/>
      <c r="C1334" s="101"/>
      <c r="D1334" s="226" t="s">
        <v>5534</v>
      </c>
      <c r="E1334" s="100"/>
      <c r="F1334" s="101"/>
      <c r="G1334" s="101"/>
      <c r="H1334" s="101"/>
      <c r="I1334" s="101"/>
      <c r="J1334" s="101"/>
      <c r="K1334" s="101"/>
      <c r="L1334" s="101"/>
      <c r="M1334" s="101"/>
      <c r="N1334" s="101"/>
      <c r="O1334" s="101"/>
      <c r="P1334" s="101"/>
      <c r="R1334" s="69"/>
      <c r="S1334" s="69"/>
      <c r="T1334" s="69"/>
      <c r="U1334" s="69"/>
      <c r="V1334" s="69"/>
      <c r="W1334" s="69"/>
      <c r="X1334" s="69"/>
      <c r="Y1334" s="69"/>
      <c r="Z1334" s="69"/>
      <c r="AA1334" s="69"/>
      <c r="AB1334" s="69"/>
      <c r="AC1334" s="69"/>
      <c r="AD1334" s="69"/>
      <c r="AE1334" s="69"/>
    </row>
    <row r="1335" spans="1:31" ht="15" customHeight="1" thickBot="1">
      <c r="A1335" s="217" t="s">
        <v>5480</v>
      </c>
      <c r="B1335" s="101"/>
      <c r="C1335" s="101"/>
      <c r="D1335" s="225" t="s">
        <v>5536</v>
      </c>
      <c r="E1335" s="100"/>
      <c r="F1335" s="101"/>
      <c r="G1335" s="101"/>
      <c r="H1335" s="101"/>
      <c r="I1335" s="101"/>
      <c r="J1335" s="101"/>
      <c r="K1335" s="101"/>
      <c r="L1335" s="101"/>
      <c r="M1335" s="101"/>
      <c r="N1335" s="101"/>
      <c r="O1335" s="101"/>
      <c r="P1335" s="101"/>
      <c r="R1335" s="69"/>
      <c r="S1335" s="69"/>
      <c r="T1335" s="69"/>
      <c r="U1335" s="69"/>
      <c r="V1335" s="69"/>
      <c r="W1335" s="69"/>
      <c r="X1335" s="69"/>
      <c r="Y1335" s="69"/>
      <c r="Z1335" s="69"/>
      <c r="AA1335" s="69"/>
      <c r="AB1335" s="69"/>
      <c r="AC1335" s="69"/>
      <c r="AD1335" s="69"/>
      <c r="AE1335" s="69"/>
    </row>
    <row r="1336" spans="1:31" ht="15" customHeight="1" thickBot="1">
      <c r="A1336" s="216" t="s">
        <v>5482</v>
      </c>
      <c r="B1336" s="101"/>
      <c r="C1336" s="101"/>
      <c r="D1336" s="226" t="s">
        <v>5538</v>
      </c>
      <c r="E1336" s="100"/>
      <c r="F1336" s="101"/>
      <c r="G1336" s="101"/>
      <c r="H1336" s="101"/>
      <c r="I1336" s="101"/>
      <c r="J1336" s="101"/>
      <c r="K1336" s="101"/>
      <c r="L1336" s="101"/>
      <c r="M1336" s="101"/>
      <c r="N1336" s="101"/>
      <c r="O1336" s="101"/>
      <c r="P1336" s="101"/>
      <c r="R1336" s="69"/>
      <c r="S1336" s="69"/>
      <c r="T1336" s="69"/>
      <c r="U1336" s="69"/>
      <c r="V1336" s="69"/>
      <c r="W1336" s="69"/>
      <c r="X1336" s="69"/>
      <c r="Y1336" s="69"/>
      <c r="Z1336" s="69"/>
      <c r="AA1336" s="69"/>
      <c r="AB1336" s="69"/>
      <c r="AC1336" s="69"/>
      <c r="AD1336" s="69"/>
      <c r="AE1336" s="69"/>
    </row>
    <row r="1337" spans="1:31" ht="15" customHeight="1" thickBot="1">
      <c r="A1337" s="217" t="s">
        <v>5484</v>
      </c>
      <c r="B1337" s="101"/>
      <c r="C1337" s="101"/>
      <c r="D1337" s="225" t="s">
        <v>5540</v>
      </c>
      <c r="E1337" s="100"/>
      <c r="F1337" s="101"/>
      <c r="G1337" s="101"/>
      <c r="H1337" s="101"/>
      <c r="I1337" s="101"/>
      <c r="J1337" s="101"/>
      <c r="K1337" s="101"/>
      <c r="L1337" s="101"/>
      <c r="M1337" s="101"/>
      <c r="N1337" s="101"/>
      <c r="O1337" s="101"/>
      <c r="P1337" s="101"/>
      <c r="R1337" s="69"/>
      <c r="S1337" s="69"/>
      <c r="T1337" s="69"/>
      <c r="U1337" s="69"/>
      <c r="V1337" s="69"/>
      <c r="W1337" s="69"/>
      <c r="X1337" s="69"/>
      <c r="Y1337" s="69"/>
      <c r="Z1337" s="69"/>
      <c r="AA1337" s="69"/>
      <c r="AB1337" s="69"/>
      <c r="AC1337" s="69"/>
      <c r="AD1337" s="69"/>
      <c r="AE1337" s="69"/>
    </row>
    <row r="1338" spans="1:31" ht="15" customHeight="1" thickBot="1">
      <c r="A1338" s="216" t="s">
        <v>5486</v>
      </c>
      <c r="B1338" s="101"/>
      <c r="C1338" s="101"/>
      <c r="D1338" s="226" t="s">
        <v>5542</v>
      </c>
      <c r="E1338" s="100"/>
      <c r="F1338" s="101"/>
      <c r="G1338" s="101"/>
      <c r="H1338" s="101"/>
      <c r="I1338" s="101"/>
      <c r="J1338" s="101"/>
      <c r="K1338" s="101"/>
      <c r="L1338" s="101"/>
      <c r="M1338" s="101"/>
      <c r="N1338" s="101"/>
      <c r="O1338" s="101"/>
      <c r="P1338" s="101"/>
      <c r="R1338" s="69"/>
      <c r="S1338" s="69"/>
      <c r="T1338" s="69"/>
      <c r="U1338" s="69"/>
      <c r="V1338" s="69"/>
      <c r="W1338" s="69"/>
      <c r="X1338" s="69"/>
      <c r="Y1338" s="69"/>
      <c r="Z1338" s="69"/>
      <c r="AA1338" s="69"/>
      <c r="AB1338" s="69"/>
      <c r="AC1338" s="69"/>
      <c r="AD1338" s="69"/>
      <c r="AE1338" s="69"/>
    </row>
    <row r="1339" spans="1:31" ht="15" customHeight="1" thickBot="1">
      <c r="A1339" s="217" t="s">
        <v>5488</v>
      </c>
      <c r="B1339" s="101"/>
      <c r="C1339" s="101"/>
      <c r="D1339" s="225" t="s">
        <v>5544</v>
      </c>
      <c r="E1339" s="100"/>
      <c r="F1339" s="101"/>
      <c r="G1339" s="101"/>
      <c r="H1339" s="101"/>
      <c r="I1339" s="101"/>
      <c r="J1339" s="101"/>
      <c r="K1339" s="101"/>
      <c r="L1339" s="101"/>
      <c r="M1339" s="101"/>
      <c r="N1339" s="101"/>
      <c r="O1339" s="101"/>
      <c r="P1339" s="101"/>
      <c r="R1339" s="69"/>
      <c r="S1339" s="69"/>
      <c r="T1339" s="69"/>
      <c r="U1339" s="69"/>
      <c r="V1339" s="69"/>
      <c r="W1339" s="69"/>
      <c r="X1339" s="69"/>
      <c r="Y1339" s="69"/>
      <c r="Z1339" s="69"/>
      <c r="AA1339" s="69"/>
      <c r="AB1339" s="69"/>
      <c r="AC1339" s="69"/>
      <c r="AD1339" s="69"/>
      <c r="AE1339" s="69"/>
    </row>
    <row r="1340" spans="1:31" ht="15" customHeight="1" thickBot="1">
      <c r="A1340" s="216" t="s">
        <v>5490</v>
      </c>
      <c r="B1340" s="101"/>
      <c r="C1340" s="101"/>
      <c r="D1340" s="226" t="s">
        <v>5546</v>
      </c>
      <c r="E1340" s="100"/>
      <c r="F1340" s="101"/>
      <c r="G1340" s="101"/>
      <c r="H1340" s="101"/>
      <c r="I1340" s="101"/>
      <c r="J1340" s="101"/>
      <c r="K1340" s="101"/>
      <c r="L1340" s="101"/>
      <c r="M1340" s="101"/>
      <c r="N1340" s="101"/>
      <c r="O1340" s="101"/>
      <c r="P1340" s="101"/>
      <c r="R1340" s="69"/>
      <c r="S1340" s="69"/>
      <c r="T1340" s="69"/>
      <c r="U1340" s="69"/>
      <c r="V1340" s="69"/>
      <c r="W1340" s="69"/>
      <c r="X1340" s="69"/>
      <c r="Y1340" s="69"/>
      <c r="Z1340" s="69"/>
      <c r="AA1340" s="69"/>
      <c r="AB1340" s="69"/>
      <c r="AC1340" s="69"/>
      <c r="AD1340" s="69"/>
      <c r="AE1340" s="69"/>
    </row>
    <row r="1341" spans="1:31" ht="15" customHeight="1" thickBot="1">
      <c r="A1341" s="217" t="s">
        <v>5492</v>
      </c>
      <c r="B1341" s="101"/>
      <c r="C1341" s="101"/>
      <c r="D1341" s="225" t="s">
        <v>5548</v>
      </c>
      <c r="E1341" s="100"/>
      <c r="F1341" s="101"/>
      <c r="G1341" s="101"/>
      <c r="H1341" s="101"/>
      <c r="I1341" s="101"/>
      <c r="J1341" s="101"/>
      <c r="K1341" s="101"/>
      <c r="L1341" s="101"/>
      <c r="M1341" s="101"/>
      <c r="N1341" s="101"/>
      <c r="O1341" s="101"/>
      <c r="P1341" s="101"/>
      <c r="R1341" s="69"/>
      <c r="S1341" s="69"/>
      <c r="T1341" s="69"/>
      <c r="U1341" s="69"/>
      <c r="V1341" s="69"/>
      <c r="W1341" s="69"/>
      <c r="X1341" s="69"/>
      <c r="Y1341" s="69"/>
      <c r="Z1341" s="69"/>
      <c r="AA1341" s="69"/>
      <c r="AB1341" s="69"/>
      <c r="AC1341" s="69"/>
      <c r="AD1341" s="69"/>
      <c r="AE1341" s="69"/>
    </row>
    <row r="1342" spans="1:31" ht="15.75" customHeight="1" thickBot="1">
      <c r="A1342" s="216" t="s">
        <v>5494</v>
      </c>
      <c r="B1342" s="101"/>
      <c r="C1342" s="101"/>
      <c r="D1342" s="226" t="s">
        <v>5550</v>
      </c>
      <c r="E1342" s="100"/>
      <c r="F1342" s="101"/>
      <c r="G1342" s="101"/>
      <c r="H1342" s="101"/>
      <c r="I1342" s="101"/>
      <c r="J1342" s="101"/>
      <c r="K1342" s="101"/>
      <c r="L1342" s="101"/>
      <c r="M1342" s="101"/>
      <c r="N1342" s="101"/>
      <c r="O1342" s="101"/>
      <c r="P1342" s="101"/>
      <c r="R1342" s="69"/>
      <c r="S1342" s="69"/>
      <c r="T1342" s="69"/>
      <c r="U1342" s="69"/>
      <c r="V1342" s="69"/>
      <c r="W1342" s="69"/>
      <c r="X1342" s="69"/>
      <c r="Y1342" s="69"/>
      <c r="Z1342" s="69"/>
      <c r="AA1342" s="69"/>
      <c r="AB1342" s="69"/>
      <c r="AC1342" s="69"/>
      <c r="AD1342" s="69"/>
      <c r="AE1342" s="69"/>
    </row>
    <row r="1343" spans="1:31" ht="15" customHeight="1" thickBot="1">
      <c r="A1343" s="217" t="s">
        <v>2883</v>
      </c>
      <c r="B1343" s="101"/>
      <c r="C1343" s="101"/>
      <c r="D1343" s="225" t="s">
        <v>5552</v>
      </c>
      <c r="E1343" s="100"/>
      <c r="F1343" s="101"/>
      <c r="G1343" s="101"/>
      <c r="H1343" s="101"/>
      <c r="I1343" s="101"/>
      <c r="J1343" s="101"/>
      <c r="K1343" s="101"/>
      <c r="L1343" s="101"/>
      <c r="M1343" s="101"/>
      <c r="N1343" s="101"/>
      <c r="O1343" s="101"/>
      <c r="P1343" s="101"/>
      <c r="R1343" s="69"/>
      <c r="S1343" s="69"/>
      <c r="T1343" s="69"/>
      <c r="U1343" s="69"/>
      <c r="V1343" s="69"/>
      <c r="W1343" s="69"/>
      <c r="X1343" s="69"/>
      <c r="Y1343" s="69"/>
      <c r="Z1343" s="69"/>
      <c r="AA1343" s="69"/>
      <c r="AB1343" s="69"/>
      <c r="AC1343" s="69"/>
      <c r="AD1343" s="69"/>
      <c r="AE1343" s="69"/>
    </row>
    <row r="1344" spans="1:31" ht="15" customHeight="1" thickBot="1">
      <c r="A1344" s="216" t="s">
        <v>5497</v>
      </c>
      <c r="B1344" s="101"/>
      <c r="C1344" s="101"/>
      <c r="D1344" s="226" t="s">
        <v>5554</v>
      </c>
      <c r="E1344" s="100"/>
      <c r="F1344" s="101"/>
      <c r="G1344" s="101"/>
      <c r="H1344" s="101"/>
      <c r="I1344" s="101"/>
      <c r="J1344" s="101"/>
      <c r="K1344" s="101"/>
      <c r="L1344" s="101"/>
      <c r="M1344" s="101"/>
      <c r="N1344" s="101"/>
      <c r="O1344" s="101"/>
      <c r="P1344" s="101"/>
      <c r="R1344" s="69"/>
      <c r="S1344" s="69"/>
      <c r="T1344" s="69"/>
      <c r="U1344" s="69"/>
      <c r="V1344" s="69"/>
      <c r="W1344" s="69"/>
      <c r="X1344" s="69"/>
      <c r="Y1344" s="69"/>
      <c r="Z1344" s="69"/>
      <c r="AA1344" s="69"/>
      <c r="AB1344" s="69"/>
      <c r="AC1344" s="69"/>
      <c r="AD1344" s="69"/>
      <c r="AE1344" s="69"/>
    </row>
    <row r="1345" spans="1:31" ht="15" customHeight="1" thickBot="1">
      <c r="A1345" s="217" t="s">
        <v>5499</v>
      </c>
      <c r="B1345" s="101"/>
      <c r="C1345" s="101"/>
      <c r="D1345" s="225" t="s">
        <v>5556</v>
      </c>
      <c r="E1345" s="100"/>
      <c r="F1345" s="101"/>
      <c r="G1345" s="101"/>
      <c r="H1345" s="101"/>
      <c r="I1345" s="101"/>
      <c r="J1345" s="101"/>
      <c r="K1345" s="101"/>
      <c r="L1345" s="101"/>
      <c r="M1345" s="101"/>
      <c r="N1345" s="101"/>
      <c r="O1345" s="101"/>
      <c r="P1345" s="101"/>
      <c r="R1345" s="69"/>
      <c r="S1345" s="69"/>
      <c r="T1345" s="69"/>
      <c r="U1345" s="69"/>
      <c r="V1345" s="69"/>
      <c r="W1345" s="69"/>
      <c r="X1345" s="69"/>
      <c r="Y1345" s="69"/>
      <c r="Z1345" s="69"/>
      <c r="AA1345" s="69"/>
      <c r="AB1345" s="69"/>
      <c r="AC1345" s="69"/>
      <c r="AD1345" s="69"/>
      <c r="AE1345" s="69"/>
    </row>
    <row r="1346" spans="1:31" ht="15.75" customHeight="1" thickBot="1">
      <c r="A1346" s="216" t="s">
        <v>2888</v>
      </c>
      <c r="B1346" s="101"/>
      <c r="C1346" s="101"/>
      <c r="D1346" s="225" t="s">
        <v>5558</v>
      </c>
      <c r="E1346" s="100"/>
      <c r="F1346" s="101"/>
      <c r="G1346" s="101"/>
      <c r="H1346" s="101"/>
      <c r="I1346" s="101"/>
      <c r="J1346" s="101"/>
      <c r="K1346" s="101"/>
      <c r="L1346" s="101"/>
      <c r="M1346" s="101"/>
      <c r="N1346" s="101"/>
      <c r="O1346" s="101"/>
      <c r="P1346" s="101"/>
      <c r="R1346" s="69"/>
      <c r="S1346" s="69"/>
      <c r="T1346" s="69"/>
      <c r="U1346" s="69"/>
      <c r="V1346" s="69"/>
      <c r="W1346" s="69"/>
      <c r="X1346" s="69"/>
      <c r="Y1346" s="69"/>
      <c r="Z1346" s="69"/>
      <c r="AA1346" s="69"/>
      <c r="AB1346" s="69"/>
      <c r="AC1346" s="69"/>
      <c r="AD1346" s="69"/>
      <c r="AE1346" s="69"/>
    </row>
    <row r="1347" spans="1:31" ht="15" customHeight="1" thickBot="1">
      <c r="A1347" s="217" t="s">
        <v>5502</v>
      </c>
      <c r="B1347" s="101"/>
      <c r="C1347" s="101"/>
      <c r="D1347" s="226" t="s">
        <v>5560</v>
      </c>
      <c r="E1347" s="100"/>
      <c r="F1347" s="101"/>
      <c r="G1347" s="101"/>
      <c r="H1347" s="101"/>
      <c r="I1347" s="101"/>
      <c r="J1347" s="101"/>
      <c r="K1347" s="101"/>
      <c r="L1347" s="101"/>
      <c r="M1347" s="101"/>
      <c r="N1347" s="101"/>
      <c r="O1347" s="101"/>
      <c r="P1347" s="101"/>
      <c r="R1347" s="69"/>
      <c r="S1347" s="69"/>
      <c r="T1347" s="69"/>
      <c r="U1347" s="69"/>
      <c r="V1347" s="69"/>
      <c r="W1347" s="69"/>
      <c r="X1347" s="69"/>
      <c r="Y1347" s="69"/>
      <c r="Z1347" s="69"/>
      <c r="AA1347" s="69"/>
      <c r="AB1347" s="69"/>
      <c r="AC1347" s="69"/>
      <c r="AD1347" s="69"/>
      <c r="AE1347" s="69"/>
    </row>
    <row r="1348" spans="1:31" ht="15" customHeight="1" thickBot="1">
      <c r="A1348" s="216" t="s">
        <v>5504</v>
      </c>
      <c r="B1348" s="101"/>
      <c r="C1348" s="101"/>
      <c r="D1348" s="225" t="s">
        <v>5562</v>
      </c>
      <c r="E1348" s="100"/>
      <c r="F1348" s="101"/>
      <c r="G1348" s="101"/>
      <c r="H1348" s="101"/>
      <c r="I1348" s="101"/>
      <c r="J1348" s="101"/>
      <c r="K1348" s="101"/>
      <c r="L1348" s="101"/>
      <c r="M1348" s="101"/>
      <c r="N1348" s="101"/>
      <c r="O1348" s="101"/>
      <c r="P1348" s="101"/>
      <c r="R1348" s="69"/>
      <c r="S1348" s="69"/>
      <c r="T1348" s="69"/>
      <c r="U1348" s="69"/>
      <c r="V1348" s="69"/>
      <c r="W1348" s="69"/>
      <c r="X1348" s="69"/>
      <c r="Y1348" s="69"/>
      <c r="Z1348" s="69"/>
      <c r="AA1348" s="69"/>
      <c r="AB1348" s="69"/>
      <c r="AC1348" s="69"/>
      <c r="AD1348" s="69"/>
      <c r="AE1348" s="69"/>
    </row>
    <row r="1349" spans="1:31" ht="15" customHeight="1" thickBot="1">
      <c r="A1349" s="217" t="s">
        <v>5506</v>
      </c>
      <c r="B1349" s="101"/>
      <c r="C1349" s="101"/>
      <c r="D1349" s="226" t="s">
        <v>5568</v>
      </c>
      <c r="E1349" s="100"/>
      <c r="F1349" s="101"/>
      <c r="G1349" s="101"/>
      <c r="H1349" s="101"/>
      <c r="I1349" s="101"/>
      <c r="J1349" s="101"/>
      <c r="K1349" s="101"/>
      <c r="L1349" s="101"/>
      <c r="M1349" s="101"/>
      <c r="N1349" s="101"/>
      <c r="O1349" s="101"/>
      <c r="P1349" s="101"/>
      <c r="R1349" s="69"/>
      <c r="S1349" s="69"/>
      <c r="T1349" s="69"/>
      <c r="U1349" s="69"/>
      <c r="V1349" s="69"/>
      <c r="W1349" s="69"/>
      <c r="X1349" s="69"/>
      <c r="Y1349" s="69"/>
      <c r="Z1349" s="69"/>
      <c r="AA1349" s="69"/>
      <c r="AB1349" s="69"/>
      <c r="AC1349" s="69"/>
      <c r="AD1349" s="69"/>
      <c r="AE1349" s="69"/>
    </row>
    <row r="1350" spans="1:31" ht="15.75" customHeight="1" thickBot="1">
      <c r="A1350" s="216" t="s">
        <v>5508</v>
      </c>
      <c r="B1350" s="101"/>
      <c r="C1350" s="101"/>
      <c r="D1350" s="225" t="s">
        <v>5570</v>
      </c>
      <c r="E1350" s="100"/>
      <c r="F1350" s="101"/>
      <c r="G1350" s="101"/>
      <c r="H1350" s="101"/>
      <c r="I1350" s="101"/>
      <c r="J1350" s="101"/>
      <c r="K1350" s="101"/>
      <c r="L1350" s="101"/>
      <c r="M1350" s="101"/>
      <c r="N1350" s="101"/>
      <c r="O1350" s="101"/>
      <c r="P1350" s="101"/>
      <c r="R1350" s="69"/>
      <c r="S1350" s="69"/>
      <c r="T1350" s="69"/>
      <c r="U1350" s="69"/>
      <c r="V1350" s="69"/>
      <c r="W1350" s="69"/>
      <c r="X1350" s="69"/>
      <c r="Y1350" s="69"/>
      <c r="Z1350" s="69"/>
      <c r="AA1350" s="69"/>
      <c r="AB1350" s="69"/>
      <c r="AC1350" s="69"/>
      <c r="AD1350" s="69"/>
      <c r="AE1350" s="69"/>
    </row>
    <row r="1351" spans="1:31" ht="15" customHeight="1" thickBot="1">
      <c r="A1351" s="217" t="s">
        <v>5510</v>
      </c>
      <c r="B1351" s="101"/>
      <c r="C1351" s="101"/>
      <c r="D1351" s="226" t="s">
        <v>5572</v>
      </c>
      <c r="E1351" s="100"/>
      <c r="F1351" s="101"/>
      <c r="G1351" s="101"/>
      <c r="H1351" s="101"/>
      <c r="I1351" s="101"/>
      <c r="J1351" s="101"/>
      <c r="K1351" s="101"/>
      <c r="L1351" s="101"/>
      <c r="M1351" s="101"/>
      <c r="N1351" s="101"/>
      <c r="O1351" s="101"/>
      <c r="P1351" s="101"/>
      <c r="R1351" s="69"/>
      <c r="S1351" s="69"/>
      <c r="T1351" s="69"/>
      <c r="U1351" s="69"/>
      <c r="V1351" s="69"/>
      <c r="W1351" s="69"/>
      <c r="X1351" s="69"/>
      <c r="Y1351" s="69"/>
      <c r="Z1351" s="69"/>
      <c r="AA1351" s="69"/>
      <c r="AB1351" s="69"/>
      <c r="AC1351" s="69"/>
      <c r="AD1351" s="69"/>
      <c r="AE1351" s="69"/>
    </row>
    <row r="1352" spans="1:31" ht="15" customHeight="1" thickBot="1">
      <c r="A1352" s="216" t="s">
        <v>2208</v>
      </c>
      <c r="B1352" s="101"/>
      <c r="C1352" s="101"/>
      <c r="D1352" s="225" t="s">
        <v>5574</v>
      </c>
      <c r="E1352" s="100"/>
      <c r="F1352" s="101"/>
      <c r="G1352" s="101"/>
      <c r="H1352" s="101"/>
      <c r="I1352" s="101"/>
      <c r="J1352" s="101"/>
      <c r="K1352" s="101"/>
      <c r="L1352" s="101"/>
      <c r="M1352" s="101"/>
      <c r="N1352" s="101"/>
      <c r="O1352" s="101"/>
      <c r="P1352" s="101"/>
      <c r="R1352" s="69"/>
      <c r="S1352" s="69"/>
      <c r="T1352" s="69"/>
      <c r="U1352" s="69"/>
      <c r="V1352" s="69"/>
      <c r="W1352" s="69"/>
      <c r="X1352" s="69"/>
      <c r="Y1352" s="69"/>
      <c r="Z1352" s="69"/>
      <c r="AA1352" s="69"/>
      <c r="AB1352" s="69"/>
      <c r="AC1352" s="69"/>
      <c r="AD1352" s="69"/>
      <c r="AE1352" s="69"/>
    </row>
    <row r="1353" spans="1:31" ht="15" customHeight="1" thickBot="1">
      <c r="A1353" s="217" t="s">
        <v>5513</v>
      </c>
      <c r="B1353" s="101"/>
      <c r="C1353" s="101"/>
      <c r="D1353" s="226" t="s">
        <v>5578</v>
      </c>
      <c r="E1353" s="100"/>
      <c r="F1353" s="101"/>
      <c r="G1353" s="101"/>
      <c r="H1353" s="101"/>
      <c r="I1353" s="101"/>
      <c r="J1353" s="101"/>
      <c r="K1353" s="101"/>
      <c r="L1353" s="101"/>
      <c r="M1353" s="101"/>
      <c r="N1353" s="101"/>
      <c r="O1353" s="101"/>
      <c r="P1353" s="101"/>
      <c r="R1353" s="69"/>
      <c r="S1353" s="69"/>
      <c r="T1353" s="69"/>
      <c r="U1353" s="69"/>
      <c r="V1353" s="69"/>
      <c r="W1353" s="69"/>
      <c r="X1353" s="69"/>
      <c r="Y1353" s="69"/>
      <c r="Z1353" s="69"/>
      <c r="AA1353" s="69"/>
      <c r="AB1353" s="69"/>
      <c r="AC1353" s="69"/>
      <c r="AD1353" s="69"/>
      <c r="AE1353" s="69"/>
    </row>
    <row r="1354" spans="1:31" ht="15.75" customHeight="1" thickBot="1">
      <c r="A1354" s="218" t="s">
        <v>5515</v>
      </c>
      <c r="B1354" s="101"/>
      <c r="C1354" s="101"/>
      <c r="D1354" s="225" t="s">
        <v>5580</v>
      </c>
      <c r="E1354" s="100"/>
      <c r="F1354" s="101"/>
      <c r="G1354" s="101"/>
      <c r="H1354" s="101"/>
      <c r="I1354" s="101"/>
      <c r="J1354" s="101"/>
      <c r="K1354" s="101"/>
      <c r="L1354" s="101"/>
      <c r="M1354" s="101"/>
      <c r="N1354" s="101"/>
      <c r="O1354" s="101"/>
      <c r="P1354" s="101"/>
      <c r="R1354" s="69"/>
      <c r="S1354" s="69"/>
      <c r="T1354" s="69"/>
      <c r="U1354" s="69"/>
      <c r="V1354" s="69"/>
      <c r="W1354" s="69"/>
      <c r="X1354" s="69"/>
      <c r="Y1354" s="69"/>
      <c r="Z1354" s="69"/>
      <c r="AA1354" s="69"/>
      <c r="AB1354" s="69"/>
      <c r="AC1354" s="69"/>
      <c r="AD1354" s="69"/>
      <c r="AE1354" s="69"/>
    </row>
    <row r="1355" spans="1:31" ht="15" customHeight="1" thickBot="1">
      <c r="A1355" s="217" t="s">
        <v>5517</v>
      </c>
      <c r="B1355" s="101"/>
      <c r="C1355" s="101"/>
      <c r="D1355" s="226" t="s">
        <v>5582</v>
      </c>
      <c r="E1355" s="100"/>
      <c r="F1355" s="101"/>
      <c r="G1355" s="101"/>
      <c r="H1355" s="101"/>
      <c r="I1355" s="101"/>
      <c r="J1355" s="101"/>
      <c r="K1355" s="101"/>
      <c r="L1355" s="101"/>
      <c r="M1355" s="101"/>
      <c r="N1355" s="101"/>
      <c r="O1355" s="101"/>
      <c r="P1355" s="101"/>
      <c r="R1355" s="69"/>
      <c r="S1355" s="69"/>
      <c r="T1355" s="69"/>
      <c r="U1355" s="69"/>
      <c r="V1355" s="69"/>
      <c r="W1355" s="69"/>
      <c r="X1355" s="69"/>
      <c r="Y1355" s="69"/>
      <c r="Z1355" s="69"/>
      <c r="AA1355" s="69"/>
      <c r="AB1355" s="69"/>
      <c r="AC1355" s="69"/>
      <c r="AD1355" s="69"/>
      <c r="AE1355" s="69"/>
    </row>
    <row r="1356" spans="1:31" ht="15" customHeight="1" thickBot="1">
      <c r="A1356" s="216" t="s">
        <v>5519</v>
      </c>
      <c r="B1356" s="101"/>
      <c r="C1356" s="101"/>
      <c r="D1356" s="225" t="s">
        <v>5584</v>
      </c>
      <c r="E1356" s="100"/>
      <c r="F1356" s="101"/>
      <c r="G1356" s="101"/>
      <c r="H1356" s="101"/>
      <c r="I1356" s="101"/>
      <c r="J1356" s="101"/>
      <c r="K1356" s="101"/>
      <c r="L1356" s="101"/>
      <c r="M1356" s="101"/>
      <c r="N1356" s="101"/>
      <c r="O1356" s="101"/>
      <c r="P1356" s="101"/>
      <c r="R1356" s="69"/>
      <c r="S1356" s="69"/>
      <c r="T1356" s="69"/>
      <c r="U1356" s="69"/>
      <c r="V1356" s="69"/>
      <c r="W1356" s="69"/>
      <c r="X1356" s="69"/>
      <c r="Y1356" s="69"/>
      <c r="Z1356" s="69"/>
      <c r="AA1356" s="69"/>
      <c r="AB1356" s="69"/>
      <c r="AC1356" s="69"/>
      <c r="AD1356" s="69"/>
      <c r="AE1356" s="69"/>
    </row>
    <row r="1357" spans="1:31" ht="15" customHeight="1" thickBot="1">
      <c r="A1357" s="217" t="s">
        <v>5521</v>
      </c>
      <c r="B1357" s="101"/>
      <c r="C1357" s="101"/>
      <c r="D1357" s="226" t="s">
        <v>5588</v>
      </c>
      <c r="E1357" s="100"/>
      <c r="F1357" s="101"/>
      <c r="G1357" s="101"/>
      <c r="H1357" s="101"/>
      <c r="I1357" s="101"/>
      <c r="J1357" s="101"/>
      <c r="K1357" s="101"/>
      <c r="L1357" s="101"/>
      <c r="M1357" s="101"/>
      <c r="N1357" s="101"/>
      <c r="O1357" s="101"/>
      <c r="P1357" s="101"/>
      <c r="R1357" s="69"/>
      <c r="S1357" s="69"/>
      <c r="T1357" s="69"/>
      <c r="U1357" s="69"/>
      <c r="V1357" s="69"/>
      <c r="W1357" s="69"/>
      <c r="X1357" s="69"/>
      <c r="Y1357" s="69"/>
      <c r="Z1357" s="69"/>
      <c r="AA1357" s="69"/>
      <c r="AB1357" s="69"/>
      <c r="AC1357" s="69"/>
      <c r="AD1357" s="69"/>
      <c r="AE1357" s="69"/>
    </row>
    <row r="1358" spans="1:31" ht="15.75" customHeight="1" thickBot="1">
      <c r="A1358" s="216" t="s">
        <v>5523</v>
      </c>
      <c r="B1358" s="101"/>
      <c r="C1358" s="101"/>
      <c r="D1358" s="225" t="s">
        <v>5589</v>
      </c>
      <c r="E1358" s="100"/>
      <c r="F1358" s="101"/>
      <c r="G1358" s="101"/>
      <c r="H1358" s="101"/>
      <c r="I1358" s="101"/>
      <c r="J1358" s="101"/>
      <c r="K1358" s="101"/>
      <c r="L1358" s="101"/>
      <c r="M1358" s="101"/>
      <c r="N1358" s="101"/>
      <c r="O1358" s="101"/>
      <c r="P1358" s="101"/>
      <c r="R1358" s="69"/>
      <c r="S1358" s="69"/>
      <c r="T1358" s="69"/>
      <c r="U1358" s="69"/>
      <c r="V1358" s="69"/>
      <c r="W1358" s="69"/>
      <c r="X1358" s="69"/>
      <c r="Y1358" s="69"/>
      <c r="Z1358" s="69"/>
      <c r="AA1358" s="69"/>
      <c r="AB1358" s="69"/>
      <c r="AC1358" s="69"/>
      <c r="AD1358" s="69"/>
      <c r="AE1358" s="69"/>
    </row>
    <row r="1359" spans="1:31" ht="15" customHeight="1" thickBot="1">
      <c r="A1359" s="219" t="s">
        <v>5525</v>
      </c>
      <c r="B1359" s="101"/>
      <c r="C1359" s="101"/>
      <c r="D1359" s="226" t="s">
        <v>5591</v>
      </c>
      <c r="E1359" s="100"/>
      <c r="F1359" s="101"/>
      <c r="G1359" s="101"/>
      <c r="H1359" s="101"/>
      <c r="I1359" s="101"/>
      <c r="J1359" s="101"/>
      <c r="K1359" s="101"/>
      <c r="L1359" s="101"/>
      <c r="M1359" s="101"/>
      <c r="N1359" s="101"/>
      <c r="O1359" s="101"/>
      <c r="P1359" s="101"/>
      <c r="R1359" s="69"/>
      <c r="S1359" s="69"/>
      <c r="T1359" s="69"/>
      <c r="U1359" s="69"/>
      <c r="V1359" s="69"/>
      <c r="W1359" s="69"/>
      <c r="X1359" s="69"/>
      <c r="Y1359" s="69"/>
      <c r="Z1359" s="69"/>
      <c r="AA1359" s="69"/>
      <c r="AB1359" s="69"/>
      <c r="AC1359" s="69"/>
      <c r="AD1359" s="69"/>
      <c r="AE1359" s="69"/>
    </row>
    <row r="1360" spans="1:31" ht="15" customHeight="1" thickBot="1">
      <c r="A1360" s="218" t="s">
        <v>5527</v>
      </c>
      <c r="B1360" s="101"/>
      <c r="C1360" s="101"/>
      <c r="D1360" s="225" t="s">
        <v>5593</v>
      </c>
      <c r="E1360" s="100"/>
      <c r="F1360" s="101"/>
      <c r="G1360" s="101"/>
      <c r="H1360" s="101"/>
      <c r="I1360" s="101"/>
      <c r="J1360" s="101"/>
      <c r="K1360" s="101"/>
      <c r="L1360" s="101"/>
      <c r="M1360" s="101"/>
      <c r="N1360" s="101"/>
      <c r="O1360" s="101"/>
      <c r="P1360" s="101"/>
      <c r="R1360" s="69"/>
      <c r="S1360" s="69"/>
      <c r="T1360" s="69"/>
      <c r="U1360" s="69"/>
      <c r="V1360" s="69"/>
      <c r="W1360" s="69"/>
      <c r="X1360" s="69"/>
      <c r="Y1360" s="69"/>
      <c r="Z1360" s="69"/>
      <c r="AA1360" s="69"/>
      <c r="AB1360" s="69"/>
      <c r="AC1360" s="69"/>
      <c r="AD1360" s="69"/>
      <c r="AE1360" s="69"/>
    </row>
    <row r="1361" spans="1:31" ht="15.75" customHeight="1" thickBot="1">
      <c r="A1361" s="217" t="s">
        <v>5529</v>
      </c>
      <c r="B1361" s="101"/>
      <c r="C1361" s="101"/>
      <c r="D1361" s="226" t="s">
        <v>5597</v>
      </c>
      <c r="E1361" s="100"/>
      <c r="F1361" s="101"/>
      <c r="G1361" s="101"/>
      <c r="H1361" s="101"/>
      <c r="I1361" s="101"/>
      <c r="J1361" s="101"/>
      <c r="K1361" s="101"/>
      <c r="L1361" s="101"/>
      <c r="M1361" s="101"/>
      <c r="N1361" s="101"/>
      <c r="O1361" s="101"/>
      <c r="P1361" s="101"/>
      <c r="R1361" s="69"/>
      <c r="S1361" s="69"/>
      <c r="T1361" s="69"/>
      <c r="U1361" s="69"/>
      <c r="V1361" s="69"/>
      <c r="W1361" s="69"/>
      <c r="X1361" s="69"/>
      <c r="Y1361" s="69"/>
      <c r="Z1361" s="69"/>
      <c r="AA1361" s="69"/>
      <c r="AB1361" s="69"/>
      <c r="AC1361" s="69"/>
      <c r="AD1361" s="69"/>
      <c r="AE1361" s="69"/>
    </row>
    <row r="1362" spans="1:31" ht="15.75" customHeight="1" thickBot="1">
      <c r="A1362" s="216" t="s">
        <v>5531</v>
      </c>
      <c r="B1362" s="101"/>
      <c r="C1362" s="101"/>
      <c r="D1362" s="226" t="s">
        <v>5599</v>
      </c>
      <c r="E1362" s="100"/>
      <c r="F1362" s="101"/>
      <c r="G1362" s="101"/>
      <c r="H1362" s="101"/>
      <c r="I1362" s="101"/>
      <c r="J1362" s="101"/>
      <c r="K1362" s="101"/>
      <c r="L1362" s="101"/>
      <c r="M1362" s="101"/>
      <c r="N1362" s="101"/>
      <c r="O1362" s="101"/>
      <c r="P1362" s="101"/>
      <c r="R1362" s="69"/>
      <c r="S1362" s="69"/>
      <c r="T1362" s="69"/>
      <c r="U1362" s="69"/>
      <c r="V1362" s="69"/>
      <c r="W1362" s="69"/>
      <c r="X1362" s="69"/>
      <c r="Y1362" s="69"/>
      <c r="Z1362" s="69"/>
      <c r="AA1362" s="69"/>
      <c r="AB1362" s="69"/>
      <c r="AC1362" s="69"/>
      <c r="AD1362" s="69"/>
      <c r="AE1362" s="69"/>
    </row>
    <row r="1363" spans="1:31" ht="15" customHeight="1" thickBot="1">
      <c r="A1363" s="217" t="s">
        <v>5533</v>
      </c>
      <c r="B1363" s="101"/>
      <c r="C1363" s="101"/>
      <c r="D1363" s="225" t="s">
        <v>5601</v>
      </c>
      <c r="E1363" s="100"/>
      <c r="F1363" s="101"/>
      <c r="G1363" s="101"/>
      <c r="H1363" s="101"/>
      <c r="I1363" s="101"/>
      <c r="J1363" s="101"/>
      <c r="K1363" s="101"/>
      <c r="L1363" s="101"/>
      <c r="M1363" s="101"/>
      <c r="N1363" s="101"/>
      <c r="O1363" s="101"/>
      <c r="P1363" s="101"/>
      <c r="R1363" s="69"/>
      <c r="S1363" s="69"/>
      <c r="T1363" s="69"/>
      <c r="U1363" s="69"/>
      <c r="V1363" s="69"/>
      <c r="W1363" s="69"/>
      <c r="X1363" s="69"/>
      <c r="Y1363" s="69"/>
      <c r="Z1363" s="69"/>
      <c r="AA1363" s="69"/>
      <c r="AB1363" s="69"/>
      <c r="AC1363" s="69"/>
      <c r="AD1363" s="69"/>
      <c r="AE1363" s="69"/>
    </row>
    <row r="1364" spans="1:31" ht="15" customHeight="1" thickBot="1">
      <c r="A1364" s="216" t="s">
        <v>8860</v>
      </c>
      <c r="B1364" s="101"/>
      <c r="C1364" s="101"/>
      <c r="D1364" s="226" t="s">
        <v>5603</v>
      </c>
      <c r="E1364" s="100"/>
      <c r="F1364" s="101"/>
      <c r="G1364" s="101"/>
      <c r="H1364" s="101"/>
      <c r="I1364" s="101"/>
      <c r="J1364" s="101"/>
      <c r="K1364" s="101"/>
      <c r="L1364" s="101"/>
      <c r="M1364" s="101"/>
      <c r="N1364" s="101"/>
      <c r="O1364" s="101"/>
      <c r="P1364" s="101"/>
      <c r="R1364" s="69"/>
      <c r="S1364" s="69"/>
      <c r="T1364" s="69"/>
      <c r="U1364" s="69"/>
      <c r="V1364" s="69"/>
      <c r="W1364" s="69"/>
      <c r="X1364" s="69"/>
      <c r="Y1364" s="69"/>
      <c r="Z1364" s="69"/>
      <c r="AA1364" s="69"/>
      <c r="AB1364" s="69"/>
      <c r="AC1364" s="69"/>
      <c r="AD1364" s="69"/>
      <c r="AE1364" s="69"/>
    </row>
    <row r="1365" spans="1:31" ht="15" customHeight="1" thickBot="1">
      <c r="A1365" s="217" t="s">
        <v>5535</v>
      </c>
      <c r="B1365" s="101"/>
      <c r="C1365" s="101"/>
      <c r="D1365" s="225" t="s">
        <v>5605</v>
      </c>
      <c r="E1365" s="100"/>
      <c r="F1365" s="101"/>
      <c r="G1365" s="101"/>
      <c r="H1365" s="101"/>
      <c r="I1365" s="101"/>
      <c r="J1365" s="101"/>
      <c r="K1365" s="101"/>
      <c r="L1365" s="101"/>
      <c r="M1365" s="101"/>
      <c r="N1365" s="101"/>
      <c r="O1365" s="101"/>
      <c r="P1365" s="101"/>
      <c r="R1365" s="69"/>
      <c r="S1365" s="69"/>
      <c r="T1365" s="69"/>
      <c r="U1365" s="69"/>
      <c r="V1365" s="69"/>
      <c r="W1365" s="69"/>
      <c r="X1365" s="69"/>
      <c r="Y1365" s="69"/>
      <c r="Z1365" s="69"/>
      <c r="AA1365" s="69"/>
      <c r="AB1365" s="69"/>
      <c r="AC1365" s="69"/>
      <c r="AD1365" s="69"/>
      <c r="AE1365" s="69"/>
    </row>
    <row r="1366" spans="1:31" ht="15" customHeight="1" thickBot="1">
      <c r="A1366" s="216" t="s">
        <v>5537</v>
      </c>
      <c r="B1366" s="101"/>
      <c r="C1366" s="101"/>
      <c r="D1366" s="226" t="s">
        <v>5607</v>
      </c>
      <c r="E1366" s="100"/>
      <c r="F1366" s="101"/>
      <c r="G1366" s="101"/>
      <c r="H1366" s="101"/>
      <c r="I1366" s="101"/>
      <c r="J1366" s="101"/>
      <c r="K1366" s="101"/>
      <c r="L1366" s="101"/>
      <c r="M1366" s="101"/>
      <c r="N1366" s="101"/>
      <c r="O1366" s="101"/>
      <c r="P1366" s="101"/>
      <c r="R1366" s="69"/>
      <c r="S1366" s="69"/>
      <c r="T1366" s="69"/>
      <c r="U1366" s="69"/>
      <c r="V1366" s="69"/>
      <c r="W1366" s="69"/>
      <c r="X1366" s="69"/>
      <c r="Y1366" s="69"/>
      <c r="Z1366" s="69"/>
      <c r="AA1366" s="69"/>
      <c r="AB1366" s="69"/>
      <c r="AC1366" s="69"/>
      <c r="AD1366" s="69"/>
      <c r="AE1366" s="69"/>
    </row>
    <row r="1367" spans="1:31" ht="15" customHeight="1" thickBot="1">
      <c r="A1367" s="219" t="s">
        <v>5539</v>
      </c>
      <c r="B1367" s="101"/>
      <c r="C1367" s="101"/>
      <c r="D1367" s="225" t="s">
        <v>5609</v>
      </c>
      <c r="E1367" s="100"/>
      <c r="F1367" s="101"/>
      <c r="G1367" s="101"/>
      <c r="H1367" s="101"/>
      <c r="I1367" s="101"/>
      <c r="J1367" s="101"/>
      <c r="K1367" s="101"/>
      <c r="L1367" s="101"/>
      <c r="M1367" s="101"/>
      <c r="N1367" s="101"/>
      <c r="O1367" s="101"/>
      <c r="P1367" s="101"/>
      <c r="R1367" s="69"/>
      <c r="S1367" s="69"/>
      <c r="T1367" s="69"/>
      <c r="U1367" s="69"/>
      <c r="V1367" s="69"/>
      <c r="W1367" s="69"/>
      <c r="X1367" s="69"/>
      <c r="Y1367" s="69"/>
      <c r="Z1367" s="69"/>
      <c r="AA1367" s="69"/>
      <c r="AB1367" s="69"/>
      <c r="AC1367" s="69"/>
      <c r="AD1367" s="69"/>
      <c r="AE1367" s="69"/>
    </row>
    <row r="1368" spans="1:31" ht="15" customHeight="1" thickBot="1">
      <c r="A1368" s="218" t="s">
        <v>5541</v>
      </c>
      <c r="B1368" s="101"/>
      <c r="C1368" s="101"/>
      <c r="D1368" s="226" t="s">
        <v>5611</v>
      </c>
      <c r="E1368" s="100"/>
      <c r="F1368" s="101"/>
      <c r="G1368" s="101"/>
      <c r="H1368" s="101"/>
      <c r="I1368" s="101"/>
      <c r="J1368" s="101"/>
      <c r="K1368" s="101"/>
      <c r="L1368" s="101"/>
      <c r="M1368" s="101"/>
      <c r="N1368" s="101"/>
      <c r="O1368" s="101"/>
      <c r="P1368" s="101"/>
      <c r="R1368" s="69"/>
      <c r="S1368" s="69"/>
      <c r="T1368" s="69"/>
      <c r="U1368" s="69"/>
      <c r="V1368" s="69"/>
      <c r="W1368" s="69"/>
      <c r="X1368" s="69"/>
      <c r="Y1368" s="69"/>
      <c r="Z1368" s="69"/>
      <c r="AA1368" s="69"/>
      <c r="AB1368" s="69"/>
      <c r="AC1368" s="69"/>
      <c r="AD1368" s="69"/>
      <c r="AE1368" s="69"/>
    </row>
    <row r="1369" spans="1:31" ht="15" customHeight="1" thickBot="1">
      <c r="A1369" s="219" t="s">
        <v>5543</v>
      </c>
      <c r="B1369" s="101"/>
      <c r="C1369" s="101"/>
      <c r="D1369" s="226" t="s">
        <v>5613</v>
      </c>
      <c r="E1369" s="100"/>
      <c r="F1369" s="101"/>
      <c r="G1369" s="101"/>
      <c r="H1369" s="101"/>
      <c r="I1369" s="101"/>
      <c r="J1369" s="101"/>
      <c r="K1369" s="101"/>
      <c r="L1369" s="101"/>
      <c r="M1369" s="101"/>
      <c r="N1369" s="101"/>
      <c r="O1369" s="101"/>
      <c r="P1369" s="101"/>
      <c r="R1369" s="69"/>
      <c r="S1369" s="69"/>
      <c r="T1369" s="69"/>
      <c r="U1369" s="69"/>
      <c r="V1369" s="69"/>
      <c r="W1369" s="69"/>
      <c r="X1369" s="69"/>
      <c r="Y1369" s="69"/>
      <c r="Z1369" s="69"/>
      <c r="AA1369" s="69"/>
      <c r="AB1369" s="69"/>
      <c r="AC1369" s="69"/>
      <c r="AD1369" s="69"/>
      <c r="AE1369" s="69"/>
    </row>
    <row r="1370" spans="1:31" ht="15" customHeight="1" thickBot="1">
      <c r="A1370" s="218" t="s">
        <v>5545</v>
      </c>
      <c r="B1370" s="101"/>
      <c r="C1370" s="101"/>
      <c r="D1370" s="225" t="s">
        <v>5615</v>
      </c>
      <c r="E1370" s="100"/>
      <c r="F1370" s="101"/>
      <c r="G1370" s="101"/>
      <c r="H1370" s="101"/>
      <c r="I1370" s="101"/>
      <c r="J1370" s="101"/>
      <c r="K1370" s="101"/>
      <c r="L1370" s="101"/>
      <c r="M1370" s="101"/>
      <c r="N1370" s="101"/>
      <c r="O1370" s="101"/>
      <c r="P1370" s="101"/>
      <c r="R1370" s="69"/>
      <c r="S1370" s="69"/>
      <c r="T1370" s="69"/>
      <c r="U1370" s="69"/>
      <c r="V1370" s="69"/>
      <c r="W1370" s="69"/>
      <c r="X1370" s="69"/>
      <c r="Y1370" s="69"/>
      <c r="Z1370" s="69"/>
      <c r="AA1370" s="69"/>
      <c r="AB1370" s="69"/>
      <c r="AC1370" s="69"/>
      <c r="AD1370" s="69"/>
      <c r="AE1370" s="69"/>
    </row>
    <row r="1371" spans="1:31" ht="15" customHeight="1" thickBot="1">
      <c r="A1371" s="219" t="s">
        <v>5547</v>
      </c>
      <c r="B1371" s="101"/>
      <c r="C1371" s="101"/>
      <c r="D1371" s="226" t="s">
        <v>5617</v>
      </c>
      <c r="E1371" s="100"/>
      <c r="F1371" s="101"/>
      <c r="G1371" s="101"/>
      <c r="H1371" s="101"/>
      <c r="I1371" s="101"/>
      <c r="J1371" s="101"/>
      <c r="K1371" s="101"/>
      <c r="L1371" s="101"/>
      <c r="M1371" s="101"/>
      <c r="N1371" s="101"/>
      <c r="O1371" s="101"/>
      <c r="P1371" s="101"/>
      <c r="R1371" s="69"/>
      <c r="S1371" s="69"/>
      <c r="T1371" s="69"/>
      <c r="U1371" s="69"/>
      <c r="V1371" s="69"/>
      <c r="W1371" s="69"/>
      <c r="X1371" s="69"/>
      <c r="Y1371" s="69"/>
      <c r="Z1371" s="69"/>
      <c r="AA1371" s="69"/>
      <c r="AB1371" s="69"/>
      <c r="AC1371" s="69"/>
      <c r="AD1371" s="69"/>
      <c r="AE1371" s="69"/>
    </row>
    <row r="1372" spans="1:31" ht="15" customHeight="1" thickBot="1">
      <c r="A1372" s="218" t="s">
        <v>5549</v>
      </c>
      <c r="B1372" s="101"/>
      <c r="C1372" s="101"/>
      <c r="D1372" s="225" t="s">
        <v>5618</v>
      </c>
      <c r="E1372" s="100"/>
      <c r="F1372" s="101"/>
      <c r="G1372" s="101"/>
      <c r="H1372" s="101"/>
      <c r="I1372" s="101"/>
      <c r="J1372" s="101"/>
      <c r="K1372" s="101"/>
      <c r="L1372" s="101"/>
      <c r="M1372" s="101"/>
      <c r="N1372" s="101"/>
      <c r="O1372" s="101"/>
      <c r="P1372" s="101"/>
      <c r="R1372" s="69"/>
      <c r="S1372" s="69"/>
      <c r="T1372" s="69"/>
      <c r="U1372" s="69"/>
      <c r="V1372" s="69"/>
      <c r="W1372" s="69"/>
      <c r="X1372" s="69"/>
      <c r="Y1372" s="69"/>
      <c r="Z1372" s="69"/>
      <c r="AA1372" s="69"/>
      <c r="AB1372" s="69"/>
      <c r="AC1372" s="69"/>
      <c r="AD1372" s="69"/>
      <c r="AE1372" s="69"/>
    </row>
    <row r="1373" spans="1:31" ht="15" customHeight="1" thickBot="1">
      <c r="A1373" s="219" t="s">
        <v>5551</v>
      </c>
      <c r="B1373" s="101"/>
      <c r="C1373" s="101"/>
      <c r="D1373" s="226" t="s">
        <v>5620</v>
      </c>
      <c r="E1373" s="100"/>
      <c r="F1373" s="101"/>
      <c r="G1373" s="101"/>
      <c r="H1373" s="101"/>
      <c r="I1373" s="101"/>
      <c r="J1373" s="101"/>
      <c r="K1373" s="101"/>
      <c r="L1373" s="101"/>
      <c r="M1373" s="101"/>
      <c r="N1373" s="101"/>
      <c r="O1373" s="101"/>
      <c r="P1373" s="101"/>
      <c r="R1373" s="69"/>
      <c r="S1373" s="69"/>
      <c r="T1373" s="69"/>
      <c r="U1373" s="69"/>
      <c r="V1373" s="69"/>
      <c r="W1373" s="69"/>
      <c r="X1373" s="69"/>
      <c r="Y1373" s="69"/>
      <c r="Z1373" s="69"/>
      <c r="AA1373" s="69"/>
      <c r="AB1373" s="69"/>
      <c r="AC1373" s="69"/>
      <c r="AD1373" s="69"/>
      <c r="AE1373" s="69"/>
    </row>
    <row r="1374" spans="1:31" ht="15" customHeight="1" thickBot="1">
      <c r="A1374" s="216" t="s">
        <v>5553</v>
      </c>
      <c r="B1374" s="101"/>
      <c r="C1374" s="101"/>
      <c r="D1374" s="225" t="s">
        <v>5622</v>
      </c>
      <c r="E1374" s="100"/>
      <c r="F1374" s="101"/>
      <c r="G1374" s="101"/>
      <c r="H1374" s="101"/>
      <c r="I1374" s="101"/>
      <c r="J1374" s="101"/>
      <c r="K1374" s="101"/>
      <c r="L1374" s="101"/>
      <c r="M1374" s="101"/>
      <c r="N1374" s="101"/>
      <c r="O1374" s="101"/>
      <c r="P1374" s="101"/>
      <c r="R1374" s="69"/>
      <c r="S1374" s="69"/>
      <c r="T1374" s="69"/>
      <c r="U1374" s="69"/>
      <c r="V1374" s="69"/>
      <c r="W1374" s="69"/>
      <c r="X1374" s="69"/>
      <c r="Y1374" s="69"/>
      <c r="Z1374" s="69"/>
      <c r="AA1374" s="69"/>
      <c r="AB1374" s="69"/>
      <c r="AC1374" s="69"/>
      <c r="AD1374" s="69"/>
      <c r="AE1374" s="69"/>
    </row>
    <row r="1375" spans="1:31" ht="15" customHeight="1" thickBot="1">
      <c r="A1375" s="219" t="s">
        <v>5555</v>
      </c>
      <c r="B1375" s="101"/>
      <c r="C1375" s="101"/>
      <c r="D1375" s="226" t="s">
        <v>5624</v>
      </c>
      <c r="E1375" s="100"/>
      <c r="F1375" s="101"/>
      <c r="G1375" s="101"/>
      <c r="H1375" s="101"/>
      <c r="I1375" s="101"/>
      <c r="J1375" s="101"/>
      <c r="K1375" s="101"/>
      <c r="L1375" s="101"/>
      <c r="M1375" s="101"/>
      <c r="N1375" s="101"/>
      <c r="O1375" s="101"/>
      <c r="P1375" s="101"/>
      <c r="R1375" s="69"/>
      <c r="S1375" s="69"/>
      <c r="T1375" s="69"/>
      <c r="U1375" s="69"/>
      <c r="V1375" s="69"/>
      <c r="W1375" s="69"/>
      <c r="X1375" s="69"/>
      <c r="Y1375" s="69"/>
      <c r="Z1375" s="69"/>
      <c r="AA1375" s="69"/>
      <c r="AB1375" s="69"/>
      <c r="AC1375" s="69"/>
      <c r="AD1375" s="69"/>
      <c r="AE1375" s="69"/>
    </row>
    <row r="1376" spans="1:31" ht="15" customHeight="1" thickBot="1">
      <c r="A1376" s="218" t="s">
        <v>5557</v>
      </c>
      <c r="B1376" s="101"/>
      <c r="C1376" s="101"/>
      <c r="D1376" s="225" t="s">
        <v>5626</v>
      </c>
      <c r="E1376" s="100"/>
      <c r="F1376" s="101"/>
      <c r="G1376" s="101"/>
      <c r="H1376" s="101"/>
      <c r="I1376" s="101"/>
      <c r="J1376" s="101"/>
      <c r="K1376" s="101"/>
      <c r="L1376" s="101"/>
      <c r="M1376" s="101"/>
      <c r="N1376" s="101"/>
      <c r="O1376" s="101"/>
      <c r="P1376" s="101"/>
      <c r="R1376" s="69"/>
      <c r="S1376" s="69"/>
      <c r="T1376" s="69"/>
      <c r="U1376" s="69"/>
      <c r="V1376" s="69"/>
      <c r="W1376" s="69"/>
      <c r="X1376" s="69"/>
      <c r="Y1376" s="69"/>
      <c r="Z1376" s="69"/>
      <c r="AA1376" s="69"/>
      <c r="AB1376" s="69"/>
      <c r="AC1376" s="69"/>
      <c r="AD1376" s="69"/>
      <c r="AE1376" s="69"/>
    </row>
    <row r="1377" spans="1:31" ht="15" customHeight="1" thickBot="1">
      <c r="A1377" s="217" t="s">
        <v>5559</v>
      </c>
      <c r="B1377" s="101"/>
      <c r="C1377" s="101"/>
      <c r="D1377" s="226" t="s">
        <v>5628</v>
      </c>
      <c r="E1377" s="100"/>
      <c r="F1377" s="101"/>
      <c r="G1377" s="101"/>
      <c r="H1377" s="101"/>
      <c r="I1377" s="101"/>
      <c r="J1377" s="101"/>
      <c r="K1377" s="101"/>
      <c r="L1377" s="101"/>
      <c r="M1377" s="101"/>
      <c r="N1377" s="101"/>
      <c r="O1377" s="101"/>
      <c r="P1377" s="101"/>
      <c r="R1377" s="69"/>
      <c r="S1377" s="69"/>
      <c r="T1377" s="69"/>
      <c r="U1377" s="69"/>
      <c r="V1377" s="69"/>
      <c r="W1377" s="69"/>
      <c r="X1377" s="69"/>
      <c r="Y1377" s="69"/>
      <c r="Z1377" s="69"/>
      <c r="AA1377" s="69"/>
      <c r="AB1377" s="69"/>
      <c r="AC1377" s="69"/>
      <c r="AD1377" s="69"/>
      <c r="AE1377" s="69"/>
    </row>
    <row r="1378" spans="1:31" ht="15" customHeight="1" thickBot="1">
      <c r="A1378" s="216" t="s">
        <v>5561</v>
      </c>
      <c r="B1378" s="101"/>
      <c r="C1378" s="101"/>
      <c r="D1378" s="225" t="s">
        <v>5630</v>
      </c>
      <c r="E1378" s="100"/>
      <c r="F1378" s="101"/>
      <c r="G1378" s="101"/>
      <c r="H1378" s="101"/>
      <c r="I1378" s="101"/>
      <c r="J1378" s="101"/>
      <c r="K1378" s="101"/>
      <c r="L1378" s="101"/>
      <c r="M1378" s="101"/>
      <c r="N1378" s="101"/>
      <c r="O1378" s="101"/>
      <c r="P1378" s="101"/>
      <c r="R1378" s="69"/>
      <c r="S1378" s="69"/>
      <c r="T1378" s="69"/>
      <c r="U1378" s="69"/>
      <c r="V1378" s="69"/>
      <c r="W1378" s="69"/>
      <c r="X1378" s="69"/>
      <c r="Y1378" s="69"/>
      <c r="Z1378" s="69"/>
      <c r="AA1378" s="69"/>
      <c r="AB1378" s="69"/>
      <c r="AC1378" s="69"/>
      <c r="AD1378" s="69"/>
      <c r="AE1378" s="69"/>
    </row>
    <row r="1379" spans="1:31" ht="15.75" customHeight="1" thickBot="1">
      <c r="A1379" s="217" t="s">
        <v>5563</v>
      </c>
      <c r="B1379" s="101"/>
      <c r="C1379" s="101"/>
      <c r="D1379" s="226" t="s">
        <v>5632</v>
      </c>
      <c r="E1379" s="100"/>
      <c r="F1379" s="101"/>
      <c r="G1379" s="101"/>
      <c r="H1379" s="101"/>
      <c r="I1379" s="101"/>
      <c r="J1379" s="101"/>
      <c r="K1379" s="101"/>
      <c r="L1379" s="101"/>
      <c r="M1379" s="101"/>
      <c r="N1379" s="101"/>
      <c r="O1379" s="101"/>
      <c r="P1379" s="101"/>
      <c r="R1379" s="69"/>
      <c r="S1379" s="69"/>
      <c r="T1379" s="69"/>
      <c r="U1379" s="69"/>
      <c r="V1379" s="69"/>
      <c r="W1379" s="69"/>
      <c r="X1379" s="69"/>
      <c r="Y1379" s="69"/>
      <c r="Z1379" s="69"/>
      <c r="AA1379" s="69"/>
      <c r="AB1379" s="69"/>
      <c r="AC1379" s="69"/>
      <c r="AD1379" s="69"/>
      <c r="AE1379" s="69"/>
    </row>
    <row r="1380" spans="1:31" ht="15" customHeight="1" thickBot="1">
      <c r="A1380" s="218" t="s">
        <v>5565</v>
      </c>
      <c r="B1380" s="101"/>
      <c r="C1380" s="101"/>
      <c r="D1380" s="225" t="s">
        <v>5634</v>
      </c>
      <c r="E1380" s="100"/>
      <c r="F1380" s="101"/>
      <c r="G1380" s="101"/>
      <c r="H1380" s="101"/>
      <c r="I1380" s="101"/>
      <c r="J1380" s="101"/>
      <c r="K1380" s="101"/>
      <c r="L1380" s="101"/>
      <c r="M1380" s="101"/>
      <c r="N1380" s="101"/>
      <c r="O1380" s="101"/>
      <c r="P1380" s="101"/>
      <c r="R1380" s="69"/>
      <c r="S1380" s="69"/>
      <c r="T1380" s="69"/>
      <c r="U1380" s="69"/>
      <c r="V1380" s="69"/>
      <c r="W1380" s="69"/>
      <c r="X1380" s="69"/>
      <c r="Y1380" s="69"/>
      <c r="Z1380" s="69"/>
      <c r="AA1380" s="69"/>
      <c r="AB1380" s="69"/>
      <c r="AC1380" s="69"/>
      <c r="AD1380" s="69"/>
      <c r="AE1380" s="69"/>
    </row>
    <row r="1381" spans="1:31" ht="15" customHeight="1" thickBot="1">
      <c r="A1381" s="217" t="s">
        <v>5567</v>
      </c>
      <c r="B1381" s="101"/>
      <c r="C1381" s="101"/>
      <c r="D1381" s="226" t="s">
        <v>5636</v>
      </c>
      <c r="E1381" s="100"/>
      <c r="F1381" s="101"/>
      <c r="G1381" s="101"/>
      <c r="H1381" s="101"/>
      <c r="I1381" s="101"/>
      <c r="J1381" s="101"/>
      <c r="K1381" s="101"/>
      <c r="L1381" s="101"/>
      <c r="M1381" s="101"/>
      <c r="N1381" s="101"/>
      <c r="O1381" s="101"/>
      <c r="P1381" s="101"/>
      <c r="R1381" s="69"/>
      <c r="S1381" s="69"/>
      <c r="T1381" s="69"/>
      <c r="U1381" s="69"/>
      <c r="V1381" s="69"/>
      <c r="W1381" s="69"/>
      <c r="X1381" s="69"/>
      <c r="Y1381" s="69"/>
      <c r="Z1381" s="69"/>
      <c r="AA1381" s="69"/>
      <c r="AB1381" s="69"/>
      <c r="AC1381" s="69"/>
      <c r="AD1381" s="69"/>
      <c r="AE1381" s="69"/>
    </row>
    <row r="1382" spans="1:31" ht="15" customHeight="1" thickBot="1">
      <c r="A1382" s="216" t="s">
        <v>5569</v>
      </c>
      <c r="B1382" s="101"/>
      <c r="C1382" s="101"/>
      <c r="D1382" s="225" t="s">
        <v>5638</v>
      </c>
      <c r="E1382" s="100"/>
      <c r="F1382" s="101"/>
      <c r="G1382" s="101"/>
      <c r="H1382" s="101"/>
      <c r="I1382" s="101"/>
      <c r="J1382" s="101"/>
      <c r="K1382" s="101"/>
      <c r="L1382" s="101"/>
      <c r="M1382" s="101"/>
      <c r="N1382" s="101"/>
      <c r="O1382" s="101"/>
      <c r="P1382" s="101"/>
      <c r="R1382" s="69"/>
      <c r="S1382" s="69"/>
      <c r="T1382" s="69"/>
      <c r="U1382" s="69"/>
      <c r="V1382" s="69"/>
      <c r="W1382" s="69"/>
      <c r="X1382" s="69"/>
      <c r="Y1382" s="69"/>
      <c r="Z1382" s="69"/>
      <c r="AA1382" s="69"/>
      <c r="AB1382" s="69"/>
      <c r="AC1382" s="69"/>
      <c r="AD1382" s="69"/>
      <c r="AE1382" s="69"/>
    </row>
    <row r="1383" spans="1:31" ht="15.75" customHeight="1" thickBot="1">
      <c r="A1383" s="219" t="s">
        <v>5571</v>
      </c>
      <c r="B1383" s="101"/>
      <c r="C1383" s="101"/>
      <c r="D1383" s="226" t="s">
        <v>5640</v>
      </c>
      <c r="E1383" s="100"/>
      <c r="F1383" s="101"/>
      <c r="G1383" s="101"/>
      <c r="H1383" s="101"/>
      <c r="I1383" s="101"/>
      <c r="J1383" s="101"/>
      <c r="K1383" s="101"/>
      <c r="L1383" s="101"/>
      <c r="M1383" s="101"/>
      <c r="N1383" s="101"/>
      <c r="O1383" s="101"/>
      <c r="P1383" s="101"/>
      <c r="R1383" s="69"/>
      <c r="S1383" s="69"/>
      <c r="T1383" s="69"/>
      <c r="U1383" s="69"/>
      <c r="V1383" s="69"/>
      <c r="W1383" s="69"/>
      <c r="X1383" s="69"/>
      <c r="Y1383" s="69"/>
      <c r="Z1383" s="69"/>
      <c r="AA1383" s="69"/>
      <c r="AB1383" s="69"/>
      <c r="AC1383" s="69"/>
      <c r="AD1383" s="69"/>
      <c r="AE1383" s="69"/>
    </row>
    <row r="1384" spans="1:31" ht="15.75" customHeight="1" thickBot="1">
      <c r="A1384" s="218" t="s">
        <v>5573</v>
      </c>
      <c r="B1384" s="101"/>
      <c r="C1384" s="101"/>
      <c r="D1384" s="225" t="s">
        <v>5642</v>
      </c>
      <c r="E1384" s="100"/>
      <c r="F1384" s="101"/>
      <c r="G1384" s="101"/>
      <c r="H1384" s="101"/>
      <c r="I1384" s="101"/>
      <c r="J1384" s="101"/>
      <c r="K1384" s="101"/>
      <c r="L1384" s="101"/>
      <c r="M1384" s="101"/>
      <c r="N1384" s="101"/>
      <c r="O1384" s="101"/>
      <c r="P1384" s="101"/>
      <c r="R1384" s="69"/>
      <c r="S1384" s="69"/>
      <c r="T1384" s="69"/>
      <c r="U1384" s="69"/>
      <c r="V1384" s="69"/>
      <c r="W1384" s="69"/>
      <c r="X1384" s="69"/>
      <c r="Y1384" s="69"/>
      <c r="Z1384" s="69"/>
      <c r="AA1384" s="69"/>
      <c r="AB1384" s="69"/>
      <c r="AC1384" s="69"/>
      <c r="AD1384" s="69"/>
      <c r="AE1384" s="69"/>
    </row>
    <row r="1385" spans="1:31" ht="15.75" customHeight="1" thickBot="1">
      <c r="A1385" s="219" t="s">
        <v>5575</v>
      </c>
      <c r="B1385" s="101"/>
      <c r="C1385" s="101"/>
      <c r="D1385" s="226" t="s">
        <v>5644</v>
      </c>
      <c r="E1385" s="100"/>
      <c r="F1385" s="101"/>
      <c r="G1385" s="101"/>
      <c r="H1385" s="101"/>
      <c r="I1385" s="101"/>
      <c r="J1385" s="101"/>
      <c r="K1385" s="101"/>
      <c r="L1385" s="101"/>
      <c r="M1385" s="101"/>
      <c r="N1385" s="101"/>
      <c r="O1385" s="101"/>
      <c r="P1385" s="101"/>
      <c r="R1385" s="69"/>
      <c r="S1385" s="69"/>
      <c r="T1385" s="69"/>
      <c r="U1385" s="69"/>
      <c r="V1385" s="69"/>
      <c r="W1385" s="69"/>
      <c r="X1385" s="69"/>
      <c r="Y1385" s="69"/>
      <c r="Z1385" s="69"/>
      <c r="AA1385" s="69"/>
      <c r="AB1385" s="69"/>
      <c r="AC1385" s="69"/>
      <c r="AD1385" s="69"/>
      <c r="AE1385" s="69"/>
    </row>
    <row r="1386" spans="1:31" ht="15.75" customHeight="1" thickBot="1">
      <c r="A1386" s="216" t="s">
        <v>5577</v>
      </c>
      <c r="B1386" s="101"/>
      <c r="C1386" s="101"/>
      <c r="D1386" s="225" t="s">
        <v>5646</v>
      </c>
      <c r="E1386" s="100"/>
      <c r="F1386" s="101"/>
      <c r="G1386" s="101"/>
      <c r="H1386" s="101"/>
      <c r="I1386" s="101"/>
      <c r="J1386" s="101"/>
      <c r="K1386" s="101"/>
      <c r="L1386" s="101"/>
      <c r="M1386" s="101"/>
      <c r="N1386" s="101"/>
      <c r="O1386" s="101"/>
      <c r="P1386" s="101"/>
      <c r="R1386" s="69"/>
      <c r="S1386" s="69"/>
      <c r="T1386" s="69"/>
      <c r="U1386" s="69"/>
      <c r="V1386" s="69"/>
      <c r="W1386" s="69"/>
      <c r="X1386" s="69"/>
      <c r="Y1386" s="69"/>
      <c r="Z1386" s="69"/>
      <c r="AA1386" s="69"/>
      <c r="AB1386" s="69"/>
      <c r="AC1386" s="69"/>
      <c r="AD1386" s="69"/>
      <c r="AE1386" s="69"/>
    </row>
    <row r="1387" spans="1:31" ht="15.75" customHeight="1" thickBot="1">
      <c r="A1387" s="219" t="s">
        <v>5579</v>
      </c>
      <c r="B1387" s="101"/>
      <c r="C1387" s="101"/>
      <c r="D1387" s="226" t="s">
        <v>5648</v>
      </c>
      <c r="E1387" s="100"/>
      <c r="F1387" s="101"/>
      <c r="G1387" s="101"/>
      <c r="H1387" s="101"/>
      <c r="I1387" s="101"/>
      <c r="J1387" s="101"/>
      <c r="K1387" s="101"/>
      <c r="L1387" s="101"/>
      <c r="M1387" s="101"/>
      <c r="N1387" s="101"/>
      <c r="O1387" s="101"/>
      <c r="P1387" s="101"/>
      <c r="R1387" s="69"/>
      <c r="S1387" s="69"/>
      <c r="T1387" s="69"/>
      <c r="U1387" s="69"/>
      <c r="V1387" s="69"/>
      <c r="W1387" s="69"/>
      <c r="X1387" s="69"/>
      <c r="Y1387" s="69"/>
      <c r="Z1387" s="69"/>
      <c r="AA1387" s="69"/>
      <c r="AB1387" s="69"/>
      <c r="AC1387" s="69"/>
      <c r="AD1387" s="69"/>
      <c r="AE1387" s="69"/>
    </row>
    <row r="1388" spans="1:31" ht="15.75" customHeight="1" thickBot="1">
      <c r="A1388" s="218" t="s">
        <v>5581</v>
      </c>
      <c r="B1388" s="101"/>
      <c r="C1388" s="101"/>
      <c r="D1388" s="225" t="s">
        <v>5650</v>
      </c>
      <c r="E1388" s="100"/>
      <c r="F1388" s="101"/>
      <c r="G1388" s="101"/>
      <c r="H1388" s="101"/>
      <c r="I1388" s="101"/>
      <c r="J1388" s="101"/>
      <c r="K1388" s="101"/>
      <c r="L1388" s="101"/>
      <c r="M1388" s="101"/>
      <c r="N1388" s="101"/>
      <c r="O1388" s="101"/>
      <c r="P1388" s="101"/>
      <c r="R1388" s="69"/>
      <c r="S1388" s="69"/>
      <c r="T1388" s="69"/>
      <c r="U1388" s="69"/>
      <c r="V1388" s="69"/>
      <c r="W1388" s="69"/>
      <c r="X1388" s="69"/>
      <c r="Y1388" s="69"/>
      <c r="Z1388" s="69"/>
      <c r="AA1388" s="69"/>
      <c r="AB1388" s="69"/>
      <c r="AC1388" s="69"/>
      <c r="AD1388" s="69"/>
      <c r="AE1388" s="69"/>
    </row>
    <row r="1389" spans="1:31" ht="15.75" customHeight="1" thickBot="1">
      <c r="A1389" s="217" t="s">
        <v>5583</v>
      </c>
      <c r="B1389" s="101"/>
      <c r="C1389" s="101"/>
      <c r="D1389" s="226" t="s">
        <v>5652</v>
      </c>
      <c r="E1389" s="100"/>
      <c r="F1389" s="101"/>
      <c r="G1389" s="101"/>
      <c r="H1389" s="101"/>
      <c r="I1389" s="101"/>
      <c r="J1389" s="101"/>
      <c r="K1389" s="101"/>
      <c r="L1389" s="101"/>
      <c r="M1389" s="101"/>
      <c r="N1389" s="101"/>
      <c r="O1389" s="101"/>
      <c r="P1389" s="101"/>
      <c r="R1389" s="69"/>
      <c r="S1389" s="69"/>
      <c r="T1389" s="69"/>
      <c r="U1389" s="69"/>
      <c r="V1389" s="69"/>
      <c r="W1389" s="69"/>
      <c r="X1389" s="69"/>
      <c r="Y1389" s="69"/>
      <c r="Z1389" s="69"/>
      <c r="AA1389" s="69"/>
      <c r="AB1389" s="69"/>
      <c r="AC1389" s="69"/>
      <c r="AD1389" s="69"/>
      <c r="AE1389" s="69"/>
    </row>
    <row r="1390" spans="1:31" ht="15.75" customHeight="1" thickBot="1">
      <c r="A1390" s="216" t="s">
        <v>5585</v>
      </c>
      <c r="B1390" s="101"/>
      <c r="C1390" s="101"/>
      <c r="D1390" s="225" t="s">
        <v>5654</v>
      </c>
      <c r="E1390" s="100"/>
      <c r="F1390" s="101"/>
      <c r="G1390" s="101"/>
      <c r="H1390" s="101"/>
      <c r="I1390" s="101"/>
      <c r="J1390" s="101"/>
      <c r="K1390" s="101"/>
      <c r="L1390" s="101"/>
      <c r="M1390" s="101"/>
      <c r="N1390" s="101"/>
      <c r="O1390" s="101"/>
      <c r="P1390" s="101"/>
      <c r="R1390" s="69"/>
      <c r="S1390" s="69"/>
      <c r="T1390" s="69"/>
      <c r="U1390" s="69"/>
      <c r="V1390" s="69"/>
      <c r="W1390" s="69"/>
      <c r="X1390" s="69"/>
      <c r="Y1390" s="69"/>
      <c r="Z1390" s="69"/>
      <c r="AA1390" s="69"/>
      <c r="AB1390" s="69"/>
      <c r="AC1390" s="69"/>
      <c r="AD1390" s="69"/>
      <c r="AE1390" s="69"/>
    </row>
    <row r="1391" spans="1:31" ht="15.75" customHeight="1" thickBot="1">
      <c r="A1391" s="217" t="s">
        <v>5587</v>
      </c>
      <c r="B1391" s="101"/>
      <c r="C1391" s="101"/>
      <c r="D1391" s="226" t="s">
        <v>5656</v>
      </c>
      <c r="E1391" s="100"/>
      <c r="F1391" s="101"/>
      <c r="G1391" s="101"/>
      <c r="H1391" s="101"/>
      <c r="I1391" s="101"/>
      <c r="J1391" s="101"/>
      <c r="K1391" s="101"/>
      <c r="L1391" s="101"/>
      <c r="M1391" s="101"/>
      <c r="N1391" s="101"/>
      <c r="O1391" s="101"/>
      <c r="P1391" s="101"/>
      <c r="R1391" s="69"/>
      <c r="S1391" s="69"/>
      <c r="T1391" s="69"/>
      <c r="U1391" s="69"/>
      <c r="V1391" s="69"/>
      <c r="W1391" s="69"/>
      <c r="X1391" s="69"/>
      <c r="Y1391" s="69"/>
      <c r="Z1391" s="69"/>
      <c r="AA1391" s="69"/>
      <c r="AB1391" s="69"/>
      <c r="AC1391" s="69"/>
      <c r="AD1391" s="69"/>
      <c r="AE1391" s="69"/>
    </row>
    <row r="1392" spans="1:31" ht="15.75" customHeight="1" thickBot="1">
      <c r="A1392" s="218" t="s">
        <v>2240</v>
      </c>
      <c r="B1392" s="101"/>
      <c r="C1392" s="101"/>
      <c r="D1392" s="225" t="s">
        <v>5658</v>
      </c>
      <c r="E1392" s="100"/>
      <c r="F1392" s="101"/>
      <c r="G1392" s="101"/>
      <c r="H1392" s="101"/>
      <c r="I1392" s="101"/>
      <c r="J1392" s="101"/>
      <c r="K1392" s="101"/>
      <c r="L1392" s="101"/>
      <c r="M1392" s="101"/>
      <c r="N1392" s="101"/>
      <c r="O1392" s="101"/>
      <c r="P1392" s="101"/>
      <c r="R1392" s="69"/>
      <c r="S1392" s="69"/>
      <c r="T1392" s="69"/>
      <c r="U1392" s="69"/>
      <c r="V1392" s="69"/>
      <c r="W1392" s="69"/>
      <c r="X1392" s="69"/>
      <c r="Y1392" s="69"/>
      <c r="Z1392" s="69"/>
      <c r="AA1392" s="69"/>
      <c r="AB1392" s="69"/>
      <c r="AC1392" s="69"/>
      <c r="AD1392" s="69"/>
      <c r="AE1392" s="69"/>
    </row>
    <row r="1393" spans="1:31" ht="15.75" customHeight="1" thickBot="1">
      <c r="A1393" s="217" t="s">
        <v>5590</v>
      </c>
      <c r="B1393" s="101"/>
      <c r="C1393" s="101"/>
      <c r="D1393" s="226" t="s">
        <v>5660</v>
      </c>
      <c r="E1393" s="100"/>
      <c r="F1393" s="101"/>
      <c r="G1393" s="101"/>
      <c r="H1393" s="101"/>
      <c r="I1393" s="101"/>
      <c r="J1393" s="101"/>
      <c r="K1393" s="101"/>
      <c r="L1393" s="101"/>
      <c r="M1393" s="101"/>
      <c r="N1393" s="101"/>
      <c r="O1393" s="101"/>
      <c r="P1393" s="101"/>
      <c r="R1393" s="69"/>
      <c r="S1393" s="69"/>
      <c r="T1393" s="69"/>
      <c r="U1393" s="69"/>
      <c r="V1393" s="69"/>
      <c r="W1393" s="69"/>
      <c r="X1393" s="69"/>
      <c r="Y1393" s="69"/>
      <c r="Z1393" s="69"/>
      <c r="AA1393" s="69"/>
      <c r="AB1393" s="69"/>
      <c r="AC1393" s="69"/>
      <c r="AD1393" s="69"/>
      <c r="AE1393" s="69"/>
    </row>
    <row r="1394" spans="1:31" ht="15.75" customHeight="1" thickBot="1">
      <c r="A1394" s="216" t="s">
        <v>5592</v>
      </c>
      <c r="B1394" s="101"/>
      <c r="C1394" s="101"/>
      <c r="D1394" s="225" t="s">
        <v>5662</v>
      </c>
      <c r="E1394" s="100"/>
      <c r="F1394" s="101"/>
      <c r="G1394" s="101"/>
      <c r="H1394" s="101"/>
      <c r="I1394" s="101"/>
      <c r="J1394" s="101"/>
      <c r="K1394" s="101"/>
      <c r="L1394" s="101"/>
      <c r="M1394" s="101"/>
      <c r="N1394" s="101"/>
      <c r="O1394" s="101"/>
      <c r="P1394" s="101"/>
      <c r="R1394" s="69"/>
      <c r="S1394" s="69"/>
      <c r="T1394" s="69"/>
      <c r="U1394" s="69"/>
      <c r="V1394" s="69"/>
      <c r="W1394" s="69"/>
      <c r="X1394" s="69"/>
      <c r="Y1394" s="69"/>
      <c r="Z1394" s="69"/>
      <c r="AA1394" s="69"/>
      <c r="AB1394" s="69"/>
      <c r="AC1394" s="69"/>
      <c r="AD1394" s="69"/>
      <c r="AE1394" s="69"/>
    </row>
    <row r="1395" spans="1:31" ht="15" customHeight="1" thickBot="1">
      <c r="A1395" s="217" t="s">
        <v>5594</v>
      </c>
      <c r="B1395" s="101"/>
      <c r="C1395" s="101"/>
      <c r="D1395" s="226" t="s">
        <v>5664</v>
      </c>
      <c r="E1395" s="100"/>
      <c r="F1395" s="101"/>
      <c r="G1395" s="101"/>
      <c r="H1395" s="101"/>
      <c r="I1395" s="101"/>
      <c r="J1395" s="101"/>
      <c r="K1395" s="101"/>
      <c r="L1395" s="101"/>
      <c r="M1395" s="101"/>
      <c r="N1395" s="101"/>
      <c r="O1395" s="101"/>
      <c r="P1395" s="101"/>
      <c r="R1395" s="69"/>
      <c r="S1395" s="69"/>
      <c r="T1395" s="69"/>
      <c r="U1395" s="69"/>
      <c r="V1395" s="69"/>
      <c r="W1395" s="69"/>
      <c r="X1395" s="69"/>
      <c r="Y1395" s="69"/>
      <c r="Z1395" s="69"/>
      <c r="AA1395" s="69"/>
      <c r="AB1395" s="69"/>
      <c r="AC1395" s="69"/>
      <c r="AD1395" s="69"/>
      <c r="AE1395" s="69"/>
    </row>
    <row r="1396" spans="1:31" ht="15" customHeight="1" thickBot="1">
      <c r="A1396" s="216" t="s">
        <v>5596</v>
      </c>
      <c r="B1396" s="101"/>
      <c r="C1396" s="101"/>
      <c r="D1396" s="225" t="s">
        <v>5666</v>
      </c>
      <c r="E1396" s="100"/>
      <c r="F1396" s="101"/>
      <c r="G1396" s="101"/>
      <c r="H1396" s="101"/>
      <c r="I1396" s="101"/>
      <c r="J1396" s="101"/>
      <c r="K1396" s="101"/>
      <c r="L1396" s="101"/>
      <c r="M1396" s="101"/>
      <c r="N1396" s="101"/>
      <c r="O1396" s="101"/>
      <c r="P1396" s="101"/>
      <c r="R1396" s="69"/>
      <c r="S1396" s="69"/>
      <c r="T1396" s="69"/>
      <c r="U1396" s="69"/>
      <c r="V1396" s="69"/>
      <c r="W1396" s="69"/>
      <c r="X1396" s="69"/>
      <c r="Y1396" s="69"/>
      <c r="Z1396" s="69"/>
      <c r="AA1396" s="69"/>
      <c r="AB1396" s="69"/>
      <c r="AC1396" s="69"/>
      <c r="AD1396" s="69"/>
      <c r="AE1396" s="69"/>
    </row>
    <row r="1397" spans="1:31" ht="15.75" customHeight="1" thickBot="1">
      <c r="A1397" s="217" t="s">
        <v>5598</v>
      </c>
      <c r="B1397" s="101"/>
      <c r="C1397" s="101"/>
      <c r="D1397" s="226" t="s">
        <v>5668</v>
      </c>
      <c r="E1397" s="100"/>
      <c r="F1397" s="101"/>
      <c r="G1397" s="101"/>
      <c r="H1397" s="101"/>
      <c r="I1397" s="101"/>
      <c r="J1397" s="101"/>
      <c r="K1397" s="101"/>
      <c r="L1397" s="101"/>
      <c r="M1397" s="101"/>
      <c r="N1397" s="101"/>
      <c r="O1397" s="101"/>
      <c r="P1397" s="101"/>
      <c r="R1397" s="69"/>
      <c r="S1397" s="69"/>
      <c r="T1397" s="69"/>
      <c r="U1397" s="69"/>
      <c r="V1397" s="69"/>
      <c r="W1397" s="69"/>
      <c r="X1397" s="69"/>
      <c r="Y1397" s="69"/>
      <c r="Z1397" s="69"/>
      <c r="AA1397" s="69"/>
      <c r="AB1397" s="69"/>
      <c r="AC1397" s="69"/>
      <c r="AD1397" s="69"/>
      <c r="AE1397" s="69"/>
    </row>
    <row r="1398" spans="1:31" ht="15" customHeight="1" thickBot="1">
      <c r="A1398" s="216" t="s">
        <v>5600</v>
      </c>
      <c r="B1398" s="101"/>
      <c r="C1398" s="101"/>
      <c r="D1398" s="225" t="s">
        <v>5670</v>
      </c>
      <c r="E1398" s="100"/>
      <c r="F1398" s="101"/>
      <c r="G1398" s="101"/>
      <c r="H1398" s="101"/>
      <c r="I1398" s="101"/>
      <c r="J1398" s="101"/>
      <c r="K1398" s="101"/>
      <c r="L1398" s="101"/>
      <c r="M1398" s="101"/>
      <c r="N1398" s="101"/>
      <c r="O1398" s="101"/>
      <c r="P1398" s="101"/>
      <c r="R1398" s="69"/>
      <c r="S1398" s="69"/>
      <c r="T1398" s="69"/>
      <c r="U1398" s="69"/>
      <c r="V1398" s="69"/>
      <c r="W1398" s="69"/>
      <c r="X1398" s="69"/>
      <c r="Y1398" s="69"/>
      <c r="Z1398" s="69"/>
      <c r="AA1398" s="69"/>
      <c r="AB1398" s="69"/>
      <c r="AC1398" s="69"/>
      <c r="AD1398" s="69"/>
      <c r="AE1398" s="69"/>
    </row>
    <row r="1399" spans="1:31" ht="15" customHeight="1" thickBot="1">
      <c r="A1399" s="217" t="s">
        <v>5602</v>
      </c>
      <c r="B1399" s="101"/>
      <c r="C1399" s="101"/>
      <c r="D1399" s="226" t="s">
        <v>5672</v>
      </c>
      <c r="E1399" s="100"/>
      <c r="F1399" s="101"/>
      <c r="G1399" s="101"/>
      <c r="H1399" s="101"/>
      <c r="I1399" s="101"/>
      <c r="J1399" s="101"/>
      <c r="K1399" s="101"/>
      <c r="L1399" s="101"/>
      <c r="M1399" s="101"/>
      <c r="N1399" s="101"/>
      <c r="O1399" s="101"/>
      <c r="P1399" s="101"/>
      <c r="R1399" s="69"/>
      <c r="S1399" s="69"/>
      <c r="T1399" s="69"/>
      <c r="U1399" s="69"/>
      <c r="V1399" s="69"/>
      <c r="W1399" s="69"/>
      <c r="X1399" s="69"/>
      <c r="Y1399" s="69"/>
      <c r="Z1399" s="69"/>
      <c r="AA1399" s="69"/>
      <c r="AB1399" s="69"/>
      <c r="AC1399" s="69"/>
      <c r="AD1399" s="69"/>
      <c r="AE1399" s="69"/>
    </row>
    <row r="1400" spans="1:31" ht="15" customHeight="1" thickBot="1">
      <c r="A1400" s="216" t="s">
        <v>5604</v>
      </c>
      <c r="B1400" s="101"/>
      <c r="C1400" s="101"/>
      <c r="D1400" s="225" t="s">
        <v>5674</v>
      </c>
      <c r="E1400" s="100"/>
      <c r="F1400" s="101"/>
      <c r="G1400" s="101"/>
      <c r="H1400" s="101"/>
      <c r="I1400" s="101"/>
      <c r="J1400" s="101"/>
      <c r="K1400" s="101"/>
      <c r="L1400" s="101"/>
      <c r="M1400" s="101"/>
      <c r="N1400" s="101"/>
      <c r="O1400" s="101"/>
      <c r="P1400" s="101"/>
      <c r="R1400" s="69"/>
      <c r="S1400" s="69"/>
      <c r="T1400" s="69"/>
      <c r="U1400" s="69"/>
      <c r="V1400" s="69"/>
      <c r="W1400" s="69"/>
      <c r="X1400" s="69"/>
      <c r="Y1400" s="69"/>
      <c r="Z1400" s="69"/>
      <c r="AA1400" s="69"/>
      <c r="AB1400" s="69"/>
      <c r="AC1400" s="69"/>
      <c r="AD1400" s="69"/>
      <c r="AE1400" s="69"/>
    </row>
    <row r="1401" spans="1:31" ht="15.75" customHeight="1" thickBot="1">
      <c r="A1401" s="217" t="s">
        <v>5606</v>
      </c>
      <c r="B1401" s="101"/>
      <c r="C1401" s="101"/>
      <c r="D1401" s="226" t="s">
        <v>5676</v>
      </c>
      <c r="E1401" s="100"/>
      <c r="F1401" s="101"/>
      <c r="G1401" s="101"/>
      <c r="H1401" s="101"/>
      <c r="I1401" s="101"/>
      <c r="J1401" s="101"/>
      <c r="K1401" s="101"/>
      <c r="L1401" s="101"/>
      <c r="M1401" s="101"/>
      <c r="N1401" s="101"/>
      <c r="O1401" s="101"/>
      <c r="P1401" s="101"/>
      <c r="R1401" s="69"/>
      <c r="S1401" s="69"/>
      <c r="T1401" s="69"/>
      <c r="U1401" s="69"/>
      <c r="V1401" s="69"/>
      <c r="W1401" s="69"/>
      <c r="X1401" s="69"/>
      <c r="Y1401" s="69"/>
      <c r="Z1401" s="69"/>
      <c r="AA1401" s="69"/>
      <c r="AB1401" s="69"/>
      <c r="AC1401" s="69"/>
      <c r="AD1401" s="69"/>
      <c r="AE1401" s="69"/>
    </row>
    <row r="1402" spans="1:31" ht="15" customHeight="1" thickBot="1">
      <c r="A1402" s="216" t="s">
        <v>5608</v>
      </c>
      <c r="B1402" s="101"/>
      <c r="C1402" s="101"/>
      <c r="D1402" s="225" t="s">
        <v>5678</v>
      </c>
      <c r="E1402" s="100"/>
      <c r="F1402" s="101"/>
      <c r="G1402" s="101"/>
      <c r="H1402" s="101"/>
      <c r="I1402" s="101"/>
      <c r="J1402" s="101"/>
      <c r="K1402" s="101"/>
      <c r="L1402" s="101"/>
      <c r="M1402" s="101"/>
      <c r="N1402" s="101"/>
      <c r="O1402" s="101"/>
      <c r="P1402" s="101"/>
      <c r="R1402" s="69"/>
      <c r="S1402" s="69"/>
      <c r="T1402" s="69"/>
      <c r="U1402" s="69"/>
      <c r="V1402" s="69"/>
      <c r="W1402" s="69"/>
      <c r="X1402" s="69"/>
      <c r="Y1402" s="69"/>
      <c r="Z1402" s="69"/>
      <c r="AA1402" s="69"/>
      <c r="AB1402" s="69"/>
      <c r="AC1402" s="69"/>
      <c r="AD1402" s="69"/>
      <c r="AE1402" s="69"/>
    </row>
    <row r="1403" spans="1:31" ht="15" customHeight="1" thickBot="1">
      <c r="A1403" s="217" t="s">
        <v>5610</v>
      </c>
      <c r="B1403" s="101"/>
      <c r="C1403" s="101"/>
      <c r="D1403" s="226" t="s">
        <v>5682</v>
      </c>
      <c r="E1403" s="100"/>
      <c r="F1403" s="101"/>
      <c r="G1403" s="101"/>
      <c r="H1403" s="101"/>
      <c r="I1403" s="101"/>
      <c r="J1403" s="101"/>
      <c r="K1403" s="101"/>
      <c r="L1403" s="101"/>
      <c r="M1403" s="101"/>
      <c r="N1403" s="101"/>
      <c r="O1403" s="101"/>
      <c r="P1403" s="101"/>
      <c r="R1403" s="69"/>
      <c r="S1403" s="69"/>
      <c r="T1403" s="69"/>
      <c r="U1403" s="69"/>
      <c r="V1403" s="69"/>
      <c r="W1403" s="69"/>
      <c r="X1403" s="69"/>
      <c r="Y1403" s="69"/>
      <c r="Z1403" s="69"/>
      <c r="AA1403" s="69"/>
      <c r="AB1403" s="69"/>
      <c r="AC1403" s="69"/>
      <c r="AD1403" s="69"/>
      <c r="AE1403" s="69"/>
    </row>
    <row r="1404" spans="1:31" ht="15.75" customHeight="1" thickBot="1">
      <c r="A1404" s="216" t="s">
        <v>5612</v>
      </c>
      <c r="B1404" s="101"/>
      <c r="C1404" s="101"/>
      <c r="D1404" s="225" t="s">
        <v>5684</v>
      </c>
      <c r="E1404" s="100"/>
      <c r="F1404" s="101"/>
      <c r="G1404" s="101"/>
      <c r="H1404" s="101"/>
      <c r="I1404" s="101"/>
      <c r="J1404" s="101"/>
      <c r="K1404" s="101"/>
      <c r="L1404" s="101"/>
      <c r="M1404" s="101"/>
      <c r="N1404" s="101"/>
      <c r="O1404" s="101"/>
      <c r="P1404" s="101"/>
      <c r="R1404" s="69"/>
      <c r="S1404" s="69"/>
      <c r="T1404" s="69"/>
      <c r="U1404" s="69"/>
      <c r="V1404" s="69"/>
      <c r="W1404" s="69"/>
      <c r="X1404" s="69"/>
      <c r="Y1404" s="69"/>
      <c r="Z1404" s="69"/>
      <c r="AA1404" s="69"/>
      <c r="AB1404" s="69"/>
      <c r="AC1404" s="69"/>
      <c r="AD1404" s="69"/>
      <c r="AE1404" s="69"/>
    </row>
    <row r="1405" spans="1:31" ht="15.75" customHeight="1" thickBot="1">
      <c r="A1405" s="217" t="s">
        <v>5614</v>
      </c>
      <c r="B1405" s="101"/>
      <c r="C1405" s="101"/>
      <c r="D1405" s="226" t="s">
        <v>5686</v>
      </c>
      <c r="E1405" s="100"/>
      <c r="F1405" s="101"/>
      <c r="G1405" s="101"/>
      <c r="H1405" s="101"/>
      <c r="I1405" s="101"/>
      <c r="J1405" s="101"/>
      <c r="K1405" s="101"/>
      <c r="L1405" s="101"/>
      <c r="M1405" s="101"/>
      <c r="N1405" s="101"/>
      <c r="O1405" s="101"/>
      <c r="P1405" s="101"/>
      <c r="R1405" s="69"/>
      <c r="S1405" s="69"/>
      <c r="T1405" s="69"/>
      <c r="U1405" s="69"/>
      <c r="V1405" s="69"/>
      <c r="W1405" s="69"/>
      <c r="X1405" s="69"/>
      <c r="Y1405" s="69"/>
      <c r="Z1405" s="69"/>
      <c r="AA1405" s="69"/>
      <c r="AB1405" s="69"/>
      <c r="AC1405" s="69"/>
      <c r="AD1405" s="69"/>
      <c r="AE1405" s="69"/>
    </row>
    <row r="1406" spans="1:31" ht="15.75" customHeight="1" thickBot="1">
      <c r="A1406" s="216" t="s">
        <v>5616</v>
      </c>
      <c r="B1406" s="101"/>
      <c r="C1406" s="101"/>
      <c r="D1406" s="225" t="s">
        <v>5688</v>
      </c>
      <c r="E1406" s="100"/>
      <c r="F1406" s="101"/>
      <c r="G1406" s="101"/>
      <c r="H1406" s="101"/>
      <c r="I1406" s="101"/>
      <c r="J1406" s="101"/>
      <c r="K1406" s="101"/>
      <c r="L1406" s="101"/>
      <c r="M1406" s="101"/>
      <c r="N1406" s="101"/>
      <c r="O1406" s="101"/>
      <c r="P1406" s="101"/>
      <c r="R1406" s="69"/>
      <c r="S1406" s="69"/>
      <c r="T1406" s="69"/>
      <c r="U1406" s="69"/>
      <c r="V1406" s="69"/>
      <c r="W1406" s="69"/>
      <c r="X1406" s="69"/>
      <c r="Y1406" s="69"/>
      <c r="Z1406" s="69"/>
      <c r="AA1406" s="69"/>
      <c r="AB1406" s="69"/>
      <c r="AC1406" s="69"/>
      <c r="AD1406" s="69"/>
      <c r="AE1406" s="69"/>
    </row>
    <row r="1407" spans="1:31" ht="15.75" customHeight="1" thickBot="1">
      <c r="A1407" s="217" t="s">
        <v>2936</v>
      </c>
      <c r="B1407" s="101"/>
      <c r="C1407" s="101"/>
      <c r="D1407" s="225" t="s">
        <v>5690</v>
      </c>
      <c r="E1407" s="100"/>
      <c r="F1407" s="101"/>
      <c r="G1407" s="101"/>
      <c r="H1407" s="101"/>
      <c r="I1407" s="101"/>
      <c r="J1407" s="101"/>
      <c r="K1407" s="101"/>
      <c r="L1407" s="101"/>
      <c r="M1407" s="101"/>
      <c r="N1407" s="101"/>
      <c r="O1407" s="101"/>
      <c r="P1407" s="101"/>
      <c r="R1407" s="69"/>
      <c r="S1407" s="69"/>
      <c r="T1407" s="69"/>
      <c r="U1407" s="69"/>
      <c r="V1407" s="69"/>
      <c r="W1407" s="69"/>
      <c r="X1407" s="69"/>
      <c r="Y1407" s="69"/>
      <c r="Z1407" s="69"/>
      <c r="AA1407" s="69"/>
      <c r="AB1407" s="69"/>
      <c r="AC1407" s="69"/>
      <c r="AD1407" s="69"/>
      <c r="AE1407" s="69"/>
    </row>
    <row r="1408" spans="1:31" ht="15.75" customHeight="1" thickBot="1">
      <c r="A1408" s="216" t="s">
        <v>5619</v>
      </c>
      <c r="B1408" s="101"/>
      <c r="C1408" s="101"/>
      <c r="D1408" s="226" t="s">
        <v>5692</v>
      </c>
      <c r="E1408" s="100"/>
      <c r="F1408" s="101"/>
      <c r="G1408" s="101"/>
      <c r="H1408" s="101"/>
      <c r="I1408" s="101"/>
      <c r="J1408" s="101"/>
      <c r="K1408" s="101"/>
      <c r="L1408" s="101"/>
      <c r="M1408" s="101"/>
      <c r="N1408" s="101"/>
      <c r="O1408" s="101"/>
      <c r="P1408" s="101"/>
      <c r="R1408" s="69"/>
      <c r="S1408" s="69"/>
      <c r="T1408" s="69"/>
      <c r="U1408" s="69"/>
      <c r="V1408" s="69"/>
      <c r="W1408" s="69"/>
      <c r="X1408" s="69"/>
      <c r="Y1408" s="69"/>
      <c r="Z1408" s="69"/>
      <c r="AA1408" s="69"/>
      <c r="AB1408" s="69"/>
      <c r="AC1408" s="69"/>
      <c r="AD1408" s="69"/>
      <c r="AE1408" s="69"/>
    </row>
    <row r="1409" spans="1:31" ht="15.75" customHeight="1" thickBot="1">
      <c r="A1409" s="217" t="s">
        <v>5621</v>
      </c>
      <c r="B1409" s="101"/>
      <c r="C1409" s="101"/>
      <c r="D1409" s="225" t="s">
        <v>5694</v>
      </c>
      <c r="E1409" s="100"/>
      <c r="F1409" s="101"/>
      <c r="G1409" s="101"/>
      <c r="H1409" s="101"/>
      <c r="I1409" s="101"/>
      <c r="J1409" s="101"/>
      <c r="K1409" s="101"/>
      <c r="L1409" s="101"/>
      <c r="M1409" s="101"/>
      <c r="N1409" s="101"/>
      <c r="O1409" s="101"/>
      <c r="P1409" s="101"/>
      <c r="R1409" s="69"/>
      <c r="S1409" s="69"/>
      <c r="T1409" s="69"/>
      <c r="U1409" s="69"/>
      <c r="V1409" s="69"/>
      <c r="W1409" s="69"/>
      <c r="X1409" s="69"/>
      <c r="Y1409" s="69"/>
      <c r="Z1409" s="69"/>
      <c r="AA1409" s="69"/>
      <c r="AB1409" s="69"/>
      <c r="AC1409" s="69"/>
      <c r="AD1409" s="69"/>
      <c r="AE1409" s="69"/>
    </row>
    <row r="1410" spans="1:31" ht="15" customHeight="1" thickBot="1">
      <c r="A1410" s="216" t="s">
        <v>5623</v>
      </c>
      <c r="B1410" s="101"/>
      <c r="C1410" s="101"/>
      <c r="D1410" s="226" t="s">
        <v>5696</v>
      </c>
      <c r="E1410" s="100"/>
      <c r="F1410" s="101"/>
      <c r="G1410" s="101"/>
      <c r="H1410" s="101"/>
      <c r="I1410" s="101"/>
      <c r="J1410" s="101"/>
      <c r="K1410" s="101"/>
      <c r="L1410" s="101"/>
      <c r="M1410" s="101"/>
      <c r="N1410" s="101"/>
      <c r="O1410" s="101"/>
      <c r="P1410" s="101"/>
      <c r="R1410" s="69"/>
      <c r="S1410" s="69"/>
      <c r="T1410" s="69"/>
      <c r="U1410" s="69"/>
      <c r="V1410" s="69"/>
      <c r="W1410" s="69"/>
      <c r="X1410" s="69"/>
      <c r="Y1410" s="69"/>
      <c r="Z1410" s="69"/>
      <c r="AA1410" s="69"/>
      <c r="AB1410" s="69"/>
      <c r="AC1410" s="69"/>
      <c r="AD1410" s="69"/>
      <c r="AE1410" s="69"/>
    </row>
    <row r="1411" spans="1:31" ht="15" customHeight="1" thickBot="1">
      <c r="A1411" s="217" t="s">
        <v>5625</v>
      </c>
      <c r="B1411" s="101"/>
      <c r="C1411" s="101"/>
      <c r="D1411" s="226" t="s">
        <v>5698</v>
      </c>
      <c r="E1411" s="100"/>
      <c r="F1411" s="101"/>
      <c r="G1411" s="101"/>
      <c r="H1411" s="101"/>
      <c r="I1411" s="101"/>
      <c r="J1411" s="101"/>
      <c r="K1411" s="101"/>
      <c r="L1411" s="101"/>
      <c r="M1411" s="101"/>
      <c r="N1411" s="101"/>
      <c r="O1411" s="101"/>
      <c r="P1411" s="101"/>
      <c r="R1411" s="69"/>
      <c r="S1411" s="69"/>
      <c r="T1411" s="69"/>
      <c r="U1411" s="69"/>
      <c r="V1411" s="69"/>
      <c r="W1411" s="69"/>
      <c r="X1411" s="69"/>
      <c r="Y1411" s="69"/>
      <c r="Z1411" s="69"/>
      <c r="AA1411" s="69"/>
      <c r="AB1411" s="69"/>
      <c r="AC1411" s="69"/>
      <c r="AD1411" s="69"/>
      <c r="AE1411" s="69"/>
    </row>
    <row r="1412" spans="1:31" ht="15" customHeight="1" thickBot="1">
      <c r="A1412" s="216" t="s">
        <v>5627</v>
      </c>
      <c r="B1412" s="101"/>
      <c r="C1412" s="101"/>
      <c r="D1412" s="226" t="s">
        <v>5700</v>
      </c>
      <c r="E1412" s="100"/>
      <c r="F1412" s="101"/>
      <c r="G1412" s="101"/>
      <c r="H1412" s="101"/>
      <c r="I1412" s="101"/>
      <c r="J1412" s="101"/>
      <c r="K1412" s="101"/>
      <c r="L1412" s="101"/>
      <c r="M1412" s="101"/>
      <c r="N1412" s="101"/>
      <c r="O1412" s="101"/>
      <c r="P1412" s="101"/>
      <c r="R1412" s="69"/>
      <c r="S1412" s="69"/>
      <c r="T1412" s="69"/>
      <c r="U1412" s="69"/>
      <c r="V1412" s="69"/>
      <c r="W1412" s="69"/>
      <c r="X1412" s="69"/>
      <c r="Y1412" s="69"/>
      <c r="Z1412" s="69"/>
      <c r="AA1412" s="69"/>
      <c r="AB1412" s="69"/>
      <c r="AC1412" s="69"/>
      <c r="AD1412" s="69"/>
      <c r="AE1412" s="69"/>
    </row>
    <row r="1413" spans="1:31" ht="15.75" customHeight="1" thickBot="1">
      <c r="A1413" s="217" t="s">
        <v>5629</v>
      </c>
      <c r="B1413" s="101"/>
      <c r="C1413" s="101"/>
      <c r="D1413" s="226" t="s">
        <v>5702</v>
      </c>
      <c r="E1413" s="100"/>
      <c r="F1413" s="101"/>
      <c r="G1413" s="101"/>
      <c r="H1413" s="101"/>
      <c r="I1413" s="101"/>
      <c r="J1413" s="101"/>
      <c r="K1413" s="101"/>
      <c r="L1413" s="101"/>
      <c r="M1413" s="101"/>
      <c r="N1413" s="101"/>
      <c r="O1413" s="101"/>
      <c r="P1413" s="101"/>
      <c r="R1413" s="69"/>
      <c r="S1413" s="69"/>
      <c r="T1413" s="69"/>
      <c r="U1413" s="69"/>
      <c r="V1413" s="69"/>
      <c r="W1413" s="69"/>
      <c r="X1413" s="69"/>
      <c r="Y1413" s="69"/>
      <c r="Z1413" s="69"/>
      <c r="AA1413" s="69"/>
      <c r="AB1413" s="69"/>
      <c r="AC1413" s="69"/>
      <c r="AD1413" s="69"/>
      <c r="AE1413" s="69"/>
    </row>
    <row r="1414" spans="1:31" ht="15" customHeight="1" thickBot="1">
      <c r="A1414" s="216" t="s">
        <v>5631</v>
      </c>
      <c r="B1414" s="101"/>
      <c r="C1414" s="101"/>
      <c r="D1414" s="226" t="s">
        <v>5704</v>
      </c>
      <c r="E1414" s="100"/>
      <c r="F1414" s="101"/>
      <c r="G1414" s="101"/>
      <c r="H1414" s="101"/>
      <c r="I1414" s="101"/>
      <c r="J1414" s="101"/>
      <c r="K1414" s="101"/>
      <c r="L1414" s="101"/>
      <c r="M1414" s="101"/>
      <c r="N1414" s="101"/>
      <c r="O1414" s="101"/>
      <c r="P1414" s="101"/>
      <c r="R1414" s="69"/>
      <c r="S1414" s="69"/>
      <c r="T1414" s="69"/>
      <c r="U1414" s="69"/>
      <c r="V1414" s="69"/>
      <c r="W1414" s="69"/>
      <c r="X1414" s="69"/>
      <c r="Y1414" s="69"/>
      <c r="Z1414" s="69"/>
      <c r="AA1414" s="69"/>
      <c r="AB1414" s="69"/>
      <c r="AC1414" s="69"/>
      <c r="AD1414" s="69"/>
      <c r="AE1414" s="69"/>
    </row>
    <row r="1415" spans="1:31" ht="15" customHeight="1" thickBot="1">
      <c r="A1415" s="217" t="s">
        <v>5633</v>
      </c>
      <c r="B1415" s="101"/>
      <c r="C1415" s="101"/>
      <c r="D1415" s="226" t="s">
        <v>5706</v>
      </c>
      <c r="E1415" s="100"/>
      <c r="F1415" s="101"/>
      <c r="G1415" s="101"/>
      <c r="H1415" s="101"/>
      <c r="I1415" s="101"/>
      <c r="J1415" s="101"/>
      <c r="K1415" s="101"/>
      <c r="L1415" s="101"/>
      <c r="M1415" s="101"/>
      <c r="N1415" s="101"/>
      <c r="O1415" s="101"/>
      <c r="P1415" s="101"/>
      <c r="R1415" s="69"/>
      <c r="S1415" s="69"/>
      <c r="T1415" s="69"/>
      <c r="U1415" s="69"/>
      <c r="V1415" s="69"/>
      <c r="W1415" s="69"/>
      <c r="X1415" s="69"/>
      <c r="Y1415" s="69"/>
      <c r="Z1415" s="69"/>
      <c r="AA1415" s="69"/>
      <c r="AB1415" s="69"/>
      <c r="AC1415" s="69"/>
      <c r="AD1415" s="69"/>
      <c r="AE1415" s="69"/>
    </row>
    <row r="1416" spans="1:31" ht="15" customHeight="1" thickBot="1">
      <c r="A1416" s="216" t="s">
        <v>5635</v>
      </c>
      <c r="B1416" s="101"/>
      <c r="C1416" s="101"/>
      <c r="D1416" s="225" t="s">
        <v>5708</v>
      </c>
      <c r="E1416" s="100"/>
      <c r="F1416" s="101"/>
      <c r="G1416" s="101"/>
      <c r="H1416" s="101"/>
      <c r="I1416" s="101"/>
      <c r="J1416" s="101"/>
      <c r="K1416" s="101"/>
      <c r="L1416" s="101"/>
      <c r="M1416" s="101"/>
      <c r="N1416" s="101"/>
      <c r="O1416" s="101"/>
      <c r="P1416" s="101"/>
      <c r="R1416" s="69"/>
      <c r="S1416" s="69"/>
      <c r="T1416" s="69"/>
      <c r="U1416" s="69"/>
      <c r="V1416" s="69"/>
      <c r="W1416" s="69"/>
      <c r="X1416" s="69"/>
      <c r="Y1416" s="69"/>
      <c r="Z1416" s="69"/>
      <c r="AA1416" s="69"/>
      <c r="AB1416" s="69"/>
      <c r="AC1416" s="69"/>
      <c r="AD1416" s="69"/>
      <c r="AE1416" s="69"/>
    </row>
    <row r="1417" spans="1:31" ht="15.75" customHeight="1" thickBot="1">
      <c r="A1417" s="217" t="s">
        <v>5637</v>
      </c>
      <c r="B1417" s="101"/>
      <c r="C1417" s="101"/>
      <c r="D1417" s="225" t="s">
        <v>5710</v>
      </c>
      <c r="E1417" s="100"/>
      <c r="F1417" s="101"/>
      <c r="G1417" s="101"/>
      <c r="H1417" s="101"/>
      <c r="I1417" s="101"/>
      <c r="J1417" s="101"/>
      <c r="K1417" s="101"/>
      <c r="L1417" s="101"/>
      <c r="M1417" s="101"/>
      <c r="N1417" s="101"/>
      <c r="O1417" s="101"/>
      <c r="P1417" s="101"/>
      <c r="R1417" s="69"/>
      <c r="S1417" s="69"/>
      <c r="T1417" s="69"/>
      <c r="U1417" s="69"/>
      <c r="V1417" s="69"/>
      <c r="W1417" s="69"/>
      <c r="X1417" s="69"/>
      <c r="Y1417" s="69"/>
      <c r="Z1417" s="69"/>
      <c r="AA1417" s="69"/>
      <c r="AB1417" s="69"/>
      <c r="AC1417" s="69"/>
      <c r="AD1417" s="69"/>
      <c r="AE1417" s="69"/>
    </row>
    <row r="1418" spans="1:31" ht="15.75" customHeight="1" thickBot="1">
      <c r="A1418" s="216" t="s">
        <v>5639</v>
      </c>
      <c r="B1418" s="101"/>
      <c r="C1418" s="101"/>
      <c r="D1418" s="226" t="s">
        <v>5712</v>
      </c>
      <c r="E1418" s="100"/>
      <c r="F1418" s="101"/>
      <c r="G1418" s="101"/>
      <c r="H1418" s="101"/>
      <c r="I1418" s="101"/>
      <c r="J1418" s="101"/>
      <c r="K1418" s="101"/>
      <c r="L1418" s="101"/>
      <c r="M1418" s="101"/>
      <c r="N1418" s="101"/>
      <c r="O1418" s="101"/>
      <c r="P1418" s="101"/>
      <c r="R1418" s="69"/>
      <c r="S1418" s="69"/>
      <c r="T1418" s="69"/>
      <c r="U1418" s="69"/>
      <c r="V1418" s="69"/>
      <c r="W1418" s="69"/>
      <c r="X1418" s="69"/>
      <c r="Y1418" s="69"/>
      <c r="Z1418" s="69"/>
      <c r="AA1418" s="69"/>
      <c r="AB1418" s="69"/>
      <c r="AC1418" s="69"/>
      <c r="AD1418" s="69"/>
      <c r="AE1418" s="69"/>
    </row>
    <row r="1419" spans="1:31" ht="15.75" customHeight="1" thickBot="1">
      <c r="A1419" s="217" t="s">
        <v>5641</v>
      </c>
      <c r="B1419" s="101"/>
      <c r="C1419" s="101"/>
      <c r="D1419" s="226" t="s">
        <v>5714</v>
      </c>
      <c r="E1419" s="100"/>
      <c r="F1419" s="101"/>
      <c r="G1419" s="101"/>
      <c r="H1419" s="101"/>
      <c r="I1419" s="101"/>
      <c r="J1419" s="101"/>
      <c r="K1419" s="101"/>
      <c r="L1419" s="101"/>
      <c r="M1419" s="101"/>
      <c r="N1419" s="101"/>
      <c r="O1419" s="101"/>
      <c r="P1419" s="101"/>
      <c r="R1419" s="69"/>
      <c r="S1419" s="69"/>
      <c r="T1419" s="69"/>
      <c r="U1419" s="69"/>
      <c r="V1419" s="69"/>
      <c r="W1419" s="69"/>
      <c r="X1419" s="69"/>
      <c r="Y1419" s="69"/>
      <c r="Z1419" s="69"/>
      <c r="AA1419" s="69"/>
      <c r="AB1419" s="69"/>
      <c r="AC1419" s="69"/>
      <c r="AD1419" s="69"/>
      <c r="AE1419" s="69"/>
    </row>
    <row r="1420" spans="1:31" ht="15.75" customHeight="1" thickBot="1">
      <c r="A1420" s="216" t="s">
        <v>5643</v>
      </c>
      <c r="B1420" s="101"/>
      <c r="C1420" s="101"/>
      <c r="D1420" s="225" t="s">
        <v>5716</v>
      </c>
      <c r="E1420" s="100"/>
      <c r="F1420" s="101"/>
      <c r="G1420" s="101"/>
      <c r="H1420" s="101"/>
      <c r="I1420" s="101"/>
      <c r="J1420" s="101"/>
      <c r="K1420" s="101"/>
      <c r="L1420" s="101"/>
      <c r="M1420" s="101"/>
      <c r="N1420" s="101"/>
      <c r="O1420" s="101"/>
      <c r="P1420" s="101"/>
      <c r="R1420" s="69"/>
      <c r="S1420" s="69"/>
      <c r="T1420" s="69"/>
      <c r="U1420" s="69"/>
      <c r="V1420" s="69"/>
      <c r="W1420" s="69"/>
      <c r="X1420" s="69"/>
      <c r="Y1420" s="69"/>
      <c r="Z1420" s="69"/>
      <c r="AA1420" s="69"/>
      <c r="AB1420" s="69"/>
      <c r="AC1420" s="69"/>
      <c r="AD1420" s="69"/>
      <c r="AE1420" s="69"/>
    </row>
    <row r="1421" spans="1:31" ht="15.75" customHeight="1" thickBot="1">
      <c r="A1421" s="217" t="s">
        <v>5645</v>
      </c>
      <c r="B1421" s="101"/>
      <c r="C1421" s="101"/>
      <c r="D1421" s="226" t="s">
        <v>5718</v>
      </c>
      <c r="E1421" s="100"/>
      <c r="F1421" s="101"/>
      <c r="G1421" s="101"/>
      <c r="H1421" s="101"/>
      <c r="I1421" s="101"/>
      <c r="J1421" s="101"/>
      <c r="K1421" s="101"/>
      <c r="L1421" s="101"/>
      <c r="M1421" s="101"/>
      <c r="N1421" s="101"/>
      <c r="O1421" s="101"/>
      <c r="P1421" s="101"/>
      <c r="R1421" s="69"/>
      <c r="S1421" s="69"/>
      <c r="T1421" s="69"/>
      <c r="U1421" s="69"/>
      <c r="V1421" s="69"/>
      <c r="W1421" s="69"/>
      <c r="X1421" s="69"/>
      <c r="Y1421" s="69"/>
      <c r="Z1421" s="69"/>
      <c r="AA1421" s="69"/>
      <c r="AB1421" s="69"/>
      <c r="AC1421" s="69"/>
      <c r="AD1421" s="69"/>
      <c r="AE1421" s="69"/>
    </row>
    <row r="1422" spans="1:31" ht="15.75" customHeight="1" thickBot="1">
      <c r="A1422" s="216" t="s">
        <v>5647</v>
      </c>
      <c r="B1422" s="101"/>
      <c r="C1422" s="101"/>
      <c r="D1422" s="225" t="s">
        <v>5720</v>
      </c>
      <c r="E1422" s="100"/>
      <c r="F1422" s="101"/>
      <c r="G1422" s="101"/>
      <c r="H1422" s="101"/>
      <c r="I1422" s="101"/>
      <c r="J1422" s="101"/>
      <c r="K1422" s="101"/>
      <c r="L1422" s="101"/>
      <c r="M1422" s="101"/>
      <c r="N1422" s="101"/>
      <c r="O1422" s="101"/>
      <c r="P1422" s="101"/>
      <c r="R1422" s="69"/>
      <c r="S1422" s="69"/>
      <c r="T1422" s="69"/>
      <c r="U1422" s="69"/>
      <c r="V1422" s="69"/>
      <c r="W1422" s="69"/>
      <c r="X1422" s="69"/>
      <c r="Y1422" s="69"/>
      <c r="Z1422" s="69"/>
      <c r="AA1422" s="69"/>
      <c r="AB1422" s="69"/>
      <c r="AC1422" s="69"/>
      <c r="AD1422" s="69"/>
      <c r="AE1422" s="69"/>
    </row>
    <row r="1423" spans="1:31" ht="15.75" customHeight="1" thickBot="1">
      <c r="A1423" s="217" t="s">
        <v>5649</v>
      </c>
      <c r="B1423" s="101"/>
      <c r="C1423" s="101"/>
      <c r="D1423" s="226" t="s">
        <v>5722</v>
      </c>
      <c r="E1423" s="100"/>
      <c r="F1423" s="101"/>
      <c r="G1423" s="101"/>
      <c r="H1423" s="101"/>
      <c r="I1423" s="101"/>
      <c r="J1423" s="101"/>
      <c r="K1423" s="101"/>
      <c r="L1423" s="101"/>
      <c r="M1423" s="101"/>
      <c r="N1423" s="101"/>
      <c r="O1423" s="101"/>
      <c r="P1423" s="101"/>
      <c r="R1423" s="69"/>
      <c r="S1423" s="69"/>
      <c r="T1423" s="69"/>
      <c r="U1423" s="69"/>
      <c r="V1423" s="69"/>
      <c r="W1423" s="69"/>
      <c r="X1423" s="69"/>
      <c r="Y1423" s="69"/>
      <c r="Z1423" s="69"/>
      <c r="AA1423" s="69"/>
      <c r="AB1423" s="69"/>
      <c r="AC1423" s="69"/>
      <c r="AD1423" s="69"/>
      <c r="AE1423" s="69"/>
    </row>
    <row r="1424" spans="1:31" ht="15.75" customHeight="1" thickBot="1">
      <c r="A1424" s="216" t="s">
        <v>5651</v>
      </c>
      <c r="B1424" s="101"/>
      <c r="C1424" s="101"/>
      <c r="D1424" s="225" t="s">
        <v>5724</v>
      </c>
      <c r="E1424" s="100"/>
      <c r="F1424" s="101"/>
      <c r="G1424" s="101"/>
      <c r="H1424" s="101"/>
      <c r="I1424" s="101"/>
      <c r="J1424" s="101"/>
      <c r="K1424" s="101"/>
      <c r="L1424" s="101"/>
      <c r="M1424" s="101"/>
      <c r="N1424" s="101"/>
      <c r="O1424" s="101"/>
      <c r="P1424" s="101"/>
      <c r="R1424" s="69"/>
      <c r="S1424" s="69"/>
      <c r="T1424" s="69"/>
      <c r="U1424" s="69"/>
      <c r="V1424" s="69"/>
      <c r="W1424" s="69"/>
      <c r="X1424" s="69"/>
      <c r="Y1424" s="69"/>
      <c r="Z1424" s="69"/>
      <c r="AA1424" s="69"/>
      <c r="AB1424" s="69"/>
      <c r="AC1424" s="69"/>
      <c r="AD1424" s="69"/>
      <c r="AE1424" s="69"/>
    </row>
    <row r="1425" spans="1:31" ht="15.75" customHeight="1" thickBot="1">
      <c r="A1425" s="217" t="s">
        <v>5653</v>
      </c>
      <c r="B1425" s="101"/>
      <c r="C1425" s="101"/>
      <c r="D1425" s="225" t="s">
        <v>5726</v>
      </c>
      <c r="E1425" s="100"/>
      <c r="F1425" s="101"/>
      <c r="G1425" s="101"/>
      <c r="H1425" s="101"/>
      <c r="I1425" s="101"/>
      <c r="J1425" s="101"/>
      <c r="K1425" s="101"/>
      <c r="L1425" s="101"/>
      <c r="M1425" s="101"/>
      <c r="N1425" s="101"/>
      <c r="O1425" s="101"/>
      <c r="P1425" s="101"/>
      <c r="R1425" s="69"/>
      <c r="S1425" s="69"/>
      <c r="T1425" s="69"/>
      <c r="U1425" s="69"/>
      <c r="V1425" s="69"/>
      <c r="W1425" s="69"/>
      <c r="X1425" s="69"/>
      <c r="Y1425" s="69"/>
      <c r="Z1425" s="69"/>
      <c r="AA1425" s="69"/>
      <c r="AB1425" s="69"/>
      <c r="AC1425" s="69"/>
      <c r="AD1425" s="69"/>
      <c r="AE1425" s="69"/>
    </row>
    <row r="1426" spans="1:31" ht="15.75" customHeight="1" thickBot="1">
      <c r="A1426" s="216" t="s">
        <v>5655</v>
      </c>
      <c r="B1426" s="101"/>
      <c r="C1426" s="101"/>
      <c r="D1426" s="225" t="s">
        <v>5728</v>
      </c>
      <c r="E1426" s="100"/>
      <c r="F1426" s="101"/>
      <c r="G1426" s="101"/>
      <c r="H1426" s="101"/>
      <c r="I1426" s="101"/>
      <c r="J1426" s="101"/>
      <c r="K1426" s="101"/>
      <c r="L1426" s="101"/>
      <c r="M1426" s="101"/>
      <c r="N1426" s="101"/>
      <c r="O1426" s="101"/>
      <c r="P1426" s="101"/>
      <c r="R1426" s="69"/>
      <c r="S1426" s="69"/>
      <c r="T1426" s="69"/>
      <c r="U1426" s="69"/>
      <c r="V1426" s="69"/>
      <c r="W1426" s="69"/>
      <c r="X1426" s="69"/>
      <c r="Y1426" s="69"/>
      <c r="Z1426" s="69"/>
      <c r="AA1426" s="69"/>
      <c r="AB1426" s="69"/>
      <c r="AC1426" s="69"/>
      <c r="AD1426" s="69"/>
      <c r="AE1426" s="69"/>
    </row>
    <row r="1427" spans="1:31" ht="15" customHeight="1" thickBot="1">
      <c r="A1427" s="217" t="s">
        <v>5657</v>
      </c>
      <c r="B1427" s="101"/>
      <c r="C1427" s="101"/>
      <c r="D1427" s="226" t="s">
        <v>5730</v>
      </c>
      <c r="E1427" s="100"/>
      <c r="F1427" s="101"/>
      <c r="G1427" s="101"/>
      <c r="H1427" s="101"/>
      <c r="I1427" s="101"/>
      <c r="J1427" s="101"/>
      <c r="K1427" s="101"/>
      <c r="L1427" s="101"/>
      <c r="M1427" s="101"/>
      <c r="N1427" s="101"/>
      <c r="O1427" s="101"/>
      <c r="P1427" s="101"/>
      <c r="R1427" s="69"/>
      <c r="S1427" s="69"/>
      <c r="T1427" s="69"/>
      <c r="U1427" s="69"/>
      <c r="V1427" s="69"/>
      <c r="W1427" s="69"/>
      <c r="X1427" s="69"/>
      <c r="Y1427" s="69"/>
      <c r="Z1427" s="69"/>
      <c r="AA1427" s="69"/>
      <c r="AB1427" s="69"/>
      <c r="AC1427" s="69"/>
      <c r="AD1427" s="69"/>
      <c r="AE1427" s="69"/>
    </row>
    <row r="1428" spans="1:31" ht="15" customHeight="1" thickBot="1">
      <c r="A1428" s="216" t="s">
        <v>5659</v>
      </c>
      <c r="B1428" s="101"/>
      <c r="C1428" s="101"/>
      <c r="D1428" s="225" t="s">
        <v>5732</v>
      </c>
      <c r="E1428" s="100"/>
      <c r="F1428" s="101"/>
      <c r="G1428" s="101"/>
      <c r="H1428" s="101"/>
      <c r="I1428" s="101"/>
      <c r="J1428" s="101"/>
      <c r="K1428" s="101"/>
      <c r="L1428" s="101"/>
      <c r="M1428" s="101"/>
      <c r="N1428" s="101"/>
      <c r="O1428" s="101"/>
      <c r="P1428" s="101"/>
      <c r="R1428" s="69"/>
      <c r="S1428" s="69"/>
      <c r="T1428" s="69"/>
      <c r="U1428" s="69"/>
      <c r="V1428" s="69"/>
      <c r="W1428" s="69"/>
      <c r="X1428" s="69"/>
      <c r="Y1428" s="69"/>
      <c r="Z1428" s="69"/>
      <c r="AA1428" s="69"/>
      <c r="AB1428" s="69"/>
      <c r="AC1428" s="69"/>
      <c r="AD1428" s="69"/>
      <c r="AE1428" s="69"/>
    </row>
    <row r="1429" spans="1:31" ht="15" customHeight="1" thickBot="1">
      <c r="A1429" s="217" t="s">
        <v>5661</v>
      </c>
      <c r="B1429" s="101"/>
      <c r="C1429" s="101"/>
      <c r="D1429" s="225" t="s">
        <v>5734</v>
      </c>
      <c r="E1429" s="100"/>
      <c r="F1429" s="101"/>
      <c r="G1429" s="101"/>
      <c r="H1429" s="101"/>
      <c r="I1429" s="101"/>
      <c r="J1429" s="101"/>
      <c r="K1429" s="101"/>
      <c r="L1429" s="101"/>
      <c r="M1429" s="101"/>
      <c r="N1429" s="101"/>
      <c r="O1429" s="101"/>
      <c r="P1429" s="101"/>
      <c r="R1429" s="69"/>
      <c r="S1429" s="69"/>
      <c r="T1429" s="69"/>
      <c r="U1429" s="69"/>
      <c r="V1429" s="69"/>
      <c r="W1429" s="69"/>
      <c r="X1429" s="69"/>
      <c r="Y1429" s="69"/>
      <c r="Z1429" s="69"/>
      <c r="AA1429" s="69"/>
      <c r="AB1429" s="69"/>
      <c r="AC1429" s="69"/>
      <c r="AD1429" s="69"/>
      <c r="AE1429" s="69"/>
    </row>
    <row r="1430" spans="1:31" ht="15.75" customHeight="1" thickBot="1">
      <c r="A1430" s="216" t="s">
        <v>5663</v>
      </c>
      <c r="B1430" s="101"/>
      <c r="C1430" s="101"/>
      <c r="D1430" s="226" t="s">
        <v>5736</v>
      </c>
      <c r="E1430" s="100"/>
      <c r="F1430" s="101"/>
      <c r="G1430" s="101"/>
      <c r="H1430" s="101"/>
      <c r="I1430" s="101"/>
      <c r="J1430" s="101"/>
      <c r="K1430" s="101"/>
      <c r="L1430" s="101"/>
      <c r="M1430" s="101"/>
      <c r="N1430" s="101"/>
      <c r="O1430" s="101"/>
      <c r="P1430" s="101"/>
      <c r="R1430" s="69"/>
      <c r="S1430" s="69"/>
      <c r="T1430" s="69"/>
      <c r="U1430" s="69"/>
      <c r="V1430" s="69"/>
      <c r="W1430" s="69"/>
      <c r="X1430" s="69"/>
      <c r="Y1430" s="69"/>
      <c r="Z1430" s="69"/>
      <c r="AA1430" s="69"/>
      <c r="AB1430" s="69"/>
      <c r="AC1430" s="69"/>
      <c r="AD1430" s="69"/>
      <c r="AE1430" s="69"/>
    </row>
    <row r="1431" spans="1:31" ht="15" customHeight="1" thickBot="1">
      <c r="A1431" s="217" t="s">
        <v>5665</v>
      </c>
      <c r="B1431" s="101"/>
      <c r="C1431" s="101"/>
      <c r="D1431" s="226" t="s">
        <v>5738</v>
      </c>
      <c r="E1431" s="100"/>
      <c r="F1431" s="101"/>
      <c r="G1431" s="101"/>
      <c r="H1431" s="101"/>
      <c r="I1431" s="101"/>
      <c r="J1431" s="101"/>
      <c r="K1431" s="101"/>
      <c r="L1431" s="101"/>
      <c r="M1431" s="101"/>
      <c r="N1431" s="101"/>
      <c r="O1431" s="101"/>
      <c r="P1431" s="101"/>
      <c r="R1431" s="69"/>
      <c r="S1431" s="69"/>
      <c r="T1431" s="69"/>
      <c r="U1431" s="69"/>
      <c r="V1431" s="69"/>
      <c r="W1431" s="69"/>
      <c r="X1431" s="69"/>
      <c r="Y1431" s="69"/>
      <c r="Z1431" s="69"/>
      <c r="AA1431" s="69"/>
      <c r="AB1431" s="69"/>
      <c r="AC1431" s="69"/>
      <c r="AD1431" s="69"/>
      <c r="AE1431" s="69"/>
    </row>
    <row r="1432" spans="1:31" ht="15" customHeight="1" thickBot="1">
      <c r="A1432" s="216" t="s">
        <v>5667</v>
      </c>
      <c r="B1432" s="101"/>
      <c r="C1432" s="101"/>
      <c r="D1432" s="225" t="s">
        <v>5740</v>
      </c>
      <c r="E1432" s="100"/>
      <c r="F1432" s="101"/>
      <c r="G1432" s="101"/>
      <c r="H1432" s="101"/>
      <c r="I1432" s="101"/>
      <c r="J1432" s="101"/>
      <c r="K1432" s="101"/>
      <c r="L1432" s="101"/>
      <c r="M1432" s="101"/>
      <c r="N1432" s="101"/>
      <c r="O1432" s="101"/>
      <c r="P1432" s="101"/>
      <c r="R1432" s="69"/>
      <c r="S1432" s="69"/>
      <c r="T1432" s="69"/>
      <c r="U1432" s="69"/>
      <c r="V1432" s="69"/>
      <c r="W1432" s="69"/>
      <c r="X1432" s="69"/>
      <c r="Y1432" s="69"/>
      <c r="Z1432" s="69"/>
      <c r="AA1432" s="69"/>
      <c r="AB1432" s="69"/>
      <c r="AC1432" s="69"/>
      <c r="AD1432" s="69"/>
      <c r="AE1432" s="69"/>
    </row>
    <row r="1433" spans="1:31" ht="15" customHeight="1" thickBot="1">
      <c r="A1433" s="217" t="s">
        <v>5669</v>
      </c>
      <c r="B1433" s="101"/>
      <c r="C1433" s="101"/>
      <c r="D1433" s="226" t="s">
        <v>5742</v>
      </c>
      <c r="E1433" s="100"/>
      <c r="F1433" s="101"/>
      <c r="G1433" s="101"/>
      <c r="H1433" s="101"/>
      <c r="I1433" s="101"/>
      <c r="J1433" s="101"/>
      <c r="K1433" s="101"/>
      <c r="L1433" s="101"/>
      <c r="M1433" s="101"/>
      <c r="N1433" s="101"/>
      <c r="O1433" s="101"/>
      <c r="P1433" s="101"/>
      <c r="R1433" s="69"/>
      <c r="S1433" s="69"/>
      <c r="T1433" s="69"/>
      <c r="U1433" s="69"/>
      <c r="V1433" s="69"/>
      <c r="W1433" s="69"/>
      <c r="X1433" s="69"/>
      <c r="Y1433" s="69"/>
      <c r="Z1433" s="69"/>
      <c r="AA1433" s="69"/>
      <c r="AB1433" s="69"/>
      <c r="AC1433" s="69"/>
      <c r="AD1433" s="69"/>
      <c r="AE1433" s="69"/>
    </row>
    <row r="1434" spans="1:31" ht="15" customHeight="1" thickBot="1">
      <c r="A1434" s="216" t="s">
        <v>5671</v>
      </c>
      <c r="B1434" s="101"/>
      <c r="C1434" s="101"/>
      <c r="D1434" s="226" t="s">
        <v>5743</v>
      </c>
      <c r="E1434" s="100"/>
      <c r="F1434" s="101"/>
      <c r="G1434" s="101"/>
      <c r="H1434" s="101"/>
      <c r="I1434" s="101"/>
      <c r="J1434" s="101"/>
      <c r="K1434" s="101"/>
      <c r="L1434" s="101"/>
      <c r="M1434" s="101"/>
      <c r="N1434" s="101"/>
      <c r="O1434" s="101"/>
      <c r="P1434" s="101"/>
      <c r="R1434" s="69"/>
      <c r="S1434" s="69"/>
      <c r="T1434" s="69"/>
      <c r="U1434" s="69"/>
      <c r="V1434" s="69"/>
      <c r="W1434" s="69"/>
      <c r="X1434" s="69"/>
      <c r="Y1434" s="69"/>
      <c r="Z1434" s="69"/>
      <c r="AA1434" s="69"/>
      <c r="AB1434" s="69"/>
      <c r="AC1434" s="69"/>
      <c r="AD1434" s="69"/>
      <c r="AE1434" s="69"/>
    </row>
    <row r="1435" spans="1:31" ht="15" customHeight="1" thickBot="1">
      <c r="A1435" s="217" t="s">
        <v>5673</v>
      </c>
      <c r="B1435" s="101"/>
      <c r="C1435" s="101"/>
      <c r="D1435" s="225" t="s">
        <v>5745</v>
      </c>
      <c r="E1435" s="100"/>
      <c r="F1435" s="101"/>
      <c r="G1435" s="101"/>
      <c r="H1435" s="101"/>
      <c r="I1435" s="101"/>
      <c r="J1435" s="101"/>
      <c r="K1435" s="101"/>
      <c r="L1435" s="101"/>
      <c r="M1435" s="101"/>
      <c r="N1435" s="101"/>
      <c r="O1435" s="101"/>
      <c r="P1435" s="101"/>
      <c r="R1435" s="69"/>
      <c r="S1435" s="69"/>
      <c r="T1435" s="69"/>
      <c r="U1435" s="69"/>
      <c r="V1435" s="69"/>
      <c r="W1435" s="69"/>
      <c r="X1435" s="69"/>
      <c r="Y1435" s="69"/>
      <c r="Z1435" s="69"/>
      <c r="AA1435" s="69"/>
      <c r="AB1435" s="69"/>
      <c r="AC1435" s="69"/>
      <c r="AD1435" s="69"/>
      <c r="AE1435" s="69"/>
    </row>
    <row r="1436" spans="1:31" ht="15.75" customHeight="1" thickBot="1">
      <c r="A1436" s="216" t="s">
        <v>5675</v>
      </c>
      <c r="B1436" s="101"/>
      <c r="C1436" s="101"/>
      <c r="D1436" s="225" t="s">
        <v>5747</v>
      </c>
      <c r="E1436" s="100"/>
      <c r="F1436" s="101"/>
      <c r="G1436" s="101"/>
      <c r="H1436" s="101"/>
      <c r="I1436" s="101"/>
      <c r="J1436" s="101"/>
      <c r="K1436" s="101"/>
      <c r="L1436" s="101"/>
      <c r="M1436" s="101"/>
      <c r="N1436" s="101"/>
      <c r="O1436" s="101"/>
      <c r="P1436" s="101"/>
      <c r="R1436" s="69"/>
      <c r="S1436" s="69"/>
      <c r="T1436" s="69"/>
      <c r="U1436" s="69"/>
      <c r="V1436" s="69"/>
      <c r="W1436" s="69"/>
      <c r="X1436" s="69"/>
      <c r="Y1436" s="69"/>
      <c r="Z1436" s="69"/>
      <c r="AA1436" s="69"/>
      <c r="AB1436" s="69"/>
      <c r="AC1436" s="69"/>
      <c r="AD1436" s="69"/>
      <c r="AE1436" s="69"/>
    </row>
    <row r="1437" spans="1:31" ht="15" customHeight="1" thickBot="1">
      <c r="A1437" s="217" t="s">
        <v>5677</v>
      </c>
      <c r="B1437" s="101"/>
      <c r="C1437" s="101"/>
      <c r="D1437" s="225" t="s">
        <v>5749</v>
      </c>
      <c r="E1437" s="100"/>
      <c r="F1437" s="101"/>
      <c r="G1437" s="101"/>
      <c r="H1437" s="101"/>
      <c r="I1437" s="101"/>
      <c r="J1437" s="101"/>
      <c r="K1437" s="101"/>
      <c r="L1437" s="101"/>
      <c r="M1437" s="101"/>
      <c r="N1437" s="101"/>
      <c r="O1437" s="101"/>
      <c r="P1437" s="101"/>
      <c r="R1437" s="69"/>
      <c r="S1437" s="69"/>
      <c r="T1437" s="69"/>
      <c r="U1437" s="69"/>
      <c r="V1437" s="69"/>
      <c r="W1437" s="69"/>
      <c r="X1437" s="69"/>
      <c r="Y1437" s="69"/>
      <c r="Z1437" s="69"/>
      <c r="AA1437" s="69"/>
      <c r="AB1437" s="69"/>
      <c r="AC1437" s="69"/>
      <c r="AD1437" s="69"/>
      <c r="AE1437" s="69"/>
    </row>
    <row r="1438" spans="1:31" ht="15" customHeight="1" thickBot="1">
      <c r="A1438" s="216" t="s">
        <v>5679</v>
      </c>
      <c r="B1438" s="101"/>
      <c r="C1438" s="101"/>
      <c r="D1438" s="225" t="s">
        <v>5751</v>
      </c>
      <c r="E1438" s="100"/>
      <c r="F1438" s="101"/>
      <c r="G1438" s="101"/>
      <c r="H1438" s="101"/>
      <c r="I1438" s="101"/>
      <c r="J1438" s="101"/>
      <c r="K1438" s="101"/>
      <c r="L1438" s="101"/>
      <c r="M1438" s="101"/>
      <c r="N1438" s="101"/>
      <c r="O1438" s="101"/>
      <c r="P1438" s="101"/>
      <c r="R1438" s="69"/>
      <c r="S1438" s="69"/>
      <c r="T1438" s="69"/>
      <c r="U1438" s="69"/>
      <c r="V1438" s="69"/>
      <c r="W1438" s="69"/>
      <c r="X1438" s="69"/>
      <c r="Y1438" s="69"/>
      <c r="Z1438" s="69"/>
      <c r="AA1438" s="69"/>
      <c r="AB1438" s="69"/>
      <c r="AC1438" s="69"/>
      <c r="AD1438" s="69"/>
      <c r="AE1438" s="69"/>
    </row>
    <row r="1439" spans="1:31" ht="15" customHeight="1" thickBot="1">
      <c r="A1439" s="217" t="s">
        <v>5681</v>
      </c>
      <c r="B1439" s="101"/>
      <c r="C1439" s="101"/>
      <c r="D1439" s="226" t="s">
        <v>5753</v>
      </c>
      <c r="E1439" s="100"/>
      <c r="F1439" s="101"/>
      <c r="G1439" s="101"/>
      <c r="H1439" s="101"/>
      <c r="I1439" s="101"/>
      <c r="J1439" s="101"/>
      <c r="K1439" s="101"/>
      <c r="L1439" s="101"/>
      <c r="M1439" s="101"/>
      <c r="N1439" s="101"/>
      <c r="O1439" s="101"/>
      <c r="P1439" s="101"/>
      <c r="R1439" s="69"/>
      <c r="S1439" s="69"/>
      <c r="T1439" s="69"/>
      <c r="U1439" s="69"/>
      <c r="V1439" s="69"/>
      <c r="W1439" s="69"/>
      <c r="X1439" s="69"/>
      <c r="Y1439" s="69"/>
      <c r="Z1439" s="69"/>
      <c r="AA1439" s="69"/>
      <c r="AB1439" s="69"/>
      <c r="AC1439" s="69"/>
      <c r="AD1439" s="69"/>
      <c r="AE1439" s="69"/>
    </row>
    <row r="1440" spans="1:31" ht="15" customHeight="1" thickBot="1">
      <c r="A1440" s="216" t="s">
        <v>5683</v>
      </c>
      <c r="B1440" s="101"/>
      <c r="C1440" s="101"/>
      <c r="D1440" s="225" t="s">
        <v>5755</v>
      </c>
      <c r="E1440" s="100"/>
      <c r="F1440" s="101"/>
      <c r="G1440" s="101"/>
      <c r="H1440" s="101"/>
      <c r="I1440" s="101"/>
      <c r="J1440" s="101"/>
      <c r="K1440" s="101"/>
      <c r="L1440" s="101"/>
      <c r="M1440" s="101"/>
      <c r="N1440" s="101"/>
      <c r="O1440" s="101"/>
      <c r="P1440" s="101"/>
      <c r="R1440" s="69"/>
      <c r="S1440" s="69"/>
      <c r="T1440" s="69"/>
      <c r="U1440" s="69"/>
      <c r="V1440" s="69"/>
      <c r="W1440" s="69"/>
      <c r="X1440" s="69"/>
      <c r="Y1440" s="69"/>
      <c r="Z1440" s="69"/>
      <c r="AA1440" s="69"/>
      <c r="AB1440" s="69"/>
      <c r="AC1440" s="69"/>
      <c r="AD1440" s="69"/>
      <c r="AE1440" s="69"/>
    </row>
    <row r="1441" spans="1:31" ht="15" customHeight="1" thickBot="1">
      <c r="A1441" s="217" t="s">
        <v>5685</v>
      </c>
      <c r="B1441" s="101"/>
      <c r="C1441" s="101"/>
      <c r="D1441" s="226" t="s">
        <v>5757</v>
      </c>
      <c r="E1441" s="100"/>
      <c r="F1441" s="101"/>
      <c r="G1441" s="101"/>
      <c r="H1441" s="101"/>
      <c r="I1441" s="101"/>
      <c r="J1441" s="101"/>
      <c r="K1441" s="101"/>
      <c r="L1441" s="101"/>
      <c r="M1441" s="101"/>
      <c r="N1441" s="101"/>
      <c r="O1441" s="101"/>
      <c r="P1441" s="101"/>
      <c r="R1441" s="69"/>
      <c r="S1441" s="69"/>
      <c r="T1441" s="69"/>
      <c r="U1441" s="69"/>
      <c r="V1441" s="69"/>
      <c r="W1441" s="69"/>
      <c r="X1441" s="69"/>
      <c r="Y1441" s="69"/>
      <c r="Z1441" s="69"/>
      <c r="AA1441" s="69"/>
      <c r="AB1441" s="69"/>
      <c r="AC1441" s="69"/>
      <c r="AD1441" s="69"/>
      <c r="AE1441" s="69"/>
    </row>
    <row r="1442" spans="1:31" ht="15" customHeight="1" thickBot="1">
      <c r="A1442" s="218" t="s">
        <v>5687</v>
      </c>
      <c r="B1442" s="101"/>
      <c r="C1442" s="101"/>
      <c r="D1442" s="225" t="s">
        <v>5759</v>
      </c>
      <c r="E1442" s="100"/>
      <c r="F1442" s="101"/>
      <c r="G1442" s="101"/>
      <c r="H1442" s="101"/>
      <c r="I1442" s="101"/>
      <c r="J1442" s="101"/>
      <c r="K1442" s="101"/>
      <c r="L1442" s="101"/>
      <c r="M1442" s="101"/>
      <c r="N1442" s="101"/>
      <c r="O1442" s="101"/>
      <c r="P1442" s="101"/>
      <c r="R1442" s="69"/>
      <c r="S1442" s="69"/>
      <c r="T1442" s="69"/>
      <c r="U1442" s="69"/>
      <c r="V1442" s="69"/>
      <c r="W1442" s="69"/>
      <c r="X1442" s="69"/>
      <c r="Y1442" s="69"/>
      <c r="Z1442" s="69"/>
      <c r="AA1442" s="69"/>
      <c r="AB1442" s="69"/>
      <c r="AC1442" s="69"/>
      <c r="AD1442" s="69"/>
      <c r="AE1442" s="69"/>
    </row>
    <row r="1443" spans="1:31" ht="15.75" customHeight="1" thickBot="1">
      <c r="A1443" s="217" t="s">
        <v>5689</v>
      </c>
      <c r="B1443" s="101"/>
      <c r="C1443" s="101"/>
      <c r="D1443" s="225" t="s">
        <v>5761</v>
      </c>
      <c r="E1443" s="100"/>
      <c r="F1443" s="101"/>
      <c r="G1443" s="101"/>
      <c r="H1443" s="101"/>
      <c r="I1443" s="101"/>
      <c r="J1443" s="101"/>
      <c r="K1443" s="101"/>
      <c r="L1443" s="101"/>
      <c r="M1443" s="101"/>
      <c r="N1443" s="101"/>
      <c r="O1443" s="101"/>
      <c r="P1443" s="101"/>
      <c r="R1443" s="69"/>
      <c r="S1443" s="69"/>
      <c r="T1443" s="69"/>
      <c r="U1443" s="69"/>
      <c r="V1443" s="69"/>
      <c r="W1443" s="69"/>
      <c r="X1443" s="69"/>
      <c r="Y1443" s="69"/>
      <c r="Z1443" s="69"/>
      <c r="AA1443" s="69"/>
      <c r="AB1443" s="69"/>
      <c r="AC1443" s="69"/>
      <c r="AD1443" s="69"/>
      <c r="AE1443" s="69"/>
    </row>
    <row r="1444" spans="1:31" ht="15" customHeight="1" thickBot="1">
      <c r="A1444" s="216" t="s">
        <v>5691</v>
      </c>
      <c r="B1444" s="101"/>
      <c r="C1444" s="101"/>
      <c r="D1444" s="226" t="s">
        <v>5763</v>
      </c>
      <c r="E1444" s="100"/>
      <c r="F1444" s="101"/>
      <c r="G1444" s="101"/>
      <c r="H1444" s="101"/>
      <c r="I1444" s="101"/>
      <c r="J1444" s="101"/>
      <c r="K1444" s="101"/>
      <c r="L1444" s="101"/>
      <c r="M1444" s="101"/>
      <c r="N1444" s="101"/>
      <c r="O1444" s="101"/>
      <c r="P1444" s="101"/>
      <c r="R1444" s="69"/>
      <c r="S1444" s="69"/>
      <c r="T1444" s="69"/>
      <c r="U1444" s="69"/>
      <c r="V1444" s="69"/>
      <c r="W1444" s="69"/>
      <c r="X1444" s="69"/>
      <c r="Y1444" s="69"/>
      <c r="Z1444" s="69"/>
      <c r="AA1444" s="69"/>
      <c r="AB1444" s="69"/>
      <c r="AC1444" s="69"/>
      <c r="AD1444" s="69"/>
      <c r="AE1444" s="69"/>
    </row>
    <row r="1445" spans="1:31" ht="15" customHeight="1" thickBot="1">
      <c r="A1445" s="217" t="s">
        <v>5693</v>
      </c>
      <c r="B1445" s="101"/>
      <c r="C1445" s="101"/>
      <c r="D1445" s="225" t="s">
        <v>5765</v>
      </c>
      <c r="E1445" s="100"/>
      <c r="F1445" s="101"/>
      <c r="G1445" s="101"/>
      <c r="H1445" s="101"/>
      <c r="I1445" s="101"/>
      <c r="J1445" s="101"/>
      <c r="K1445" s="101"/>
      <c r="L1445" s="101"/>
      <c r="M1445" s="101"/>
      <c r="N1445" s="101"/>
      <c r="O1445" s="101"/>
      <c r="P1445" s="101"/>
      <c r="R1445" s="69"/>
      <c r="S1445" s="69"/>
      <c r="T1445" s="69"/>
      <c r="U1445" s="69"/>
      <c r="V1445" s="69"/>
      <c r="W1445" s="69"/>
      <c r="X1445" s="69"/>
      <c r="Y1445" s="69"/>
      <c r="Z1445" s="69"/>
      <c r="AA1445" s="69"/>
      <c r="AB1445" s="69"/>
      <c r="AC1445" s="69"/>
      <c r="AD1445" s="69"/>
      <c r="AE1445" s="69"/>
    </row>
    <row r="1446" spans="1:31" ht="15" customHeight="1" thickBot="1">
      <c r="A1446" s="216" t="s">
        <v>5695</v>
      </c>
      <c r="B1446" s="101"/>
      <c r="C1446" s="101"/>
      <c r="D1446" s="225" t="s">
        <v>5767</v>
      </c>
      <c r="E1446" s="100"/>
      <c r="F1446" s="101"/>
      <c r="G1446" s="101"/>
      <c r="H1446" s="101"/>
      <c r="I1446" s="101"/>
      <c r="J1446" s="101"/>
      <c r="K1446" s="101"/>
      <c r="L1446" s="101"/>
      <c r="M1446" s="101"/>
      <c r="N1446" s="101"/>
      <c r="O1446" s="101"/>
      <c r="P1446" s="101"/>
      <c r="R1446" s="69"/>
      <c r="S1446" s="69"/>
      <c r="T1446" s="69"/>
      <c r="U1446" s="69"/>
      <c r="V1446" s="69"/>
      <c r="W1446" s="69"/>
      <c r="X1446" s="69"/>
      <c r="Y1446" s="69"/>
      <c r="Z1446" s="69"/>
      <c r="AA1446" s="69"/>
      <c r="AB1446" s="69"/>
      <c r="AC1446" s="69"/>
      <c r="AD1446" s="69"/>
      <c r="AE1446" s="69"/>
    </row>
    <row r="1447" spans="1:31" ht="15" customHeight="1" thickBot="1">
      <c r="A1447" s="217" t="s">
        <v>5697</v>
      </c>
      <c r="B1447" s="101"/>
      <c r="C1447" s="101"/>
      <c r="D1447" s="225" t="s">
        <v>5769</v>
      </c>
      <c r="E1447" s="100"/>
      <c r="F1447" s="101"/>
      <c r="G1447" s="101"/>
      <c r="H1447" s="101"/>
      <c r="I1447" s="101"/>
      <c r="J1447" s="101"/>
      <c r="K1447" s="101"/>
      <c r="L1447" s="101"/>
      <c r="M1447" s="101"/>
      <c r="N1447" s="101"/>
      <c r="O1447" s="101"/>
      <c r="P1447" s="101"/>
      <c r="R1447" s="69"/>
      <c r="S1447" s="69"/>
      <c r="T1447" s="69"/>
      <c r="U1447" s="69"/>
      <c r="V1447" s="69"/>
      <c r="W1447" s="69"/>
      <c r="X1447" s="69"/>
      <c r="Y1447" s="69"/>
      <c r="Z1447" s="69"/>
      <c r="AA1447" s="69"/>
      <c r="AB1447" s="69"/>
      <c r="AC1447" s="69"/>
      <c r="AD1447" s="69"/>
      <c r="AE1447" s="69"/>
    </row>
    <row r="1448" spans="1:31" ht="15" customHeight="1" thickBot="1">
      <c r="A1448" s="216" t="s">
        <v>5699</v>
      </c>
      <c r="B1448" s="101"/>
      <c r="C1448" s="101"/>
      <c r="D1448" s="225" t="s">
        <v>5771</v>
      </c>
      <c r="E1448" s="100"/>
      <c r="F1448" s="101"/>
      <c r="G1448" s="101"/>
      <c r="H1448" s="101"/>
      <c r="I1448" s="101"/>
      <c r="J1448" s="101"/>
      <c r="K1448" s="101"/>
      <c r="L1448" s="101"/>
      <c r="M1448" s="101"/>
      <c r="N1448" s="101"/>
      <c r="O1448" s="101"/>
      <c r="P1448" s="101"/>
      <c r="R1448" s="69"/>
      <c r="S1448" s="69"/>
      <c r="T1448" s="69"/>
      <c r="U1448" s="69"/>
      <c r="V1448" s="69"/>
      <c r="W1448" s="69"/>
      <c r="X1448" s="69"/>
      <c r="Y1448" s="69"/>
      <c r="Z1448" s="69"/>
      <c r="AA1448" s="69"/>
      <c r="AB1448" s="69"/>
      <c r="AC1448" s="69"/>
      <c r="AD1448" s="69"/>
      <c r="AE1448" s="69"/>
    </row>
    <row r="1449" spans="1:31" ht="15" customHeight="1" thickBot="1">
      <c r="A1449" s="217" t="s">
        <v>5701</v>
      </c>
      <c r="B1449" s="101"/>
      <c r="C1449" s="101"/>
      <c r="D1449" s="225" t="s">
        <v>5775</v>
      </c>
      <c r="E1449" s="100"/>
      <c r="F1449" s="101"/>
      <c r="G1449" s="101"/>
      <c r="H1449" s="101"/>
      <c r="I1449" s="101"/>
      <c r="J1449" s="101"/>
      <c r="K1449" s="101"/>
      <c r="L1449" s="101"/>
      <c r="M1449" s="101"/>
      <c r="N1449" s="101"/>
      <c r="O1449" s="101"/>
      <c r="P1449" s="101"/>
      <c r="R1449" s="69"/>
      <c r="S1449" s="69"/>
      <c r="T1449" s="69"/>
      <c r="U1449" s="69"/>
      <c r="V1449" s="69"/>
      <c r="W1449" s="69"/>
      <c r="X1449" s="69"/>
      <c r="Y1449" s="69"/>
      <c r="Z1449" s="69"/>
      <c r="AA1449" s="69"/>
      <c r="AB1449" s="69"/>
      <c r="AC1449" s="69"/>
      <c r="AD1449" s="69"/>
      <c r="AE1449" s="69"/>
    </row>
    <row r="1450" spans="1:31" ht="15" customHeight="1" thickBot="1">
      <c r="A1450" s="216" t="s">
        <v>5703</v>
      </c>
      <c r="B1450" s="101"/>
      <c r="C1450" s="101"/>
      <c r="D1450" s="225" t="s">
        <v>5777</v>
      </c>
      <c r="E1450" s="100"/>
      <c r="F1450" s="101"/>
      <c r="G1450" s="101"/>
      <c r="H1450" s="101"/>
      <c r="I1450" s="101"/>
      <c r="J1450" s="101"/>
      <c r="K1450" s="101"/>
      <c r="L1450" s="101"/>
      <c r="M1450" s="101"/>
      <c r="N1450" s="101"/>
      <c r="O1450" s="101"/>
      <c r="P1450" s="101"/>
      <c r="R1450" s="69"/>
      <c r="S1450" s="69"/>
      <c r="T1450" s="69"/>
      <c r="U1450" s="69"/>
      <c r="V1450" s="69"/>
      <c r="W1450" s="69"/>
      <c r="X1450" s="69"/>
      <c r="Y1450" s="69"/>
      <c r="Z1450" s="69"/>
      <c r="AA1450" s="69"/>
      <c r="AB1450" s="69"/>
      <c r="AC1450" s="69"/>
      <c r="AD1450" s="69"/>
      <c r="AE1450" s="69"/>
    </row>
    <row r="1451" spans="1:31" ht="15" customHeight="1" thickBot="1">
      <c r="A1451" s="217" t="s">
        <v>5705</v>
      </c>
      <c r="B1451" s="101"/>
      <c r="C1451" s="101"/>
      <c r="D1451" s="225" t="s">
        <v>5779</v>
      </c>
      <c r="E1451" s="100"/>
      <c r="F1451" s="101"/>
      <c r="G1451" s="101"/>
      <c r="H1451" s="101"/>
      <c r="I1451" s="101"/>
      <c r="J1451" s="101"/>
      <c r="K1451" s="101"/>
      <c r="L1451" s="101"/>
      <c r="M1451" s="101"/>
      <c r="N1451" s="101"/>
      <c r="O1451" s="101"/>
      <c r="P1451" s="101"/>
      <c r="R1451" s="69"/>
      <c r="S1451" s="69"/>
      <c r="T1451" s="69"/>
      <c r="U1451" s="69"/>
      <c r="V1451" s="69"/>
      <c r="W1451" s="69"/>
      <c r="X1451" s="69"/>
      <c r="Y1451" s="69"/>
      <c r="Z1451" s="69"/>
      <c r="AA1451" s="69"/>
      <c r="AB1451" s="69"/>
      <c r="AC1451" s="69"/>
      <c r="AD1451" s="69"/>
      <c r="AE1451" s="69"/>
    </row>
    <row r="1452" spans="1:31" ht="15" customHeight="1" thickBot="1">
      <c r="A1452" s="216" t="s">
        <v>5707</v>
      </c>
      <c r="B1452" s="101"/>
      <c r="C1452" s="101"/>
      <c r="D1452" s="225" t="s">
        <v>5781</v>
      </c>
      <c r="E1452" s="100"/>
      <c r="F1452" s="101"/>
      <c r="G1452" s="101"/>
      <c r="H1452" s="101"/>
      <c r="I1452" s="101"/>
      <c r="J1452" s="101"/>
      <c r="K1452" s="101"/>
      <c r="L1452" s="101"/>
      <c r="M1452" s="101"/>
      <c r="N1452" s="101"/>
      <c r="O1452" s="101"/>
      <c r="P1452" s="101"/>
      <c r="R1452" s="69"/>
      <c r="S1452" s="69"/>
      <c r="T1452" s="69"/>
      <c r="U1452" s="69"/>
      <c r="V1452" s="69"/>
      <c r="W1452" s="69"/>
      <c r="X1452" s="69"/>
      <c r="Y1452" s="69"/>
      <c r="Z1452" s="69"/>
      <c r="AA1452" s="69"/>
      <c r="AB1452" s="69"/>
      <c r="AC1452" s="69"/>
      <c r="AD1452" s="69"/>
      <c r="AE1452" s="69"/>
    </row>
    <row r="1453" spans="1:31" ht="15" customHeight="1" thickBot="1">
      <c r="A1453" s="217" t="s">
        <v>5709</v>
      </c>
      <c r="B1453" s="101"/>
      <c r="C1453" s="101"/>
      <c r="D1453" s="225" t="s">
        <v>5783</v>
      </c>
      <c r="E1453" s="100"/>
      <c r="F1453" s="101"/>
      <c r="G1453" s="101"/>
      <c r="H1453" s="101"/>
      <c r="I1453" s="101"/>
      <c r="J1453" s="101"/>
      <c r="K1453" s="101"/>
      <c r="L1453" s="101"/>
      <c r="M1453" s="101"/>
      <c r="N1453" s="101"/>
      <c r="O1453" s="101"/>
      <c r="P1453" s="101"/>
      <c r="R1453" s="69"/>
      <c r="S1453" s="69"/>
      <c r="T1453" s="69"/>
      <c r="U1453" s="69"/>
      <c r="V1453" s="69"/>
      <c r="W1453" s="69"/>
      <c r="X1453" s="69"/>
      <c r="Y1453" s="69"/>
      <c r="Z1453" s="69"/>
      <c r="AA1453" s="69"/>
      <c r="AB1453" s="69"/>
      <c r="AC1453" s="69"/>
      <c r="AD1453" s="69"/>
      <c r="AE1453" s="69"/>
    </row>
    <row r="1454" spans="1:31" ht="15" customHeight="1" thickBot="1">
      <c r="A1454" s="218" t="s">
        <v>5711</v>
      </c>
      <c r="B1454" s="101"/>
      <c r="C1454" s="101"/>
      <c r="D1454" s="225" t="s">
        <v>5785</v>
      </c>
      <c r="E1454" s="100"/>
      <c r="F1454" s="101"/>
      <c r="G1454" s="101"/>
      <c r="H1454" s="101"/>
      <c r="I1454" s="101"/>
      <c r="J1454" s="101"/>
      <c r="K1454" s="101"/>
      <c r="L1454" s="101"/>
      <c r="M1454" s="101"/>
      <c r="N1454" s="101"/>
      <c r="O1454" s="101"/>
      <c r="P1454" s="101"/>
      <c r="R1454" s="69"/>
      <c r="S1454" s="69"/>
      <c r="T1454" s="69"/>
      <c r="U1454" s="69"/>
      <c r="V1454" s="69"/>
      <c r="W1454" s="69"/>
      <c r="X1454" s="69"/>
      <c r="Y1454" s="69"/>
      <c r="Z1454" s="69"/>
      <c r="AA1454" s="69"/>
      <c r="AB1454" s="69"/>
      <c r="AC1454" s="69"/>
      <c r="AD1454" s="69"/>
      <c r="AE1454" s="69"/>
    </row>
    <row r="1455" spans="1:31" ht="15" customHeight="1" thickBot="1">
      <c r="A1455" s="217" t="s">
        <v>5713</v>
      </c>
      <c r="B1455" s="101"/>
      <c r="C1455" s="101"/>
      <c r="D1455" s="225" t="s">
        <v>5787</v>
      </c>
      <c r="E1455" s="100"/>
      <c r="F1455" s="101"/>
      <c r="G1455" s="101"/>
      <c r="H1455" s="101"/>
      <c r="I1455" s="101"/>
      <c r="J1455" s="101"/>
      <c r="K1455" s="101"/>
      <c r="L1455" s="101"/>
      <c r="M1455" s="101"/>
      <c r="N1455" s="101"/>
      <c r="O1455" s="101"/>
      <c r="P1455" s="101"/>
      <c r="R1455" s="69"/>
      <c r="S1455" s="69"/>
      <c r="T1455" s="69"/>
      <c r="U1455" s="69"/>
      <c r="V1455" s="69"/>
      <c r="W1455" s="69"/>
      <c r="X1455" s="69"/>
      <c r="Y1455" s="69"/>
      <c r="Z1455" s="69"/>
      <c r="AA1455" s="69"/>
      <c r="AB1455" s="69"/>
      <c r="AC1455" s="69"/>
      <c r="AD1455" s="69"/>
      <c r="AE1455" s="69"/>
    </row>
    <row r="1456" spans="1:31" ht="15" customHeight="1" thickBot="1">
      <c r="A1456" s="218" t="s">
        <v>8861</v>
      </c>
      <c r="B1456" s="101"/>
      <c r="C1456" s="101"/>
      <c r="D1456" s="225" t="s">
        <v>5789</v>
      </c>
      <c r="E1456" s="100"/>
      <c r="F1456" s="101"/>
      <c r="G1456" s="101"/>
      <c r="H1456" s="101"/>
      <c r="I1456" s="101"/>
      <c r="J1456" s="101"/>
      <c r="K1456" s="101"/>
      <c r="L1456" s="101"/>
      <c r="M1456" s="101"/>
      <c r="N1456" s="101"/>
      <c r="O1456" s="101"/>
      <c r="P1456" s="101"/>
      <c r="R1456" s="69"/>
      <c r="S1456" s="69"/>
      <c r="T1456" s="69"/>
      <c r="U1456" s="69"/>
      <c r="V1456" s="69"/>
      <c r="W1456" s="69"/>
      <c r="X1456" s="69"/>
      <c r="Y1456" s="69"/>
      <c r="Z1456" s="69"/>
      <c r="AA1456" s="69"/>
      <c r="AB1456" s="69"/>
      <c r="AC1456" s="69"/>
      <c r="AD1456" s="69"/>
      <c r="AE1456" s="69"/>
    </row>
    <row r="1457" spans="1:31" ht="15" customHeight="1" thickBot="1">
      <c r="A1457" s="217" t="s">
        <v>5715</v>
      </c>
      <c r="B1457" s="101"/>
      <c r="C1457" s="101"/>
      <c r="D1457" s="225" t="s">
        <v>5791</v>
      </c>
      <c r="E1457" s="100"/>
      <c r="F1457" s="101"/>
      <c r="G1457" s="101"/>
      <c r="H1457" s="101"/>
      <c r="I1457" s="101"/>
      <c r="J1457" s="101"/>
      <c r="K1457" s="101"/>
      <c r="L1457" s="101"/>
      <c r="M1457" s="101"/>
      <c r="N1457" s="101"/>
      <c r="O1457" s="101"/>
      <c r="P1457" s="101"/>
      <c r="R1457" s="69"/>
      <c r="S1457" s="69"/>
      <c r="T1457" s="69"/>
      <c r="U1457" s="69"/>
      <c r="V1457" s="69"/>
      <c r="W1457" s="69"/>
      <c r="X1457" s="69"/>
      <c r="Y1457" s="69"/>
      <c r="Z1457" s="69"/>
      <c r="AA1457" s="69"/>
      <c r="AB1457" s="69"/>
      <c r="AC1457" s="69"/>
      <c r="AD1457" s="69"/>
      <c r="AE1457" s="69"/>
    </row>
    <row r="1458" spans="1:31" ht="15" customHeight="1" thickBot="1">
      <c r="A1458" s="216" t="s">
        <v>5717</v>
      </c>
      <c r="B1458" s="101"/>
      <c r="C1458" s="101"/>
      <c r="D1458" s="225" t="s">
        <v>5793</v>
      </c>
      <c r="E1458" s="100"/>
      <c r="F1458" s="101"/>
      <c r="G1458" s="101"/>
      <c r="H1458" s="101"/>
      <c r="I1458" s="101"/>
      <c r="J1458" s="101"/>
      <c r="K1458" s="101"/>
      <c r="L1458" s="101"/>
      <c r="M1458" s="101"/>
      <c r="N1458" s="101"/>
      <c r="O1458" s="101"/>
      <c r="P1458" s="101"/>
      <c r="R1458" s="69"/>
      <c r="S1458" s="69"/>
      <c r="T1458" s="69"/>
      <c r="U1458" s="69"/>
      <c r="V1458" s="69"/>
      <c r="W1458" s="69"/>
      <c r="X1458" s="69"/>
      <c r="Y1458" s="69"/>
      <c r="Z1458" s="69"/>
      <c r="AA1458" s="69"/>
      <c r="AB1458" s="69"/>
      <c r="AC1458" s="69"/>
      <c r="AD1458" s="69"/>
      <c r="AE1458" s="69"/>
    </row>
    <row r="1459" spans="1:31" ht="15" customHeight="1" thickBot="1">
      <c r="A1459" s="217" t="s">
        <v>5719</v>
      </c>
      <c r="B1459" s="101"/>
      <c r="C1459" s="101"/>
      <c r="D1459" s="225" t="s">
        <v>5795</v>
      </c>
      <c r="E1459" s="100"/>
      <c r="F1459" s="101"/>
      <c r="G1459" s="101"/>
      <c r="H1459" s="101"/>
      <c r="I1459" s="101"/>
      <c r="J1459" s="101"/>
      <c r="K1459" s="101"/>
      <c r="L1459" s="101"/>
      <c r="M1459" s="101"/>
      <c r="N1459" s="101"/>
      <c r="O1459" s="101"/>
      <c r="P1459" s="101"/>
      <c r="R1459" s="69"/>
      <c r="S1459" s="69"/>
      <c r="T1459" s="69"/>
      <c r="U1459" s="69"/>
      <c r="V1459" s="69"/>
      <c r="W1459" s="69"/>
      <c r="X1459" s="69"/>
      <c r="Y1459" s="69"/>
      <c r="Z1459" s="69"/>
      <c r="AA1459" s="69"/>
      <c r="AB1459" s="69"/>
      <c r="AC1459" s="69"/>
      <c r="AD1459" s="69"/>
      <c r="AE1459" s="69"/>
    </row>
    <row r="1460" spans="1:31" ht="15" customHeight="1" thickBot="1">
      <c r="A1460" s="216" t="s">
        <v>5721</v>
      </c>
      <c r="B1460" s="101"/>
      <c r="C1460" s="101"/>
      <c r="D1460" s="225" t="s">
        <v>5797</v>
      </c>
      <c r="E1460" s="100"/>
      <c r="F1460" s="101"/>
      <c r="G1460" s="101"/>
      <c r="H1460" s="101"/>
      <c r="I1460" s="101"/>
      <c r="J1460" s="101"/>
      <c r="K1460" s="101"/>
      <c r="L1460" s="101"/>
      <c r="M1460" s="101"/>
      <c r="N1460" s="101"/>
      <c r="O1460" s="101"/>
      <c r="P1460" s="101"/>
      <c r="R1460" s="69"/>
      <c r="S1460" s="69"/>
      <c r="T1460" s="69"/>
      <c r="U1460" s="69"/>
      <c r="V1460" s="69"/>
      <c r="W1460" s="69"/>
      <c r="X1460" s="69"/>
      <c r="Y1460" s="69"/>
      <c r="Z1460" s="69"/>
      <c r="AA1460" s="69"/>
      <c r="AB1460" s="69"/>
      <c r="AC1460" s="69"/>
      <c r="AD1460" s="69"/>
      <c r="AE1460" s="69"/>
    </row>
    <row r="1461" spans="1:31" ht="15" customHeight="1" thickBot="1">
      <c r="A1461" s="217" t="s">
        <v>5723</v>
      </c>
      <c r="B1461" s="101"/>
      <c r="C1461" s="101"/>
      <c r="D1461" s="225" t="s">
        <v>5799</v>
      </c>
      <c r="E1461" s="100"/>
      <c r="F1461" s="101"/>
      <c r="G1461" s="101"/>
      <c r="H1461" s="101"/>
      <c r="I1461" s="101"/>
      <c r="J1461" s="101"/>
      <c r="K1461" s="101"/>
      <c r="L1461" s="101"/>
      <c r="M1461" s="101"/>
      <c r="N1461" s="101"/>
      <c r="O1461" s="101"/>
      <c r="P1461" s="101"/>
      <c r="R1461" s="69"/>
      <c r="S1461" s="69"/>
      <c r="T1461" s="69"/>
      <c r="U1461" s="69"/>
      <c r="V1461" s="69"/>
      <c r="W1461" s="69"/>
      <c r="X1461" s="69"/>
      <c r="Y1461" s="69"/>
      <c r="Z1461" s="69"/>
      <c r="AA1461" s="69"/>
      <c r="AB1461" s="69"/>
      <c r="AC1461" s="69"/>
      <c r="AD1461" s="69"/>
      <c r="AE1461" s="69"/>
    </row>
    <row r="1462" spans="1:31" ht="15" customHeight="1" thickBot="1">
      <c r="A1462" s="216" t="s">
        <v>5725</v>
      </c>
      <c r="B1462" s="101"/>
      <c r="C1462" s="101"/>
      <c r="D1462" s="225" t="s">
        <v>5801</v>
      </c>
      <c r="E1462" s="100"/>
      <c r="F1462" s="101"/>
      <c r="G1462" s="101"/>
      <c r="H1462" s="101"/>
      <c r="I1462" s="101"/>
      <c r="J1462" s="101"/>
      <c r="K1462" s="101"/>
      <c r="L1462" s="101"/>
      <c r="M1462" s="101"/>
      <c r="N1462" s="101"/>
      <c r="O1462" s="101"/>
      <c r="P1462" s="101"/>
      <c r="R1462" s="69"/>
      <c r="S1462" s="69"/>
      <c r="T1462" s="69"/>
      <c r="U1462" s="69"/>
      <c r="V1462" s="69"/>
      <c r="W1462" s="69"/>
      <c r="X1462" s="69"/>
      <c r="Y1462" s="69"/>
      <c r="Z1462" s="69"/>
      <c r="AA1462" s="69"/>
      <c r="AB1462" s="69"/>
      <c r="AC1462" s="69"/>
      <c r="AD1462" s="69"/>
      <c r="AE1462" s="69"/>
    </row>
    <row r="1463" spans="1:31" ht="15.75" customHeight="1" thickBot="1">
      <c r="A1463" s="219" t="s">
        <v>5727</v>
      </c>
      <c r="B1463" s="101"/>
      <c r="C1463" s="101"/>
      <c r="D1463" s="225" t="s">
        <v>5803</v>
      </c>
      <c r="E1463" s="100"/>
      <c r="F1463" s="101"/>
      <c r="G1463" s="101"/>
      <c r="H1463" s="101"/>
      <c r="I1463" s="101"/>
      <c r="J1463" s="101"/>
      <c r="K1463" s="101"/>
      <c r="L1463" s="101"/>
      <c r="M1463" s="101"/>
      <c r="N1463" s="101"/>
      <c r="O1463" s="101"/>
      <c r="P1463" s="101"/>
      <c r="R1463" s="69"/>
      <c r="S1463" s="69"/>
      <c r="T1463" s="69"/>
      <c r="U1463" s="69"/>
      <c r="V1463" s="69"/>
      <c r="W1463" s="69"/>
      <c r="X1463" s="69"/>
      <c r="Y1463" s="69"/>
      <c r="Z1463" s="69"/>
      <c r="AA1463" s="69"/>
      <c r="AB1463" s="69"/>
      <c r="AC1463" s="69"/>
      <c r="AD1463" s="69"/>
      <c r="AE1463" s="69"/>
    </row>
    <row r="1464" spans="1:31" ht="15.75" customHeight="1" thickBot="1">
      <c r="A1464" s="216" t="s">
        <v>5729</v>
      </c>
      <c r="B1464" s="101"/>
      <c r="C1464" s="101"/>
      <c r="D1464" s="226" t="s">
        <v>5805</v>
      </c>
      <c r="E1464" s="100"/>
      <c r="F1464" s="101"/>
      <c r="G1464" s="101"/>
      <c r="H1464" s="101"/>
      <c r="I1464" s="101"/>
      <c r="J1464" s="101"/>
      <c r="K1464" s="101"/>
      <c r="L1464" s="101"/>
      <c r="M1464" s="101"/>
      <c r="N1464" s="101"/>
      <c r="O1464" s="101"/>
      <c r="P1464" s="101"/>
      <c r="R1464" s="69"/>
      <c r="S1464" s="69"/>
      <c r="T1464" s="69"/>
      <c r="U1464" s="69"/>
      <c r="V1464" s="69"/>
      <c r="W1464" s="69"/>
      <c r="X1464" s="69"/>
      <c r="Y1464" s="69"/>
      <c r="Z1464" s="69"/>
      <c r="AA1464" s="69"/>
      <c r="AB1464" s="69"/>
      <c r="AC1464" s="69"/>
      <c r="AD1464" s="69"/>
      <c r="AE1464" s="69"/>
    </row>
    <row r="1465" spans="1:31" ht="15" customHeight="1" thickBot="1">
      <c r="A1465" s="217" t="s">
        <v>9103</v>
      </c>
      <c r="B1465" s="101"/>
      <c r="C1465" s="101"/>
      <c r="D1465" s="225" t="s">
        <v>5807</v>
      </c>
      <c r="E1465" s="100"/>
      <c r="F1465" s="101"/>
      <c r="G1465" s="101"/>
      <c r="H1465" s="101"/>
      <c r="I1465" s="101"/>
      <c r="J1465" s="101"/>
      <c r="K1465" s="101"/>
      <c r="L1465" s="101"/>
      <c r="M1465" s="101"/>
      <c r="N1465" s="101"/>
      <c r="O1465" s="101"/>
      <c r="P1465" s="101"/>
      <c r="R1465" s="69"/>
      <c r="S1465" s="69"/>
      <c r="T1465" s="69"/>
      <c r="U1465" s="69"/>
      <c r="V1465" s="69"/>
      <c r="W1465" s="69"/>
      <c r="X1465" s="69"/>
      <c r="Y1465" s="69"/>
      <c r="Z1465" s="69"/>
      <c r="AA1465" s="69"/>
      <c r="AB1465" s="69"/>
      <c r="AC1465" s="69"/>
      <c r="AD1465" s="69"/>
      <c r="AE1465" s="69"/>
    </row>
    <row r="1466" spans="1:31" ht="15" customHeight="1" thickBot="1">
      <c r="A1466" s="216" t="s">
        <v>5731</v>
      </c>
      <c r="B1466" s="101"/>
      <c r="C1466" s="101"/>
      <c r="D1466" s="225" t="s">
        <v>5809</v>
      </c>
      <c r="E1466" s="100"/>
      <c r="F1466" s="101"/>
      <c r="G1466" s="101"/>
      <c r="H1466" s="101"/>
      <c r="I1466" s="101"/>
      <c r="J1466" s="101"/>
      <c r="K1466" s="101"/>
      <c r="L1466" s="101"/>
      <c r="M1466" s="101"/>
      <c r="N1466" s="101"/>
      <c r="O1466" s="101"/>
      <c r="P1466" s="101"/>
      <c r="R1466" s="69"/>
      <c r="S1466" s="69"/>
      <c r="T1466" s="69"/>
      <c r="U1466" s="69"/>
      <c r="V1466" s="69"/>
      <c r="W1466" s="69"/>
      <c r="X1466" s="69"/>
      <c r="Y1466" s="69"/>
      <c r="Z1466" s="69"/>
      <c r="AA1466" s="69"/>
      <c r="AB1466" s="69"/>
      <c r="AC1466" s="69"/>
      <c r="AD1466" s="69"/>
      <c r="AE1466" s="69"/>
    </row>
    <row r="1467" spans="1:31" ht="15.75" customHeight="1" thickBot="1">
      <c r="A1467" s="219" t="s">
        <v>5733</v>
      </c>
      <c r="B1467" s="101"/>
      <c r="C1467" s="101"/>
      <c r="D1467" s="225" t="s">
        <v>5811</v>
      </c>
      <c r="E1467" s="100"/>
      <c r="F1467" s="101"/>
      <c r="G1467" s="101"/>
      <c r="H1467" s="101"/>
      <c r="I1467" s="101"/>
      <c r="J1467" s="101"/>
      <c r="K1467" s="101"/>
      <c r="L1467" s="101"/>
      <c r="M1467" s="101"/>
      <c r="N1467" s="101"/>
      <c r="O1467" s="101"/>
      <c r="P1467" s="101"/>
      <c r="R1467" s="69"/>
      <c r="S1467" s="69"/>
      <c r="T1467" s="69"/>
      <c r="U1467" s="69"/>
      <c r="V1467" s="69"/>
      <c r="W1467" s="69"/>
      <c r="X1467" s="69"/>
      <c r="Y1467" s="69"/>
      <c r="Z1467" s="69"/>
      <c r="AA1467" s="69"/>
      <c r="AB1467" s="69"/>
      <c r="AC1467" s="69"/>
      <c r="AD1467" s="69"/>
      <c r="AE1467" s="69"/>
    </row>
    <row r="1468" spans="1:31" ht="15.75" customHeight="1" thickBot="1">
      <c r="A1468" s="216" t="s">
        <v>5735</v>
      </c>
      <c r="B1468" s="101"/>
      <c r="C1468" s="101"/>
      <c r="D1468" s="226" t="s">
        <v>5813</v>
      </c>
      <c r="E1468" s="100"/>
      <c r="F1468" s="101"/>
      <c r="G1468" s="101"/>
      <c r="H1468" s="101"/>
      <c r="I1468" s="101"/>
      <c r="J1468" s="101"/>
      <c r="K1468" s="101"/>
      <c r="L1468" s="101"/>
      <c r="M1468" s="101"/>
      <c r="N1468" s="101"/>
      <c r="O1468" s="101"/>
      <c r="P1468" s="101"/>
      <c r="R1468" s="69"/>
      <c r="S1468" s="69"/>
      <c r="T1468" s="69"/>
      <c r="U1468" s="69"/>
      <c r="V1468" s="69"/>
      <c r="W1468" s="69"/>
      <c r="X1468" s="69"/>
      <c r="Y1468" s="69"/>
      <c r="Z1468" s="69"/>
      <c r="AA1468" s="69"/>
      <c r="AB1468" s="69"/>
      <c r="AC1468" s="69"/>
      <c r="AD1468" s="69"/>
      <c r="AE1468" s="69"/>
    </row>
    <row r="1469" spans="1:31" ht="15.75" customHeight="1" thickBot="1">
      <c r="A1469" s="217" t="s">
        <v>5737</v>
      </c>
      <c r="B1469" s="101"/>
      <c r="C1469" s="101"/>
      <c r="D1469" s="226" t="s">
        <v>5815</v>
      </c>
      <c r="E1469" s="100"/>
      <c r="F1469" s="101"/>
      <c r="G1469" s="101"/>
      <c r="H1469" s="101"/>
      <c r="I1469" s="101"/>
      <c r="J1469" s="101"/>
      <c r="K1469" s="101"/>
      <c r="L1469" s="101"/>
      <c r="M1469" s="101"/>
      <c r="N1469" s="101"/>
      <c r="O1469" s="101"/>
      <c r="P1469" s="101"/>
      <c r="R1469" s="69"/>
      <c r="S1469" s="69"/>
      <c r="T1469" s="69"/>
      <c r="U1469" s="69"/>
      <c r="V1469" s="69"/>
      <c r="W1469" s="69"/>
      <c r="X1469" s="69"/>
      <c r="Y1469" s="69"/>
      <c r="Z1469" s="69"/>
      <c r="AA1469" s="69"/>
      <c r="AB1469" s="69"/>
      <c r="AC1469" s="69"/>
      <c r="AD1469" s="69"/>
      <c r="AE1469" s="69"/>
    </row>
    <row r="1470" spans="1:31" ht="15.75" customHeight="1" thickBot="1">
      <c r="A1470" s="216" t="s">
        <v>5739</v>
      </c>
      <c r="B1470" s="101"/>
      <c r="C1470" s="101"/>
      <c r="D1470" s="226" t="s">
        <v>5817</v>
      </c>
      <c r="E1470" s="100"/>
      <c r="F1470" s="101"/>
      <c r="G1470" s="101"/>
      <c r="H1470" s="101"/>
      <c r="I1470" s="101"/>
      <c r="J1470" s="101"/>
      <c r="K1470" s="101"/>
      <c r="L1470" s="101"/>
      <c r="M1470" s="101"/>
      <c r="N1470" s="101"/>
      <c r="O1470" s="101"/>
      <c r="P1470" s="101"/>
      <c r="R1470" s="69"/>
      <c r="S1470" s="69"/>
      <c r="T1470" s="69"/>
      <c r="U1470" s="69"/>
      <c r="V1470" s="69"/>
      <c r="W1470" s="69"/>
      <c r="X1470" s="69"/>
      <c r="Y1470" s="69"/>
      <c r="Z1470" s="69"/>
      <c r="AA1470" s="69"/>
      <c r="AB1470" s="69"/>
      <c r="AC1470" s="69"/>
      <c r="AD1470" s="69"/>
      <c r="AE1470" s="69"/>
    </row>
    <row r="1471" spans="1:31" ht="15.75" customHeight="1" thickBot="1">
      <c r="A1471" s="217" t="s">
        <v>5741</v>
      </c>
      <c r="B1471" s="101"/>
      <c r="C1471" s="101"/>
      <c r="D1471" s="226" t="s">
        <v>5819</v>
      </c>
      <c r="E1471" s="100"/>
      <c r="F1471" s="101"/>
      <c r="G1471" s="101"/>
      <c r="H1471" s="101"/>
      <c r="I1471" s="101"/>
      <c r="J1471" s="101"/>
      <c r="K1471" s="101"/>
      <c r="L1471" s="101"/>
      <c r="M1471" s="101"/>
      <c r="N1471" s="101"/>
      <c r="O1471" s="101"/>
      <c r="P1471" s="101"/>
      <c r="R1471" s="69"/>
      <c r="S1471" s="69"/>
      <c r="T1471" s="69"/>
      <c r="U1471" s="69"/>
      <c r="V1471" s="69"/>
      <c r="W1471" s="69"/>
      <c r="X1471" s="69"/>
      <c r="Y1471" s="69"/>
      <c r="Z1471" s="69"/>
      <c r="AA1471" s="69"/>
      <c r="AB1471" s="69"/>
      <c r="AC1471" s="69"/>
      <c r="AD1471" s="69"/>
      <c r="AE1471" s="69"/>
    </row>
    <row r="1472" spans="1:31" ht="15.75" customHeight="1" thickBot="1">
      <c r="A1472" s="216" t="s">
        <v>2299</v>
      </c>
      <c r="B1472" s="101"/>
      <c r="C1472" s="101"/>
      <c r="D1472" s="226" t="s">
        <v>5821</v>
      </c>
      <c r="E1472" s="100"/>
      <c r="F1472" s="101"/>
      <c r="G1472" s="101"/>
      <c r="H1472" s="101"/>
      <c r="I1472" s="101"/>
      <c r="J1472" s="101"/>
      <c r="K1472" s="101"/>
      <c r="L1472" s="101"/>
      <c r="M1472" s="101"/>
      <c r="N1472" s="101"/>
      <c r="O1472" s="101"/>
      <c r="P1472" s="101"/>
      <c r="R1472" s="69"/>
      <c r="S1472" s="69"/>
      <c r="T1472" s="69"/>
      <c r="U1472" s="69"/>
      <c r="V1472" s="69"/>
      <c r="W1472" s="69"/>
      <c r="X1472" s="69"/>
      <c r="Y1472" s="69"/>
      <c r="Z1472" s="69"/>
      <c r="AA1472" s="69"/>
      <c r="AB1472" s="69"/>
      <c r="AC1472" s="69"/>
      <c r="AD1472" s="69"/>
      <c r="AE1472" s="69"/>
    </row>
    <row r="1473" spans="1:31" ht="15.75" customHeight="1" thickBot="1">
      <c r="A1473" s="217" t="s">
        <v>5744</v>
      </c>
      <c r="B1473" s="101"/>
      <c r="C1473" s="101"/>
      <c r="D1473" s="226" t="s">
        <v>5823</v>
      </c>
      <c r="E1473" s="100"/>
      <c r="F1473" s="101"/>
      <c r="G1473" s="101"/>
      <c r="H1473" s="101"/>
      <c r="I1473" s="101"/>
      <c r="J1473" s="101"/>
      <c r="K1473" s="101"/>
      <c r="L1473" s="101"/>
      <c r="M1473" s="101"/>
      <c r="N1473" s="101"/>
      <c r="O1473" s="101"/>
      <c r="P1473" s="101"/>
      <c r="R1473" s="69"/>
      <c r="S1473" s="69"/>
      <c r="T1473" s="69"/>
      <c r="U1473" s="69"/>
      <c r="V1473" s="69"/>
      <c r="W1473" s="69"/>
      <c r="X1473" s="69"/>
      <c r="Y1473" s="69"/>
      <c r="Z1473" s="69"/>
      <c r="AA1473" s="69"/>
      <c r="AB1473" s="69"/>
      <c r="AC1473" s="69"/>
      <c r="AD1473" s="69"/>
      <c r="AE1473" s="69"/>
    </row>
    <row r="1474" spans="1:31" ht="15.75" customHeight="1" thickBot="1">
      <c r="A1474" s="216" t="s">
        <v>5746</v>
      </c>
      <c r="B1474" s="101"/>
      <c r="C1474" s="101"/>
      <c r="D1474" s="225" t="s">
        <v>5825</v>
      </c>
      <c r="E1474" s="100"/>
      <c r="F1474" s="101"/>
      <c r="G1474" s="101"/>
      <c r="H1474" s="101"/>
      <c r="I1474" s="101"/>
      <c r="J1474" s="101"/>
      <c r="K1474" s="101"/>
      <c r="L1474" s="101"/>
      <c r="M1474" s="101"/>
      <c r="N1474" s="101"/>
      <c r="O1474" s="101"/>
      <c r="P1474" s="101"/>
      <c r="R1474" s="69"/>
      <c r="S1474" s="69"/>
      <c r="T1474" s="69"/>
      <c r="U1474" s="69"/>
      <c r="V1474" s="69"/>
      <c r="W1474" s="69"/>
      <c r="X1474" s="69"/>
      <c r="Y1474" s="69"/>
      <c r="Z1474" s="69"/>
      <c r="AA1474" s="69"/>
      <c r="AB1474" s="69"/>
      <c r="AC1474" s="69"/>
      <c r="AD1474" s="69"/>
      <c r="AE1474" s="69"/>
    </row>
    <row r="1475" spans="1:31" ht="15.75" customHeight="1" thickBot="1">
      <c r="A1475" s="219" t="s">
        <v>5748</v>
      </c>
      <c r="B1475" s="101"/>
      <c r="C1475" s="101"/>
      <c r="D1475" s="226" t="s">
        <v>5827</v>
      </c>
      <c r="E1475" s="100"/>
      <c r="F1475" s="101"/>
      <c r="G1475" s="101"/>
      <c r="H1475" s="101"/>
      <c r="I1475" s="101"/>
      <c r="J1475" s="101"/>
      <c r="K1475" s="101"/>
      <c r="L1475" s="101"/>
      <c r="M1475" s="101"/>
      <c r="N1475" s="101"/>
      <c r="O1475" s="101"/>
      <c r="P1475" s="101"/>
      <c r="R1475" s="69"/>
      <c r="S1475" s="69"/>
      <c r="T1475" s="69"/>
      <c r="U1475" s="69"/>
      <c r="V1475" s="69"/>
      <c r="W1475" s="69"/>
      <c r="X1475" s="69"/>
      <c r="Y1475" s="69"/>
      <c r="Z1475" s="69"/>
      <c r="AA1475" s="69"/>
      <c r="AB1475" s="69"/>
      <c r="AC1475" s="69"/>
      <c r="AD1475" s="69"/>
      <c r="AE1475" s="69"/>
    </row>
    <row r="1476" spans="1:31" ht="15.75" customHeight="1" thickBot="1">
      <c r="A1476" s="218" t="s">
        <v>5750</v>
      </c>
      <c r="B1476" s="101"/>
      <c r="C1476" s="101"/>
      <c r="D1476" s="226" t="s">
        <v>5829</v>
      </c>
      <c r="E1476" s="100"/>
      <c r="F1476" s="101"/>
      <c r="G1476" s="101"/>
      <c r="H1476" s="101"/>
      <c r="I1476" s="101"/>
      <c r="J1476" s="101"/>
      <c r="K1476" s="101"/>
      <c r="L1476" s="101"/>
      <c r="M1476" s="101"/>
      <c r="N1476" s="101"/>
      <c r="O1476" s="101"/>
      <c r="P1476" s="101"/>
      <c r="R1476" s="69"/>
      <c r="S1476" s="69"/>
      <c r="T1476" s="69"/>
      <c r="U1476" s="69"/>
      <c r="V1476" s="69"/>
      <c r="W1476" s="69"/>
      <c r="X1476" s="69"/>
      <c r="Y1476" s="69"/>
      <c r="Z1476" s="69"/>
      <c r="AA1476" s="69"/>
      <c r="AB1476" s="69"/>
      <c r="AC1476" s="69"/>
      <c r="AD1476" s="69"/>
      <c r="AE1476" s="69"/>
    </row>
    <row r="1477" spans="1:31" ht="15" customHeight="1" thickBot="1">
      <c r="A1477" s="219" t="s">
        <v>5752</v>
      </c>
      <c r="B1477" s="101"/>
      <c r="C1477" s="101"/>
      <c r="D1477" s="225" t="s">
        <v>5831</v>
      </c>
      <c r="E1477" s="100"/>
      <c r="F1477" s="101"/>
      <c r="G1477" s="101"/>
      <c r="H1477" s="101"/>
      <c r="I1477" s="101"/>
      <c r="J1477" s="101"/>
      <c r="K1477" s="101"/>
      <c r="L1477" s="101"/>
      <c r="M1477" s="101"/>
      <c r="N1477" s="101"/>
      <c r="O1477" s="101"/>
      <c r="P1477" s="101"/>
      <c r="R1477" s="69"/>
      <c r="S1477" s="69"/>
      <c r="T1477" s="69"/>
      <c r="U1477" s="69"/>
      <c r="V1477" s="69"/>
      <c r="W1477" s="69"/>
      <c r="X1477" s="69"/>
      <c r="Y1477" s="69"/>
      <c r="Z1477" s="69"/>
      <c r="AA1477" s="69"/>
      <c r="AB1477" s="69"/>
      <c r="AC1477" s="69"/>
      <c r="AD1477" s="69"/>
      <c r="AE1477" s="69"/>
    </row>
    <row r="1478" spans="1:31" ht="15" customHeight="1" thickBot="1">
      <c r="A1478" s="218" t="s">
        <v>5754</v>
      </c>
      <c r="B1478" s="101"/>
      <c r="C1478" s="101"/>
      <c r="D1478" s="226" t="s">
        <v>5833</v>
      </c>
      <c r="E1478" s="100"/>
      <c r="F1478" s="101"/>
      <c r="G1478" s="101"/>
      <c r="H1478" s="101"/>
      <c r="I1478" s="101"/>
      <c r="J1478" s="101"/>
      <c r="K1478" s="101"/>
      <c r="L1478" s="101"/>
      <c r="M1478" s="101"/>
      <c r="N1478" s="101"/>
      <c r="O1478" s="101"/>
      <c r="P1478" s="101"/>
      <c r="R1478" s="69"/>
      <c r="S1478" s="69"/>
      <c r="T1478" s="69"/>
      <c r="U1478" s="69"/>
      <c r="V1478" s="69"/>
      <c r="W1478" s="69"/>
      <c r="X1478" s="69"/>
      <c r="Y1478" s="69"/>
      <c r="Z1478" s="69"/>
      <c r="AA1478" s="69"/>
      <c r="AB1478" s="69"/>
      <c r="AC1478" s="69"/>
      <c r="AD1478" s="69"/>
      <c r="AE1478" s="69"/>
    </row>
    <row r="1479" spans="1:31" ht="15" customHeight="1" thickBot="1">
      <c r="A1479" s="217" t="s">
        <v>5756</v>
      </c>
      <c r="B1479" s="101"/>
      <c r="C1479" s="101"/>
      <c r="D1479" s="226" t="s">
        <v>5835</v>
      </c>
      <c r="E1479" s="100"/>
      <c r="F1479" s="101"/>
      <c r="G1479" s="101"/>
      <c r="H1479" s="101"/>
      <c r="I1479" s="101"/>
      <c r="J1479" s="101"/>
      <c r="K1479" s="101"/>
      <c r="L1479" s="101"/>
      <c r="M1479" s="101"/>
      <c r="N1479" s="101"/>
      <c r="O1479" s="101"/>
      <c r="P1479" s="101"/>
      <c r="R1479" s="69"/>
      <c r="S1479" s="69"/>
      <c r="T1479" s="69"/>
      <c r="U1479" s="69"/>
      <c r="V1479" s="69"/>
      <c r="W1479" s="69"/>
      <c r="X1479" s="69"/>
      <c r="Y1479" s="69"/>
      <c r="Z1479" s="69"/>
      <c r="AA1479" s="69"/>
      <c r="AB1479" s="69"/>
      <c r="AC1479" s="69"/>
      <c r="AD1479" s="69"/>
      <c r="AE1479" s="69"/>
    </row>
    <row r="1480" spans="1:31" ht="15.75" customHeight="1" thickBot="1">
      <c r="A1480" s="216" t="s">
        <v>5758</v>
      </c>
      <c r="B1480" s="101"/>
      <c r="C1480" s="101"/>
      <c r="D1480" s="226" t="s">
        <v>5837</v>
      </c>
      <c r="E1480" s="100"/>
      <c r="F1480" s="101"/>
      <c r="G1480" s="101"/>
      <c r="H1480" s="101"/>
      <c r="I1480" s="101"/>
      <c r="J1480" s="101"/>
      <c r="K1480" s="101"/>
      <c r="L1480" s="101"/>
      <c r="M1480" s="101"/>
      <c r="N1480" s="101"/>
      <c r="O1480" s="101"/>
      <c r="P1480" s="101"/>
      <c r="R1480" s="69"/>
      <c r="S1480" s="69"/>
      <c r="T1480" s="69"/>
      <c r="U1480" s="69"/>
      <c r="V1480" s="69"/>
      <c r="W1480" s="69"/>
      <c r="X1480" s="69"/>
      <c r="Y1480" s="69"/>
      <c r="Z1480" s="69"/>
      <c r="AA1480" s="69"/>
      <c r="AB1480" s="69"/>
      <c r="AC1480" s="69"/>
      <c r="AD1480" s="69"/>
      <c r="AE1480" s="69"/>
    </row>
    <row r="1481" spans="1:31" ht="15" customHeight="1" thickBot="1">
      <c r="A1481" s="217" t="s">
        <v>5760</v>
      </c>
      <c r="B1481" s="101"/>
      <c r="C1481" s="101"/>
      <c r="D1481" s="226" t="s">
        <v>5839</v>
      </c>
      <c r="E1481" s="100"/>
      <c r="F1481" s="101"/>
      <c r="G1481" s="101"/>
      <c r="H1481" s="101"/>
      <c r="I1481" s="101"/>
      <c r="J1481" s="101"/>
      <c r="K1481" s="101"/>
      <c r="L1481" s="101"/>
      <c r="M1481" s="101"/>
      <c r="N1481" s="101"/>
      <c r="O1481" s="101"/>
      <c r="P1481" s="101"/>
      <c r="R1481" s="69"/>
      <c r="S1481" s="69"/>
      <c r="T1481" s="69"/>
      <c r="U1481" s="69"/>
      <c r="V1481" s="69"/>
      <c r="W1481" s="69"/>
      <c r="X1481" s="69"/>
      <c r="Y1481" s="69"/>
      <c r="Z1481" s="69"/>
      <c r="AA1481" s="69"/>
      <c r="AB1481" s="69"/>
      <c r="AC1481" s="69"/>
      <c r="AD1481" s="69"/>
      <c r="AE1481" s="69"/>
    </row>
    <row r="1482" spans="1:31" ht="15" customHeight="1" thickBot="1">
      <c r="A1482" s="216" t="s">
        <v>5762</v>
      </c>
      <c r="B1482" s="101"/>
      <c r="C1482" s="101"/>
      <c r="D1482" s="226" t="s">
        <v>5841</v>
      </c>
      <c r="E1482" s="100"/>
      <c r="F1482" s="101"/>
      <c r="G1482" s="101"/>
      <c r="H1482" s="101"/>
      <c r="I1482" s="101"/>
      <c r="J1482" s="101"/>
      <c r="K1482" s="101"/>
      <c r="L1482" s="101"/>
      <c r="M1482" s="101"/>
      <c r="N1482" s="101"/>
      <c r="O1482" s="101"/>
      <c r="P1482" s="101"/>
      <c r="R1482" s="69"/>
      <c r="S1482" s="69"/>
      <c r="T1482" s="69"/>
      <c r="U1482" s="69"/>
      <c r="V1482" s="69"/>
      <c r="W1482" s="69"/>
      <c r="X1482" s="69"/>
      <c r="Y1482" s="69"/>
      <c r="Z1482" s="69"/>
      <c r="AA1482" s="69"/>
      <c r="AB1482" s="69"/>
      <c r="AC1482" s="69"/>
      <c r="AD1482" s="69"/>
      <c r="AE1482" s="69"/>
    </row>
    <row r="1483" spans="1:31" ht="15" customHeight="1" thickBot="1">
      <c r="A1483" s="217" t="s">
        <v>5764</v>
      </c>
      <c r="B1483" s="101"/>
      <c r="C1483" s="101"/>
      <c r="D1483" s="225" t="s">
        <v>5843</v>
      </c>
      <c r="E1483" s="100"/>
      <c r="F1483" s="101"/>
      <c r="G1483" s="101"/>
      <c r="H1483" s="101"/>
      <c r="I1483" s="101"/>
      <c r="J1483" s="101"/>
      <c r="K1483" s="101"/>
      <c r="L1483" s="101"/>
      <c r="M1483" s="101"/>
      <c r="N1483" s="101"/>
      <c r="O1483" s="101"/>
      <c r="P1483" s="101"/>
      <c r="R1483" s="69"/>
      <c r="S1483" s="69"/>
      <c r="T1483" s="69"/>
      <c r="U1483" s="69"/>
      <c r="V1483" s="69"/>
      <c r="W1483" s="69"/>
      <c r="X1483" s="69"/>
      <c r="Y1483" s="69"/>
      <c r="Z1483" s="69"/>
      <c r="AA1483" s="69"/>
      <c r="AB1483" s="69"/>
      <c r="AC1483" s="69"/>
      <c r="AD1483" s="69"/>
      <c r="AE1483" s="69"/>
    </row>
    <row r="1484" spans="1:31" ht="15.75" customHeight="1" thickBot="1">
      <c r="A1484" s="216" t="s">
        <v>5766</v>
      </c>
      <c r="B1484" s="101"/>
      <c r="C1484" s="101"/>
      <c r="D1484" s="225" t="s">
        <v>5845</v>
      </c>
      <c r="E1484" s="100"/>
      <c r="F1484" s="101"/>
      <c r="G1484" s="101"/>
      <c r="H1484" s="101"/>
      <c r="I1484" s="101"/>
      <c r="J1484" s="101"/>
      <c r="K1484" s="101"/>
      <c r="L1484" s="101"/>
      <c r="M1484" s="101"/>
      <c r="N1484" s="101"/>
      <c r="O1484" s="101"/>
      <c r="P1484" s="101"/>
      <c r="R1484" s="69"/>
      <c r="S1484" s="69"/>
      <c r="T1484" s="69"/>
      <c r="U1484" s="69"/>
      <c r="V1484" s="69"/>
      <c r="W1484" s="69"/>
      <c r="X1484" s="69"/>
      <c r="Y1484" s="69"/>
      <c r="Z1484" s="69"/>
      <c r="AA1484" s="69"/>
      <c r="AB1484" s="69"/>
      <c r="AC1484" s="69"/>
      <c r="AD1484" s="69"/>
      <c r="AE1484" s="69"/>
    </row>
    <row r="1485" spans="1:31" ht="15.75" customHeight="1" thickBot="1">
      <c r="A1485" s="217" t="s">
        <v>5768</v>
      </c>
      <c r="B1485" s="101"/>
      <c r="C1485" s="101"/>
      <c r="D1485" s="226" t="s">
        <v>5847</v>
      </c>
      <c r="E1485" s="100"/>
      <c r="F1485" s="101"/>
      <c r="G1485" s="101"/>
      <c r="H1485" s="101"/>
      <c r="I1485" s="101"/>
      <c r="J1485" s="101"/>
      <c r="K1485" s="101"/>
      <c r="L1485" s="101"/>
      <c r="M1485" s="101"/>
      <c r="N1485" s="101"/>
      <c r="O1485" s="101"/>
      <c r="P1485" s="101"/>
      <c r="R1485" s="69"/>
      <c r="S1485" s="69"/>
      <c r="T1485" s="69"/>
      <c r="U1485" s="69"/>
      <c r="V1485" s="69"/>
      <c r="W1485" s="69"/>
      <c r="X1485" s="69"/>
      <c r="Y1485" s="69"/>
      <c r="Z1485" s="69"/>
      <c r="AA1485" s="69"/>
      <c r="AB1485" s="69"/>
      <c r="AC1485" s="69"/>
      <c r="AD1485" s="69"/>
      <c r="AE1485" s="69"/>
    </row>
    <row r="1486" spans="1:31" ht="15" customHeight="1" thickBot="1">
      <c r="A1486" s="216" t="s">
        <v>5770</v>
      </c>
      <c r="B1486" s="101"/>
      <c r="C1486" s="101"/>
      <c r="D1486" s="225" t="s">
        <v>5849</v>
      </c>
      <c r="E1486" s="100"/>
      <c r="F1486" s="101"/>
      <c r="G1486" s="101"/>
      <c r="H1486" s="101"/>
      <c r="I1486" s="101"/>
      <c r="J1486" s="101"/>
      <c r="K1486" s="101"/>
      <c r="L1486" s="101"/>
      <c r="M1486" s="101"/>
      <c r="N1486" s="101"/>
      <c r="O1486" s="101"/>
      <c r="P1486" s="101"/>
      <c r="R1486" s="69"/>
      <c r="S1486" s="69"/>
      <c r="T1486" s="69"/>
      <c r="U1486" s="69"/>
      <c r="V1486" s="69"/>
      <c r="W1486" s="69"/>
      <c r="X1486" s="69"/>
      <c r="Y1486" s="69"/>
      <c r="Z1486" s="69"/>
      <c r="AA1486" s="69"/>
      <c r="AB1486" s="69"/>
      <c r="AC1486" s="69"/>
      <c r="AD1486" s="69"/>
      <c r="AE1486" s="69"/>
    </row>
    <row r="1487" spans="1:31" ht="15" customHeight="1" thickBot="1">
      <c r="A1487" s="217" t="s">
        <v>5772</v>
      </c>
      <c r="B1487" s="101"/>
      <c r="C1487" s="101"/>
      <c r="D1487" s="226" t="s">
        <v>5851</v>
      </c>
      <c r="E1487" s="100"/>
      <c r="F1487" s="101"/>
      <c r="G1487" s="101"/>
      <c r="H1487" s="101"/>
      <c r="I1487" s="101"/>
      <c r="J1487" s="101"/>
      <c r="K1487" s="101"/>
      <c r="L1487" s="101"/>
      <c r="M1487" s="101"/>
      <c r="N1487" s="101"/>
      <c r="O1487" s="101"/>
      <c r="P1487" s="101"/>
      <c r="R1487" s="69"/>
      <c r="S1487" s="69"/>
      <c r="T1487" s="69"/>
      <c r="U1487" s="69"/>
      <c r="V1487" s="69"/>
      <c r="W1487" s="69"/>
      <c r="X1487" s="69"/>
      <c r="Y1487" s="69"/>
      <c r="Z1487" s="69"/>
      <c r="AA1487" s="69"/>
      <c r="AB1487" s="69"/>
      <c r="AC1487" s="69"/>
      <c r="AD1487" s="69"/>
      <c r="AE1487" s="69"/>
    </row>
    <row r="1488" spans="1:31" ht="15.75" customHeight="1" thickBot="1">
      <c r="A1488" s="216" t="s">
        <v>5774</v>
      </c>
      <c r="B1488" s="101"/>
      <c r="C1488" s="101"/>
      <c r="D1488" s="225" t="s">
        <v>5853</v>
      </c>
      <c r="E1488" s="100"/>
      <c r="F1488" s="101"/>
      <c r="G1488" s="101"/>
      <c r="H1488" s="101"/>
      <c r="I1488" s="101"/>
      <c r="J1488" s="101"/>
      <c r="K1488" s="101"/>
      <c r="L1488" s="101"/>
      <c r="M1488" s="101"/>
      <c r="N1488" s="101"/>
      <c r="O1488" s="101"/>
      <c r="P1488" s="101"/>
      <c r="R1488" s="69"/>
      <c r="S1488" s="69"/>
      <c r="T1488" s="69"/>
      <c r="U1488" s="69"/>
      <c r="V1488" s="69"/>
      <c r="W1488" s="69"/>
      <c r="X1488" s="69"/>
      <c r="Y1488" s="69"/>
      <c r="Z1488" s="69"/>
      <c r="AA1488" s="69"/>
      <c r="AB1488" s="69"/>
      <c r="AC1488" s="69"/>
      <c r="AD1488" s="69"/>
      <c r="AE1488" s="69"/>
    </row>
    <row r="1489" spans="1:31" ht="15.75" customHeight="1" thickBot="1">
      <c r="A1489" s="219" t="s">
        <v>5776</v>
      </c>
      <c r="B1489" s="101"/>
      <c r="C1489" s="101"/>
      <c r="D1489" s="226" t="s">
        <v>5855</v>
      </c>
      <c r="E1489" s="100"/>
      <c r="F1489" s="101"/>
      <c r="G1489" s="101"/>
      <c r="H1489" s="101"/>
      <c r="I1489" s="101"/>
      <c r="J1489" s="101"/>
      <c r="K1489" s="101"/>
      <c r="L1489" s="101"/>
      <c r="M1489" s="101"/>
      <c r="N1489" s="101"/>
      <c r="O1489" s="101"/>
      <c r="P1489" s="101"/>
      <c r="R1489" s="69"/>
      <c r="S1489" s="69"/>
      <c r="T1489" s="69"/>
      <c r="U1489" s="69"/>
      <c r="V1489" s="69"/>
      <c r="W1489" s="69"/>
      <c r="X1489" s="69"/>
      <c r="Y1489" s="69"/>
      <c r="Z1489" s="69"/>
      <c r="AA1489" s="69"/>
      <c r="AB1489" s="69"/>
      <c r="AC1489" s="69"/>
      <c r="AD1489" s="69"/>
      <c r="AE1489" s="69"/>
    </row>
    <row r="1490" spans="1:31" ht="15.75" customHeight="1" thickBot="1">
      <c r="A1490" s="218" t="s">
        <v>5778</v>
      </c>
      <c r="B1490" s="101"/>
      <c r="C1490" s="101"/>
      <c r="D1490" s="225" t="s">
        <v>5857</v>
      </c>
      <c r="E1490" s="100"/>
      <c r="F1490" s="101"/>
      <c r="G1490" s="101"/>
      <c r="H1490" s="101"/>
      <c r="I1490" s="101"/>
      <c r="J1490" s="101"/>
      <c r="K1490" s="101"/>
      <c r="L1490" s="101"/>
      <c r="M1490" s="101"/>
      <c r="N1490" s="101"/>
      <c r="O1490" s="101"/>
      <c r="P1490" s="101"/>
      <c r="R1490" s="69"/>
      <c r="S1490" s="69"/>
      <c r="T1490" s="69"/>
      <c r="U1490" s="69"/>
      <c r="V1490" s="69"/>
      <c r="W1490" s="69"/>
      <c r="X1490" s="69"/>
      <c r="Y1490" s="69"/>
      <c r="Z1490" s="69"/>
      <c r="AA1490" s="69"/>
      <c r="AB1490" s="69"/>
      <c r="AC1490" s="69"/>
      <c r="AD1490" s="69"/>
      <c r="AE1490" s="69"/>
    </row>
    <row r="1491" spans="1:31" ht="15.75" customHeight="1" thickBot="1">
      <c r="A1491" s="217" t="s">
        <v>5780</v>
      </c>
      <c r="B1491" s="101"/>
      <c r="C1491" s="101"/>
      <c r="D1491" s="226" t="s">
        <v>5859</v>
      </c>
      <c r="E1491" s="100"/>
      <c r="F1491" s="101"/>
      <c r="G1491" s="101"/>
      <c r="H1491" s="101"/>
      <c r="I1491" s="101"/>
      <c r="J1491" s="101"/>
      <c r="K1491" s="101"/>
      <c r="L1491" s="101"/>
      <c r="M1491" s="101"/>
      <c r="N1491" s="101"/>
      <c r="O1491" s="101"/>
      <c r="P1491" s="101"/>
      <c r="R1491" s="69"/>
      <c r="S1491" s="69"/>
      <c r="T1491" s="69"/>
      <c r="U1491" s="69"/>
      <c r="V1491" s="69"/>
      <c r="W1491" s="69"/>
      <c r="X1491" s="69"/>
      <c r="Y1491" s="69"/>
      <c r="Z1491" s="69"/>
      <c r="AA1491" s="69"/>
      <c r="AB1491" s="69"/>
      <c r="AC1491" s="69"/>
      <c r="AD1491" s="69"/>
      <c r="AE1491" s="69"/>
    </row>
    <row r="1492" spans="1:31" ht="15.75" customHeight="1" thickBot="1">
      <c r="A1492" s="216" t="s">
        <v>5782</v>
      </c>
      <c r="B1492" s="101"/>
      <c r="C1492" s="101"/>
      <c r="D1492" s="226" t="s">
        <v>5861</v>
      </c>
      <c r="E1492" s="100"/>
      <c r="F1492" s="101"/>
      <c r="G1492" s="101"/>
      <c r="H1492" s="101"/>
      <c r="I1492" s="101"/>
      <c r="J1492" s="101"/>
      <c r="K1492" s="101"/>
      <c r="L1492" s="101"/>
      <c r="M1492" s="101"/>
      <c r="N1492" s="101"/>
      <c r="O1492" s="101"/>
      <c r="P1492" s="101"/>
      <c r="R1492" s="69"/>
      <c r="S1492" s="69"/>
      <c r="T1492" s="69"/>
      <c r="U1492" s="69"/>
      <c r="V1492" s="69"/>
      <c r="W1492" s="69"/>
      <c r="X1492" s="69"/>
      <c r="Y1492" s="69"/>
      <c r="Z1492" s="69"/>
      <c r="AA1492" s="69"/>
      <c r="AB1492" s="69"/>
      <c r="AC1492" s="69"/>
      <c r="AD1492" s="69"/>
      <c r="AE1492" s="69"/>
    </row>
    <row r="1493" spans="1:31" ht="15.75" customHeight="1" thickBot="1">
      <c r="A1493" s="217" t="s">
        <v>5784</v>
      </c>
      <c r="B1493" s="101"/>
      <c r="C1493" s="101"/>
      <c r="D1493" s="225" t="s">
        <v>5863</v>
      </c>
      <c r="E1493" s="100"/>
      <c r="F1493" s="101"/>
      <c r="G1493" s="101"/>
      <c r="H1493" s="101"/>
      <c r="I1493" s="101"/>
      <c r="J1493" s="101"/>
      <c r="K1493" s="101"/>
      <c r="L1493" s="101"/>
      <c r="M1493" s="101"/>
      <c r="N1493" s="101"/>
      <c r="O1493" s="101"/>
      <c r="P1493" s="101"/>
      <c r="R1493" s="69"/>
      <c r="S1493" s="69"/>
      <c r="T1493" s="69"/>
      <c r="U1493" s="69"/>
      <c r="V1493" s="69"/>
      <c r="W1493" s="69"/>
      <c r="X1493" s="69"/>
      <c r="Y1493" s="69"/>
      <c r="Z1493" s="69"/>
      <c r="AA1493" s="69"/>
      <c r="AB1493" s="69"/>
      <c r="AC1493" s="69"/>
      <c r="AD1493" s="69"/>
      <c r="AE1493" s="69"/>
    </row>
    <row r="1494" spans="1:31" ht="15.75" customHeight="1" thickBot="1">
      <c r="A1494" s="216" t="s">
        <v>5786</v>
      </c>
      <c r="B1494" s="101"/>
      <c r="C1494" s="101"/>
      <c r="D1494" s="226" t="s">
        <v>5865</v>
      </c>
      <c r="E1494" s="100"/>
      <c r="F1494" s="101"/>
      <c r="G1494" s="101"/>
      <c r="H1494" s="101"/>
      <c r="I1494" s="101"/>
      <c r="J1494" s="101"/>
      <c r="K1494" s="101"/>
      <c r="L1494" s="101"/>
      <c r="M1494" s="101"/>
      <c r="N1494" s="101"/>
      <c r="O1494" s="101"/>
      <c r="P1494" s="101"/>
      <c r="R1494" s="69"/>
      <c r="S1494" s="69"/>
      <c r="T1494" s="69"/>
      <c r="U1494" s="69"/>
      <c r="V1494" s="69"/>
      <c r="W1494" s="69"/>
      <c r="X1494" s="69"/>
      <c r="Y1494" s="69"/>
      <c r="Z1494" s="69"/>
      <c r="AA1494" s="69"/>
      <c r="AB1494" s="69"/>
      <c r="AC1494" s="69"/>
      <c r="AD1494" s="69"/>
      <c r="AE1494" s="69"/>
    </row>
    <row r="1495" spans="1:31" ht="15.75" customHeight="1" thickBot="1">
      <c r="A1495" s="217" t="s">
        <v>5788</v>
      </c>
      <c r="B1495" s="101"/>
      <c r="C1495" s="101"/>
      <c r="D1495" s="225" t="s">
        <v>5867</v>
      </c>
      <c r="E1495" s="100"/>
      <c r="F1495" s="101"/>
      <c r="G1495" s="101"/>
      <c r="H1495" s="101"/>
      <c r="I1495" s="101"/>
      <c r="J1495" s="101"/>
      <c r="K1495" s="101"/>
      <c r="L1495" s="101"/>
      <c r="M1495" s="101"/>
      <c r="N1495" s="101"/>
      <c r="O1495" s="101"/>
      <c r="P1495" s="101"/>
      <c r="R1495" s="69"/>
      <c r="S1495" s="69"/>
      <c r="T1495" s="69"/>
      <c r="U1495" s="69"/>
      <c r="V1495" s="69"/>
      <c r="W1495" s="69"/>
      <c r="X1495" s="69"/>
      <c r="Y1495" s="69"/>
      <c r="Z1495" s="69"/>
      <c r="AA1495" s="69"/>
      <c r="AB1495" s="69"/>
      <c r="AC1495" s="69"/>
      <c r="AD1495" s="69"/>
      <c r="AE1495" s="69"/>
    </row>
    <row r="1496" spans="1:31" ht="15" customHeight="1" thickBot="1">
      <c r="A1496" s="216" t="s">
        <v>5790</v>
      </c>
      <c r="B1496" s="101"/>
      <c r="C1496" s="101"/>
      <c r="D1496" s="226" t="s">
        <v>5869</v>
      </c>
      <c r="E1496" s="100"/>
      <c r="F1496" s="101"/>
      <c r="G1496" s="101"/>
      <c r="H1496" s="101"/>
      <c r="I1496" s="101"/>
      <c r="J1496" s="101"/>
      <c r="K1496" s="101"/>
      <c r="L1496" s="101"/>
      <c r="M1496" s="101"/>
      <c r="N1496" s="101"/>
      <c r="O1496" s="101"/>
      <c r="P1496" s="101"/>
      <c r="R1496" s="69"/>
      <c r="S1496" s="69"/>
      <c r="T1496" s="69"/>
      <c r="U1496" s="69"/>
      <c r="V1496" s="69"/>
      <c r="W1496" s="69"/>
      <c r="X1496" s="69"/>
      <c r="Y1496" s="69"/>
      <c r="Z1496" s="69"/>
      <c r="AA1496" s="69"/>
      <c r="AB1496" s="69"/>
      <c r="AC1496" s="69"/>
      <c r="AD1496" s="69"/>
      <c r="AE1496" s="69"/>
    </row>
    <row r="1497" spans="1:31" ht="15" customHeight="1" thickBot="1">
      <c r="A1497" s="217" t="s">
        <v>5792</v>
      </c>
      <c r="B1497" s="101"/>
      <c r="C1497" s="101"/>
      <c r="D1497" s="225" t="s">
        <v>5871</v>
      </c>
      <c r="E1497" s="100"/>
      <c r="F1497" s="101"/>
      <c r="G1497" s="101"/>
      <c r="H1497" s="101"/>
      <c r="I1497" s="101"/>
      <c r="J1497" s="101"/>
      <c r="K1497" s="101"/>
      <c r="L1497" s="101"/>
      <c r="M1497" s="101"/>
      <c r="N1497" s="101"/>
      <c r="O1497" s="101"/>
      <c r="P1497" s="101"/>
      <c r="R1497" s="69"/>
      <c r="S1497" s="69"/>
      <c r="T1497" s="69"/>
      <c r="U1497" s="69"/>
      <c r="V1497" s="69"/>
      <c r="W1497" s="69"/>
      <c r="X1497" s="69"/>
      <c r="Y1497" s="69"/>
      <c r="Z1497" s="69"/>
      <c r="AA1497" s="69"/>
      <c r="AB1497" s="69"/>
      <c r="AC1497" s="69"/>
      <c r="AD1497" s="69"/>
      <c r="AE1497" s="69"/>
    </row>
    <row r="1498" spans="1:31" ht="15" customHeight="1" thickBot="1">
      <c r="A1498" s="216" t="s">
        <v>5794</v>
      </c>
      <c r="B1498" s="101"/>
      <c r="C1498" s="101"/>
      <c r="D1498" s="226" t="s">
        <v>5873</v>
      </c>
      <c r="E1498" s="100"/>
      <c r="F1498" s="101"/>
      <c r="G1498" s="101"/>
      <c r="H1498" s="101"/>
      <c r="I1498" s="101"/>
      <c r="J1498" s="101"/>
      <c r="K1498" s="101"/>
      <c r="L1498" s="101"/>
      <c r="M1498" s="101"/>
      <c r="N1498" s="101"/>
      <c r="O1498" s="101"/>
      <c r="P1498" s="101"/>
      <c r="R1498" s="69"/>
      <c r="S1498" s="69"/>
      <c r="T1498" s="69"/>
      <c r="U1498" s="69"/>
      <c r="V1498" s="69"/>
      <c r="W1498" s="69"/>
      <c r="X1498" s="69"/>
      <c r="Y1498" s="69"/>
      <c r="Z1498" s="69"/>
      <c r="AA1498" s="69"/>
      <c r="AB1498" s="69"/>
      <c r="AC1498" s="69"/>
      <c r="AD1498" s="69"/>
      <c r="AE1498" s="69"/>
    </row>
    <row r="1499" spans="1:31" ht="15" customHeight="1" thickBot="1">
      <c r="A1499" s="217" t="s">
        <v>5796</v>
      </c>
      <c r="B1499" s="101"/>
      <c r="C1499" s="101"/>
      <c r="D1499" s="226" t="s">
        <v>5875</v>
      </c>
      <c r="E1499" s="100"/>
      <c r="F1499" s="101"/>
      <c r="G1499" s="101"/>
      <c r="H1499" s="101"/>
      <c r="I1499" s="101"/>
      <c r="J1499" s="101"/>
      <c r="K1499" s="101"/>
      <c r="L1499" s="101"/>
      <c r="M1499" s="101"/>
      <c r="N1499" s="101"/>
      <c r="O1499" s="101"/>
      <c r="P1499" s="101"/>
      <c r="R1499" s="69"/>
      <c r="S1499" s="69"/>
      <c r="T1499" s="69"/>
      <c r="U1499" s="69"/>
      <c r="V1499" s="69"/>
      <c r="W1499" s="69"/>
      <c r="X1499" s="69"/>
      <c r="Y1499" s="69"/>
      <c r="Z1499" s="69"/>
      <c r="AA1499" s="69"/>
      <c r="AB1499" s="69"/>
      <c r="AC1499" s="69"/>
      <c r="AD1499" s="69"/>
      <c r="AE1499" s="69"/>
    </row>
    <row r="1500" spans="1:31" ht="15" customHeight="1" thickBot="1">
      <c r="A1500" s="218" t="s">
        <v>5798</v>
      </c>
      <c r="B1500" s="101"/>
      <c r="C1500" s="101"/>
      <c r="D1500" s="225" t="s">
        <v>5877</v>
      </c>
      <c r="E1500" s="100"/>
      <c r="F1500" s="101"/>
      <c r="G1500" s="101"/>
      <c r="H1500" s="101"/>
      <c r="I1500" s="101"/>
      <c r="J1500" s="101"/>
      <c r="K1500" s="101"/>
      <c r="L1500" s="101"/>
      <c r="M1500" s="101"/>
      <c r="N1500" s="101"/>
      <c r="O1500" s="101"/>
      <c r="P1500" s="101"/>
      <c r="R1500" s="69"/>
      <c r="S1500" s="69"/>
      <c r="T1500" s="69"/>
      <c r="U1500" s="69"/>
      <c r="V1500" s="69"/>
      <c r="W1500" s="69"/>
      <c r="X1500" s="69"/>
      <c r="Y1500" s="69"/>
      <c r="Z1500" s="69"/>
      <c r="AA1500" s="69"/>
      <c r="AB1500" s="69"/>
      <c r="AC1500" s="69"/>
      <c r="AD1500" s="69"/>
      <c r="AE1500" s="69"/>
    </row>
    <row r="1501" spans="1:31" ht="15" customHeight="1" thickBot="1">
      <c r="A1501" s="217" t="s">
        <v>5800</v>
      </c>
      <c r="B1501" s="101"/>
      <c r="C1501" s="101"/>
      <c r="D1501" s="226" t="s">
        <v>5879</v>
      </c>
      <c r="E1501" s="100"/>
      <c r="F1501" s="101"/>
      <c r="G1501" s="101"/>
      <c r="H1501" s="101"/>
      <c r="I1501" s="101"/>
      <c r="J1501" s="101"/>
      <c r="K1501" s="101"/>
      <c r="L1501" s="101"/>
      <c r="M1501" s="101"/>
      <c r="N1501" s="101"/>
      <c r="O1501" s="101"/>
      <c r="P1501" s="101"/>
      <c r="R1501" s="69"/>
      <c r="S1501" s="69"/>
      <c r="T1501" s="69"/>
      <c r="U1501" s="69"/>
      <c r="V1501" s="69"/>
      <c r="W1501" s="69"/>
      <c r="X1501" s="69"/>
      <c r="Y1501" s="69"/>
      <c r="Z1501" s="69"/>
      <c r="AA1501" s="69"/>
      <c r="AB1501" s="69"/>
      <c r="AC1501" s="69"/>
      <c r="AD1501" s="69"/>
      <c r="AE1501" s="69"/>
    </row>
    <row r="1502" spans="1:31" ht="15" customHeight="1" thickBot="1">
      <c r="A1502" s="218" t="s">
        <v>5802</v>
      </c>
      <c r="B1502" s="101"/>
      <c r="C1502" s="101"/>
      <c r="D1502" s="226" t="s">
        <v>5881</v>
      </c>
      <c r="E1502" s="100"/>
      <c r="F1502" s="101"/>
      <c r="G1502" s="101"/>
      <c r="H1502" s="101"/>
      <c r="I1502" s="101"/>
      <c r="J1502" s="101"/>
      <c r="K1502" s="101"/>
      <c r="L1502" s="101"/>
      <c r="M1502" s="101"/>
      <c r="N1502" s="101"/>
      <c r="O1502" s="101"/>
      <c r="P1502" s="101"/>
      <c r="R1502" s="69"/>
      <c r="S1502" s="69"/>
      <c r="T1502" s="69"/>
      <c r="U1502" s="69"/>
      <c r="V1502" s="69"/>
      <c r="W1502" s="69"/>
      <c r="X1502" s="69"/>
      <c r="Y1502" s="69"/>
      <c r="Z1502" s="69"/>
      <c r="AA1502" s="69"/>
      <c r="AB1502" s="69"/>
      <c r="AC1502" s="69"/>
      <c r="AD1502" s="69"/>
      <c r="AE1502" s="69"/>
    </row>
    <row r="1503" spans="1:31" ht="15" customHeight="1" thickBot="1">
      <c r="A1503" s="219" t="s">
        <v>5804</v>
      </c>
      <c r="B1503" s="101"/>
      <c r="C1503" s="101"/>
      <c r="D1503" s="225" t="s">
        <v>5883</v>
      </c>
      <c r="E1503" s="100"/>
      <c r="F1503" s="101"/>
      <c r="G1503" s="101"/>
      <c r="H1503" s="101"/>
      <c r="I1503" s="101"/>
      <c r="J1503" s="101"/>
      <c r="K1503" s="101"/>
      <c r="L1503" s="101"/>
      <c r="M1503" s="101"/>
      <c r="N1503" s="101"/>
      <c r="O1503" s="101"/>
      <c r="P1503" s="101"/>
      <c r="R1503" s="69"/>
      <c r="S1503" s="69"/>
      <c r="T1503" s="69"/>
      <c r="U1503" s="69"/>
      <c r="V1503" s="69"/>
      <c r="W1503" s="69"/>
      <c r="X1503" s="69"/>
      <c r="Y1503" s="69"/>
      <c r="Z1503" s="69"/>
      <c r="AA1503" s="69"/>
      <c r="AB1503" s="69"/>
      <c r="AC1503" s="69"/>
      <c r="AD1503" s="69"/>
      <c r="AE1503" s="69"/>
    </row>
    <row r="1504" spans="1:31" ht="15.75" customHeight="1" thickBot="1">
      <c r="A1504" s="216" t="s">
        <v>5806</v>
      </c>
      <c r="B1504" s="101"/>
      <c r="C1504" s="101"/>
      <c r="D1504" s="226" t="s">
        <v>5886</v>
      </c>
      <c r="E1504" s="100"/>
      <c r="F1504" s="101"/>
      <c r="G1504" s="101"/>
      <c r="H1504" s="101"/>
      <c r="I1504" s="101"/>
      <c r="J1504" s="101"/>
      <c r="K1504" s="101"/>
      <c r="L1504" s="101"/>
      <c r="M1504" s="101"/>
      <c r="N1504" s="101"/>
      <c r="O1504" s="101"/>
      <c r="P1504" s="101"/>
      <c r="R1504" s="69"/>
      <c r="S1504" s="69"/>
      <c r="T1504" s="69"/>
      <c r="U1504" s="69"/>
      <c r="V1504" s="69"/>
      <c r="W1504" s="69"/>
      <c r="X1504" s="69"/>
      <c r="Y1504" s="69"/>
      <c r="Z1504" s="69"/>
      <c r="AA1504" s="69"/>
      <c r="AB1504" s="69"/>
      <c r="AC1504" s="69"/>
      <c r="AD1504" s="69"/>
      <c r="AE1504" s="69"/>
    </row>
    <row r="1505" spans="1:31" ht="15" customHeight="1" thickBot="1">
      <c r="A1505" s="217" t="s">
        <v>5808</v>
      </c>
      <c r="B1505" s="101"/>
      <c r="C1505" s="101"/>
      <c r="D1505" s="226" t="s">
        <v>5887</v>
      </c>
      <c r="E1505" s="100"/>
      <c r="F1505" s="101"/>
      <c r="G1505" s="101"/>
      <c r="H1505" s="101"/>
      <c r="I1505" s="101"/>
      <c r="J1505" s="101"/>
      <c r="K1505" s="101"/>
      <c r="L1505" s="101"/>
      <c r="M1505" s="101"/>
      <c r="N1505" s="101"/>
      <c r="O1505" s="101"/>
      <c r="P1505" s="101"/>
      <c r="R1505" s="69"/>
      <c r="S1505" s="69"/>
      <c r="T1505" s="69"/>
      <c r="U1505" s="69"/>
      <c r="V1505" s="69"/>
      <c r="W1505" s="69"/>
      <c r="X1505" s="69"/>
      <c r="Y1505" s="69"/>
      <c r="Z1505" s="69"/>
      <c r="AA1505" s="69"/>
      <c r="AB1505" s="69"/>
      <c r="AC1505" s="69"/>
      <c r="AD1505" s="69"/>
      <c r="AE1505" s="69"/>
    </row>
    <row r="1506" spans="1:31" ht="15" customHeight="1" thickBot="1">
      <c r="A1506" s="216" t="s">
        <v>5810</v>
      </c>
      <c r="B1506" s="101"/>
      <c r="C1506" s="101"/>
      <c r="D1506" s="225" t="s">
        <v>5889</v>
      </c>
      <c r="E1506" s="100"/>
      <c r="F1506" s="101"/>
      <c r="G1506" s="101"/>
      <c r="H1506" s="101"/>
      <c r="I1506" s="101"/>
      <c r="J1506" s="101"/>
      <c r="K1506" s="101"/>
      <c r="L1506" s="101"/>
      <c r="M1506" s="101"/>
      <c r="N1506" s="101"/>
      <c r="O1506" s="101"/>
      <c r="P1506" s="101"/>
      <c r="R1506" s="69"/>
      <c r="S1506" s="69"/>
      <c r="T1506" s="69"/>
      <c r="U1506" s="69"/>
      <c r="V1506" s="69"/>
      <c r="W1506" s="69"/>
      <c r="X1506" s="69"/>
      <c r="Y1506" s="69"/>
      <c r="Z1506" s="69"/>
      <c r="AA1506" s="69"/>
      <c r="AB1506" s="69"/>
      <c r="AC1506" s="69"/>
      <c r="AD1506" s="69"/>
      <c r="AE1506" s="69"/>
    </row>
    <row r="1507" spans="1:31" ht="15" customHeight="1" thickBot="1">
      <c r="A1507" s="219" t="s">
        <v>5812</v>
      </c>
      <c r="B1507" s="101"/>
      <c r="C1507" s="101"/>
      <c r="D1507" s="226" t="s">
        <v>5891</v>
      </c>
      <c r="E1507" s="100"/>
      <c r="F1507" s="101"/>
      <c r="G1507" s="101"/>
      <c r="H1507" s="101"/>
      <c r="I1507" s="101"/>
      <c r="J1507" s="101"/>
      <c r="K1507" s="101"/>
      <c r="L1507" s="101"/>
      <c r="M1507" s="101"/>
      <c r="N1507" s="101"/>
      <c r="O1507" s="101"/>
      <c r="P1507" s="101"/>
      <c r="R1507" s="69"/>
      <c r="S1507" s="69"/>
      <c r="T1507" s="69"/>
      <c r="U1507" s="69"/>
      <c r="V1507" s="69"/>
      <c r="W1507" s="69"/>
      <c r="X1507" s="69"/>
      <c r="Y1507" s="69"/>
      <c r="Z1507" s="69"/>
      <c r="AA1507" s="69"/>
      <c r="AB1507" s="69"/>
      <c r="AC1507" s="69"/>
      <c r="AD1507" s="69"/>
      <c r="AE1507" s="69"/>
    </row>
    <row r="1508" spans="1:31" ht="15" customHeight="1" thickBot="1">
      <c r="A1508" s="216" t="s">
        <v>5814</v>
      </c>
      <c r="B1508" s="101"/>
      <c r="C1508" s="101"/>
      <c r="D1508" s="225" t="s">
        <v>5893</v>
      </c>
      <c r="E1508" s="100"/>
      <c r="F1508" s="101"/>
      <c r="G1508" s="101"/>
      <c r="H1508" s="101"/>
      <c r="I1508" s="101"/>
      <c r="J1508" s="101"/>
      <c r="K1508" s="101"/>
      <c r="L1508" s="101"/>
      <c r="M1508" s="101"/>
      <c r="N1508" s="101"/>
      <c r="O1508" s="101"/>
      <c r="P1508" s="101"/>
      <c r="R1508" s="69"/>
      <c r="S1508" s="69"/>
      <c r="T1508" s="69"/>
      <c r="U1508" s="69"/>
      <c r="V1508" s="69"/>
      <c r="W1508" s="69"/>
      <c r="X1508" s="69"/>
      <c r="Y1508" s="69"/>
      <c r="Z1508" s="69"/>
      <c r="AA1508" s="69"/>
      <c r="AB1508" s="69"/>
      <c r="AC1508" s="69"/>
      <c r="AD1508" s="69"/>
      <c r="AE1508" s="69"/>
    </row>
    <row r="1509" spans="1:31" ht="15" customHeight="1" thickBot="1">
      <c r="A1509" s="217" t="s">
        <v>5816</v>
      </c>
      <c r="B1509" s="101"/>
      <c r="C1509" s="101"/>
      <c r="D1509" s="226" t="s">
        <v>5895</v>
      </c>
      <c r="E1509" s="100"/>
      <c r="F1509" s="101"/>
      <c r="G1509" s="101"/>
      <c r="H1509" s="101"/>
      <c r="I1509" s="101"/>
      <c r="J1509" s="101"/>
      <c r="K1509" s="101"/>
      <c r="L1509" s="101"/>
      <c r="M1509" s="101"/>
      <c r="N1509" s="101"/>
      <c r="O1509" s="101"/>
      <c r="P1509" s="101"/>
      <c r="R1509" s="69"/>
      <c r="S1509" s="69"/>
      <c r="T1509" s="69"/>
      <c r="U1509" s="69"/>
      <c r="V1509" s="69"/>
      <c r="W1509" s="69"/>
      <c r="X1509" s="69"/>
      <c r="Y1509" s="69"/>
      <c r="Z1509" s="69"/>
      <c r="AA1509" s="69"/>
      <c r="AB1509" s="69"/>
      <c r="AC1509" s="69"/>
      <c r="AD1509" s="69"/>
      <c r="AE1509" s="69"/>
    </row>
    <row r="1510" spans="1:31" ht="15" customHeight="1" thickBot="1">
      <c r="A1510" s="216" t="s">
        <v>5818</v>
      </c>
      <c r="B1510" s="101"/>
      <c r="C1510" s="101"/>
      <c r="D1510" s="226" t="s">
        <v>5897</v>
      </c>
      <c r="E1510" s="100"/>
      <c r="F1510" s="101"/>
      <c r="G1510" s="101"/>
      <c r="H1510" s="101"/>
      <c r="I1510" s="101"/>
      <c r="J1510" s="101"/>
      <c r="K1510" s="101"/>
      <c r="L1510" s="101"/>
      <c r="M1510" s="101"/>
      <c r="N1510" s="101"/>
      <c r="O1510" s="101"/>
      <c r="P1510" s="101"/>
      <c r="R1510" s="69"/>
      <c r="S1510" s="69"/>
      <c r="T1510" s="69"/>
      <c r="U1510" s="69"/>
      <c r="V1510" s="69"/>
      <c r="W1510" s="69"/>
      <c r="X1510" s="69"/>
      <c r="Y1510" s="69"/>
      <c r="Z1510" s="69"/>
      <c r="AA1510" s="69"/>
      <c r="AB1510" s="69"/>
      <c r="AC1510" s="69"/>
      <c r="AD1510" s="69"/>
      <c r="AE1510" s="69"/>
    </row>
    <row r="1511" spans="1:31" ht="15" customHeight="1" thickBot="1">
      <c r="A1511" s="217" t="s">
        <v>5820</v>
      </c>
      <c r="B1511" s="101"/>
      <c r="C1511" s="101"/>
      <c r="D1511" s="225" t="s">
        <v>5898</v>
      </c>
      <c r="E1511" s="100"/>
      <c r="F1511" s="101"/>
      <c r="G1511" s="101"/>
      <c r="H1511" s="101"/>
      <c r="I1511" s="101"/>
      <c r="J1511" s="101"/>
      <c r="K1511" s="101"/>
      <c r="L1511" s="101"/>
      <c r="M1511" s="101"/>
      <c r="N1511" s="101"/>
      <c r="O1511" s="101"/>
      <c r="P1511" s="101"/>
      <c r="R1511" s="69"/>
      <c r="S1511" s="69"/>
      <c r="T1511" s="69"/>
      <c r="U1511" s="69"/>
      <c r="V1511" s="69"/>
      <c r="W1511" s="69"/>
      <c r="X1511" s="69"/>
      <c r="Y1511" s="69"/>
      <c r="Z1511" s="69"/>
      <c r="AA1511" s="69"/>
      <c r="AB1511" s="69"/>
      <c r="AC1511" s="69"/>
      <c r="AD1511" s="69"/>
      <c r="AE1511" s="69"/>
    </row>
    <row r="1512" spans="1:31" ht="15" customHeight="1" thickBot="1">
      <c r="A1512" s="216" t="s">
        <v>5822</v>
      </c>
      <c r="B1512" s="101"/>
      <c r="C1512" s="101"/>
      <c r="D1512" s="225" t="s">
        <v>5902</v>
      </c>
      <c r="E1512" s="100"/>
      <c r="F1512" s="101"/>
      <c r="G1512" s="101"/>
      <c r="H1512" s="101"/>
      <c r="I1512" s="101"/>
      <c r="J1512" s="101"/>
      <c r="K1512" s="101"/>
      <c r="L1512" s="101"/>
      <c r="M1512" s="101"/>
      <c r="N1512" s="101"/>
      <c r="O1512" s="101"/>
      <c r="P1512" s="101"/>
      <c r="R1512" s="69"/>
      <c r="S1512" s="69"/>
      <c r="T1512" s="69"/>
      <c r="U1512" s="69"/>
      <c r="V1512" s="69"/>
      <c r="W1512" s="69"/>
      <c r="X1512" s="69"/>
      <c r="Y1512" s="69"/>
      <c r="Z1512" s="69"/>
      <c r="AA1512" s="69"/>
      <c r="AB1512" s="69"/>
      <c r="AC1512" s="69"/>
      <c r="AD1512" s="69"/>
      <c r="AE1512" s="69"/>
    </row>
    <row r="1513" spans="1:31" ht="15" customHeight="1" thickBot="1">
      <c r="A1513" s="217" t="s">
        <v>5824</v>
      </c>
      <c r="B1513" s="101"/>
      <c r="C1513" s="101"/>
      <c r="D1513" s="225" t="s">
        <v>5904</v>
      </c>
      <c r="E1513" s="100"/>
      <c r="F1513" s="101"/>
      <c r="G1513" s="101"/>
      <c r="H1513" s="101"/>
      <c r="I1513" s="101"/>
      <c r="J1513" s="101"/>
      <c r="K1513" s="101"/>
      <c r="L1513" s="101"/>
      <c r="M1513" s="101"/>
      <c r="N1513" s="101"/>
      <c r="O1513" s="101"/>
      <c r="P1513" s="101"/>
      <c r="R1513" s="69"/>
      <c r="S1513" s="69"/>
      <c r="T1513" s="69"/>
      <c r="U1513" s="69"/>
      <c r="V1513" s="69"/>
      <c r="W1513" s="69"/>
      <c r="X1513" s="69"/>
      <c r="Y1513" s="69"/>
      <c r="Z1513" s="69"/>
      <c r="AA1513" s="69"/>
      <c r="AB1513" s="69"/>
      <c r="AC1513" s="69"/>
      <c r="AD1513" s="69"/>
      <c r="AE1513" s="69"/>
    </row>
    <row r="1514" spans="1:31" ht="15" customHeight="1" thickBot="1">
      <c r="A1514" s="216" t="s">
        <v>5826</v>
      </c>
      <c r="B1514" s="101"/>
      <c r="C1514" s="101"/>
      <c r="D1514" s="226" t="s">
        <v>5908</v>
      </c>
      <c r="E1514" s="100"/>
      <c r="F1514" s="101"/>
      <c r="G1514" s="101"/>
      <c r="H1514" s="101"/>
      <c r="I1514" s="101"/>
      <c r="J1514" s="101"/>
      <c r="K1514" s="101"/>
      <c r="L1514" s="101"/>
      <c r="M1514" s="101"/>
      <c r="N1514" s="101"/>
      <c r="O1514" s="101"/>
      <c r="P1514" s="101"/>
      <c r="R1514" s="69"/>
      <c r="S1514" s="69"/>
      <c r="T1514" s="69"/>
      <c r="U1514" s="69"/>
      <c r="V1514" s="69"/>
      <c r="W1514" s="69"/>
      <c r="X1514" s="69"/>
      <c r="Y1514" s="69"/>
      <c r="Z1514" s="69"/>
      <c r="AA1514" s="69"/>
      <c r="AB1514" s="69"/>
      <c r="AC1514" s="69"/>
      <c r="AD1514" s="69"/>
      <c r="AE1514" s="69"/>
    </row>
    <row r="1515" spans="1:31" ht="15" customHeight="1" thickBot="1">
      <c r="A1515" s="217" t="s">
        <v>5828</v>
      </c>
      <c r="B1515" s="101"/>
      <c r="C1515" s="101"/>
      <c r="D1515" s="225" t="s">
        <v>5910</v>
      </c>
      <c r="E1515" s="100"/>
      <c r="F1515" s="101"/>
      <c r="G1515" s="101"/>
      <c r="H1515" s="101"/>
      <c r="I1515" s="101"/>
      <c r="J1515" s="101"/>
      <c r="K1515" s="101"/>
      <c r="L1515" s="101"/>
      <c r="M1515" s="101"/>
      <c r="N1515" s="101"/>
      <c r="O1515" s="101"/>
      <c r="P1515" s="101"/>
      <c r="R1515" s="69"/>
      <c r="S1515" s="69"/>
      <c r="T1515" s="69"/>
      <c r="U1515" s="69"/>
      <c r="V1515" s="69"/>
      <c r="W1515" s="69"/>
      <c r="X1515" s="69"/>
      <c r="Y1515" s="69"/>
      <c r="Z1515" s="69"/>
      <c r="AA1515" s="69"/>
      <c r="AB1515" s="69"/>
      <c r="AC1515" s="69"/>
      <c r="AD1515" s="69"/>
      <c r="AE1515" s="69"/>
    </row>
    <row r="1516" spans="1:31" ht="15" customHeight="1" thickBot="1">
      <c r="A1516" s="218" t="s">
        <v>5830</v>
      </c>
      <c r="B1516" s="101"/>
      <c r="C1516" s="101"/>
      <c r="D1516" s="225" t="s">
        <v>5912</v>
      </c>
      <c r="E1516" s="100"/>
      <c r="F1516" s="101"/>
      <c r="G1516" s="101"/>
      <c r="H1516" s="101"/>
      <c r="I1516" s="101"/>
      <c r="J1516" s="101"/>
      <c r="K1516" s="101"/>
      <c r="L1516" s="101"/>
      <c r="M1516" s="101"/>
      <c r="N1516" s="101"/>
      <c r="O1516" s="101"/>
      <c r="P1516" s="101"/>
      <c r="R1516" s="69"/>
      <c r="S1516" s="69"/>
      <c r="T1516" s="69"/>
      <c r="U1516" s="69"/>
      <c r="V1516" s="69"/>
      <c r="W1516" s="69"/>
      <c r="X1516" s="69"/>
      <c r="Y1516" s="69"/>
      <c r="Z1516" s="69"/>
      <c r="AA1516" s="69"/>
      <c r="AB1516" s="69"/>
      <c r="AC1516" s="69"/>
      <c r="AD1516" s="69"/>
      <c r="AE1516" s="69"/>
    </row>
    <row r="1517" spans="1:31" ht="15" customHeight="1" thickBot="1">
      <c r="A1517" s="217" t="s">
        <v>5832</v>
      </c>
      <c r="B1517" s="101"/>
      <c r="C1517" s="101"/>
      <c r="D1517" s="225" t="s">
        <v>5916</v>
      </c>
      <c r="E1517" s="100"/>
      <c r="F1517" s="101"/>
      <c r="G1517" s="101"/>
      <c r="H1517" s="101"/>
      <c r="I1517" s="101"/>
      <c r="J1517" s="101"/>
      <c r="K1517" s="101"/>
      <c r="L1517" s="101"/>
      <c r="M1517" s="101"/>
      <c r="N1517" s="101"/>
      <c r="O1517" s="101"/>
      <c r="P1517" s="101"/>
      <c r="R1517" s="69"/>
      <c r="S1517" s="69"/>
      <c r="T1517" s="69"/>
      <c r="U1517" s="69"/>
      <c r="V1517" s="69"/>
      <c r="W1517" s="69"/>
      <c r="X1517" s="69"/>
      <c r="Y1517" s="69"/>
      <c r="Z1517" s="69"/>
      <c r="AA1517" s="69"/>
      <c r="AB1517" s="69"/>
      <c r="AC1517" s="69"/>
      <c r="AD1517" s="69"/>
      <c r="AE1517" s="69"/>
    </row>
    <row r="1518" spans="1:31" ht="15" customHeight="1" thickBot="1">
      <c r="A1518" s="216" t="s">
        <v>5834</v>
      </c>
      <c r="B1518" s="101"/>
      <c r="C1518" s="101"/>
      <c r="D1518" s="226" t="s">
        <v>5918</v>
      </c>
      <c r="E1518" s="100"/>
      <c r="F1518" s="101"/>
      <c r="G1518" s="101"/>
      <c r="H1518" s="101"/>
      <c r="I1518" s="101"/>
      <c r="J1518" s="101"/>
      <c r="K1518" s="101"/>
      <c r="L1518" s="101"/>
      <c r="M1518" s="101"/>
      <c r="N1518" s="101"/>
      <c r="O1518" s="101"/>
      <c r="P1518" s="101"/>
      <c r="R1518" s="69"/>
      <c r="S1518" s="69"/>
      <c r="T1518" s="69"/>
      <c r="U1518" s="69"/>
      <c r="V1518" s="69"/>
      <c r="W1518" s="69"/>
      <c r="X1518" s="69"/>
      <c r="Y1518" s="69"/>
      <c r="Z1518" s="69"/>
      <c r="AA1518" s="69"/>
      <c r="AB1518" s="69"/>
      <c r="AC1518" s="69"/>
      <c r="AD1518" s="69"/>
      <c r="AE1518" s="69"/>
    </row>
    <row r="1519" spans="1:31" ht="15" customHeight="1" thickBot="1">
      <c r="A1519" s="217" t="s">
        <v>5836</v>
      </c>
      <c r="B1519" s="101"/>
      <c r="C1519" s="101"/>
      <c r="D1519" s="226" t="s">
        <v>5920</v>
      </c>
      <c r="E1519" s="100"/>
      <c r="F1519" s="101"/>
      <c r="G1519" s="101"/>
      <c r="H1519" s="101"/>
      <c r="I1519" s="101"/>
      <c r="J1519" s="101"/>
      <c r="K1519" s="101"/>
      <c r="L1519" s="101"/>
      <c r="M1519" s="101"/>
      <c r="N1519" s="101"/>
      <c r="O1519" s="101"/>
      <c r="P1519" s="101"/>
      <c r="R1519" s="69"/>
      <c r="S1519" s="69"/>
      <c r="T1519" s="69"/>
      <c r="U1519" s="69"/>
      <c r="V1519" s="69"/>
      <c r="W1519" s="69"/>
      <c r="X1519" s="69"/>
      <c r="Y1519" s="69"/>
      <c r="Z1519" s="69"/>
      <c r="AA1519" s="69"/>
      <c r="AB1519" s="69"/>
      <c r="AC1519" s="69"/>
      <c r="AD1519" s="69"/>
      <c r="AE1519" s="69"/>
    </row>
    <row r="1520" spans="1:31" ht="15" customHeight="1" thickBot="1">
      <c r="A1520" s="216" t="s">
        <v>5838</v>
      </c>
      <c r="B1520" s="101"/>
      <c r="C1520" s="101"/>
      <c r="D1520" s="225" t="s">
        <v>5924</v>
      </c>
      <c r="E1520" s="100"/>
      <c r="F1520" s="101"/>
      <c r="G1520" s="101"/>
      <c r="H1520" s="101"/>
      <c r="I1520" s="101"/>
      <c r="J1520" s="101"/>
      <c r="K1520" s="101"/>
      <c r="L1520" s="101"/>
      <c r="M1520" s="101"/>
      <c r="N1520" s="101"/>
      <c r="O1520" s="101"/>
      <c r="P1520" s="101"/>
      <c r="R1520" s="69"/>
      <c r="S1520" s="69"/>
      <c r="T1520" s="69"/>
      <c r="U1520" s="69"/>
      <c r="V1520" s="69"/>
      <c r="W1520" s="69"/>
      <c r="X1520" s="69"/>
      <c r="Y1520" s="69"/>
      <c r="Z1520" s="69"/>
      <c r="AA1520" s="69"/>
      <c r="AB1520" s="69"/>
      <c r="AC1520" s="69"/>
      <c r="AD1520" s="69"/>
      <c r="AE1520" s="69"/>
    </row>
    <row r="1521" spans="1:31" ht="15" customHeight="1" thickBot="1">
      <c r="A1521" s="217" t="s">
        <v>5840</v>
      </c>
      <c r="B1521" s="101"/>
      <c r="C1521" s="101"/>
      <c r="D1521" s="226" t="s">
        <v>5926</v>
      </c>
      <c r="E1521" s="100"/>
      <c r="F1521" s="101"/>
      <c r="G1521" s="101"/>
      <c r="H1521" s="101"/>
      <c r="I1521" s="101"/>
      <c r="J1521" s="101"/>
      <c r="K1521" s="101"/>
      <c r="L1521" s="101"/>
      <c r="M1521" s="101"/>
      <c r="N1521" s="101"/>
      <c r="O1521" s="101"/>
      <c r="P1521" s="101"/>
      <c r="R1521" s="69"/>
      <c r="S1521" s="69"/>
      <c r="T1521" s="69"/>
      <c r="U1521" s="69"/>
      <c r="V1521" s="69"/>
      <c r="W1521" s="69"/>
      <c r="X1521" s="69"/>
      <c r="Y1521" s="69"/>
      <c r="Z1521" s="69"/>
      <c r="AA1521" s="69"/>
      <c r="AB1521" s="69"/>
      <c r="AC1521" s="69"/>
      <c r="AD1521" s="69"/>
      <c r="AE1521" s="69"/>
    </row>
    <row r="1522" spans="1:31" ht="15" customHeight="1" thickBot="1">
      <c r="A1522" s="216" t="s">
        <v>5842</v>
      </c>
      <c r="B1522" s="101"/>
      <c r="C1522" s="101"/>
      <c r="D1522" s="225" t="s">
        <v>5928</v>
      </c>
      <c r="E1522" s="100"/>
      <c r="F1522" s="101"/>
      <c r="G1522" s="101"/>
      <c r="H1522" s="101"/>
      <c r="I1522" s="101"/>
      <c r="J1522" s="101"/>
      <c r="K1522" s="101"/>
      <c r="L1522" s="101"/>
      <c r="M1522" s="101"/>
      <c r="N1522" s="101"/>
      <c r="O1522" s="101"/>
      <c r="P1522" s="101"/>
      <c r="R1522" s="69"/>
      <c r="S1522" s="69"/>
      <c r="T1522" s="69"/>
      <c r="U1522" s="69"/>
      <c r="V1522" s="69"/>
      <c r="W1522" s="69"/>
      <c r="X1522" s="69"/>
      <c r="Y1522" s="69"/>
      <c r="Z1522" s="69"/>
      <c r="AA1522" s="69"/>
      <c r="AB1522" s="69"/>
      <c r="AC1522" s="69"/>
      <c r="AD1522" s="69"/>
      <c r="AE1522" s="69"/>
    </row>
    <row r="1523" spans="1:31" ht="15" customHeight="1" thickBot="1">
      <c r="A1523" s="217" t="s">
        <v>5844</v>
      </c>
      <c r="B1523" s="101"/>
      <c r="C1523" s="101"/>
      <c r="D1523" s="225" t="s">
        <v>5930</v>
      </c>
      <c r="E1523" s="100"/>
      <c r="F1523" s="101"/>
      <c r="G1523" s="101"/>
      <c r="H1523" s="101"/>
      <c r="I1523" s="101"/>
      <c r="J1523" s="101"/>
      <c r="K1523" s="101"/>
      <c r="L1523" s="101"/>
      <c r="M1523" s="101"/>
      <c r="N1523" s="101"/>
      <c r="O1523" s="101"/>
      <c r="P1523" s="101"/>
      <c r="R1523" s="69"/>
      <c r="S1523" s="69"/>
      <c r="T1523" s="69"/>
      <c r="U1523" s="69"/>
      <c r="V1523" s="69"/>
      <c r="W1523" s="69"/>
      <c r="X1523" s="69"/>
      <c r="Y1523" s="69"/>
      <c r="Z1523" s="69"/>
      <c r="AA1523" s="69"/>
      <c r="AB1523" s="69"/>
      <c r="AC1523" s="69"/>
      <c r="AD1523" s="69"/>
      <c r="AE1523" s="69"/>
    </row>
    <row r="1524" spans="1:31" ht="15" customHeight="1" thickBot="1">
      <c r="A1524" s="216" t="s">
        <v>8862</v>
      </c>
      <c r="B1524" s="101"/>
      <c r="C1524" s="101"/>
      <c r="D1524" s="226" t="s">
        <v>5932</v>
      </c>
      <c r="E1524" s="100"/>
      <c r="F1524" s="101"/>
      <c r="G1524" s="101"/>
      <c r="H1524" s="101"/>
      <c r="I1524" s="101"/>
      <c r="J1524" s="101"/>
      <c r="K1524" s="101"/>
      <c r="L1524" s="101"/>
      <c r="M1524" s="101"/>
      <c r="N1524" s="101"/>
      <c r="O1524" s="101"/>
      <c r="P1524" s="101"/>
      <c r="R1524" s="69"/>
      <c r="S1524" s="69"/>
      <c r="T1524" s="69"/>
      <c r="U1524" s="69"/>
      <c r="V1524" s="69"/>
      <c r="W1524" s="69"/>
      <c r="X1524" s="69"/>
      <c r="Y1524" s="69"/>
      <c r="Z1524" s="69"/>
      <c r="AA1524" s="69"/>
      <c r="AB1524" s="69"/>
      <c r="AC1524" s="69"/>
      <c r="AD1524" s="69"/>
      <c r="AE1524" s="69"/>
    </row>
    <row r="1525" spans="1:31" ht="15" customHeight="1" thickBot="1">
      <c r="A1525" s="217" t="s">
        <v>8863</v>
      </c>
      <c r="B1525" s="101"/>
      <c r="C1525" s="101"/>
      <c r="D1525" s="225" t="s">
        <v>5942</v>
      </c>
      <c r="E1525" s="100"/>
      <c r="F1525" s="101"/>
      <c r="G1525" s="101"/>
      <c r="H1525" s="101"/>
      <c r="I1525" s="101"/>
      <c r="J1525" s="101"/>
      <c r="K1525" s="101"/>
      <c r="L1525" s="101"/>
      <c r="M1525" s="101"/>
      <c r="N1525" s="101"/>
      <c r="O1525" s="101"/>
      <c r="P1525" s="101"/>
      <c r="R1525" s="69"/>
      <c r="S1525" s="69"/>
      <c r="T1525" s="69"/>
      <c r="U1525" s="69"/>
      <c r="V1525" s="69"/>
      <c r="W1525" s="69"/>
      <c r="X1525" s="69"/>
      <c r="Y1525" s="69"/>
      <c r="Z1525" s="69"/>
      <c r="AA1525" s="69"/>
      <c r="AB1525" s="69"/>
      <c r="AC1525" s="69"/>
      <c r="AD1525" s="69"/>
      <c r="AE1525" s="69"/>
    </row>
    <row r="1526" spans="1:31" ht="15.75" customHeight="1" thickBot="1">
      <c r="A1526" s="216" t="s">
        <v>5846</v>
      </c>
      <c r="B1526" s="101"/>
      <c r="C1526" s="101"/>
      <c r="D1526" s="226" t="s">
        <v>5946</v>
      </c>
      <c r="E1526" s="100"/>
      <c r="F1526" s="101"/>
      <c r="G1526" s="101"/>
      <c r="H1526" s="101"/>
      <c r="I1526" s="101"/>
      <c r="J1526" s="101"/>
      <c r="K1526" s="101"/>
      <c r="L1526" s="101"/>
      <c r="M1526" s="101"/>
      <c r="N1526" s="101"/>
      <c r="O1526" s="101"/>
      <c r="P1526" s="101"/>
      <c r="R1526" s="69"/>
      <c r="S1526" s="69"/>
      <c r="T1526" s="69"/>
      <c r="U1526" s="69"/>
      <c r="V1526" s="69"/>
      <c r="W1526" s="69"/>
      <c r="X1526" s="69"/>
      <c r="Y1526" s="69"/>
      <c r="Z1526" s="69"/>
      <c r="AA1526" s="69"/>
      <c r="AB1526" s="69"/>
      <c r="AC1526" s="69"/>
      <c r="AD1526" s="69"/>
      <c r="AE1526" s="69"/>
    </row>
    <row r="1527" spans="1:31" ht="15" customHeight="1" thickBot="1">
      <c r="A1527" s="217" t="s">
        <v>5848</v>
      </c>
      <c r="B1527" s="101"/>
      <c r="C1527" s="101"/>
      <c r="D1527" s="225" t="s">
        <v>5950</v>
      </c>
      <c r="E1527" s="100"/>
      <c r="F1527" s="101"/>
      <c r="G1527" s="101"/>
      <c r="H1527" s="101"/>
      <c r="I1527" s="101"/>
      <c r="J1527" s="101"/>
      <c r="K1527" s="101"/>
      <c r="L1527" s="101"/>
      <c r="M1527" s="101"/>
      <c r="N1527" s="101"/>
      <c r="O1527" s="101"/>
      <c r="P1527" s="101"/>
      <c r="R1527" s="69"/>
      <c r="S1527" s="69"/>
      <c r="T1527" s="69"/>
      <c r="U1527" s="69"/>
      <c r="V1527" s="69"/>
      <c r="W1527" s="69"/>
      <c r="X1527" s="69"/>
      <c r="Y1527" s="69"/>
      <c r="Z1527" s="69"/>
      <c r="AA1527" s="69"/>
      <c r="AB1527" s="69"/>
      <c r="AC1527" s="69"/>
      <c r="AD1527" s="69"/>
      <c r="AE1527" s="69"/>
    </row>
    <row r="1528" spans="1:31" ht="15.75" customHeight="1" thickBot="1">
      <c r="A1528" s="216" t="s">
        <v>5850</v>
      </c>
      <c r="B1528" s="101"/>
      <c r="C1528" s="101"/>
      <c r="D1528" s="226" t="s">
        <v>5952</v>
      </c>
      <c r="E1528" s="100"/>
      <c r="F1528" s="101"/>
      <c r="G1528" s="101"/>
      <c r="H1528" s="101"/>
      <c r="I1528" s="101"/>
      <c r="J1528" s="101"/>
      <c r="K1528" s="101"/>
      <c r="L1528" s="101"/>
      <c r="M1528" s="101"/>
      <c r="N1528" s="101"/>
      <c r="O1528" s="101"/>
      <c r="P1528" s="101"/>
      <c r="R1528" s="69"/>
      <c r="S1528" s="69"/>
      <c r="T1528" s="69"/>
      <c r="U1528" s="69"/>
      <c r="V1528" s="69"/>
      <c r="W1528" s="69"/>
      <c r="X1528" s="69"/>
      <c r="Y1528" s="69"/>
      <c r="Z1528" s="69"/>
      <c r="AA1528" s="69"/>
      <c r="AB1528" s="69"/>
      <c r="AC1528" s="69"/>
      <c r="AD1528" s="69"/>
      <c r="AE1528" s="69"/>
    </row>
    <row r="1529" spans="1:31" ht="15.75" customHeight="1" thickBot="1">
      <c r="A1529" s="217" t="s">
        <v>5852</v>
      </c>
      <c r="B1529" s="101"/>
      <c r="C1529" s="101"/>
      <c r="D1529" s="226" t="s">
        <v>5960</v>
      </c>
      <c r="E1529" s="100"/>
      <c r="F1529" s="101"/>
      <c r="G1529" s="101"/>
      <c r="H1529" s="101"/>
      <c r="I1529" s="101"/>
      <c r="J1529" s="101"/>
      <c r="K1529" s="101"/>
      <c r="L1529" s="101"/>
      <c r="M1529" s="101"/>
      <c r="N1529" s="101"/>
      <c r="O1529" s="101"/>
      <c r="P1529" s="101"/>
      <c r="R1529" s="69"/>
      <c r="S1529" s="69"/>
      <c r="T1529" s="69"/>
      <c r="U1529" s="69"/>
      <c r="V1529" s="69"/>
      <c r="W1529" s="69"/>
      <c r="X1529" s="69"/>
      <c r="Y1529" s="69"/>
      <c r="Z1529" s="69"/>
      <c r="AA1529" s="69"/>
      <c r="AB1529" s="69"/>
      <c r="AC1529" s="69"/>
      <c r="AD1529" s="69"/>
      <c r="AE1529" s="69"/>
    </row>
    <row r="1530" spans="1:31" ht="15" customHeight="1" thickBot="1">
      <c r="A1530" s="216" t="s">
        <v>5854</v>
      </c>
      <c r="B1530" s="101"/>
      <c r="C1530" s="101"/>
      <c r="D1530" s="226" t="s">
        <v>5961</v>
      </c>
      <c r="E1530" s="100"/>
      <c r="F1530" s="101"/>
      <c r="G1530" s="101"/>
      <c r="H1530" s="101"/>
      <c r="I1530" s="101"/>
      <c r="J1530" s="101"/>
      <c r="K1530" s="101"/>
      <c r="L1530" s="101"/>
      <c r="M1530" s="101"/>
      <c r="N1530" s="101"/>
      <c r="O1530" s="101"/>
      <c r="P1530" s="101"/>
      <c r="R1530" s="69"/>
      <c r="S1530" s="69"/>
      <c r="T1530" s="69"/>
      <c r="U1530" s="69"/>
      <c r="V1530" s="69"/>
      <c r="W1530" s="69"/>
      <c r="X1530" s="69"/>
      <c r="Y1530" s="69"/>
      <c r="Z1530" s="69"/>
      <c r="AA1530" s="69"/>
      <c r="AB1530" s="69"/>
      <c r="AC1530" s="69"/>
      <c r="AD1530" s="69"/>
      <c r="AE1530" s="69"/>
    </row>
    <row r="1531" spans="1:31" ht="15" customHeight="1" thickBot="1">
      <c r="A1531" s="217" t="s">
        <v>5856</v>
      </c>
      <c r="B1531" s="101"/>
      <c r="C1531" s="101"/>
      <c r="D1531" s="225" t="s">
        <v>5962</v>
      </c>
      <c r="E1531" s="100"/>
      <c r="F1531" s="101"/>
      <c r="G1531" s="101"/>
      <c r="H1531" s="101"/>
      <c r="I1531" s="101"/>
      <c r="J1531" s="101"/>
      <c r="K1531" s="101"/>
      <c r="L1531" s="101"/>
      <c r="M1531" s="101"/>
      <c r="N1531" s="101"/>
      <c r="O1531" s="101"/>
      <c r="P1531" s="101"/>
      <c r="R1531" s="69"/>
      <c r="S1531" s="69"/>
      <c r="T1531" s="69"/>
      <c r="U1531" s="69"/>
      <c r="V1531" s="69"/>
      <c r="W1531" s="69"/>
      <c r="X1531" s="69"/>
      <c r="Y1531" s="69"/>
      <c r="Z1531" s="69"/>
      <c r="AA1531" s="69"/>
      <c r="AB1531" s="69"/>
      <c r="AC1531" s="69"/>
      <c r="AD1531" s="69"/>
      <c r="AE1531" s="69"/>
    </row>
    <row r="1532" spans="1:31" ht="15" customHeight="1" thickBot="1">
      <c r="A1532" s="216" t="s">
        <v>5858</v>
      </c>
      <c r="B1532" s="101"/>
      <c r="C1532" s="101"/>
      <c r="D1532" s="226" t="s">
        <v>5963</v>
      </c>
      <c r="E1532" s="100"/>
      <c r="F1532" s="101"/>
      <c r="G1532" s="101"/>
      <c r="H1532" s="101"/>
      <c r="I1532" s="101"/>
      <c r="J1532" s="101"/>
      <c r="K1532" s="101"/>
      <c r="L1532" s="101"/>
      <c r="M1532" s="101"/>
      <c r="N1532" s="101"/>
      <c r="O1532" s="101"/>
      <c r="P1532" s="101"/>
      <c r="R1532" s="69"/>
      <c r="S1532" s="69"/>
      <c r="T1532" s="69"/>
      <c r="U1532" s="69"/>
      <c r="V1532" s="69"/>
      <c r="W1532" s="69"/>
      <c r="X1532" s="69"/>
      <c r="Y1532" s="69"/>
      <c r="Z1532" s="69"/>
      <c r="AA1532" s="69"/>
      <c r="AB1532" s="69"/>
      <c r="AC1532" s="69"/>
      <c r="AD1532" s="69"/>
      <c r="AE1532" s="69"/>
    </row>
    <row r="1533" spans="1:31" ht="15" customHeight="1" thickBot="1">
      <c r="A1533" s="217" t="s">
        <v>5860</v>
      </c>
      <c r="B1533" s="101"/>
      <c r="C1533" s="101"/>
      <c r="D1533" s="225" t="s">
        <v>5964</v>
      </c>
      <c r="E1533" s="100"/>
      <c r="F1533" s="101"/>
      <c r="G1533" s="101"/>
      <c r="H1533" s="101"/>
      <c r="I1533" s="101"/>
      <c r="J1533" s="101"/>
      <c r="K1533" s="101"/>
      <c r="L1533" s="101"/>
      <c r="M1533" s="101"/>
      <c r="N1533" s="101"/>
      <c r="O1533" s="101"/>
      <c r="P1533" s="101"/>
      <c r="R1533" s="69"/>
      <c r="S1533" s="69"/>
      <c r="T1533" s="69"/>
      <c r="U1533" s="69"/>
      <c r="V1533" s="69"/>
      <c r="W1533" s="69"/>
      <c r="X1533" s="69"/>
      <c r="Y1533" s="69"/>
      <c r="Z1533" s="69"/>
      <c r="AA1533" s="69"/>
      <c r="AB1533" s="69"/>
      <c r="AC1533" s="69"/>
      <c r="AD1533" s="69"/>
      <c r="AE1533" s="69"/>
    </row>
    <row r="1534" spans="1:31" ht="15" customHeight="1" thickBot="1">
      <c r="A1534" s="216" t="s">
        <v>5862</v>
      </c>
      <c r="B1534" s="101"/>
      <c r="C1534" s="101"/>
      <c r="D1534" s="226" t="s">
        <v>5965</v>
      </c>
      <c r="E1534" s="100"/>
      <c r="F1534" s="101"/>
      <c r="G1534" s="101"/>
      <c r="H1534" s="101"/>
      <c r="I1534" s="101"/>
      <c r="J1534" s="101"/>
      <c r="K1534" s="101"/>
      <c r="L1534" s="101"/>
      <c r="M1534" s="101"/>
      <c r="N1534" s="101"/>
      <c r="O1534" s="101"/>
      <c r="P1534" s="101"/>
      <c r="R1534" s="69"/>
      <c r="S1534" s="69"/>
      <c r="T1534" s="69"/>
      <c r="U1534" s="69"/>
      <c r="V1534" s="69"/>
      <c r="W1534" s="69"/>
      <c r="X1534" s="69"/>
      <c r="Y1534" s="69"/>
      <c r="Z1534" s="69"/>
      <c r="AA1534" s="69"/>
      <c r="AB1534" s="69"/>
      <c r="AC1534" s="69"/>
      <c r="AD1534" s="69"/>
      <c r="AE1534" s="69"/>
    </row>
    <row r="1535" spans="1:31" ht="15" customHeight="1" thickBot="1">
      <c r="A1535" s="217" t="s">
        <v>5864</v>
      </c>
      <c r="B1535" s="101"/>
      <c r="C1535" s="101"/>
      <c r="D1535" s="225" t="s">
        <v>5966</v>
      </c>
      <c r="E1535" s="100"/>
      <c r="F1535" s="101"/>
      <c r="G1535" s="101"/>
      <c r="H1535" s="101"/>
      <c r="I1535" s="101"/>
      <c r="J1535" s="101"/>
      <c r="K1535" s="101"/>
      <c r="L1535" s="101"/>
      <c r="M1535" s="101"/>
      <c r="N1535" s="101"/>
      <c r="O1535" s="101"/>
      <c r="P1535" s="101"/>
      <c r="R1535" s="69"/>
      <c r="S1535" s="69"/>
      <c r="T1535" s="69"/>
      <c r="U1535" s="69"/>
      <c r="V1535" s="69"/>
      <c r="W1535" s="69"/>
      <c r="X1535" s="69"/>
      <c r="Y1535" s="69"/>
      <c r="Z1535" s="69"/>
      <c r="AA1535" s="69"/>
      <c r="AB1535" s="69"/>
      <c r="AC1535" s="69"/>
      <c r="AD1535" s="69"/>
      <c r="AE1535" s="69"/>
    </row>
    <row r="1536" spans="1:31" ht="15" customHeight="1" thickBot="1">
      <c r="A1536" s="216" t="s">
        <v>5866</v>
      </c>
      <c r="B1536" s="101"/>
      <c r="C1536" s="101"/>
      <c r="D1536" s="226" t="s">
        <v>5967</v>
      </c>
      <c r="E1536" s="100"/>
      <c r="F1536" s="101"/>
      <c r="G1536" s="101"/>
      <c r="H1536" s="101"/>
      <c r="I1536" s="101"/>
      <c r="J1536" s="101"/>
      <c r="K1536" s="101"/>
      <c r="L1536" s="101"/>
      <c r="M1536" s="101"/>
      <c r="N1536" s="101"/>
      <c r="O1536" s="101"/>
      <c r="P1536" s="101"/>
      <c r="R1536" s="69"/>
      <c r="S1536" s="69"/>
      <c r="T1536" s="69"/>
      <c r="U1536" s="69"/>
      <c r="V1536" s="69"/>
      <c r="W1536" s="69"/>
      <c r="X1536" s="69"/>
      <c r="Y1536" s="69"/>
      <c r="Z1536" s="69"/>
      <c r="AA1536" s="69"/>
      <c r="AB1536" s="69"/>
      <c r="AC1536" s="69"/>
      <c r="AD1536" s="69"/>
      <c r="AE1536" s="69"/>
    </row>
    <row r="1537" spans="1:31" ht="15" customHeight="1" thickBot="1">
      <c r="A1537" s="217" t="s">
        <v>5868</v>
      </c>
      <c r="B1537" s="101"/>
      <c r="C1537" s="101"/>
      <c r="D1537" s="225" t="s">
        <v>5968</v>
      </c>
      <c r="E1537" s="100"/>
      <c r="F1537" s="101"/>
      <c r="G1537" s="101"/>
      <c r="H1537" s="101"/>
      <c r="I1537" s="101"/>
      <c r="J1537" s="101"/>
      <c r="K1537" s="101"/>
      <c r="L1537" s="101"/>
      <c r="M1537" s="101"/>
      <c r="N1537" s="101"/>
      <c r="O1537" s="101"/>
      <c r="P1537" s="101"/>
      <c r="R1537" s="69"/>
      <c r="S1537" s="69"/>
      <c r="T1537" s="69"/>
      <c r="U1537" s="69"/>
      <c r="V1537" s="69"/>
      <c r="W1537" s="69"/>
      <c r="X1537" s="69"/>
      <c r="Y1537" s="69"/>
      <c r="Z1537" s="69"/>
      <c r="AA1537" s="69"/>
      <c r="AB1537" s="69"/>
      <c r="AC1537" s="69"/>
      <c r="AD1537" s="69"/>
      <c r="AE1537" s="69"/>
    </row>
    <row r="1538" spans="1:31" ht="15" customHeight="1">
      <c r="A1538" s="101" t="s">
        <v>5870</v>
      </c>
      <c r="B1538" s="101"/>
      <c r="C1538" s="101"/>
      <c r="D1538" s="225" t="s">
        <v>5969</v>
      </c>
      <c r="E1538" s="100"/>
      <c r="F1538" s="101"/>
      <c r="G1538" s="101"/>
      <c r="H1538" s="101"/>
      <c r="I1538" s="101"/>
      <c r="J1538" s="101"/>
      <c r="K1538" s="101"/>
      <c r="L1538" s="101"/>
      <c r="M1538" s="101"/>
      <c r="N1538" s="101"/>
      <c r="O1538" s="101"/>
      <c r="P1538" s="101"/>
      <c r="R1538" s="69"/>
      <c r="S1538" s="69"/>
      <c r="T1538" s="69"/>
      <c r="U1538" s="69"/>
      <c r="V1538" s="69"/>
      <c r="W1538" s="69"/>
      <c r="X1538" s="69"/>
      <c r="Y1538" s="69"/>
      <c r="Z1538" s="69"/>
      <c r="AA1538" s="69"/>
      <c r="AB1538" s="69"/>
      <c r="AC1538" s="69"/>
      <c r="AD1538" s="69"/>
      <c r="AE1538" s="69"/>
    </row>
    <row r="1539" spans="1:31" ht="15" customHeight="1">
      <c r="A1539" s="101" t="s">
        <v>5872</v>
      </c>
      <c r="B1539" s="101"/>
      <c r="C1539" s="101"/>
      <c r="D1539" s="226" t="s">
        <v>5970</v>
      </c>
      <c r="E1539" s="100"/>
      <c r="F1539" s="101"/>
      <c r="G1539" s="101"/>
      <c r="H1539" s="101"/>
      <c r="I1539" s="101"/>
      <c r="J1539" s="101"/>
      <c r="K1539" s="101"/>
      <c r="L1539" s="101"/>
      <c r="M1539" s="101"/>
      <c r="N1539" s="101"/>
      <c r="O1539" s="101"/>
      <c r="P1539" s="101"/>
      <c r="R1539" s="69"/>
      <c r="S1539" s="69"/>
      <c r="T1539" s="69"/>
      <c r="U1539" s="69"/>
      <c r="V1539" s="69"/>
      <c r="W1539" s="69"/>
      <c r="X1539" s="69"/>
      <c r="Y1539" s="69"/>
      <c r="Z1539" s="69"/>
      <c r="AA1539" s="69"/>
      <c r="AB1539" s="69"/>
      <c r="AC1539" s="69"/>
      <c r="AD1539" s="69"/>
      <c r="AE1539" s="69"/>
    </row>
    <row r="1540" spans="1:31" ht="15.75" customHeight="1">
      <c r="A1540" s="101" t="s">
        <v>5874</v>
      </c>
      <c r="B1540" s="101"/>
      <c r="C1540" s="101"/>
      <c r="D1540" s="226" t="s">
        <v>5971</v>
      </c>
      <c r="E1540" s="100"/>
      <c r="F1540" s="101"/>
      <c r="G1540" s="101"/>
      <c r="H1540" s="101"/>
      <c r="I1540" s="101"/>
      <c r="J1540" s="101"/>
      <c r="K1540" s="101"/>
      <c r="L1540" s="101"/>
      <c r="M1540" s="101"/>
      <c r="N1540" s="101"/>
      <c r="O1540" s="101"/>
      <c r="P1540" s="101"/>
      <c r="R1540" s="69"/>
      <c r="S1540" s="69"/>
      <c r="T1540" s="69"/>
      <c r="U1540" s="69"/>
      <c r="V1540" s="69"/>
      <c r="W1540" s="69"/>
      <c r="X1540" s="69"/>
      <c r="Y1540" s="69"/>
      <c r="Z1540" s="69"/>
      <c r="AA1540" s="69"/>
      <c r="AB1540" s="69"/>
      <c r="AC1540" s="69"/>
      <c r="AD1540" s="69"/>
      <c r="AE1540" s="69"/>
    </row>
    <row r="1541" spans="1:31" ht="15" customHeight="1">
      <c r="A1541" s="101" t="s">
        <v>5876</v>
      </c>
      <c r="B1541" s="101"/>
      <c r="C1541" s="101"/>
      <c r="D1541" s="225" t="s">
        <v>5972</v>
      </c>
      <c r="E1541" s="100"/>
      <c r="F1541" s="101"/>
      <c r="G1541" s="101"/>
      <c r="H1541" s="101"/>
      <c r="I1541" s="101"/>
      <c r="J1541" s="101"/>
      <c r="K1541" s="101"/>
      <c r="L1541" s="101"/>
      <c r="M1541" s="101"/>
      <c r="N1541" s="101"/>
      <c r="O1541" s="101"/>
      <c r="P1541" s="101"/>
      <c r="R1541" s="69"/>
      <c r="S1541" s="69"/>
      <c r="T1541" s="69"/>
      <c r="U1541" s="69"/>
      <c r="V1541" s="69"/>
      <c r="W1541" s="69"/>
      <c r="X1541" s="69"/>
      <c r="Y1541" s="69"/>
      <c r="Z1541" s="69"/>
      <c r="AA1541" s="69"/>
      <c r="AB1541" s="69"/>
      <c r="AC1541" s="69"/>
      <c r="AD1541" s="69"/>
      <c r="AE1541" s="69"/>
    </row>
    <row r="1542" spans="1:31" ht="15" customHeight="1">
      <c r="A1542" s="101" t="s">
        <v>8864</v>
      </c>
      <c r="B1542" s="101"/>
      <c r="C1542" s="101"/>
      <c r="D1542" s="226" t="s">
        <v>5973</v>
      </c>
      <c r="E1542" s="100"/>
      <c r="F1542" s="101"/>
      <c r="G1542" s="101"/>
      <c r="H1542" s="101"/>
      <c r="I1542" s="101"/>
      <c r="J1542" s="101"/>
      <c r="K1542" s="101"/>
      <c r="L1542" s="101"/>
      <c r="M1542" s="101"/>
      <c r="N1542" s="101"/>
      <c r="O1542" s="101"/>
      <c r="P1542" s="101"/>
      <c r="R1542" s="69"/>
      <c r="S1542" s="69"/>
      <c r="T1542" s="69"/>
      <c r="U1542" s="69"/>
      <c r="V1542" s="69"/>
      <c r="W1542" s="69"/>
      <c r="X1542" s="69"/>
      <c r="Y1542" s="69"/>
      <c r="Z1542" s="69"/>
      <c r="AA1542" s="69"/>
      <c r="AB1542" s="69"/>
      <c r="AC1542" s="69"/>
      <c r="AD1542" s="69"/>
      <c r="AE1542" s="69"/>
    </row>
    <row r="1543" spans="1:31" ht="15" customHeight="1">
      <c r="A1543" s="101" t="s">
        <v>5878</v>
      </c>
      <c r="B1543" s="101"/>
      <c r="C1543" s="101"/>
      <c r="D1543" s="225" t="s">
        <v>5974</v>
      </c>
      <c r="E1543" s="100"/>
      <c r="F1543" s="101"/>
      <c r="G1543" s="101"/>
      <c r="H1543" s="101"/>
      <c r="I1543" s="101"/>
      <c r="J1543" s="101"/>
      <c r="K1543" s="101"/>
      <c r="L1543" s="101"/>
      <c r="M1543" s="101"/>
      <c r="N1543" s="101"/>
      <c r="O1543" s="101"/>
      <c r="P1543" s="101"/>
      <c r="R1543" s="69"/>
      <c r="S1543" s="69"/>
      <c r="T1543" s="69"/>
      <c r="U1543" s="69"/>
      <c r="V1543" s="69"/>
      <c r="W1543" s="69"/>
      <c r="X1543" s="69"/>
      <c r="Y1543" s="69"/>
      <c r="Z1543" s="69"/>
      <c r="AA1543" s="69"/>
      <c r="AB1543" s="69"/>
      <c r="AC1543" s="69"/>
      <c r="AD1543" s="69"/>
      <c r="AE1543" s="69"/>
    </row>
    <row r="1544" spans="1:31" ht="15" customHeight="1">
      <c r="A1544" s="101" t="s">
        <v>5880</v>
      </c>
      <c r="B1544" s="101"/>
      <c r="C1544" s="101"/>
      <c r="D1544" s="226" t="s">
        <v>5975</v>
      </c>
      <c r="E1544" s="100"/>
      <c r="F1544" s="101"/>
      <c r="G1544" s="101"/>
      <c r="H1544" s="101"/>
      <c r="I1544" s="101"/>
      <c r="J1544" s="101"/>
      <c r="K1544" s="101"/>
      <c r="L1544" s="101"/>
      <c r="M1544" s="101"/>
      <c r="N1544" s="101"/>
      <c r="O1544" s="101"/>
      <c r="P1544" s="101"/>
      <c r="R1544" s="69"/>
      <c r="S1544" s="69"/>
      <c r="T1544" s="69"/>
      <c r="U1544" s="69"/>
      <c r="V1544" s="69"/>
      <c r="W1544" s="69"/>
      <c r="X1544" s="69"/>
      <c r="Y1544" s="69"/>
      <c r="Z1544" s="69"/>
      <c r="AA1544" s="69"/>
      <c r="AB1544" s="69"/>
      <c r="AC1544" s="69"/>
      <c r="AD1544" s="69"/>
      <c r="AE1544" s="69"/>
    </row>
    <row r="1545" spans="1:31" ht="15" customHeight="1">
      <c r="A1545" s="101" t="s">
        <v>5882</v>
      </c>
      <c r="B1545" s="101"/>
      <c r="C1545" s="101"/>
      <c r="D1545" s="225" t="s">
        <v>5976</v>
      </c>
      <c r="E1545" s="100"/>
      <c r="F1545" s="101"/>
      <c r="G1545" s="101"/>
      <c r="H1545" s="101"/>
      <c r="I1545" s="101"/>
      <c r="J1545" s="101"/>
      <c r="K1545" s="101"/>
      <c r="L1545" s="101"/>
      <c r="M1545" s="101"/>
      <c r="N1545" s="101"/>
      <c r="O1545" s="101"/>
      <c r="P1545" s="101"/>
      <c r="R1545" s="69"/>
      <c r="S1545" s="69"/>
      <c r="T1545" s="69"/>
      <c r="U1545" s="69"/>
      <c r="V1545" s="69"/>
      <c r="W1545" s="69"/>
      <c r="X1545" s="69"/>
      <c r="Y1545" s="69"/>
      <c r="Z1545" s="69"/>
      <c r="AA1545" s="69"/>
      <c r="AB1545" s="69"/>
      <c r="AC1545" s="69"/>
      <c r="AD1545" s="69"/>
      <c r="AE1545" s="69"/>
    </row>
    <row r="1546" spans="1:31" ht="15" customHeight="1">
      <c r="A1546" s="101" t="s">
        <v>5884</v>
      </c>
      <c r="B1546" s="101"/>
      <c r="C1546" s="101"/>
      <c r="D1546" s="226" t="s">
        <v>5977</v>
      </c>
      <c r="E1546" s="100"/>
      <c r="F1546" s="101"/>
      <c r="G1546" s="101"/>
      <c r="H1546" s="101"/>
      <c r="I1546" s="101"/>
      <c r="J1546" s="101"/>
      <c r="K1546" s="101"/>
      <c r="L1546" s="101"/>
      <c r="M1546" s="101"/>
      <c r="N1546" s="101"/>
      <c r="O1546" s="101"/>
      <c r="P1546" s="101"/>
      <c r="R1546" s="69"/>
      <c r="S1546" s="69"/>
      <c r="T1546" s="69"/>
      <c r="U1546" s="69"/>
      <c r="V1546" s="69"/>
      <c r="W1546" s="69"/>
      <c r="X1546" s="69"/>
      <c r="Y1546" s="69"/>
      <c r="Z1546" s="69"/>
      <c r="AA1546" s="69"/>
      <c r="AB1546" s="69"/>
      <c r="AC1546" s="69"/>
      <c r="AD1546" s="69"/>
      <c r="AE1546" s="69"/>
    </row>
    <row r="1547" spans="1:31" ht="15.75" customHeight="1">
      <c r="A1547" s="101" t="s">
        <v>1525</v>
      </c>
      <c r="B1547" s="101"/>
      <c r="C1547" s="101"/>
      <c r="D1547" s="225" t="s">
        <v>5978</v>
      </c>
      <c r="E1547" s="100"/>
      <c r="F1547" s="101"/>
      <c r="G1547" s="101"/>
      <c r="H1547" s="101"/>
      <c r="I1547" s="101"/>
      <c r="J1547" s="101"/>
      <c r="K1547" s="101"/>
      <c r="L1547" s="101"/>
      <c r="M1547" s="101"/>
      <c r="N1547" s="101"/>
      <c r="O1547" s="101"/>
      <c r="P1547" s="101"/>
      <c r="R1547" s="69"/>
      <c r="S1547" s="69"/>
      <c r="T1547" s="69"/>
      <c r="U1547" s="69"/>
      <c r="V1547" s="69"/>
      <c r="W1547" s="69"/>
      <c r="X1547" s="69"/>
      <c r="Y1547" s="69"/>
      <c r="Z1547" s="69"/>
      <c r="AA1547" s="69"/>
      <c r="AB1547" s="69"/>
      <c r="AC1547" s="69"/>
      <c r="AD1547" s="69"/>
      <c r="AE1547" s="69"/>
    </row>
    <row r="1548" spans="1:31" ht="15" customHeight="1">
      <c r="A1548" s="101" t="s">
        <v>3013</v>
      </c>
      <c r="B1548" s="101"/>
      <c r="C1548" s="101"/>
      <c r="D1548" s="226" t="s">
        <v>5979</v>
      </c>
      <c r="E1548" s="100"/>
      <c r="F1548" s="101"/>
      <c r="G1548" s="101"/>
      <c r="H1548" s="101"/>
      <c r="I1548" s="101"/>
      <c r="J1548" s="101"/>
      <c r="K1548" s="101"/>
      <c r="L1548" s="101"/>
      <c r="M1548" s="101"/>
      <c r="N1548" s="101"/>
      <c r="O1548" s="101"/>
      <c r="P1548" s="101"/>
      <c r="R1548" s="69"/>
      <c r="S1548" s="69"/>
      <c r="T1548" s="69"/>
      <c r="U1548" s="69"/>
      <c r="V1548" s="69"/>
      <c r="W1548" s="69"/>
      <c r="X1548" s="69"/>
      <c r="Y1548" s="69"/>
      <c r="Z1548" s="69"/>
      <c r="AA1548" s="69"/>
      <c r="AB1548" s="69"/>
      <c r="AC1548" s="69"/>
      <c r="AD1548" s="69"/>
      <c r="AE1548" s="69"/>
    </row>
    <row r="1549" spans="1:31" ht="15" customHeight="1">
      <c r="A1549" s="101" t="s">
        <v>5888</v>
      </c>
      <c r="B1549" s="101"/>
      <c r="C1549" s="101"/>
      <c r="D1549" s="225" t="s">
        <v>5980</v>
      </c>
      <c r="E1549" s="100"/>
      <c r="F1549" s="101"/>
      <c r="G1549" s="101"/>
      <c r="H1549" s="101"/>
      <c r="I1549" s="101"/>
      <c r="J1549" s="101"/>
      <c r="K1549" s="101"/>
      <c r="L1549" s="101"/>
      <c r="M1549" s="101"/>
      <c r="N1549" s="101"/>
      <c r="O1549" s="101"/>
      <c r="P1549" s="101"/>
      <c r="R1549" s="69"/>
      <c r="S1549" s="69"/>
      <c r="T1549" s="69"/>
      <c r="U1549" s="69"/>
      <c r="V1549" s="69"/>
      <c r="W1549" s="69"/>
      <c r="X1549" s="69"/>
      <c r="Y1549" s="69"/>
      <c r="Z1549" s="69"/>
      <c r="AA1549" s="69"/>
      <c r="AB1549" s="69"/>
      <c r="AC1549" s="69"/>
      <c r="AD1549" s="69"/>
      <c r="AE1549" s="69"/>
    </row>
    <row r="1550" spans="1:31" ht="15" customHeight="1">
      <c r="A1550" s="101" t="s">
        <v>5890</v>
      </c>
      <c r="B1550" s="101"/>
      <c r="C1550" s="101"/>
      <c r="D1550" s="226" t="s">
        <v>5981</v>
      </c>
      <c r="E1550" s="100"/>
      <c r="F1550" s="101"/>
      <c r="G1550" s="101"/>
      <c r="H1550" s="101"/>
      <c r="I1550" s="101"/>
      <c r="J1550" s="101"/>
      <c r="K1550" s="101"/>
      <c r="L1550" s="101"/>
      <c r="M1550" s="101"/>
      <c r="N1550" s="101"/>
      <c r="O1550" s="101"/>
      <c r="P1550" s="101"/>
      <c r="R1550" s="69"/>
      <c r="S1550" s="69"/>
      <c r="T1550" s="69"/>
      <c r="U1550" s="69"/>
      <c r="V1550" s="69"/>
      <c r="W1550" s="69"/>
      <c r="X1550" s="69"/>
      <c r="Y1550" s="69"/>
      <c r="Z1550" s="69"/>
      <c r="AA1550" s="69"/>
      <c r="AB1550" s="69"/>
      <c r="AC1550" s="69"/>
      <c r="AD1550" s="69"/>
      <c r="AE1550" s="69"/>
    </row>
    <row r="1551" spans="1:31" ht="15.75" customHeight="1">
      <c r="A1551" s="101" t="s">
        <v>5892</v>
      </c>
      <c r="B1551" s="101"/>
      <c r="C1551" s="101"/>
      <c r="D1551" s="225" t="s">
        <v>5982</v>
      </c>
      <c r="E1551" s="100"/>
      <c r="F1551" s="101"/>
      <c r="G1551" s="101"/>
      <c r="H1551" s="101"/>
      <c r="I1551" s="101"/>
      <c r="J1551" s="101"/>
      <c r="K1551" s="101"/>
      <c r="L1551" s="101"/>
      <c r="M1551" s="101"/>
      <c r="N1551" s="101"/>
      <c r="O1551" s="101"/>
      <c r="P1551" s="101"/>
      <c r="R1551" s="69"/>
      <c r="S1551" s="69"/>
      <c r="T1551" s="69"/>
      <c r="U1551" s="69"/>
      <c r="V1551" s="69"/>
      <c r="W1551" s="69"/>
      <c r="X1551" s="69"/>
      <c r="Y1551" s="69"/>
      <c r="Z1551" s="69"/>
      <c r="AA1551" s="69"/>
      <c r="AB1551" s="69"/>
      <c r="AC1551" s="69"/>
      <c r="AD1551" s="69"/>
      <c r="AE1551" s="69"/>
    </row>
    <row r="1552" spans="1:31" ht="15.75" customHeight="1">
      <c r="A1552" s="101" t="s">
        <v>5894</v>
      </c>
      <c r="B1552" s="101"/>
      <c r="C1552" s="101"/>
      <c r="D1552" s="226" t="s">
        <v>5983</v>
      </c>
      <c r="E1552" s="100"/>
      <c r="F1552" s="101"/>
      <c r="G1552" s="101"/>
      <c r="H1552" s="101"/>
      <c r="I1552" s="101"/>
      <c r="J1552" s="101"/>
      <c r="K1552" s="101"/>
      <c r="L1552" s="101"/>
      <c r="M1552" s="101"/>
      <c r="N1552" s="101"/>
      <c r="O1552" s="101"/>
      <c r="P1552" s="101"/>
      <c r="R1552" s="69"/>
      <c r="S1552" s="69"/>
      <c r="T1552" s="69"/>
      <c r="U1552" s="69"/>
      <c r="V1552" s="69"/>
      <c r="W1552" s="69"/>
      <c r="X1552" s="69"/>
      <c r="Y1552" s="69"/>
      <c r="Z1552" s="69"/>
      <c r="AA1552" s="69"/>
      <c r="AB1552" s="69"/>
      <c r="AC1552" s="69"/>
      <c r="AD1552" s="69"/>
      <c r="AE1552" s="69"/>
    </row>
    <row r="1553" spans="1:31" ht="15" customHeight="1">
      <c r="A1553" s="101" t="s">
        <v>5896</v>
      </c>
      <c r="B1553" s="101"/>
      <c r="C1553" s="101"/>
      <c r="D1553" s="225" t="s">
        <v>5984</v>
      </c>
      <c r="E1553" s="100"/>
      <c r="F1553" s="101"/>
      <c r="G1553" s="101"/>
      <c r="H1553" s="101"/>
      <c r="I1553" s="101"/>
      <c r="J1553" s="101"/>
      <c r="K1553" s="101"/>
      <c r="L1553" s="101"/>
      <c r="M1553" s="101"/>
      <c r="N1553" s="101"/>
      <c r="O1553" s="101"/>
      <c r="P1553" s="101"/>
      <c r="R1553" s="69"/>
      <c r="S1553" s="69"/>
      <c r="T1553" s="69"/>
      <c r="U1553" s="69"/>
      <c r="V1553" s="69"/>
      <c r="W1553" s="69"/>
      <c r="X1553" s="69"/>
      <c r="Y1553" s="69"/>
      <c r="Z1553" s="69"/>
      <c r="AA1553" s="69"/>
      <c r="AB1553" s="69"/>
      <c r="AC1553" s="69"/>
      <c r="AD1553" s="69"/>
      <c r="AE1553" s="69"/>
    </row>
    <row r="1554" spans="1:31" ht="15.75" customHeight="1">
      <c r="A1554" s="101" t="s">
        <v>1951</v>
      </c>
      <c r="B1554" s="101"/>
      <c r="C1554" s="101"/>
      <c r="D1554" s="226" t="s">
        <v>5985</v>
      </c>
      <c r="E1554" s="100"/>
      <c r="F1554" s="101"/>
      <c r="G1554" s="101"/>
      <c r="H1554" s="101"/>
      <c r="I1554" s="101"/>
      <c r="J1554" s="101"/>
      <c r="K1554" s="101"/>
      <c r="L1554" s="101"/>
      <c r="M1554" s="101"/>
      <c r="N1554" s="101"/>
      <c r="O1554" s="101"/>
      <c r="P1554" s="101"/>
      <c r="R1554" s="69"/>
      <c r="S1554" s="69"/>
      <c r="T1554" s="69"/>
      <c r="U1554" s="69"/>
      <c r="V1554" s="69"/>
      <c r="W1554" s="69"/>
      <c r="X1554" s="69"/>
      <c r="Y1554" s="69"/>
      <c r="Z1554" s="69"/>
      <c r="AA1554" s="69"/>
      <c r="AB1554" s="69"/>
      <c r="AC1554" s="69"/>
      <c r="AD1554" s="69"/>
      <c r="AE1554" s="69"/>
    </row>
    <row r="1555" spans="1:31" ht="15.75" customHeight="1">
      <c r="A1555" s="101" t="s">
        <v>5899</v>
      </c>
      <c r="B1555" s="101"/>
      <c r="C1555" s="101"/>
      <c r="D1555" s="225" t="s">
        <v>5986</v>
      </c>
      <c r="E1555" s="100"/>
      <c r="F1555" s="101"/>
      <c r="G1555" s="101"/>
      <c r="H1555" s="101"/>
      <c r="I1555" s="101"/>
      <c r="J1555" s="101"/>
      <c r="K1555" s="101"/>
      <c r="L1555" s="101"/>
      <c r="M1555" s="101"/>
      <c r="N1555" s="101"/>
      <c r="O1555" s="101"/>
      <c r="P1555" s="101"/>
      <c r="R1555" s="69"/>
      <c r="S1555" s="69"/>
      <c r="T1555" s="69"/>
      <c r="U1555" s="69"/>
      <c r="V1555" s="69"/>
      <c r="W1555" s="69"/>
      <c r="X1555" s="69"/>
      <c r="Y1555" s="69"/>
      <c r="Z1555" s="69"/>
      <c r="AA1555" s="69"/>
      <c r="AB1555" s="69"/>
      <c r="AC1555" s="69"/>
      <c r="AD1555" s="69"/>
      <c r="AE1555" s="69"/>
    </row>
    <row r="1556" spans="1:31" ht="15.75" customHeight="1">
      <c r="A1556" s="101" t="s">
        <v>5901</v>
      </c>
      <c r="B1556" s="101"/>
      <c r="C1556" s="101"/>
      <c r="D1556" s="226" t="s">
        <v>5987</v>
      </c>
      <c r="E1556" s="100"/>
      <c r="F1556" s="101"/>
      <c r="G1556" s="101"/>
      <c r="H1556" s="101"/>
      <c r="I1556" s="101"/>
      <c r="J1556" s="101"/>
      <c r="K1556" s="101"/>
      <c r="L1556" s="101"/>
      <c r="M1556" s="101"/>
      <c r="N1556" s="101"/>
      <c r="O1556" s="101"/>
      <c r="P1556" s="101"/>
      <c r="R1556" s="69"/>
      <c r="S1556" s="69"/>
      <c r="T1556" s="69"/>
      <c r="U1556" s="69"/>
      <c r="V1556" s="69"/>
      <c r="W1556" s="69"/>
      <c r="X1556" s="69"/>
      <c r="Y1556" s="69"/>
      <c r="Z1556" s="69"/>
      <c r="AA1556" s="69"/>
      <c r="AB1556" s="69"/>
      <c r="AC1556" s="69"/>
      <c r="AD1556" s="69"/>
      <c r="AE1556" s="69"/>
    </row>
    <row r="1557" spans="1:31" ht="15.75" customHeight="1">
      <c r="A1557" s="101" t="s">
        <v>5903</v>
      </c>
      <c r="B1557" s="101"/>
      <c r="C1557" s="101"/>
      <c r="D1557" s="225" t="s">
        <v>5988</v>
      </c>
      <c r="E1557" s="100"/>
      <c r="F1557" s="101"/>
      <c r="G1557" s="101"/>
      <c r="H1557" s="101"/>
      <c r="I1557" s="101"/>
      <c r="J1557" s="101"/>
      <c r="K1557" s="101"/>
      <c r="L1557" s="101"/>
      <c r="M1557" s="101"/>
      <c r="N1557" s="101"/>
      <c r="O1557" s="101"/>
      <c r="P1557" s="101"/>
      <c r="R1557" s="69"/>
      <c r="S1557" s="69"/>
      <c r="T1557" s="69"/>
      <c r="U1557" s="69"/>
      <c r="V1557" s="69"/>
      <c r="W1557" s="69"/>
      <c r="X1557" s="69"/>
      <c r="Y1557" s="69"/>
      <c r="Z1557" s="69"/>
      <c r="AA1557" s="69"/>
      <c r="AB1557" s="69"/>
      <c r="AC1557" s="69"/>
      <c r="AD1557" s="69"/>
      <c r="AE1557" s="69"/>
    </row>
    <row r="1558" spans="1:31" ht="15.75" customHeight="1">
      <c r="A1558" s="101" t="s">
        <v>5905</v>
      </c>
      <c r="B1558" s="101"/>
      <c r="C1558" s="101"/>
      <c r="D1558" s="226" t="s">
        <v>5989</v>
      </c>
      <c r="E1558" s="100"/>
      <c r="F1558" s="101"/>
      <c r="G1558" s="101"/>
      <c r="H1558" s="101"/>
      <c r="I1558" s="101"/>
      <c r="J1558" s="101"/>
      <c r="K1558" s="101"/>
      <c r="L1558" s="101"/>
      <c r="M1558" s="101"/>
      <c r="N1558" s="101"/>
      <c r="O1558" s="101"/>
      <c r="P1558" s="101"/>
      <c r="R1558" s="69"/>
      <c r="S1558" s="69"/>
      <c r="T1558" s="69"/>
      <c r="U1558" s="69"/>
      <c r="V1558" s="69"/>
      <c r="W1558" s="69"/>
      <c r="X1558" s="69"/>
      <c r="Y1558" s="69"/>
      <c r="Z1558" s="69"/>
      <c r="AA1558" s="69"/>
      <c r="AB1558" s="69"/>
      <c r="AC1558" s="69"/>
      <c r="AD1558" s="69"/>
      <c r="AE1558" s="69"/>
    </row>
    <row r="1559" spans="1:31" ht="15.75" customHeight="1">
      <c r="A1559" s="101" t="s">
        <v>5907</v>
      </c>
      <c r="B1559" s="101"/>
      <c r="C1559" s="101"/>
      <c r="D1559" s="225" t="s">
        <v>5990</v>
      </c>
      <c r="E1559" s="100"/>
      <c r="F1559" s="101"/>
      <c r="G1559" s="101"/>
      <c r="H1559" s="101"/>
      <c r="I1559" s="101"/>
      <c r="J1559" s="101"/>
      <c r="K1559" s="101"/>
      <c r="L1559" s="101"/>
      <c r="M1559" s="101"/>
      <c r="N1559" s="101"/>
      <c r="O1559" s="101"/>
      <c r="P1559" s="101"/>
      <c r="R1559" s="69"/>
      <c r="S1559" s="69"/>
      <c r="T1559" s="69"/>
      <c r="U1559" s="69"/>
      <c r="V1559" s="69"/>
      <c r="W1559" s="69"/>
      <c r="X1559" s="69"/>
      <c r="Y1559" s="69"/>
      <c r="Z1559" s="69"/>
      <c r="AA1559" s="69"/>
      <c r="AB1559" s="69"/>
      <c r="AC1559" s="69"/>
      <c r="AD1559" s="69"/>
      <c r="AE1559" s="69"/>
    </row>
    <row r="1560" spans="1:31" ht="15" customHeight="1">
      <c r="A1560" s="101" t="s">
        <v>5909</v>
      </c>
      <c r="B1560" s="101"/>
      <c r="C1560" s="101"/>
      <c r="D1560" s="226" t="s">
        <v>5991</v>
      </c>
      <c r="E1560" s="100"/>
      <c r="F1560" s="101"/>
      <c r="G1560" s="101"/>
      <c r="H1560" s="101"/>
      <c r="I1560" s="101"/>
      <c r="J1560" s="101"/>
      <c r="K1560" s="101"/>
      <c r="L1560" s="101"/>
      <c r="M1560" s="101"/>
      <c r="N1560" s="101"/>
      <c r="O1560" s="101"/>
      <c r="P1560" s="101"/>
      <c r="R1560" s="69"/>
      <c r="S1560" s="69"/>
      <c r="T1560" s="69"/>
      <c r="U1560" s="69"/>
      <c r="V1560" s="69"/>
      <c r="W1560" s="69"/>
      <c r="X1560" s="69"/>
      <c r="Y1560" s="69"/>
      <c r="Z1560" s="69"/>
      <c r="AA1560" s="69"/>
      <c r="AB1560" s="69"/>
      <c r="AC1560" s="69"/>
      <c r="AD1560" s="69"/>
      <c r="AE1560" s="69"/>
    </row>
    <row r="1561" spans="1:31" ht="15.75" customHeight="1">
      <c r="A1561" s="101" t="s">
        <v>5911</v>
      </c>
      <c r="B1561" s="101"/>
      <c r="C1561" s="101"/>
      <c r="D1561" s="225" t="s">
        <v>5992</v>
      </c>
      <c r="E1561" s="100"/>
      <c r="F1561" s="101"/>
      <c r="G1561" s="101"/>
      <c r="H1561" s="101"/>
      <c r="I1561" s="101"/>
      <c r="J1561" s="101"/>
      <c r="K1561" s="101"/>
      <c r="L1561" s="101"/>
      <c r="M1561" s="101"/>
      <c r="N1561" s="101"/>
      <c r="O1561" s="101"/>
      <c r="P1561" s="101"/>
      <c r="R1561" s="69"/>
      <c r="S1561" s="69"/>
      <c r="T1561" s="69"/>
      <c r="U1561" s="69"/>
      <c r="V1561" s="69"/>
      <c r="W1561" s="69"/>
      <c r="X1561" s="69"/>
      <c r="Y1561" s="69"/>
      <c r="Z1561" s="69"/>
      <c r="AA1561" s="69"/>
      <c r="AB1561" s="69"/>
      <c r="AC1561" s="69"/>
      <c r="AD1561" s="69"/>
      <c r="AE1561" s="69"/>
    </row>
    <row r="1562" spans="1:31" ht="15.75" customHeight="1">
      <c r="A1562" s="101" t="s">
        <v>5913</v>
      </c>
      <c r="B1562" s="101"/>
      <c r="C1562" s="101"/>
      <c r="D1562" s="226" t="s">
        <v>5993</v>
      </c>
      <c r="E1562" s="100"/>
      <c r="F1562" s="101"/>
      <c r="G1562" s="101"/>
      <c r="H1562" s="101"/>
      <c r="I1562" s="101"/>
      <c r="J1562" s="101"/>
      <c r="K1562" s="101"/>
      <c r="L1562" s="101"/>
      <c r="M1562" s="101"/>
      <c r="N1562" s="101"/>
      <c r="O1562" s="101"/>
      <c r="P1562" s="101"/>
      <c r="R1562" s="69"/>
      <c r="S1562" s="69"/>
      <c r="T1562" s="69"/>
      <c r="U1562" s="69"/>
      <c r="V1562" s="69"/>
      <c r="W1562" s="69"/>
      <c r="X1562" s="69"/>
      <c r="Y1562" s="69"/>
      <c r="Z1562" s="69"/>
      <c r="AA1562" s="69"/>
      <c r="AB1562" s="69"/>
      <c r="AC1562" s="69"/>
      <c r="AD1562" s="69"/>
      <c r="AE1562" s="69"/>
    </row>
    <row r="1563" spans="1:31" ht="15.75" customHeight="1">
      <c r="A1563" s="101" t="s">
        <v>5915</v>
      </c>
      <c r="B1563" s="101"/>
      <c r="C1563" s="101"/>
      <c r="D1563" s="225" t="s">
        <v>5994</v>
      </c>
      <c r="E1563" s="100"/>
      <c r="F1563" s="101"/>
      <c r="G1563" s="101"/>
      <c r="H1563" s="101"/>
      <c r="I1563" s="101"/>
      <c r="J1563" s="101"/>
      <c r="K1563" s="101"/>
      <c r="L1563" s="101"/>
      <c r="M1563" s="101"/>
      <c r="N1563" s="101"/>
      <c r="O1563" s="101"/>
      <c r="P1563" s="101"/>
      <c r="R1563" s="69"/>
      <c r="S1563" s="69"/>
      <c r="T1563" s="69"/>
      <c r="U1563" s="69"/>
      <c r="V1563" s="69"/>
      <c r="W1563" s="69"/>
      <c r="X1563" s="69"/>
      <c r="Y1563" s="69"/>
      <c r="Z1563" s="69"/>
      <c r="AA1563" s="69"/>
      <c r="AB1563" s="69"/>
      <c r="AC1563" s="69"/>
      <c r="AD1563" s="69"/>
      <c r="AE1563" s="69"/>
    </row>
    <row r="1564" spans="1:31" ht="15" customHeight="1">
      <c r="A1564" s="101" t="s">
        <v>5917</v>
      </c>
      <c r="B1564" s="101"/>
      <c r="C1564" s="101"/>
      <c r="D1564" s="226" t="s">
        <v>5995</v>
      </c>
      <c r="E1564" s="100"/>
      <c r="F1564" s="101"/>
      <c r="G1564" s="101"/>
      <c r="H1564" s="101"/>
      <c r="I1564" s="101"/>
      <c r="J1564" s="101"/>
      <c r="K1564" s="101"/>
      <c r="L1564" s="101"/>
      <c r="M1564" s="101"/>
      <c r="N1564" s="101"/>
      <c r="O1564" s="101"/>
      <c r="P1564" s="101"/>
      <c r="R1564" s="69"/>
      <c r="S1564" s="69"/>
      <c r="T1564" s="69"/>
      <c r="U1564" s="69"/>
      <c r="V1564" s="69"/>
      <c r="W1564" s="69"/>
      <c r="X1564" s="69"/>
      <c r="Y1564" s="69"/>
      <c r="Z1564" s="69"/>
      <c r="AA1564" s="69"/>
      <c r="AB1564" s="69"/>
      <c r="AC1564" s="69"/>
      <c r="AD1564" s="69"/>
      <c r="AE1564" s="69"/>
    </row>
    <row r="1565" spans="1:31" ht="15" customHeight="1">
      <c r="A1565" s="101" t="s">
        <v>5919</v>
      </c>
      <c r="B1565" s="101"/>
      <c r="C1565" s="101"/>
      <c r="D1565" s="225" t="s">
        <v>5996</v>
      </c>
      <c r="E1565" s="100"/>
      <c r="F1565" s="101"/>
      <c r="G1565" s="101"/>
      <c r="H1565" s="101"/>
      <c r="I1565" s="101"/>
      <c r="J1565" s="101"/>
      <c r="K1565" s="101"/>
      <c r="L1565" s="101"/>
      <c r="M1565" s="101"/>
      <c r="N1565" s="101"/>
      <c r="O1565" s="101"/>
      <c r="P1565" s="101"/>
      <c r="R1565" s="69"/>
      <c r="S1565" s="69"/>
      <c r="T1565" s="69"/>
      <c r="U1565" s="69"/>
      <c r="V1565" s="69"/>
      <c r="W1565" s="69"/>
      <c r="X1565" s="69"/>
      <c r="Y1565" s="69"/>
      <c r="Z1565" s="69"/>
      <c r="AA1565" s="69"/>
      <c r="AB1565" s="69"/>
      <c r="AC1565" s="69"/>
      <c r="AD1565" s="69"/>
      <c r="AE1565" s="69"/>
    </row>
    <row r="1566" spans="1:31" ht="15" customHeight="1">
      <c r="A1566" s="101" t="s">
        <v>5921</v>
      </c>
      <c r="B1566" s="101"/>
      <c r="C1566" s="101"/>
      <c r="D1566" s="226" t="s">
        <v>5997</v>
      </c>
      <c r="E1566" s="100"/>
      <c r="F1566" s="101"/>
      <c r="G1566" s="101"/>
      <c r="H1566" s="101"/>
      <c r="I1566" s="101"/>
      <c r="J1566" s="101"/>
      <c r="K1566" s="101"/>
      <c r="L1566" s="101"/>
      <c r="M1566" s="101"/>
      <c r="N1566" s="101"/>
      <c r="O1566" s="101"/>
      <c r="P1566" s="101"/>
      <c r="R1566" s="69"/>
      <c r="S1566" s="69"/>
      <c r="T1566" s="69"/>
      <c r="U1566" s="69"/>
      <c r="V1566" s="69"/>
      <c r="W1566" s="69"/>
      <c r="X1566" s="69"/>
      <c r="Y1566" s="69"/>
      <c r="Z1566" s="69"/>
      <c r="AA1566" s="69"/>
      <c r="AB1566" s="69"/>
      <c r="AC1566" s="69"/>
      <c r="AD1566" s="69"/>
      <c r="AE1566" s="69"/>
    </row>
    <row r="1567" spans="1:31" ht="15" customHeight="1">
      <c r="A1567" s="101" t="s">
        <v>5923</v>
      </c>
      <c r="B1567" s="101"/>
      <c r="C1567" s="101"/>
      <c r="D1567" s="225" t="s">
        <v>5998</v>
      </c>
      <c r="E1567" s="100"/>
      <c r="F1567" s="101"/>
      <c r="G1567" s="101"/>
      <c r="H1567" s="101"/>
      <c r="I1567" s="101"/>
      <c r="J1567" s="101"/>
      <c r="K1567" s="101"/>
      <c r="L1567" s="101"/>
      <c r="M1567" s="101"/>
      <c r="N1567" s="101"/>
      <c r="O1567" s="101"/>
      <c r="P1567" s="101"/>
      <c r="R1567" s="69"/>
      <c r="S1567" s="69"/>
      <c r="T1567" s="69"/>
      <c r="U1567" s="69"/>
      <c r="V1567" s="69"/>
      <c r="W1567" s="69"/>
      <c r="X1567" s="69"/>
      <c r="Y1567" s="69"/>
      <c r="Z1567" s="69"/>
      <c r="AA1567" s="69"/>
      <c r="AB1567" s="69"/>
      <c r="AC1567" s="69"/>
      <c r="AD1567" s="69"/>
      <c r="AE1567" s="69"/>
    </row>
    <row r="1568" spans="1:31" ht="15" customHeight="1">
      <c r="A1568" s="101" t="s">
        <v>5925</v>
      </c>
      <c r="B1568" s="101"/>
      <c r="C1568" s="101"/>
      <c r="D1568" s="226" t="s">
        <v>5999</v>
      </c>
      <c r="E1568" s="100"/>
      <c r="F1568" s="101"/>
      <c r="G1568" s="101"/>
      <c r="H1568" s="101"/>
      <c r="I1568" s="101"/>
      <c r="J1568" s="101"/>
      <c r="K1568" s="101"/>
      <c r="L1568" s="101"/>
      <c r="M1568" s="101"/>
      <c r="N1568" s="101"/>
      <c r="O1568" s="101"/>
      <c r="P1568" s="101"/>
      <c r="R1568" s="69"/>
      <c r="S1568" s="69"/>
      <c r="T1568" s="69"/>
      <c r="U1568" s="69"/>
      <c r="V1568" s="69"/>
      <c r="W1568" s="69"/>
      <c r="X1568" s="69"/>
      <c r="Y1568" s="69"/>
      <c r="Z1568" s="69"/>
      <c r="AA1568" s="69"/>
      <c r="AB1568" s="69"/>
      <c r="AC1568" s="69"/>
      <c r="AD1568" s="69"/>
      <c r="AE1568" s="69"/>
    </row>
    <row r="1569" spans="1:31" ht="15" customHeight="1">
      <c r="A1569" s="101" t="s">
        <v>5927</v>
      </c>
      <c r="B1569" s="101"/>
      <c r="C1569" s="101"/>
      <c r="D1569" s="225" t="s">
        <v>6000</v>
      </c>
      <c r="E1569" s="100"/>
      <c r="F1569" s="101"/>
      <c r="G1569" s="101"/>
      <c r="H1569" s="101"/>
      <c r="I1569" s="101"/>
      <c r="J1569" s="101"/>
      <c r="K1569" s="101"/>
      <c r="L1569" s="101"/>
      <c r="M1569" s="101"/>
      <c r="N1569" s="101"/>
      <c r="O1569" s="101"/>
      <c r="P1569" s="101"/>
      <c r="R1569" s="69"/>
      <c r="S1569" s="69"/>
      <c r="T1569" s="69"/>
      <c r="U1569" s="69"/>
      <c r="V1569" s="69"/>
      <c r="W1569" s="69"/>
      <c r="X1569" s="69"/>
      <c r="Y1569" s="69"/>
      <c r="Z1569" s="69"/>
      <c r="AA1569" s="69"/>
      <c r="AB1569" s="69"/>
      <c r="AC1569" s="69"/>
      <c r="AD1569" s="69"/>
      <c r="AE1569" s="69"/>
    </row>
    <row r="1570" spans="1:31" ht="15" customHeight="1">
      <c r="A1570" s="101" t="s">
        <v>5929</v>
      </c>
      <c r="B1570" s="101"/>
      <c r="C1570" s="101"/>
      <c r="D1570" s="226" t="s">
        <v>6001</v>
      </c>
      <c r="E1570" s="100"/>
      <c r="F1570" s="101"/>
      <c r="G1570" s="101"/>
      <c r="H1570" s="101"/>
      <c r="I1570" s="101"/>
      <c r="J1570" s="101"/>
      <c r="K1570" s="101"/>
      <c r="L1570" s="101"/>
      <c r="M1570" s="101"/>
      <c r="N1570" s="101"/>
      <c r="O1570" s="101"/>
      <c r="P1570" s="101"/>
      <c r="R1570" s="69"/>
      <c r="S1570" s="69"/>
      <c r="T1570" s="69"/>
      <c r="U1570" s="69"/>
      <c r="V1570" s="69"/>
      <c r="W1570" s="69"/>
      <c r="X1570" s="69"/>
      <c r="Y1570" s="69"/>
      <c r="Z1570" s="69"/>
      <c r="AA1570" s="69"/>
      <c r="AB1570" s="69"/>
      <c r="AC1570" s="69"/>
      <c r="AD1570" s="69"/>
      <c r="AE1570" s="69"/>
    </row>
    <row r="1571" spans="1:31" ht="15" customHeight="1">
      <c r="A1571" s="101" t="s">
        <v>5931</v>
      </c>
      <c r="B1571" s="101"/>
      <c r="C1571" s="101"/>
      <c r="D1571" s="225" t="s">
        <v>6002</v>
      </c>
      <c r="E1571" s="100"/>
      <c r="F1571" s="101"/>
      <c r="G1571" s="101"/>
      <c r="H1571" s="101"/>
      <c r="I1571" s="101"/>
      <c r="J1571" s="101"/>
      <c r="K1571" s="101"/>
      <c r="L1571" s="101"/>
      <c r="M1571" s="101"/>
      <c r="N1571" s="101"/>
      <c r="O1571" s="101"/>
      <c r="P1571" s="101"/>
      <c r="R1571" s="69"/>
      <c r="S1571" s="69"/>
      <c r="T1571" s="69"/>
      <c r="U1571" s="69"/>
      <c r="V1571" s="69"/>
      <c r="W1571" s="69"/>
      <c r="X1571" s="69"/>
      <c r="Y1571" s="69"/>
      <c r="Z1571" s="69"/>
      <c r="AA1571" s="69"/>
      <c r="AB1571" s="69"/>
      <c r="AC1571" s="69"/>
      <c r="AD1571" s="69"/>
      <c r="AE1571" s="69"/>
    </row>
    <row r="1572" spans="1:31" ht="15" customHeight="1">
      <c r="A1572" s="101" t="s">
        <v>5933</v>
      </c>
      <c r="B1572" s="101"/>
      <c r="C1572" s="101"/>
      <c r="D1572" s="226" t="s">
        <v>6003</v>
      </c>
      <c r="E1572" s="100"/>
      <c r="F1572" s="101"/>
      <c r="G1572" s="101"/>
      <c r="H1572" s="101"/>
      <c r="I1572" s="101"/>
      <c r="J1572" s="101"/>
      <c r="K1572" s="101"/>
      <c r="L1572" s="101"/>
      <c r="M1572" s="101"/>
      <c r="N1572" s="101"/>
      <c r="O1572" s="101"/>
      <c r="P1572" s="101"/>
      <c r="R1572" s="69"/>
      <c r="S1572" s="69"/>
      <c r="T1572" s="69"/>
      <c r="U1572" s="69"/>
      <c r="V1572" s="69"/>
      <c r="W1572" s="69"/>
      <c r="X1572" s="69"/>
      <c r="Y1572" s="69"/>
      <c r="Z1572" s="69"/>
      <c r="AA1572" s="69"/>
      <c r="AB1572" s="69"/>
      <c r="AC1572" s="69"/>
      <c r="AD1572" s="69"/>
      <c r="AE1572" s="69"/>
    </row>
    <row r="1573" spans="1:31" ht="15" customHeight="1">
      <c r="A1573" s="101" t="s">
        <v>8996</v>
      </c>
      <c r="B1573" s="101"/>
      <c r="C1573" s="101"/>
      <c r="D1573" s="225" t="s">
        <v>6004</v>
      </c>
      <c r="E1573" s="100"/>
      <c r="F1573" s="101"/>
      <c r="G1573" s="101"/>
      <c r="H1573" s="101"/>
      <c r="I1573" s="101"/>
      <c r="J1573" s="101"/>
      <c r="K1573" s="101"/>
      <c r="L1573" s="101"/>
      <c r="M1573" s="101"/>
      <c r="N1573" s="101"/>
      <c r="O1573" s="101"/>
      <c r="P1573" s="101"/>
      <c r="R1573" s="69"/>
      <c r="S1573" s="69"/>
      <c r="T1573" s="69"/>
      <c r="U1573" s="69"/>
      <c r="V1573" s="69"/>
      <c r="W1573" s="69"/>
      <c r="X1573" s="69"/>
      <c r="Y1573" s="69"/>
      <c r="Z1573" s="69"/>
      <c r="AA1573" s="69"/>
      <c r="AB1573" s="69"/>
      <c r="AC1573" s="69"/>
      <c r="AD1573" s="69"/>
      <c r="AE1573" s="69"/>
    </row>
    <row r="1574" spans="1:31" ht="15" customHeight="1">
      <c r="A1574" s="101" t="s">
        <v>5935</v>
      </c>
      <c r="B1574" s="101"/>
      <c r="C1574" s="101"/>
      <c r="D1574" s="226" t="s">
        <v>6005</v>
      </c>
      <c r="E1574" s="100"/>
      <c r="F1574" s="101"/>
      <c r="G1574" s="101"/>
      <c r="H1574" s="101"/>
      <c r="I1574" s="101"/>
      <c r="J1574" s="101"/>
      <c r="K1574" s="101"/>
      <c r="L1574" s="101"/>
      <c r="M1574" s="101"/>
      <c r="N1574" s="101"/>
      <c r="O1574" s="101"/>
      <c r="P1574" s="101"/>
      <c r="R1574" s="69"/>
      <c r="S1574" s="69"/>
      <c r="T1574" s="69"/>
      <c r="U1574" s="69"/>
      <c r="V1574" s="69"/>
      <c r="W1574" s="69"/>
      <c r="X1574" s="69"/>
      <c r="Y1574" s="69"/>
      <c r="Z1574" s="69"/>
      <c r="AA1574" s="69"/>
      <c r="AB1574" s="69"/>
      <c r="AC1574" s="69"/>
      <c r="AD1574" s="69"/>
      <c r="AE1574" s="69"/>
    </row>
    <row r="1575" spans="1:31" ht="15" customHeight="1">
      <c r="A1575" s="101" t="s">
        <v>5937</v>
      </c>
      <c r="B1575" s="101"/>
      <c r="C1575" s="101"/>
      <c r="D1575" s="225" t="s">
        <v>6006</v>
      </c>
      <c r="E1575" s="100"/>
      <c r="F1575" s="101"/>
      <c r="G1575" s="101"/>
      <c r="H1575" s="101"/>
      <c r="I1575" s="101"/>
      <c r="J1575" s="101"/>
      <c r="K1575" s="101"/>
      <c r="L1575" s="101"/>
      <c r="M1575" s="101"/>
      <c r="N1575" s="101"/>
      <c r="O1575" s="101"/>
      <c r="P1575" s="101"/>
      <c r="R1575" s="69"/>
      <c r="S1575" s="69"/>
      <c r="T1575" s="69"/>
      <c r="U1575" s="69"/>
      <c r="V1575" s="69"/>
      <c r="W1575" s="69"/>
      <c r="X1575" s="69"/>
      <c r="Y1575" s="69"/>
      <c r="Z1575" s="69"/>
      <c r="AA1575" s="69"/>
      <c r="AB1575" s="69"/>
      <c r="AC1575" s="69"/>
      <c r="AD1575" s="69"/>
      <c r="AE1575" s="69"/>
    </row>
    <row r="1576" spans="1:31" ht="15" customHeight="1">
      <c r="A1576" s="101" t="s">
        <v>5939</v>
      </c>
      <c r="B1576" s="101"/>
      <c r="C1576" s="101"/>
      <c r="D1576" s="226" t="s">
        <v>6007</v>
      </c>
      <c r="E1576" s="100"/>
      <c r="F1576" s="101"/>
      <c r="G1576" s="101"/>
      <c r="H1576" s="101"/>
      <c r="I1576" s="101"/>
      <c r="J1576" s="101"/>
      <c r="K1576" s="101"/>
      <c r="L1576" s="101"/>
      <c r="M1576" s="101"/>
      <c r="N1576" s="101"/>
      <c r="O1576" s="101"/>
      <c r="P1576" s="101"/>
      <c r="R1576" s="69"/>
      <c r="S1576" s="69"/>
      <c r="T1576" s="69"/>
      <c r="U1576" s="69"/>
      <c r="V1576" s="69"/>
      <c r="W1576" s="69"/>
      <c r="X1576" s="69"/>
      <c r="Y1576" s="69"/>
      <c r="Z1576" s="69"/>
      <c r="AA1576" s="69"/>
      <c r="AB1576" s="69"/>
      <c r="AC1576" s="69"/>
      <c r="AD1576" s="69"/>
      <c r="AE1576" s="69"/>
    </row>
    <row r="1577" spans="1:31" ht="15" customHeight="1">
      <c r="A1577" s="101" t="s">
        <v>5941</v>
      </c>
      <c r="B1577" s="101"/>
      <c r="C1577" s="101"/>
      <c r="D1577" s="226" t="s">
        <v>6008</v>
      </c>
      <c r="E1577" s="100"/>
      <c r="F1577" s="101"/>
      <c r="G1577" s="101"/>
      <c r="H1577" s="101"/>
      <c r="I1577" s="101"/>
      <c r="J1577" s="101"/>
      <c r="K1577" s="101"/>
      <c r="L1577" s="101"/>
      <c r="M1577" s="101"/>
      <c r="N1577" s="101"/>
      <c r="O1577" s="101"/>
      <c r="P1577" s="101"/>
      <c r="R1577" s="69"/>
      <c r="S1577" s="69"/>
      <c r="T1577" s="69"/>
      <c r="U1577" s="69"/>
      <c r="V1577" s="69"/>
      <c r="W1577" s="69"/>
      <c r="X1577" s="69"/>
      <c r="Y1577" s="69"/>
      <c r="Z1577" s="69"/>
      <c r="AA1577" s="69"/>
      <c r="AB1577" s="69"/>
      <c r="AC1577" s="69"/>
      <c r="AD1577" s="69"/>
      <c r="AE1577" s="69"/>
    </row>
    <row r="1578" spans="1:31" ht="15" customHeight="1">
      <c r="A1578" s="101" t="s">
        <v>5943</v>
      </c>
      <c r="B1578" s="101"/>
      <c r="C1578" s="101"/>
      <c r="D1578" s="225" t="s">
        <v>6009</v>
      </c>
      <c r="E1578" s="100"/>
      <c r="F1578" s="101"/>
      <c r="G1578" s="101"/>
      <c r="H1578" s="101"/>
      <c r="I1578" s="101"/>
      <c r="J1578" s="101"/>
      <c r="K1578" s="101"/>
      <c r="L1578" s="101"/>
      <c r="M1578" s="101"/>
      <c r="N1578" s="101"/>
      <c r="O1578" s="101"/>
      <c r="P1578" s="101"/>
      <c r="R1578" s="69"/>
      <c r="S1578" s="69"/>
      <c r="T1578" s="69"/>
      <c r="U1578" s="69"/>
      <c r="V1578" s="69"/>
      <c r="W1578" s="69"/>
      <c r="X1578" s="69"/>
      <c r="Y1578" s="69"/>
      <c r="Z1578" s="69"/>
      <c r="AA1578" s="69"/>
      <c r="AB1578" s="69"/>
      <c r="AC1578" s="69"/>
      <c r="AD1578" s="69"/>
      <c r="AE1578" s="69"/>
    </row>
    <row r="1579" spans="1:31" ht="15" customHeight="1">
      <c r="A1579" s="101" t="s">
        <v>5945</v>
      </c>
      <c r="B1579" s="101"/>
      <c r="C1579" s="101"/>
      <c r="D1579" s="225" t="s">
        <v>6010</v>
      </c>
      <c r="E1579" s="100"/>
      <c r="F1579" s="101"/>
      <c r="G1579" s="101"/>
      <c r="H1579" s="101"/>
      <c r="I1579" s="101"/>
      <c r="J1579" s="101"/>
      <c r="K1579" s="101"/>
      <c r="L1579" s="101"/>
      <c r="M1579" s="101"/>
      <c r="N1579" s="101"/>
      <c r="O1579" s="101"/>
      <c r="P1579" s="101"/>
      <c r="R1579" s="69"/>
      <c r="S1579" s="69"/>
      <c r="T1579" s="69"/>
      <c r="U1579" s="69"/>
      <c r="V1579" s="69"/>
      <c r="W1579" s="69"/>
      <c r="X1579" s="69"/>
      <c r="Y1579" s="69"/>
      <c r="Z1579" s="69"/>
      <c r="AA1579" s="69"/>
      <c r="AB1579" s="69"/>
      <c r="AC1579" s="69"/>
      <c r="AD1579" s="69"/>
      <c r="AE1579" s="69"/>
    </row>
    <row r="1580" spans="1:31" ht="15" customHeight="1">
      <c r="A1580" s="101" t="s">
        <v>5947</v>
      </c>
      <c r="B1580" s="101"/>
      <c r="C1580" s="101"/>
      <c r="D1580" s="226" t="s">
        <v>6011</v>
      </c>
      <c r="E1580" s="100"/>
      <c r="F1580" s="101"/>
      <c r="G1580" s="101"/>
      <c r="H1580" s="101"/>
      <c r="I1580" s="101"/>
      <c r="J1580" s="101"/>
      <c r="K1580" s="101"/>
      <c r="L1580" s="101"/>
      <c r="M1580" s="101"/>
      <c r="N1580" s="101"/>
      <c r="O1580" s="101"/>
      <c r="P1580" s="101"/>
      <c r="R1580" s="69"/>
      <c r="S1580" s="69"/>
      <c r="T1580" s="69"/>
      <c r="U1580" s="69"/>
      <c r="V1580" s="69"/>
      <c r="W1580" s="69"/>
      <c r="X1580" s="69"/>
      <c r="Y1580" s="69"/>
      <c r="Z1580" s="69"/>
      <c r="AA1580" s="69"/>
      <c r="AB1580" s="69"/>
      <c r="AC1580" s="69"/>
      <c r="AD1580" s="69"/>
      <c r="AE1580" s="69"/>
    </row>
    <row r="1581" spans="1:31" ht="15" customHeight="1">
      <c r="A1581" s="101" t="s">
        <v>5949</v>
      </c>
      <c r="B1581" s="101"/>
      <c r="C1581" s="101"/>
      <c r="D1581" s="226" t="s">
        <v>6012</v>
      </c>
      <c r="E1581" s="100"/>
      <c r="F1581" s="101"/>
      <c r="G1581" s="101"/>
      <c r="H1581" s="101"/>
      <c r="I1581" s="101"/>
      <c r="J1581" s="101"/>
      <c r="K1581" s="101"/>
      <c r="L1581" s="101"/>
      <c r="M1581" s="101"/>
      <c r="N1581" s="101"/>
      <c r="O1581" s="101"/>
      <c r="P1581" s="101"/>
      <c r="R1581" s="69"/>
      <c r="S1581" s="69"/>
      <c r="T1581" s="69"/>
      <c r="U1581" s="69"/>
      <c r="V1581" s="69"/>
      <c r="W1581" s="69"/>
      <c r="X1581" s="69"/>
      <c r="Y1581" s="69"/>
      <c r="Z1581" s="69"/>
      <c r="AA1581" s="69"/>
      <c r="AB1581" s="69"/>
      <c r="AC1581" s="69"/>
      <c r="AD1581" s="69"/>
      <c r="AE1581" s="69"/>
    </row>
    <row r="1582" spans="1:31" ht="15" customHeight="1">
      <c r="A1582" s="101" t="s">
        <v>5951</v>
      </c>
      <c r="B1582" s="101"/>
      <c r="C1582" s="101"/>
      <c r="D1582" s="225" t="s">
        <v>6013</v>
      </c>
      <c r="E1582" s="100"/>
      <c r="F1582" s="101"/>
      <c r="G1582" s="101"/>
      <c r="H1582" s="101"/>
      <c r="I1582" s="101"/>
      <c r="J1582" s="101"/>
      <c r="K1582" s="101"/>
      <c r="L1582" s="101"/>
      <c r="M1582" s="101"/>
      <c r="N1582" s="101"/>
      <c r="O1582" s="101"/>
      <c r="P1582" s="101"/>
      <c r="R1582" s="69"/>
      <c r="S1582" s="69"/>
      <c r="T1582" s="69"/>
      <c r="U1582" s="69"/>
      <c r="V1582" s="69"/>
      <c r="W1582" s="69"/>
      <c r="X1582" s="69"/>
      <c r="Y1582" s="69"/>
      <c r="Z1582" s="69"/>
      <c r="AA1582" s="69"/>
      <c r="AB1582" s="69"/>
      <c r="AC1582" s="69"/>
      <c r="AD1582" s="69"/>
      <c r="AE1582" s="69"/>
    </row>
    <row r="1583" spans="1:31" ht="15" customHeight="1">
      <c r="A1583" s="101" t="s">
        <v>5953</v>
      </c>
      <c r="B1583" s="101"/>
      <c r="C1583" s="101"/>
      <c r="D1583" s="226" t="s">
        <v>6014</v>
      </c>
      <c r="E1583" s="100"/>
      <c r="F1583" s="101"/>
      <c r="G1583" s="101"/>
      <c r="H1583" s="101"/>
      <c r="I1583" s="101"/>
      <c r="J1583" s="101"/>
      <c r="K1583" s="101"/>
      <c r="L1583" s="101"/>
      <c r="M1583" s="101"/>
      <c r="N1583" s="101"/>
      <c r="O1583" s="101"/>
      <c r="P1583" s="101"/>
      <c r="R1583" s="69"/>
      <c r="S1583" s="69"/>
      <c r="T1583" s="69"/>
      <c r="U1583" s="69"/>
      <c r="V1583" s="69"/>
      <c r="W1583" s="69"/>
      <c r="X1583" s="69"/>
      <c r="Y1583" s="69"/>
      <c r="Z1583" s="69"/>
      <c r="AA1583" s="69"/>
      <c r="AB1583" s="69"/>
      <c r="AC1583" s="69"/>
      <c r="AD1583" s="69"/>
      <c r="AE1583" s="69"/>
    </row>
    <row r="1584" spans="1:31" ht="15" customHeight="1">
      <c r="A1584" s="101" t="s">
        <v>8880</v>
      </c>
      <c r="B1584" s="101"/>
      <c r="C1584" s="101"/>
      <c r="D1584" s="225" t="s">
        <v>6015</v>
      </c>
      <c r="E1584" s="100"/>
      <c r="F1584" s="101"/>
      <c r="G1584" s="101"/>
      <c r="H1584" s="101"/>
      <c r="I1584" s="101"/>
      <c r="J1584" s="101"/>
      <c r="K1584" s="101"/>
      <c r="L1584" s="101"/>
      <c r="M1584" s="101"/>
      <c r="N1584" s="101"/>
      <c r="O1584" s="101"/>
      <c r="P1584" s="101"/>
      <c r="R1584" s="69"/>
      <c r="S1584" s="69"/>
      <c r="T1584" s="69"/>
      <c r="U1584" s="69"/>
      <c r="V1584" s="69"/>
      <c r="W1584" s="69"/>
      <c r="X1584" s="69"/>
      <c r="Y1584" s="69"/>
      <c r="Z1584" s="69"/>
      <c r="AA1584" s="69"/>
      <c r="AB1584" s="69"/>
      <c r="AC1584" s="69"/>
      <c r="AD1584" s="69"/>
      <c r="AE1584" s="69"/>
    </row>
    <row r="1585" spans="1:31" ht="15" customHeight="1">
      <c r="A1585" s="101" t="s">
        <v>5955</v>
      </c>
      <c r="B1585" s="101"/>
      <c r="C1585" s="101"/>
      <c r="D1585" s="226" t="s">
        <v>6016</v>
      </c>
      <c r="E1585" s="100"/>
      <c r="F1585" s="101"/>
      <c r="G1585" s="101"/>
      <c r="H1585" s="101"/>
      <c r="I1585" s="101"/>
      <c r="J1585" s="101"/>
      <c r="K1585" s="101"/>
      <c r="L1585" s="101"/>
      <c r="M1585" s="101"/>
      <c r="N1585" s="101"/>
      <c r="O1585" s="101"/>
      <c r="P1585" s="101"/>
      <c r="R1585" s="69"/>
      <c r="S1585" s="69"/>
      <c r="T1585" s="69"/>
      <c r="U1585" s="69"/>
      <c r="V1585" s="69"/>
      <c r="W1585" s="69"/>
      <c r="X1585" s="69"/>
      <c r="Y1585" s="69"/>
      <c r="Z1585" s="69"/>
      <c r="AA1585" s="69"/>
      <c r="AB1585" s="69"/>
      <c r="AC1585" s="69"/>
      <c r="AD1585" s="69"/>
      <c r="AE1585" s="69"/>
    </row>
    <row r="1586" spans="1:31" ht="15" customHeight="1">
      <c r="A1586" s="101" t="s">
        <v>5957</v>
      </c>
      <c r="B1586" s="101"/>
      <c r="C1586" s="101"/>
      <c r="D1586" s="225" t="s">
        <v>6017</v>
      </c>
      <c r="E1586" s="100"/>
      <c r="F1586" s="101"/>
      <c r="G1586" s="101"/>
      <c r="H1586" s="101"/>
      <c r="I1586" s="101"/>
      <c r="J1586" s="101"/>
      <c r="K1586" s="101"/>
      <c r="L1586" s="101"/>
      <c r="M1586" s="101"/>
      <c r="N1586" s="101"/>
      <c r="O1586" s="101"/>
      <c r="P1586" s="101"/>
      <c r="R1586" s="69"/>
      <c r="S1586" s="69"/>
      <c r="T1586" s="69"/>
      <c r="U1586" s="69"/>
      <c r="V1586" s="69"/>
      <c r="W1586" s="69"/>
      <c r="X1586" s="69"/>
      <c r="Y1586" s="69"/>
      <c r="Z1586" s="69"/>
      <c r="AA1586" s="69"/>
      <c r="AB1586" s="69"/>
      <c r="AC1586" s="69"/>
      <c r="AD1586" s="69"/>
      <c r="AE1586" s="69"/>
    </row>
    <row r="1587" spans="1:31" ht="15" customHeight="1">
      <c r="A1587" s="101" t="s">
        <v>5959</v>
      </c>
      <c r="B1587" s="101"/>
      <c r="C1587" s="101"/>
      <c r="D1587" s="226" t="s">
        <v>6018</v>
      </c>
      <c r="E1587" s="100"/>
      <c r="F1587" s="101"/>
      <c r="G1587" s="101"/>
      <c r="H1587" s="101"/>
      <c r="I1587" s="101"/>
      <c r="J1587" s="101"/>
      <c r="K1587" s="101"/>
      <c r="L1587" s="101"/>
      <c r="M1587" s="101"/>
      <c r="N1587" s="101"/>
      <c r="O1587" s="101"/>
      <c r="P1587" s="101"/>
      <c r="R1587" s="69"/>
      <c r="S1587" s="69"/>
      <c r="T1587" s="69"/>
      <c r="U1587" s="69"/>
      <c r="V1587" s="69"/>
      <c r="W1587" s="69"/>
      <c r="X1587" s="69"/>
      <c r="Y1587" s="69"/>
      <c r="Z1587" s="69"/>
      <c r="AA1587" s="69"/>
      <c r="AB1587" s="69"/>
      <c r="AC1587" s="69"/>
      <c r="AD1587" s="69"/>
      <c r="AE1587" s="69"/>
    </row>
    <row r="1588" spans="1:31" ht="15.75" customHeight="1">
      <c r="A1588" s="101"/>
      <c r="B1588" s="101"/>
      <c r="C1588" s="101"/>
      <c r="D1588" s="225" t="s">
        <v>6019</v>
      </c>
      <c r="E1588" s="100"/>
      <c r="F1588" s="101"/>
      <c r="G1588" s="101"/>
      <c r="H1588" s="101"/>
      <c r="I1588" s="101"/>
      <c r="J1588" s="101"/>
      <c r="K1588" s="101"/>
      <c r="L1588" s="101"/>
      <c r="M1588" s="101"/>
      <c r="N1588" s="101"/>
      <c r="O1588" s="101"/>
      <c r="P1588" s="101"/>
      <c r="R1588" s="69"/>
      <c r="S1588" s="69"/>
      <c r="T1588" s="69"/>
      <c r="U1588" s="69"/>
      <c r="V1588" s="69"/>
      <c r="W1588" s="69"/>
      <c r="X1588" s="69"/>
      <c r="Y1588" s="69"/>
      <c r="Z1588" s="69"/>
      <c r="AA1588" s="69"/>
      <c r="AB1588" s="69"/>
      <c r="AC1588" s="69"/>
      <c r="AD1588" s="69"/>
      <c r="AE1588" s="69"/>
    </row>
    <row r="1589" spans="1:31" ht="15" customHeight="1">
      <c r="A1589" s="101"/>
      <c r="B1589" s="101"/>
      <c r="C1589" s="101"/>
      <c r="D1589" s="226" t="s">
        <v>6020</v>
      </c>
      <c r="E1589" s="100"/>
      <c r="F1589" s="101"/>
      <c r="G1589" s="101"/>
      <c r="H1589" s="101"/>
      <c r="I1589" s="101"/>
      <c r="J1589" s="101"/>
      <c r="K1589" s="101"/>
      <c r="L1589" s="101"/>
      <c r="M1589" s="101"/>
      <c r="N1589" s="101"/>
      <c r="O1589" s="101"/>
      <c r="P1589" s="101"/>
      <c r="R1589" s="69"/>
      <c r="S1589" s="69"/>
      <c r="T1589" s="69"/>
      <c r="U1589" s="69"/>
      <c r="V1589" s="69"/>
      <c r="W1589" s="69"/>
      <c r="X1589" s="69"/>
      <c r="Y1589" s="69"/>
      <c r="Z1589" s="69"/>
      <c r="AA1589" s="69"/>
      <c r="AB1589" s="69"/>
      <c r="AC1589" s="69"/>
      <c r="AD1589" s="69"/>
      <c r="AE1589" s="69"/>
    </row>
    <row r="1590" spans="1:31" ht="15" customHeight="1">
      <c r="A1590" s="101"/>
      <c r="B1590" s="101"/>
      <c r="C1590" s="101"/>
      <c r="D1590" s="225" t="s">
        <v>6021</v>
      </c>
      <c r="E1590" s="100"/>
      <c r="F1590" s="101"/>
      <c r="G1590" s="101"/>
      <c r="H1590" s="101"/>
      <c r="I1590" s="101"/>
      <c r="J1590" s="101"/>
      <c r="K1590" s="101"/>
      <c r="L1590" s="101"/>
      <c r="M1590" s="101"/>
      <c r="N1590" s="101"/>
      <c r="O1590" s="101"/>
      <c r="P1590" s="101"/>
      <c r="R1590" s="69"/>
      <c r="S1590" s="69"/>
      <c r="T1590" s="69"/>
      <c r="U1590" s="69"/>
      <c r="V1590" s="69"/>
      <c r="W1590" s="69"/>
      <c r="X1590" s="69"/>
      <c r="Y1590" s="69"/>
      <c r="Z1590" s="69"/>
      <c r="AA1590" s="69"/>
      <c r="AB1590" s="69"/>
      <c r="AC1590" s="69"/>
      <c r="AD1590" s="69"/>
      <c r="AE1590" s="69"/>
    </row>
    <row r="1591" spans="1:31" ht="15" customHeight="1">
      <c r="A1591" s="101"/>
      <c r="B1591" s="101"/>
      <c r="C1591" s="101"/>
      <c r="D1591" s="226" t="s">
        <v>6022</v>
      </c>
      <c r="E1591" s="100"/>
      <c r="F1591" s="101"/>
      <c r="G1591" s="101"/>
      <c r="H1591" s="101"/>
      <c r="I1591" s="101"/>
      <c r="J1591" s="101"/>
      <c r="K1591" s="101"/>
      <c r="L1591" s="101"/>
      <c r="M1591" s="101"/>
      <c r="N1591" s="101"/>
      <c r="O1591" s="101"/>
      <c r="P1591" s="101"/>
      <c r="R1591" s="69"/>
      <c r="S1591" s="69"/>
      <c r="T1591" s="69"/>
      <c r="U1591" s="69"/>
      <c r="V1591" s="69"/>
      <c r="W1591" s="69"/>
      <c r="X1591" s="69"/>
      <c r="Y1591" s="69"/>
      <c r="Z1591" s="69"/>
      <c r="AA1591" s="69"/>
      <c r="AB1591" s="69"/>
      <c r="AC1591" s="69"/>
      <c r="AD1591" s="69"/>
      <c r="AE1591" s="69"/>
    </row>
    <row r="1592" spans="1:31" ht="15.75" customHeight="1">
      <c r="A1592" s="101"/>
      <c r="B1592" s="101"/>
      <c r="C1592" s="101"/>
      <c r="D1592" s="225" t="s">
        <v>6023</v>
      </c>
      <c r="E1592" s="100"/>
      <c r="F1592" s="101"/>
      <c r="G1592" s="101"/>
      <c r="H1592" s="101"/>
      <c r="I1592" s="101"/>
      <c r="J1592" s="101"/>
      <c r="K1592" s="101"/>
      <c r="L1592" s="101"/>
      <c r="M1592" s="101"/>
      <c r="N1592" s="101"/>
      <c r="O1592" s="101"/>
      <c r="P1592" s="101"/>
      <c r="R1592" s="69"/>
      <c r="S1592" s="69"/>
      <c r="T1592" s="69"/>
      <c r="U1592" s="69"/>
      <c r="V1592" s="69"/>
      <c r="W1592" s="69"/>
      <c r="X1592" s="69"/>
      <c r="Y1592" s="69"/>
      <c r="Z1592" s="69"/>
      <c r="AA1592" s="69"/>
      <c r="AB1592" s="69"/>
      <c r="AC1592" s="69"/>
      <c r="AD1592" s="69"/>
      <c r="AE1592" s="69"/>
    </row>
    <row r="1593" spans="1:31" ht="15.75" customHeight="1">
      <c r="A1593" s="101"/>
      <c r="B1593" s="101"/>
      <c r="C1593" s="101"/>
      <c r="D1593" s="226" t="s">
        <v>6024</v>
      </c>
      <c r="E1593" s="100"/>
      <c r="F1593" s="101"/>
      <c r="G1593" s="101"/>
      <c r="H1593" s="101"/>
      <c r="I1593" s="101"/>
      <c r="J1593" s="101"/>
      <c r="K1593" s="101"/>
      <c r="L1593" s="101"/>
      <c r="M1593" s="101"/>
      <c r="N1593" s="101"/>
      <c r="O1593" s="101"/>
      <c r="P1593" s="101"/>
      <c r="R1593" s="69"/>
      <c r="S1593" s="69"/>
      <c r="T1593" s="69"/>
      <c r="U1593" s="69"/>
      <c r="V1593" s="69"/>
      <c r="W1593" s="69"/>
      <c r="X1593" s="69"/>
      <c r="Y1593" s="69"/>
      <c r="Z1593" s="69"/>
      <c r="AA1593" s="69"/>
      <c r="AB1593" s="69"/>
      <c r="AC1593" s="69"/>
      <c r="AD1593" s="69"/>
      <c r="AE1593" s="69"/>
    </row>
    <row r="1594" spans="1:31" ht="15.75" customHeight="1">
      <c r="A1594" s="101"/>
      <c r="B1594" s="101"/>
      <c r="C1594" s="101"/>
      <c r="D1594" s="225" t="s">
        <v>6025</v>
      </c>
      <c r="E1594" s="100"/>
      <c r="F1594" s="101"/>
      <c r="G1594" s="101"/>
      <c r="H1594" s="101"/>
      <c r="I1594" s="101"/>
      <c r="J1594" s="101"/>
      <c r="K1594" s="101"/>
      <c r="L1594" s="101"/>
      <c r="M1594" s="101"/>
      <c r="N1594" s="101"/>
      <c r="O1594" s="101"/>
      <c r="P1594" s="101"/>
      <c r="R1594" s="69"/>
      <c r="S1594" s="69"/>
      <c r="T1594" s="69"/>
      <c r="U1594" s="69"/>
      <c r="V1594" s="69"/>
      <c r="W1594" s="69"/>
      <c r="X1594" s="69"/>
      <c r="Y1594" s="69"/>
      <c r="Z1594" s="69"/>
      <c r="AA1594" s="69"/>
      <c r="AB1594" s="69"/>
      <c r="AC1594" s="69"/>
      <c r="AD1594" s="69"/>
      <c r="AE1594" s="69"/>
    </row>
    <row r="1595" spans="1:31" ht="15.75" customHeight="1">
      <c r="A1595" s="101"/>
      <c r="B1595" s="101"/>
      <c r="C1595" s="101"/>
      <c r="D1595" s="226" t="s">
        <v>6026</v>
      </c>
      <c r="E1595" s="100"/>
      <c r="F1595" s="101"/>
      <c r="G1595" s="101"/>
      <c r="H1595" s="101"/>
      <c r="I1595" s="101"/>
      <c r="J1595" s="101"/>
      <c r="K1595" s="101"/>
      <c r="L1595" s="101"/>
      <c r="M1595" s="101"/>
      <c r="N1595" s="101"/>
      <c r="O1595" s="101"/>
      <c r="P1595" s="101"/>
      <c r="R1595" s="69"/>
      <c r="S1595" s="69"/>
      <c r="T1595" s="69"/>
      <c r="U1595" s="69"/>
      <c r="V1595" s="69"/>
      <c r="W1595" s="69"/>
      <c r="X1595" s="69"/>
      <c r="Y1595" s="69"/>
      <c r="Z1595" s="69"/>
      <c r="AA1595" s="69"/>
      <c r="AB1595" s="69"/>
      <c r="AC1595" s="69"/>
      <c r="AD1595" s="69"/>
      <c r="AE1595" s="69"/>
    </row>
    <row r="1596" spans="1:31" ht="15.75" customHeight="1">
      <c r="A1596" s="101"/>
      <c r="B1596" s="101"/>
      <c r="C1596" s="101"/>
      <c r="D1596" s="225" t="s">
        <v>6027</v>
      </c>
      <c r="E1596" s="100"/>
      <c r="F1596" s="101"/>
      <c r="G1596" s="101"/>
      <c r="H1596" s="101"/>
      <c r="I1596" s="101"/>
      <c r="J1596" s="101"/>
      <c r="K1596" s="101"/>
      <c r="L1596" s="101"/>
      <c r="M1596" s="101"/>
      <c r="N1596" s="101"/>
      <c r="O1596" s="101"/>
      <c r="P1596" s="101"/>
      <c r="R1596" s="69"/>
      <c r="S1596" s="69"/>
      <c r="T1596" s="69"/>
      <c r="U1596" s="69"/>
      <c r="V1596" s="69"/>
      <c r="W1596" s="69"/>
      <c r="X1596" s="69"/>
      <c r="Y1596" s="69"/>
      <c r="Z1596" s="69"/>
      <c r="AA1596" s="69"/>
      <c r="AB1596" s="69"/>
      <c r="AC1596" s="69"/>
      <c r="AD1596" s="69"/>
      <c r="AE1596" s="69"/>
    </row>
    <row r="1597" spans="1:31" ht="15.75" customHeight="1">
      <c r="A1597" s="101"/>
      <c r="B1597" s="101"/>
      <c r="C1597" s="101"/>
      <c r="D1597" s="226" t="s">
        <v>6028</v>
      </c>
      <c r="E1597" s="100"/>
      <c r="F1597" s="101"/>
      <c r="G1597" s="101"/>
      <c r="H1597" s="101"/>
      <c r="I1597" s="101"/>
      <c r="J1597" s="101"/>
      <c r="K1597" s="101"/>
      <c r="L1597" s="101"/>
      <c r="M1597" s="101"/>
      <c r="N1597" s="101"/>
      <c r="O1597" s="101"/>
      <c r="P1597" s="101"/>
      <c r="R1597" s="69"/>
      <c r="S1597" s="69"/>
      <c r="T1597" s="69"/>
      <c r="U1597" s="69"/>
      <c r="V1597" s="69"/>
      <c r="W1597" s="69"/>
      <c r="X1597" s="69"/>
      <c r="Y1597" s="69"/>
      <c r="Z1597" s="69"/>
      <c r="AA1597" s="69"/>
      <c r="AB1597" s="69"/>
      <c r="AC1597" s="69"/>
      <c r="AD1597" s="69"/>
      <c r="AE1597" s="69"/>
    </row>
    <row r="1598" spans="1:31" ht="15" customHeight="1">
      <c r="A1598" s="101"/>
      <c r="B1598" s="101"/>
      <c r="C1598" s="101"/>
      <c r="D1598" s="225" t="s">
        <v>6029</v>
      </c>
      <c r="E1598" s="100"/>
      <c r="F1598" s="101"/>
      <c r="G1598" s="101"/>
      <c r="H1598" s="101"/>
      <c r="I1598" s="101"/>
      <c r="J1598" s="101"/>
      <c r="K1598" s="101"/>
      <c r="L1598" s="101"/>
      <c r="M1598" s="101"/>
      <c r="N1598" s="101"/>
      <c r="O1598" s="101"/>
      <c r="P1598" s="101"/>
      <c r="R1598" s="69"/>
      <c r="S1598" s="69"/>
      <c r="T1598" s="69"/>
      <c r="U1598" s="69"/>
      <c r="V1598" s="69"/>
      <c r="W1598" s="69"/>
      <c r="X1598" s="69"/>
      <c r="Y1598" s="69"/>
      <c r="Z1598" s="69"/>
      <c r="AA1598" s="69"/>
      <c r="AB1598" s="69"/>
      <c r="AC1598" s="69"/>
      <c r="AD1598" s="69"/>
      <c r="AE1598" s="69"/>
    </row>
    <row r="1599" spans="1:31" ht="15" customHeight="1">
      <c r="A1599" s="101"/>
      <c r="B1599" s="101"/>
      <c r="C1599" s="101"/>
      <c r="D1599" s="226" t="s">
        <v>6030</v>
      </c>
      <c r="E1599" s="100"/>
      <c r="F1599" s="101"/>
      <c r="G1599" s="101"/>
      <c r="H1599" s="101"/>
      <c r="I1599" s="101"/>
      <c r="J1599" s="101"/>
      <c r="K1599" s="101"/>
      <c r="L1599" s="101"/>
      <c r="M1599" s="101"/>
      <c r="N1599" s="101"/>
      <c r="O1599" s="101"/>
      <c r="P1599" s="101"/>
      <c r="R1599" s="69"/>
      <c r="S1599" s="69"/>
      <c r="T1599" s="69"/>
      <c r="U1599" s="69"/>
      <c r="V1599" s="69"/>
      <c r="W1599" s="69"/>
      <c r="X1599" s="69"/>
      <c r="Y1599" s="69"/>
      <c r="Z1599" s="69"/>
      <c r="AA1599" s="69"/>
      <c r="AB1599" s="69"/>
      <c r="AC1599" s="69"/>
      <c r="AD1599" s="69"/>
      <c r="AE1599" s="69"/>
    </row>
    <row r="1600" spans="1:31" ht="15" customHeight="1">
      <c r="A1600" s="101"/>
      <c r="B1600" s="101"/>
      <c r="C1600" s="101"/>
      <c r="D1600" s="225" t="s">
        <v>6031</v>
      </c>
      <c r="E1600" s="100"/>
      <c r="F1600" s="101"/>
      <c r="G1600" s="101"/>
      <c r="H1600" s="101"/>
      <c r="I1600" s="101"/>
      <c r="J1600" s="101"/>
      <c r="K1600" s="101"/>
      <c r="L1600" s="101"/>
      <c r="M1600" s="101"/>
      <c r="N1600" s="101"/>
      <c r="O1600" s="101"/>
      <c r="P1600" s="101"/>
      <c r="R1600" s="69"/>
      <c r="S1600" s="69"/>
      <c r="T1600" s="69"/>
      <c r="U1600" s="69"/>
      <c r="V1600" s="69"/>
      <c r="W1600" s="69"/>
      <c r="X1600" s="69"/>
      <c r="Y1600" s="69"/>
      <c r="Z1600" s="69"/>
      <c r="AA1600" s="69"/>
      <c r="AB1600" s="69"/>
      <c r="AC1600" s="69"/>
      <c r="AD1600" s="69"/>
      <c r="AE1600" s="69"/>
    </row>
    <row r="1601" spans="1:31" ht="15" customHeight="1">
      <c r="A1601" s="101"/>
      <c r="B1601" s="101"/>
      <c r="C1601" s="101"/>
      <c r="D1601" s="226" t="s">
        <v>6032</v>
      </c>
      <c r="E1601" s="100"/>
      <c r="F1601" s="101"/>
      <c r="G1601" s="101"/>
      <c r="H1601" s="101"/>
      <c r="I1601" s="101"/>
      <c r="J1601" s="101"/>
      <c r="K1601" s="101"/>
      <c r="L1601" s="101"/>
      <c r="M1601" s="101"/>
      <c r="N1601" s="101"/>
      <c r="O1601" s="101"/>
      <c r="P1601" s="101"/>
      <c r="R1601" s="69"/>
      <c r="S1601" s="69"/>
      <c r="T1601" s="69"/>
      <c r="U1601" s="69"/>
      <c r="V1601" s="69"/>
      <c r="W1601" s="69"/>
      <c r="X1601" s="69"/>
      <c r="Y1601" s="69"/>
      <c r="Z1601" s="69"/>
      <c r="AA1601" s="69"/>
      <c r="AB1601" s="69"/>
      <c r="AC1601" s="69"/>
      <c r="AD1601" s="69"/>
      <c r="AE1601" s="69"/>
    </row>
    <row r="1602" spans="1:31" ht="15" customHeight="1">
      <c r="A1602" s="101"/>
      <c r="B1602" s="101"/>
      <c r="C1602" s="101"/>
      <c r="D1602" s="225" t="s">
        <v>6033</v>
      </c>
      <c r="E1602" s="100"/>
      <c r="F1602" s="101"/>
      <c r="G1602" s="101"/>
      <c r="H1602" s="101"/>
      <c r="I1602" s="101"/>
      <c r="J1602" s="101"/>
      <c r="K1602" s="101"/>
      <c r="L1602" s="101"/>
      <c r="M1602" s="101"/>
      <c r="N1602" s="101"/>
      <c r="O1602" s="101"/>
      <c r="P1602" s="101"/>
      <c r="R1602" s="69"/>
      <c r="S1602" s="69"/>
      <c r="T1602" s="69"/>
      <c r="U1602" s="69"/>
      <c r="V1602" s="69"/>
      <c r="W1602" s="69"/>
      <c r="X1602" s="69"/>
      <c r="Y1602" s="69"/>
      <c r="Z1602" s="69"/>
      <c r="AA1602" s="69"/>
      <c r="AB1602" s="69"/>
      <c r="AC1602" s="69"/>
      <c r="AD1602" s="69"/>
      <c r="AE1602" s="69"/>
    </row>
    <row r="1603" spans="1:31" ht="15" customHeight="1">
      <c r="A1603" s="101"/>
      <c r="B1603" s="101"/>
      <c r="C1603" s="101"/>
      <c r="D1603" s="226" t="s">
        <v>6034</v>
      </c>
      <c r="E1603" s="100"/>
      <c r="F1603" s="101"/>
      <c r="G1603" s="101"/>
      <c r="H1603" s="101"/>
      <c r="I1603" s="101"/>
      <c r="J1603" s="101"/>
      <c r="K1603" s="101"/>
      <c r="L1603" s="101"/>
      <c r="M1603" s="101"/>
      <c r="N1603" s="101"/>
      <c r="O1603" s="101"/>
      <c r="P1603" s="101"/>
      <c r="R1603" s="69"/>
      <c r="S1603" s="69"/>
      <c r="T1603" s="69"/>
      <c r="U1603" s="69"/>
      <c r="V1603" s="69"/>
      <c r="W1603" s="69"/>
      <c r="X1603" s="69"/>
      <c r="Y1603" s="69"/>
      <c r="Z1603" s="69"/>
      <c r="AA1603" s="69"/>
      <c r="AB1603" s="69"/>
      <c r="AC1603" s="69"/>
      <c r="AD1603" s="69"/>
      <c r="AE1603" s="69"/>
    </row>
    <row r="1604" spans="1:31" ht="15" customHeight="1">
      <c r="A1604" s="101"/>
      <c r="B1604" s="101"/>
      <c r="C1604" s="101"/>
      <c r="D1604" s="225" t="s">
        <v>6035</v>
      </c>
      <c r="E1604" s="100"/>
      <c r="F1604" s="101"/>
      <c r="G1604" s="101"/>
      <c r="H1604" s="101"/>
      <c r="I1604" s="101"/>
      <c r="J1604" s="101"/>
      <c r="K1604" s="101"/>
      <c r="L1604" s="101"/>
      <c r="M1604" s="101"/>
      <c r="N1604" s="101"/>
      <c r="O1604" s="101"/>
      <c r="P1604" s="101"/>
      <c r="R1604" s="69"/>
      <c r="S1604" s="69"/>
      <c r="T1604" s="69"/>
      <c r="U1604" s="69"/>
      <c r="V1604" s="69"/>
      <c r="W1604" s="69"/>
      <c r="X1604" s="69"/>
      <c r="Y1604" s="69"/>
      <c r="Z1604" s="69"/>
      <c r="AA1604" s="69"/>
      <c r="AB1604" s="69"/>
      <c r="AC1604" s="69"/>
      <c r="AD1604" s="69"/>
      <c r="AE1604" s="69"/>
    </row>
    <row r="1605" spans="1:31" ht="15" customHeight="1">
      <c r="A1605" s="101"/>
      <c r="B1605" s="101"/>
      <c r="C1605" s="101"/>
      <c r="D1605" s="226" t="s">
        <v>6036</v>
      </c>
      <c r="E1605" s="100"/>
      <c r="F1605" s="101"/>
      <c r="G1605" s="101"/>
      <c r="H1605" s="101"/>
      <c r="I1605" s="101"/>
      <c r="J1605" s="101"/>
      <c r="K1605" s="101"/>
      <c r="L1605" s="101"/>
      <c r="M1605" s="101"/>
      <c r="N1605" s="101"/>
      <c r="O1605" s="101"/>
      <c r="P1605" s="101"/>
      <c r="R1605" s="69"/>
      <c r="S1605" s="69"/>
      <c r="T1605" s="69"/>
      <c r="U1605" s="69"/>
      <c r="V1605" s="69"/>
      <c r="W1605" s="69"/>
      <c r="X1605" s="69"/>
      <c r="Y1605" s="69"/>
      <c r="Z1605" s="69"/>
      <c r="AA1605" s="69"/>
      <c r="AB1605" s="69"/>
      <c r="AC1605" s="69"/>
      <c r="AD1605" s="69"/>
      <c r="AE1605" s="69"/>
    </row>
    <row r="1606" spans="1:31" ht="15" customHeight="1">
      <c r="A1606" s="101"/>
      <c r="B1606" s="101"/>
      <c r="C1606" s="101"/>
      <c r="D1606" s="225" t="s">
        <v>6037</v>
      </c>
      <c r="E1606" s="100"/>
      <c r="F1606" s="101"/>
      <c r="G1606" s="101"/>
      <c r="H1606" s="101"/>
      <c r="I1606" s="101"/>
      <c r="J1606" s="101"/>
      <c r="K1606" s="101"/>
      <c r="L1606" s="101"/>
      <c r="M1606" s="101"/>
      <c r="N1606" s="101"/>
      <c r="O1606" s="101"/>
      <c r="P1606" s="101"/>
      <c r="R1606" s="69"/>
      <c r="S1606" s="69"/>
      <c r="T1606" s="69"/>
      <c r="U1606" s="69"/>
      <c r="V1606" s="69"/>
      <c r="W1606" s="69"/>
      <c r="X1606" s="69"/>
      <c r="Y1606" s="69"/>
      <c r="Z1606" s="69"/>
      <c r="AA1606" s="69"/>
      <c r="AB1606" s="69"/>
      <c r="AC1606" s="69"/>
      <c r="AD1606" s="69"/>
      <c r="AE1606" s="69"/>
    </row>
    <row r="1607" spans="1:31" ht="15" customHeight="1">
      <c r="A1607" s="101"/>
      <c r="B1607" s="101"/>
      <c r="C1607" s="101"/>
      <c r="D1607" s="226" t="s">
        <v>6038</v>
      </c>
      <c r="E1607" s="100"/>
      <c r="F1607" s="101"/>
      <c r="G1607" s="101"/>
      <c r="H1607" s="101"/>
      <c r="I1607" s="101"/>
      <c r="J1607" s="101"/>
      <c r="K1607" s="101"/>
      <c r="L1607" s="101"/>
      <c r="M1607" s="101"/>
      <c r="N1607" s="101"/>
      <c r="O1607" s="101"/>
      <c r="P1607" s="101"/>
      <c r="R1607" s="69"/>
      <c r="S1607" s="69"/>
      <c r="T1607" s="69"/>
      <c r="U1607" s="69"/>
      <c r="V1607" s="69"/>
      <c r="W1607" s="69"/>
      <c r="X1607" s="69"/>
      <c r="Y1607" s="69"/>
      <c r="Z1607" s="69"/>
      <c r="AA1607" s="69"/>
      <c r="AB1607" s="69"/>
      <c r="AC1607" s="69"/>
      <c r="AD1607" s="69"/>
      <c r="AE1607" s="69"/>
    </row>
    <row r="1608" spans="1:31" ht="15" customHeight="1">
      <c r="A1608" s="101"/>
      <c r="B1608" s="101"/>
      <c r="C1608" s="101"/>
      <c r="D1608" s="225" t="s">
        <v>6039</v>
      </c>
      <c r="E1608" s="100"/>
      <c r="F1608" s="101"/>
      <c r="G1608" s="101"/>
      <c r="H1608" s="101"/>
      <c r="I1608" s="101"/>
      <c r="J1608" s="101"/>
      <c r="K1608" s="101"/>
      <c r="L1608" s="101"/>
      <c r="M1608" s="101"/>
      <c r="N1608" s="101"/>
      <c r="O1608" s="101"/>
      <c r="P1608" s="101"/>
      <c r="R1608" s="69"/>
      <c r="S1608" s="69"/>
      <c r="T1608" s="69"/>
      <c r="U1608" s="69"/>
      <c r="V1608" s="69"/>
      <c r="W1608" s="69"/>
      <c r="X1608" s="69"/>
      <c r="Y1608" s="69"/>
      <c r="Z1608" s="69"/>
      <c r="AA1608" s="69"/>
      <c r="AB1608" s="69"/>
      <c r="AC1608" s="69"/>
      <c r="AD1608" s="69"/>
      <c r="AE1608" s="69"/>
    </row>
    <row r="1609" spans="1:31" ht="15" customHeight="1">
      <c r="A1609" s="101"/>
      <c r="B1609" s="101"/>
      <c r="C1609" s="101"/>
      <c r="D1609" s="226" t="s">
        <v>6040</v>
      </c>
      <c r="E1609" s="100"/>
      <c r="F1609" s="101"/>
      <c r="G1609" s="101"/>
      <c r="H1609" s="101"/>
      <c r="I1609" s="101"/>
      <c r="J1609" s="101"/>
      <c r="K1609" s="101"/>
      <c r="L1609" s="101"/>
      <c r="M1609" s="101"/>
      <c r="N1609" s="101"/>
      <c r="O1609" s="101"/>
      <c r="P1609" s="101"/>
      <c r="R1609" s="69"/>
      <c r="S1609" s="69"/>
      <c r="T1609" s="69"/>
      <c r="U1609" s="69"/>
      <c r="V1609" s="69"/>
      <c r="W1609" s="69"/>
      <c r="X1609" s="69"/>
      <c r="Y1609" s="69"/>
      <c r="Z1609" s="69"/>
      <c r="AA1609" s="69"/>
      <c r="AB1609" s="69"/>
      <c r="AC1609" s="69"/>
      <c r="AD1609" s="69"/>
      <c r="AE1609" s="69"/>
    </row>
    <row r="1610" spans="1:31" ht="15" customHeight="1">
      <c r="A1610" s="101"/>
      <c r="B1610" s="101"/>
      <c r="C1610" s="101"/>
      <c r="D1610" s="225" t="s">
        <v>6041</v>
      </c>
      <c r="E1610" s="100"/>
      <c r="F1610" s="101"/>
      <c r="G1610" s="101"/>
      <c r="H1610" s="101"/>
      <c r="I1610" s="101"/>
      <c r="J1610" s="101"/>
      <c r="K1610" s="101"/>
      <c r="L1610" s="101"/>
      <c r="M1610" s="101"/>
      <c r="N1610" s="101"/>
      <c r="O1610" s="101"/>
      <c r="P1610" s="101"/>
      <c r="R1610" s="69"/>
      <c r="S1610" s="69"/>
      <c r="T1610" s="69"/>
      <c r="U1610" s="69"/>
      <c r="V1610" s="69"/>
      <c r="W1610" s="69"/>
      <c r="X1610" s="69"/>
      <c r="Y1610" s="69"/>
      <c r="Z1610" s="69"/>
      <c r="AA1610" s="69"/>
      <c r="AB1610" s="69"/>
      <c r="AC1610" s="69"/>
      <c r="AD1610" s="69"/>
      <c r="AE1610" s="69"/>
    </row>
    <row r="1611" spans="1:31" ht="15" customHeight="1">
      <c r="A1611" s="101"/>
      <c r="B1611" s="101"/>
      <c r="C1611" s="101"/>
      <c r="D1611" s="226" t="s">
        <v>6042</v>
      </c>
      <c r="E1611" s="100"/>
      <c r="F1611" s="101"/>
      <c r="G1611" s="101"/>
      <c r="H1611" s="101"/>
      <c r="I1611" s="101"/>
      <c r="J1611" s="101"/>
      <c r="K1611" s="101"/>
      <c r="L1611" s="101"/>
      <c r="M1611" s="101"/>
      <c r="N1611" s="101"/>
      <c r="O1611" s="101"/>
      <c r="P1611" s="101"/>
      <c r="R1611" s="69"/>
      <c r="S1611" s="69"/>
      <c r="T1611" s="69"/>
      <c r="U1611" s="69"/>
      <c r="V1611" s="69"/>
      <c r="W1611" s="69"/>
      <c r="X1611" s="69"/>
      <c r="Y1611" s="69"/>
      <c r="Z1611" s="69"/>
      <c r="AA1611" s="69"/>
      <c r="AB1611" s="69"/>
      <c r="AC1611" s="69"/>
      <c r="AD1611" s="69"/>
      <c r="AE1611" s="69"/>
    </row>
    <row r="1612" spans="1:31" ht="15" customHeight="1">
      <c r="A1612" s="101"/>
      <c r="B1612" s="101"/>
      <c r="C1612" s="101"/>
      <c r="D1612" s="225" t="s">
        <v>6043</v>
      </c>
      <c r="E1612" s="100"/>
      <c r="F1612" s="101"/>
      <c r="G1612" s="101"/>
      <c r="H1612" s="101"/>
      <c r="I1612" s="101"/>
      <c r="J1612" s="101"/>
      <c r="K1612" s="101"/>
      <c r="L1612" s="101"/>
      <c r="M1612" s="101"/>
      <c r="N1612" s="101"/>
      <c r="O1612" s="101"/>
      <c r="P1612" s="101"/>
      <c r="R1612" s="69"/>
      <c r="S1612" s="69"/>
      <c r="T1612" s="69"/>
      <c r="U1612" s="69"/>
      <c r="V1612" s="69"/>
      <c r="W1612" s="69"/>
      <c r="X1612" s="69"/>
      <c r="Y1612" s="69"/>
      <c r="Z1612" s="69"/>
      <c r="AA1612" s="69"/>
      <c r="AB1612" s="69"/>
      <c r="AC1612" s="69"/>
      <c r="AD1612" s="69"/>
      <c r="AE1612" s="69"/>
    </row>
    <row r="1613" spans="1:31" ht="15" customHeight="1">
      <c r="A1613" s="101"/>
      <c r="B1613" s="101"/>
      <c r="C1613" s="101"/>
      <c r="D1613" s="226" t="s">
        <v>6044</v>
      </c>
      <c r="E1613" s="100"/>
      <c r="F1613" s="101"/>
      <c r="G1613" s="101"/>
      <c r="H1613" s="101"/>
      <c r="I1613" s="101"/>
      <c r="J1613" s="101"/>
      <c r="K1613" s="101"/>
      <c r="L1613" s="101"/>
      <c r="M1613" s="101"/>
      <c r="N1613" s="101"/>
      <c r="O1613" s="101"/>
      <c r="P1613" s="101"/>
      <c r="R1613" s="69"/>
      <c r="S1613" s="69"/>
      <c r="T1613" s="69"/>
      <c r="U1613" s="69"/>
      <c r="V1613" s="69"/>
      <c r="W1613" s="69"/>
      <c r="X1613" s="69"/>
      <c r="Y1613" s="69"/>
      <c r="Z1613" s="69"/>
      <c r="AA1613" s="69"/>
      <c r="AB1613" s="69"/>
      <c r="AC1613" s="69"/>
      <c r="AD1613" s="69"/>
      <c r="AE1613" s="69"/>
    </row>
    <row r="1614" spans="1:31" ht="15" customHeight="1">
      <c r="A1614" s="101"/>
      <c r="B1614" s="101"/>
      <c r="C1614" s="101"/>
      <c r="D1614" s="225" t="s">
        <v>6045</v>
      </c>
      <c r="E1614" s="100"/>
      <c r="F1614" s="101"/>
      <c r="G1614" s="101"/>
      <c r="H1614" s="101"/>
      <c r="I1614" s="101"/>
      <c r="J1614" s="101"/>
      <c r="K1614" s="101"/>
      <c r="L1614" s="101"/>
      <c r="M1614" s="101"/>
      <c r="N1614" s="101"/>
      <c r="O1614" s="101"/>
      <c r="P1614" s="101"/>
      <c r="R1614" s="69"/>
      <c r="S1614" s="69"/>
      <c r="T1614" s="69"/>
      <c r="U1614" s="69"/>
      <c r="V1614" s="69"/>
      <c r="W1614" s="69"/>
      <c r="X1614" s="69"/>
      <c r="Y1614" s="69"/>
      <c r="Z1614" s="69"/>
      <c r="AA1614" s="69"/>
      <c r="AB1614" s="69"/>
      <c r="AC1614" s="69"/>
      <c r="AD1614" s="69"/>
      <c r="AE1614" s="69"/>
    </row>
    <row r="1615" spans="1:31" ht="15" customHeight="1">
      <c r="A1615" s="101"/>
      <c r="B1615" s="101"/>
      <c r="C1615" s="101"/>
      <c r="D1615" s="226" t="s">
        <v>6046</v>
      </c>
      <c r="E1615" s="100"/>
      <c r="F1615" s="101"/>
      <c r="G1615" s="101"/>
      <c r="H1615" s="101"/>
      <c r="I1615" s="101"/>
      <c r="J1615" s="101"/>
      <c r="K1615" s="101"/>
      <c r="L1615" s="101"/>
      <c r="M1615" s="101"/>
      <c r="N1615" s="101"/>
      <c r="O1615" s="101"/>
      <c r="P1615" s="101"/>
      <c r="R1615" s="69"/>
      <c r="S1615" s="69"/>
      <c r="T1615" s="69"/>
      <c r="U1615" s="69"/>
      <c r="V1615" s="69"/>
      <c r="W1615" s="69"/>
      <c r="X1615" s="69"/>
      <c r="Y1615" s="69"/>
      <c r="Z1615" s="69"/>
      <c r="AA1615" s="69"/>
      <c r="AB1615" s="69"/>
      <c r="AC1615" s="69"/>
      <c r="AD1615" s="69"/>
      <c r="AE1615" s="69"/>
    </row>
    <row r="1616" spans="1:31" ht="15" customHeight="1">
      <c r="A1616" s="101"/>
      <c r="B1616" s="101"/>
      <c r="C1616" s="101"/>
      <c r="D1616" s="225" t="s">
        <v>6047</v>
      </c>
      <c r="E1616" s="100"/>
      <c r="F1616" s="101"/>
      <c r="G1616" s="101"/>
      <c r="H1616" s="101"/>
      <c r="I1616" s="101"/>
      <c r="J1616" s="101"/>
      <c r="K1616" s="101"/>
      <c r="L1616" s="101"/>
      <c r="M1616" s="101"/>
      <c r="N1616" s="101"/>
      <c r="O1616" s="101"/>
      <c r="P1616" s="101"/>
      <c r="R1616" s="69"/>
      <c r="S1616" s="69"/>
      <c r="T1616" s="69"/>
      <c r="U1616" s="69"/>
      <c r="V1616" s="69"/>
      <c r="W1616" s="69"/>
      <c r="X1616" s="69"/>
      <c r="Y1616" s="69"/>
      <c r="Z1616" s="69"/>
      <c r="AA1616" s="69"/>
      <c r="AB1616" s="69"/>
      <c r="AC1616" s="69"/>
      <c r="AD1616" s="69"/>
      <c r="AE1616" s="69"/>
    </row>
    <row r="1617" spans="1:31" ht="15" customHeight="1">
      <c r="A1617" s="101"/>
      <c r="B1617" s="101"/>
      <c r="C1617" s="101"/>
      <c r="D1617" s="226" t="s">
        <v>6048</v>
      </c>
      <c r="E1617" s="100"/>
      <c r="F1617" s="101"/>
      <c r="G1617" s="101"/>
      <c r="H1617" s="101"/>
      <c r="I1617" s="101"/>
      <c r="J1617" s="101"/>
      <c r="K1617" s="101"/>
      <c r="L1617" s="101"/>
      <c r="M1617" s="101"/>
      <c r="N1617" s="101"/>
      <c r="O1617" s="101"/>
      <c r="P1617" s="101"/>
      <c r="R1617" s="69"/>
      <c r="S1617" s="69"/>
      <c r="T1617" s="69"/>
      <c r="U1617" s="69"/>
      <c r="V1617" s="69"/>
      <c r="W1617" s="69"/>
      <c r="X1617" s="69"/>
      <c r="Y1617" s="69"/>
      <c r="Z1617" s="69"/>
      <c r="AA1617" s="69"/>
      <c r="AB1617" s="69"/>
      <c r="AC1617" s="69"/>
      <c r="AD1617" s="69"/>
      <c r="AE1617" s="69"/>
    </row>
    <row r="1618" spans="1:31" ht="15" customHeight="1">
      <c r="A1618" s="101"/>
      <c r="B1618" s="101"/>
      <c r="C1618" s="101"/>
      <c r="D1618" s="225" t="s">
        <v>6049</v>
      </c>
      <c r="E1618" s="100"/>
      <c r="F1618" s="101"/>
      <c r="G1618" s="101"/>
      <c r="H1618" s="101"/>
      <c r="I1618" s="101"/>
      <c r="J1618" s="101"/>
      <c r="K1618" s="101"/>
      <c r="L1618" s="101"/>
      <c r="M1618" s="101"/>
      <c r="N1618" s="101"/>
      <c r="O1618" s="101"/>
      <c r="P1618" s="101"/>
      <c r="R1618" s="69"/>
      <c r="S1618" s="69"/>
      <c r="T1618" s="69"/>
      <c r="U1618" s="69"/>
      <c r="V1618" s="69"/>
      <c r="W1618" s="69"/>
      <c r="X1618" s="69"/>
      <c r="Y1618" s="69"/>
      <c r="Z1618" s="69"/>
      <c r="AA1618" s="69"/>
      <c r="AB1618" s="69"/>
      <c r="AC1618" s="69"/>
      <c r="AD1618" s="69"/>
      <c r="AE1618" s="69"/>
    </row>
    <row r="1619" spans="1:31" ht="15" customHeight="1">
      <c r="A1619" s="101"/>
      <c r="B1619" s="101"/>
      <c r="C1619" s="101"/>
      <c r="D1619" s="226" t="s">
        <v>6050</v>
      </c>
      <c r="E1619" s="100"/>
      <c r="F1619" s="101"/>
      <c r="G1619" s="101"/>
      <c r="H1619" s="101"/>
      <c r="I1619" s="101"/>
      <c r="J1619" s="101"/>
      <c r="K1619" s="101"/>
      <c r="L1619" s="101"/>
      <c r="M1619" s="101"/>
      <c r="N1619" s="101"/>
      <c r="O1619" s="101"/>
      <c r="P1619" s="101"/>
      <c r="R1619" s="69"/>
      <c r="S1619" s="69"/>
      <c r="T1619" s="69"/>
      <c r="U1619" s="69"/>
      <c r="V1619" s="69"/>
      <c r="W1619" s="69"/>
      <c r="X1619" s="69"/>
      <c r="Y1619" s="69"/>
      <c r="Z1619" s="69"/>
      <c r="AA1619" s="69"/>
      <c r="AB1619" s="69"/>
      <c r="AC1619" s="69"/>
      <c r="AD1619" s="69"/>
      <c r="AE1619" s="69"/>
    </row>
    <row r="1620" spans="1:31" ht="15" customHeight="1">
      <c r="A1620" s="101"/>
      <c r="B1620" s="101"/>
      <c r="C1620" s="101"/>
      <c r="D1620" s="225" t="s">
        <v>6051</v>
      </c>
      <c r="E1620" s="100"/>
      <c r="F1620" s="101"/>
      <c r="G1620" s="101"/>
      <c r="H1620" s="101"/>
      <c r="I1620" s="101"/>
      <c r="J1620" s="101"/>
      <c r="K1620" s="101"/>
      <c r="L1620" s="101"/>
      <c r="M1620" s="101"/>
      <c r="N1620" s="101"/>
      <c r="O1620" s="101"/>
      <c r="P1620" s="101"/>
      <c r="R1620" s="69"/>
      <c r="S1620" s="69"/>
      <c r="T1620" s="69"/>
      <c r="U1620" s="69"/>
      <c r="V1620" s="69"/>
      <c r="W1620" s="69"/>
      <c r="X1620" s="69"/>
      <c r="Y1620" s="69"/>
      <c r="Z1620" s="69"/>
      <c r="AA1620" s="69"/>
      <c r="AB1620" s="69"/>
      <c r="AC1620" s="69"/>
      <c r="AD1620" s="69"/>
      <c r="AE1620" s="69"/>
    </row>
    <row r="1621" spans="1:31" ht="15" customHeight="1">
      <c r="A1621" s="101"/>
      <c r="B1621" s="101"/>
      <c r="C1621" s="101"/>
      <c r="D1621" s="226" t="s">
        <v>6052</v>
      </c>
      <c r="E1621" s="100"/>
      <c r="F1621" s="101"/>
      <c r="G1621" s="101"/>
      <c r="H1621" s="101"/>
      <c r="I1621" s="101"/>
      <c r="J1621" s="101"/>
      <c r="K1621" s="101"/>
      <c r="L1621" s="101"/>
      <c r="M1621" s="101"/>
      <c r="N1621" s="101"/>
      <c r="O1621" s="101"/>
      <c r="P1621" s="101"/>
      <c r="R1621" s="69"/>
      <c r="S1621" s="69"/>
      <c r="T1621" s="69"/>
      <c r="U1621" s="69"/>
      <c r="V1621" s="69"/>
      <c r="W1621" s="69"/>
      <c r="X1621" s="69"/>
      <c r="Y1621" s="69"/>
      <c r="Z1621" s="69"/>
      <c r="AA1621" s="69"/>
      <c r="AB1621" s="69"/>
      <c r="AC1621" s="69"/>
      <c r="AD1621" s="69"/>
      <c r="AE1621" s="69"/>
    </row>
    <row r="1622" spans="1:31" ht="15" customHeight="1">
      <c r="A1622" s="101"/>
      <c r="B1622" s="101"/>
      <c r="C1622" s="101"/>
      <c r="D1622" s="225" t="s">
        <v>6053</v>
      </c>
      <c r="E1622" s="100"/>
      <c r="F1622" s="101"/>
      <c r="G1622" s="101"/>
      <c r="H1622" s="101"/>
      <c r="I1622" s="101"/>
      <c r="J1622" s="101"/>
      <c r="K1622" s="101"/>
      <c r="L1622" s="101"/>
      <c r="M1622" s="101"/>
      <c r="N1622" s="101"/>
      <c r="O1622" s="101"/>
      <c r="P1622" s="101"/>
      <c r="R1622" s="69"/>
      <c r="S1622" s="69"/>
      <c r="T1622" s="69"/>
      <c r="U1622" s="69"/>
      <c r="V1622" s="69"/>
      <c r="W1622" s="69"/>
      <c r="X1622" s="69"/>
      <c r="Y1622" s="69"/>
      <c r="Z1622" s="69"/>
      <c r="AA1622" s="69"/>
      <c r="AB1622" s="69"/>
      <c r="AC1622" s="69"/>
      <c r="AD1622" s="69"/>
      <c r="AE1622" s="69"/>
    </row>
    <row r="1623" spans="1:31" ht="15" customHeight="1">
      <c r="A1623" s="101"/>
      <c r="B1623" s="101"/>
      <c r="C1623" s="101"/>
      <c r="D1623" s="226" t="s">
        <v>6054</v>
      </c>
      <c r="E1623" s="100"/>
      <c r="F1623" s="101"/>
      <c r="G1623" s="101"/>
      <c r="H1623" s="101"/>
      <c r="I1623" s="101"/>
      <c r="J1623" s="101"/>
      <c r="K1623" s="101"/>
      <c r="L1623" s="101"/>
      <c r="M1623" s="101"/>
      <c r="N1623" s="101"/>
      <c r="O1623" s="101"/>
      <c r="P1623" s="101"/>
      <c r="R1623" s="69"/>
      <c r="S1623" s="69"/>
      <c r="T1623" s="69"/>
      <c r="U1623" s="69"/>
      <c r="V1623" s="69"/>
      <c r="W1623" s="69"/>
      <c r="X1623" s="69"/>
      <c r="Y1623" s="69"/>
      <c r="Z1623" s="69"/>
      <c r="AA1623" s="69"/>
      <c r="AB1623" s="69"/>
      <c r="AC1623" s="69"/>
      <c r="AD1623" s="69"/>
      <c r="AE1623" s="69"/>
    </row>
    <row r="1624" spans="1:31" ht="15" customHeight="1">
      <c r="A1624" s="101"/>
      <c r="B1624" s="101"/>
      <c r="C1624" s="101"/>
      <c r="D1624" s="225" t="s">
        <v>6055</v>
      </c>
      <c r="E1624" s="100"/>
      <c r="F1624" s="101"/>
      <c r="G1624" s="101"/>
      <c r="H1624" s="101"/>
      <c r="I1624" s="101"/>
      <c r="J1624" s="101"/>
      <c r="K1624" s="101"/>
      <c r="L1624" s="101"/>
      <c r="M1624" s="101"/>
      <c r="N1624" s="101"/>
      <c r="O1624" s="101"/>
      <c r="P1624" s="101"/>
      <c r="R1624" s="69"/>
      <c r="S1624" s="69"/>
      <c r="T1624" s="69"/>
      <c r="U1624" s="69"/>
      <c r="V1624" s="69"/>
      <c r="W1624" s="69"/>
      <c r="X1624" s="69"/>
      <c r="Y1624" s="69"/>
      <c r="Z1624" s="69"/>
      <c r="AA1624" s="69"/>
      <c r="AB1624" s="69"/>
      <c r="AC1624" s="69"/>
      <c r="AD1624" s="69"/>
      <c r="AE1624" s="69"/>
    </row>
    <row r="1625" spans="1:31" ht="15.75" customHeight="1">
      <c r="A1625" s="101"/>
      <c r="B1625" s="101"/>
      <c r="C1625" s="101"/>
      <c r="D1625" s="226" t="s">
        <v>6056</v>
      </c>
      <c r="E1625" s="100"/>
      <c r="F1625" s="101"/>
      <c r="G1625" s="101"/>
      <c r="H1625" s="101"/>
      <c r="I1625" s="101"/>
      <c r="J1625" s="101"/>
      <c r="K1625" s="101"/>
      <c r="L1625" s="101"/>
      <c r="M1625" s="101"/>
      <c r="N1625" s="101"/>
      <c r="O1625" s="101"/>
      <c r="P1625" s="101"/>
      <c r="R1625" s="69"/>
      <c r="S1625" s="69"/>
      <c r="T1625" s="69"/>
      <c r="U1625" s="69"/>
      <c r="V1625" s="69"/>
      <c r="W1625" s="69"/>
      <c r="X1625" s="69"/>
      <c r="Y1625" s="69"/>
      <c r="Z1625" s="69"/>
      <c r="AA1625" s="69"/>
      <c r="AB1625" s="69"/>
      <c r="AC1625" s="69"/>
      <c r="AD1625" s="69"/>
      <c r="AE1625" s="69"/>
    </row>
    <row r="1626" spans="1:31" ht="15" customHeight="1">
      <c r="A1626" s="101"/>
      <c r="B1626" s="101"/>
      <c r="C1626" s="101"/>
      <c r="D1626" s="225" t="s">
        <v>6057</v>
      </c>
      <c r="E1626" s="100"/>
      <c r="F1626" s="101"/>
      <c r="G1626" s="101"/>
      <c r="H1626" s="101"/>
      <c r="I1626" s="101"/>
      <c r="J1626" s="101"/>
      <c r="K1626" s="101"/>
      <c r="L1626" s="101"/>
      <c r="M1626" s="101"/>
      <c r="N1626" s="101"/>
      <c r="O1626" s="101"/>
      <c r="P1626" s="101"/>
      <c r="R1626" s="69"/>
      <c r="S1626" s="69"/>
      <c r="T1626" s="69"/>
      <c r="U1626" s="69"/>
      <c r="V1626" s="69"/>
      <c r="W1626" s="69"/>
      <c r="X1626" s="69"/>
      <c r="Y1626" s="69"/>
      <c r="Z1626" s="69"/>
      <c r="AA1626" s="69"/>
      <c r="AB1626" s="69"/>
      <c r="AC1626" s="69"/>
      <c r="AD1626" s="69"/>
      <c r="AE1626" s="69"/>
    </row>
    <row r="1627" spans="1:31" ht="15.75" customHeight="1">
      <c r="A1627" s="101"/>
      <c r="B1627" s="101"/>
      <c r="C1627" s="101"/>
      <c r="D1627" s="226" t="s">
        <v>6058</v>
      </c>
      <c r="E1627" s="100"/>
      <c r="F1627" s="101"/>
      <c r="G1627" s="101"/>
      <c r="H1627" s="101"/>
      <c r="I1627" s="101"/>
      <c r="J1627" s="101"/>
      <c r="K1627" s="101"/>
      <c r="L1627" s="101"/>
      <c r="M1627" s="101"/>
      <c r="N1627" s="101"/>
      <c r="O1627" s="101"/>
      <c r="P1627" s="101"/>
      <c r="R1627" s="69"/>
      <c r="S1627" s="69"/>
      <c r="T1627" s="69"/>
      <c r="U1627" s="69"/>
      <c r="V1627" s="69"/>
      <c r="W1627" s="69"/>
      <c r="X1627" s="69"/>
      <c r="Y1627" s="69"/>
      <c r="Z1627" s="69"/>
      <c r="AA1627" s="69"/>
      <c r="AB1627" s="69"/>
      <c r="AC1627" s="69"/>
      <c r="AD1627" s="69"/>
      <c r="AE1627" s="69"/>
    </row>
    <row r="1628" spans="1:31" ht="15.75" customHeight="1">
      <c r="A1628" s="101"/>
      <c r="B1628" s="101"/>
      <c r="C1628" s="101"/>
      <c r="D1628" s="225" t="s">
        <v>6059</v>
      </c>
      <c r="E1628" s="100"/>
      <c r="F1628" s="101"/>
      <c r="G1628" s="101"/>
      <c r="H1628" s="101"/>
      <c r="I1628" s="101"/>
      <c r="J1628" s="101"/>
      <c r="K1628" s="101"/>
      <c r="L1628" s="101"/>
      <c r="M1628" s="101"/>
      <c r="N1628" s="101"/>
      <c r="O1628" s="101"/>
      <c r="P1628" s="101"/>
      <c r="R1628" s="69"/>
      <c r="S1628" s="69"/>
      <c r="T1628" s="69"/>
      <c r="U1628" s="69"/>
      <c r="V1628" s="69"/>
      <c r="W1628" s="69"/>
      <c r="X1628" s="69"/>
      <c r="Y1628" s="69"/>
      <c r="Z1628" s="69"/>
      <c r="AA1628" s="69"/>
      <c r="AB1628" s="69"/>
      <c r="AC1628" s="69"/>
      <c r="AD1628" s="69"/>
      <c r="AE1628" s="69"/>
    </row>
    <row r="1629" spans="1:31" ht="15.75" customHeight="1">
      <c r="A1629" s="101"/>
      <c r="B1629" s="101"/>
      <c r="C1629" s="101"/>
      <c r="D1629" s="226" t="s">
        <v>6060</v>
      </c>
      <c r="E1629" s="100"/>
      <c r="F1629" s="101"/>
      <c r="G1629" s="101"/>
      <c r="H1629" s="101"/>
      <c r="I1629" s="101"/>
      <c r="J1629" s="101"/>
      <c r="K1629" s="101"/>
      <c r="L1629" s="101"/>
      <c r="M1629" s="101"/>
      <c r="N1629" s="101"/>
      <c r="O1629" s="101"/>
      <c r="P1629" s="101"/>
      <c r="R1629" s="69"/>
      <c r="S1629" s="69"/>
      <c r="T1629" s="69"/>
      <c r="U1629" s="69"/>
      <c r="V1629" s="69"/>
      <c r="W1629" s="69"/>
      <c r="X1629" s="69"/>
      <c r="Y1629" s="69"/>
      <c r="Z1629" s="69"/>
      <c r="AA1629" s="69"/>
      <c r="AB1629" s="69"/>
      <c r="AC1629" s="69"/>
      <c r="AD1629" s="69"/>
      <c r="AE1629" s="69"/>
    </row>
    <row r="1630" spans="1:31" ht="15.75" customHeight="1">
      <c r="A1630" s="101"/>
      <c r="B1630" s="101"/>
      <c r="C1630" s="101"/>
      <c r="D1630" s="225" t="s">
        <v>6061</v>
      </c>
      <c r="E1630" s="100"/>
      <c r="F1630" s="101"/>
      <c r="G1630" s="101"/>
      <c r="H1630" s="101"/>
      <c r="I1630" s="101"/>
      <c r="J1630" s="101"/>
      <c r="K1630" s="101"/>
      <c r="L1630" s="101"/>
      <c r="M1630" s="101"/>
      <c r="N1630" s="101"/>
      <c r="O1630" s="101"/>
      <c r="P1630" s="101"/>
      <c r="R1630" s="69"/>
      <c r="S1630" s="69"/>
      <c r="T1630" s="69"/>
      <c r="U1630" s="69"/>
      <c r="V1630" s="69"/>
      <c r="W1630" s="69"/>
      <c r="X1630" s="69"/>
      <c r="Y1630" s="69"/>
      <c r="Z1630" s="69"/>
      <c r="AA1630" s="69"/>
      <c r="AB1630" s="69"/>
      <c r="AC1630" s="69"/>
      <c r="AD1630" s="69"/>
      <c r="AE1630" s="69"/>
    </row>
    <row r="1631" spans="1:31" ht="15.75" customHeight="1">
      <c r="A1631" s="101"/>
      <c r="B1631" s="101"/>
      <c r="C1631" s="101"/>
      <c r="D1631" s="226" t="s">
        <v>6062</v>
      </c>
      <c r="E1631" s="100"/>
      <c r="F1631" s="101"/>
      <c r="G1631" s="101"/>
      <c r="H1631" s="101"/>
      <c r="I1631" s="101"/>
      <c r="J1631" s="101"/>
      <c r="K1631" s="101"/>
      <c r="L1631" s="101"/>
      <c r="M1631" s="101"/>
      <c r="N1631" s="101"/>
      <c r="O1631" s="101"/>
      <c r="P1631" s="101"/>
      <c r="R1631" s="69"/>
      <c r="S1631" s="69"/>
      <c r="T1631" s="69"/>
      <c r="U1631" s="69"/>
      <c r="V1631" s="69"/>
      <c r="W1631" s="69"/>
      <c r="X1631" s="69"/>
      <c r="Y1631" s="69"/>
      <c r="Z1631" s="69"/>
      <c r="AA1631" s="69"/>
      <c r="AB1631" s="69"/>
      <c r="AC1631" s="69"/>
      <c r="AD1631" s="69"/>
      <c r="AE1631" s="69"/>
    </row>
    <row r="1632" spans="1:31" ht="15.75" customHeight="1">
      <c r="A1632" s="101"/>
      <c r="B1632" s="101"/>
      <c r="C1632" s="101"/>
      <c r="D1632" s="225" t="s">
        <v>6063</v>
      </c>
      <c r="E1632" s="100"/>
      <c r="F1632" s="101"/>
      <c r="G1632" s="101"/>
      <c r="H1632" s="101"/>
      <c r="I1632" s="101"/>
      <c r="J1632" s="101"/>
      <c r="K1632" s="101"/>
      <c r="L1632" s="101"/>
      <c r="M1632" s="101"/>
      <c r="N1632" s="101"/>
      <c r="O1632" s="101"/>
      <c r="P1632" s="101"/>
      <c r="R1632" s="69"/>
      <c r="S1632" s="69"/>
      <c r="T1632" s="69"/>
      <c r="U1632" s="69"/>
      <c r="V1632" s="69"/>
      <c r="W1632" s="69"/>
      <c r="X1632" s="69"/>
      <c r="Y1632" s="69"/>
      <c r="Z1632" s="69"/>
      <c r="AA1632" s="69"/>
      <c r="AB1632" s="69"/>
      <c r="AC1632" s="69"/>
      <c r="AD1632" s="69"/>
      <c r="AE1632" s="69"/>
    </row>
    <row r="1633" spans="1:31" ht="15" customHeight="1">
      <c r="A1633" s="101"/>
      <c r="B1633" s="101"/>
      <c r="C1633" s="101"/>
      <c r="D1633" s="226" t="s">
        <v>8974</v>
      </c>
      <c r="E1633" s="100"/>
      <c r="F1633" s="101"/>
      <c r="G1633" s="101"/>
      <c r="H1633" s="101"/>
      <c r="I1633" s="101"/>
      <c r="J1633" s="101"/>
      <c r="K1633" s="101"/>
      <c r="L1633" s="101"/>
      <c r="M1633" s="101"/>
      <c r="N1633" s="101"/>
      <c r="O1633" s="101"/>
      <c r="P1633" s="101"/>
      <c r="R1633" s="69"/>
      <c r="S1633" s="69"/>
      <c r="T1633" s="69"/>
      <c r="U1633" s="69"/>
      <c r="V1633" s="69"/>
      <c r="W1633" s="69"/>
      <c r="X1633" s="69"/>
      <c r="Y1633" s="69"/>
      <c r="Z1633" s="69"/>
      <c r="AA1633" s="69"/>
      <c r="AB1633" s="69"/>
      <c r="AC1633" s="69"/>
      <c r="AD1633" s="69"/>
      <c r="AE1633" s="69"/>
    </row>
    <row r="1634" spans="1:31" ht="15" customHeight="1">
      <c r="A1634" s="101"/>
      <c r="B1634" s="101"/>
      <c r="C1634" s="101"/>
      <c r="D1634" s="225" t="s">
        <v>6064</v>
      </c>
      <c r="E1634" s="100"/>
      <c r="F1634" s="101"/>
      <c r="G1634" s="101"/>
      <c r="H1634" s="101"/>
      <c r="I1634" s="101"/>
      <c r="J1634" s="101"/>
      <c r="K1634" s="101"/>
      <c r="L1634" s="101"/>
      <c r="M1634" s="101"/>
      <c r="N1634" s="101"/>
      <c r="O1634" s="101"/>
      <c r="P1634" s="101"/>
      <c r="R1634" s="69"/>
      <c r="S1634" s="69"/>
      <c r="T1634" s="69"/>
      <c r="U1634" s="69"/>
      <c r="V1634" s="69"/>
      <c r="W1634" s="69"/>
      <c r="X1634" s="69"/>
      <c r="Y1634" s="69"/>
      <c r="Z1634" s="69"/>
      <c r="AA1634" s="69"/>
      <c r="AB1634" s="69"/>
      <c r="AC1634" s="69"/>
      <c r="AD1634" s="69"/>
      <c r="AE1634" s="69"/>
    </row>
    <row r="1635" spans="1:31" ht="15.75" customHeight="1">
      <c r="A1635" s="101"/>
      <c r="B1635" s="101"/>
      <c r="C1635" s="101"/>
      <c r="D1635" s="226" t="s">
        <v>6065</v>
      </c>
      <c r="E1635" s="100"/>
      <c r="F1635" s="101"/>
      <c r="G1635" s="101"/>
      <c r="H1635" s="101"/>
      <c r="I1635" s="101"/>
      <c r="J1635" s="101"/>
      <c r="K1635" s="101"/>
      <c r="L1635" s="101"/>
      <c r="M1635" s="101"/>
      <c r="N1635" s="101"/>
      <c r="O1635" s="101"/>
      <c r="P1635" s="101"/>
      <c r="R1635" s="69"/>
      <c r="S1635" s="69"/>
      <c r="T1635" s="69"/>
      <c r="U1635" s="69"/>
      <c r="V1635" s="69"/>
      <c r="W1635" s="69"/>
      <c r="X1635" s="69"/>
      <c r="Y1635" s="69"/>
      <c r="Z1635" s="69"/>
      <c r="AA1635" s="69"/>
      <c r="AB1635" s="69"/>
      <c r="AC1635" s="69"/>
      <c r="AD1635" s="69"/>
      <c r="AE1635" s="69"/>
    </row>
    <row r="1636" spans="1:31" ht="15.75" customHeight="1">
      <c r="A1636" s="101"/>
      <c r="B1636" s="101"/>
      <c r="C1636" s="101"/>
      <c r="D1636" s="225" t="s">
        <v>6066</v>
      </c>
      <c r="E1636" s="100"/>
      <c r="F1636" s="101"/>
      <c r="G1636" s="101"/>
      <c r="H1636" s="101"/>
      <c r="I1636" s="101"/>
      <c r="J1636" s="101"/>
      <c r="K1636" s="101"/>
      <c r="L1636" s="101"/>
      <c r="M1636" s="101"/>
      <c r="N1636" s="101"/>
      <c r="O1636" s="101"/>
      <c r="P1636" s="101"/>
      <c r="R1636" s="69"/>
      <c r="S1636" s="69"/>
      <c r="T1636" s="69"/>
      <c r="U1636" s="69"/>
      <c r="V1636" s="69"/>
      <c r="W1636" s="69"/>
      <c r="X1636" s="69"/>
      <c r="Y1636" s="69"/>
      <c r="Z1636" s="69"/>
      <c r="AA1636" s="69"/>
      <c r="AB1636" s="69"/>
      <c r="AC1636" s="69"/>
      <c r="AD1636" s="69"/>
      <c r="AE1636" s="69"/>
    </row>
    <row r="1637" spans="1:31" ht="15" customHeight="1">
      <c r="A1637" s="101"/>
      <c r="B1637" s="101"/>
      <c r="C1637" s="101"/>
      <c r="D1637" s="226" t="s">
        <v>8889</v>
      </c>
      <c r="E1637" s="100"/>
      <c r="F1637" s="101"/>
      <c r="G1637" s="101"/>
      <c r="H1637" s="101"/>
      <c r="I1637" s="101"/>
      <c r="J1637" s="101"/>
      <c r="K1637" s="101"/>
      <c r="L1637" s="101"/>
      <c r="M1637" s="101"/>
      <c r="N1637" s="101"/>
      <c r="O1637" s="101"/>
      <c r="P1637" s="101"/>
      <c r="R1637" s="69"/>
      <c r="S1637" s="69"/>
      <c r="T1637" s="69"/>
      <c r="U1637" s="69"/>
      <c r="V1637" s="69"/>
      <c r="W1637" s="69"/>
      <c r="X1637" s="69"/>
      <c r="Y1637" s="69"/>
      <c r="Z1637" s="69"/>
      <c r="AA1637" s="69"/>
      <c r="AB1637" s="69"/>
      <c r="AC1637" s="69"/>
      <c r="AD1637" s="69"/>
      <c r="AE1637" s="69"/>
    </row>
    <row r="1638" spans="1:31" ht="15" customHeight="1">
      <c r="A1638" s="101"/>
      <c r="B1638" s="101"/>
      <c r="C1638" s="101"/>
      <c r="D1638" s="225" t="s">
        <v>8975</v>
      </c>
      <c r="E1638" s="100"/>
      <c r="F1638" s="101"/>
      <c r="G1638" s="101"/>
      <c r="H1638" s="101"/>
      <c r="I1638" s="101"/>
      <c r="J1638" s="101"/>
      <c r="K1638" s="101"/>
      <c r="L1638" s="101"/>
      <c r="M1638" s="101"/>
      <c r="N1638" s="101"/>
      <c r="O1638" s="101"/>
      <c r="P1638" s="101"/>
      <c r="R1638" s="69"/>
      <c r="S1638" s="69"/>
      <c r="T1638" s="69"/>
      <c r="U1638" s="69"/>
      <c r="V1638" s="69"/>
      <c r="W1638" s="69"/>
      <c r="X1638" s="69"/>
      <c r="Y1638" s="69"/>
      <c r="Z1638" s="69"/>
      <c r="AA1638" s="69"/>
      <c r="AB1638" s="69"/>
      <c r="AC1638" s="69"/>
      <c r="AD1638" s="69"/>
      <c r="AE1638" s="69"/>
    </row>
    <row r="1639" spans="1:31" ht="15.75" customHeight="1">
      <c r="A1639" s="101"/>
      <c r="B1639" s="101"/>
      <c r="C1639" s="101"/>
      <c r="D1639" s="226" t="s">
        <v>6067</v>
      </c>
      <c r="E1639" s="100"/>
      <c r="F1639" s="101"/>
      <c r="G1639" s="101"/>
      <c r="H1639" s="101"/>
      <c r="I1639" s="101"/>
      <c r="J1639" s="101"/>
      <c r="K1639" s="101"/>
      <c r="L1639" s="101"/>
      <c r="M1639" s="101"/>
      <c r="N1639" s="101"/>
      <c r="O1639" s="101"/>
      <c r="P1639" s="101"/>
      <c r="R1639" s="69"/>
      <c r="S1639" s="69"/>
      <c r="T1639" s="69"/>
      <c r="U1639" s="69"/>
      <c r="V1639" s="69"/>
      <c r="W1639" s="69"/>
      <c r="X1639" s="69"/>
      <c r="Y1639" s="69"/>
      <c r="Z1639" s="69"/>
      <c r="AA1639" s="69"/>
      <c r="AB1639" s="69"/>
      <c r="AC1639" s="69"/>
      <c r="AD1639" s="69"/>
      <c r="AE1639" s="69"/>
    </row>
    <row r="1640" spans="1:31" ht="15" customHeight="1">
      <c r="A1640" s="101"/>
      <c r="B1640" s="101"/>
      <c r="C1640" s="101"/>
      <c r="D1640" s="225" t="s">
        <v>6068</v>
      </c>
      <c r="E1640" s="100"/>
      <c r="F1640" s="101"/>
      <c r="G1640" s="101"/>
      <c r="H1640" s="101"/>
      <c r="I1640" s="101"/>
      <c r="J1640" s="101"/>
      <c r="K1640" s="101"/>
      <c r="L1640" s="101"/>
      <c r="M1640" s="101"/>
      <c r="N1640" s="101"/>
      <c r="O1640" s="101"/>
      <c r="P1640" s="101"/>
      <c r="R1640" s="69"/>
      <c r="S1640" s="69"/>
      <c r="T1640" s="69"/>
      <c r="U1640" s="69"/>
      <c r="V1640" s="69"/>
      <c r="W1640" s="69"/>
      <c r="X1640" s="69"/>
      <c r="Y1640" s="69"/>
      <c r="Z1640" s="69"/>
      <c r="AA1640" s="69"/>
      <c r="AB1640" s="69"/>
      <c r="AC1640" s="69"/>
      <c r="AD1640" s="69"/>
      <c r="AE1640" s="69"/>
    </row>
    <row r="1641" spans="1:31" ht="15.75" customHeight="1">
      <c r="A1641" s="101"/>
      <c r="B1641" s="101"/>
      <c r="C1641" s="101"/>
      <c r="D1641" s="226" t="s">
        <v>6069</v>
      </c>
      <c r="E1641" s="100"/>
      <c r="F1641" s="101"/>
      <c r="G1641" s="101"/>
      <c r="H1641" s="101"/>
      <c r="I1641" s="101"/>
      <c r="J1641" s="101"/>
      <c r="K1641" s="101"/>
      <c r="L1641" s="101"/>
      <c r="M1641" s="101"/>
      <c r="N1641" s="101"/>
      <c r="O1641" s="101"/>
      <c r="P1641" s="101"/>
      <c r="R1641" s="69"/>
      <c r="S1641" s="69"/>
      <c r="T1641" s="69"/>
      <c r="U1641" s="69"/>
      <c r="V1641" s="69"/>
      <c r="W1641" s="69"/>
      <c r="X1641" s="69"/>
      <c r="Y1641" s="69"/>
      <c r="Z1641" s="69"/>
      <c r="AA1641" s="69"/>
      <c r="AB1641" s="69"/>
      <c r="AC1641" s="69"/>
      <c r="AD1641" s="69"/>
      <c r="AE1641" s="69"/>
    </row>
    <row r="1642" spans="1:31" ht="15" customHeight="1">
      <c r="A1642" s="101"/>
      <c r="B1642" s="101"/>
      <c r="C1642" s="101"/>
      <c r="D1642" s="225" t="s">
        <v>6070</v>
      </c>
      <c r="E1642" s="100"/>
      <c r="F1642" s="101"/>
      <c r="G1642" s="101"/>
      <c r="H1642" s="101"/>
      <c r="I1642" s="101"/>
      <c r="J1642" s="101"/>
      <c r="K1642" s="101"/>
      <c r="L1642" s="101"/>
      <c r="M1642" s="101"/>
      <c r="N1642" s="101"/>
      <c r="O1642" s="101"/>
      <c r="P1642" s="101"/>
      <c r="R1642" s="69"/>
      <c r="S1642" s="69"/>
      <c r="T1642" s="69"/>
      <c r="U1642" s="69"/>
      <c r="V1642" s="69"/>
      <c r="W1642" s="69"/>
      <c r="X1642" s="69"/>
      <c r="Y1642" s="69"/>
      <c r="Z1642" s="69"/>
      <c r="AA1642" s="69"/>
      <c r="AB1642" s="69"/>
      <c r="AC1642" s="69"/>
      <c r="AD1642" s="69"/>
      <c r="AE1642" s="69"/>
    </row>
    <row r="1643" spans="1:31" ht="15" customHeight="1">
      <c r="A1643" s="101"/>
      <c r="B1643" s="101"/>
      <c r="C1643" s="101"/>
      <c r="D1643" s="226" t="s">
        <v>6071</v>
      </c>
      <c r="E1643" s="100"/>
      <c r="F1643" s="101"/>
      <c r="G1643" s="101"/>
      <c r="H1643" s="101"/>
      <c r="I1643" s="101"/>
      <c r="J1643" s="101"/>
      <c r="K1643" s="101"/>
      <c r="L1643" s="101"/>
      <c r="M1643" s="101"/>
      <c r="N1643" s="101"/>
      <c r="O1643" s="101"/>
      <c r="P1643" s="101"/>
      <c r="R1643" s="69"/>
      <c r="S1643" s="69"/>
      <c r="T1643" s="69"/>
      <c r="U1643" s="69"/>
      <c r="V1643" s="69"/>
      <c r="W1643" s="69"/>
      <c r="X1643" s="69"/>
      <c r="Y1643" s="69"/>
      <c r="Z1643" s="69"/>
      <c r="AA1643" s="69"/>
      <c r="AB1643" s="69"/>
      <c r="AC1643" s="69"/>
      <c r="AD1643" s="69"/>
      <c r="AE1643" s="69"/>
    </row>
    <row r="1644" spans="1:31" ht="15" customHeight="1">
      <c r="A1644" s="101"/>
      <c r="B1644" s="101"/>
      <c r="C1644" s="101"/>
      <c r="D1644" s="225" t="s">
        <v>6072</v>
      </c>
      <c r="E1644" s="100"/>
      <c r="F1644" s="101"/>
      <c r="G1644" s="101"/>
      <c r="H1644" s="101"/>
      <c r="I1644" s="101"/>
      <c r="J1644" s="101"/>
      <c r="K1644" s="101"/>
      <c r="L1644" s="101"/>
      <c r="M1644" s="101"/>
      <c r="N1644" s="101"/>
      <c r="O1644" s="101"/>
      <c r="P1644" s="101"/>
      <c r="R1644" s="69"/>
      <c r="S1644" s="69"/>
      <c r="T1644" s="69"/>
      <c r="U1644" s="69"/>
      <c r="V1644" s="69"/>
      <c r="W1644" s="69"/>
      <c r="X1644" s="69"/>
      <c r="Y1644" s="69"/>
      <c r="Z1644" s="69"/>
      <c r="AA1644" s="69"/>
      <c r="AB1644" s="69"/>
      <c r="AC1644" s="69"/>
      <c r="AD1644" s="69"/>
      <c r="AE1644" s="69"/>
    </row>
    <row r="1645" spans="1:31" ht="15" customHeight="1">
      <c r="A1645" s="101"/>
      <c r="B1645" s="101"/>
      <c r="C1645" s="101"/>
      <c r="D1645" s="225" t="s">
        <v>8976</v>
      </c>
      <c r="E1645" s="100"/>
      <c r="F1645" s="101"/>
      <c r="G1645" s="101"/>
      <c r="H1645" s="101"/>
      <c r="I1645" s="101"/>
      <c r="J1645" s="101"/>
      <c r="K1645" s="101"/>
      <c r="L1645" s="101"/>
      <c r="M1645" s="101"/>
      <c r="N1645" s="101"/>
      <c r="O1645" s="101"/>
      <c r="P1645" s="101"/>
      <c r="R1645" s="69"/>
      <c r="S1645" s="69"/>
      <c r="T1645" s="69"/>
      <c r="U1645" s="69"/>
      <c r="V1645" s="69"/>
      <c r="W1645" s="69"/>
      <c r="X1645" s="69"/>
      <c r="Y1645" s="69"/>
      <c r="Z1645" s="69"/>
      <c r="AA1645" s="69"/>
      <c r="AB1645" s="69"/>
      <c r="AC1645" s="69"/>
      <c r="AD1645" s="69"/>
      <c r="AE1645" s="69"/>
    </row>
    <row r="1646" spans="1:31" ht="15.75" customHeight="1">
      <c r="A1646" s="101"/>
      <c r="B1646" s="101"/>
      <c r="C1646" s="101"/>
      <c r="D1646" s="225" t="s">
        <v>6073</v>
      </c>
      <c r="E1646" s="100"/>
      <c r="F1646" s="101"/>
      <c r="G1646" s="101"/>
      <c r="H1646" s="101"/>
      <c r="I1646" s="101"/>
      <c r="J1646" s="101"/>
      <c r="K1646" s="101"/>
      <c r="L1646" s="101"/>
      <c r="M1646" s="101"/>
      <c r="N1646" s="101"/>
      <c r="O1646" s="101"/>
      <c r="P1646" s="101"/>
      <c r="R1646" s="69"/>
      <c r="S1646" s="69"/>
      <c r="T1646" s="69"/>
      <c r="U1646" s="69"/>
      <c r="V1646" s="69"/>
      <c r="W1646" s="69"/>
      <c r="X1646" s="69"/>
      <c r="Y1646" s="69"/>
      <c r="Z1646" s="69"/>
      <c r="AA1646" s="69"/>
      <c r="AB1646" s="69"/>
      <c r="AC1646" s="69"/>
      <c r="AD1646" s="69"/>
      <c r="AE1646" s="69"/>
    </row>
    <row r="1647" spans="1:31" ht="15" customHeight="1">
      <c r="A1647" s="101"/>
      <c r="B1647" s="101"/>
      <c r="C1647" s="101"/>
      <c r="D1647" s="226" t="s">
        <v>6074</v>
      </c>
      <c r="E1647" s="100"/>
      <c r="F1647" s="101"/>
      <c r="G1647" s="101"/>
      <c r="H1647" s="101"/>
      <c r="I1647" s="101"/>
      <c r="J1647" s="101"/>
      <c r="K1647" s="101"/>
      <c r="L1647" s="101"/>
      <c r="M1647" s="101"/>
      <c r="N1647" s="101"/>
      <c r="O1647" s="101"/>
      <c r="P1647" s="101"/>
      <c r="R1647" s="69"/>
      <c r="S1647" s="69"/>
      <c r="T1647" s="69"/>
      <c r="U1647" s="69"/>
      <c r="V1647" s="69"/>
      <c r="W1647" s="69"/>
      <c r="X1647" s="69"/>
      <c r="Y1647" s="69"/>
      <c r="Z1647" s="69"/>
      <c r="AA1647" s="69"/>
      <c r="AB1647" s="69"/>
      <c r="AC1647" s="69"/>
      <c r="AD1647" s="69"/>
      <c r="AE1647" s="69"/>
    </row>
    <row r="1648" spans="1:31" ht="15" customHeight="1">
      <c r="A1648" s="101"/>
      <c r="B1648" s="101"/>
      <c r="C1648" s="101"/>
      <c r="D1648" s="225" t="s">
        <v>6075</v>
      </c>
      <c r="E1648" s="100"/>
      <c r="F1648" s="101"/>
      <c r="G1648" s="101"/>
      <c r="H1648" s="101"/>
      <c r="I1648" s="101"/>
      <c r="J1648" s="101"/>
      <c r="K1648" s="101"/>
      <c r="L1648" s="101"/>
      <c r="M1648" s="101"/>
      <c r="N1648" s="101"/>
      <c r="O1648" s="101"/>
      <c r="P1648" s="101"/>
      <c r="R1648" s="69"/>
      <c r="S1648" s="69"/>
      <c r="T1648" s="69"/>
      <c r="U1648" s="69"/>
      <c r="V1648" s="69"/>
      <c r="W1648" s="69"/>
      <c r="X1648" s="69"/>
      <c r="Y1648" s="69"/>
      <c r="Z1648" s="69"/>
      <c r="AA1648" s="69"/>
      <c r="AB1648" s="69"/>
      <c r="AC1648" s="69"/>
      <c r="AD1648" s="69"/>
      <c r="AE1648" s="69"/>
    </row>
    <row r="1649" spans="1:31" ht="15" customHeight="1">
      <c r="A1649" s="101"/>
      <c r="B1649" s="101"/>
      <c r="C1649" s="101"/>
      <c r="D1649" s="226" t="s">
        <v>6076</v>
      </c>
      <c r="E1649" s="100"/>
      <c r="F1649" s="101"/>
      <c r="G1649" s="101"/>
      <c r="H1649" s="101"/>
      <c r="I1649" s="101"/>
      <c r="J1649" s="101"/>
      <c r="K1649" s="101"/>
      <c r="L1649" s="101"/>
      <c r="M1649" s="101"/>
      <c r="N1649" s="101"/>
      <c r="O1649" s="101"/>
      <c r="P1649" s="101"/>
      <c r="R1649" s="69"/>
      <c r="S1649" s="69"/>
      <c r="T1649" s="69"/>
      <c r="U1649" s="69"/>
      <c r="V1649" s="69"/>
      <c r="W1649" s="69"/>
      <c r="X1649" s="69"/>
      <c r="Y1649" s="69"/>
      <c r="Z1649" s="69"/>
      <c r="AA1649" s="69"/>
      <c r="AB1649" s="69"/>
      <c r="AC1649" s="69"/>
      <c r="AD1649" s="69"/>
      <c r="AE1649" s="69"/>
    </row>
    <row r="1650" spans="1:31" ht="15" customHeight="1">
      <c r="A1650" s="101"/>
      <c r="B1650" s="101"/>
      <c r="C1650" s="101"/>
      <c r="D1650" s="225" t="s">
        <v>8977</v>
      </c>
      <c r="E1650" s="100"/>
      <c r="F1650" s="101"/>
      <c r="G1650" s="101"/>
      <c r="H1650" s="101"/>
      <c r="I1650" s="101"/>
      <c r="J1650" s="101"/>
      <c r="K1650" s="101"/>
      <c r="L1650" s="101"/>
      <c r="M1650" s="101"/>
      <c r="N1650" s="101"/>
      <c r="O1650" s="101"/>
      <c r="P1650" s="101"/>
      <c r="R1650" s="69"/>
      <c r="S1650" s="69"/>
      <c r="T1650" s="69"/>
      <c r="U1650" s="69"/>
      <c r="V1650" s="69"/>
      <c r="W1650" s="69"/>
      <c r="X1650" s="69"/>
      <c r="Y1650" s="69"/>
      <c r="Z1650" s="69"/>
      <c r="AA1650" s="69"/>
      <c r="AB1650" s="69"/>
      <c r="AC1650" s="69"/>
      <c r="AD1650" s="69"/>
      <c r="AE1650" s="69"/>
    </row>
    <row r="1651" spans="1:31" ht="15.75" customHeight="1">
      <c r="A1651" s="101"/>
      <c r="B1651" s="101"/>
      <c r="C1651" s="101"/>
      <c r="D1651" s="226" t="s">
        <v>6077</v>
      </c>
      <c r="E1651" s="100"/>
      <c r="F1651" s="101"/>
      <c r="G1651" s="101"/>
      <c r="H1651" s="101"/>
      <c r="I1651" s="101"/>
      <c r="J1651" s="101"/>
      <c r="K1651" s="101"/>
      <c r="L1651" s="101"/>
      <c r="M1651" s="101"/>
      <c r="N1651" s="101"/>
      <c r="O1651" s="101"/>
      <c r="P1651" s="101"/>
      <c r="R1651" s="69"/>
      <c r="S1651" s="69"/>
      <c r="T1651" s="69"/>
      <c r="U1651" s="69"/>
      <c r="V1651" s="69"/>
      <c r="W1651" s="69"/>
      <c r="X1651" s="69"/>
      <c r="Y1651" s="69"/>
      <c r="Z1651" s="69"/>
      <c r="AA1651" s="69"/>
      <c r="AB1651" s="69"/>
      <c r="AC1651" s="69"/>
      <c r="AD1651" s="69"/>
      <c r="AE1651" s="69"/>
    </row>
    <row r="1652" spans="1:31" ht="15" customHeight="1">
      <c r="A1652" s="101"/>
      <c r="B1652" s="101"/>
      <c r="C1652" s="101"/>
      <c r="D1652" s="225" t="s">
        <v>6078</v>
      </c>
      <c r="E1652" s="100"/>
      <c r="F1652" s="101"/>
      <c r="G1652" s="101"/>
      <c r="H1652" s="101"/>
      <c r="I1652" s="101"/>
      <c r="J1652" s="101"/>
      <c r="K1652" s="101"/>
      <c r="L1652" s="101"/>
      <c r="M1652" s="101"/>
      <c r="N1652" s="101"/>
      <c r="O1652" s="101"/>
      <c r="P1652" s="101"/>
      <c r="R1652" s="69"/>
      <c r="S1652" s="69"/>
      <c r="T1652" s="69"/>
      <c r="U1652" s="69"/>
      <c r="V1652" s="69"/>
      <c r="W1652" s="69"/>
      <c r="X1652" s="69"/>
      <c r="Y1652" s="69"/>
      <c r="Z1652" s="69"/>
      <c r="AA1652" s="69"/>
      <c r="AB1652" s="69"/>
      <c r="AC1652" s="69"/>
      <c r="AD1652" s="69"/>
      <c r="AE1652" s="69"/>
    </row>
    <row r="1653" spans="1:31" ht="15" customHeight="1">
      <c r="A1653" s="101"/>
      <c r="B1653" s="101"/>
      <c r="C1653" s="101"/>
      <c r="D1653" s="225" t="s">
        <v>6079</v>
      </c>
      <c r="E1653" s="100"/>
      <c r="F1653" s="101"/>
      <c r="G1653" s="101"/>
      <c r="H1653" s="101"/>
      <c r="I1653" s="101"/>
      <c r="J1653" s="101"/>
      <c r="K1653" s="101"/>
      <c r="L1653" s="101"/>
      <c r="M1653" s="101"/>
      <c r="N1653" s="101"/>
      <c r="O1653" s="101"/>
      <c r="P1653" s="101"/>
      <c r="R1653" s="69"/>
      <c r="S1653" s="69"/>
      <c r="T1653" s="69"/>
      <c r="U1653" s="69"/>
      <c r="V1653" s="69"/>
      <c r="W1653" s="69"/>
      <c r="X1653" s="69"/>
      <c r="Y1653" s="69"/>
      <c r="Z1653" s="69"/>
      <c r="AA1653" s="69"/>
      <c r="AB1653" s="69"/>
      <c r="AC1653" s="69"/>
      <c r="AD1653" s="69"/>
      <c r="AE1653" s="69"/>
    </row>
    <row r="1654" spans="1:31" ht="15" customHeight="1">
      <c r="A1654" s="101"/>
      <c r="B1654" s="101"/>
      <c r="C1654" s="101"/>
      <c r="D1654" s="226" t="s">
        <v>6080</v>
      </c>
      <c r="E1654" s="100"/>
      <c r="F1654" s="101"/>
      <c r="G1654" s="101"/>
      <c r="H1654" s="101"/>
      <c r="I1654" s="101"/>
      <c r="J1654" s="101"/>
      <c r="K1654" s="101"/>
      <c r="L1654" s="101"/>
      <c r="M1654" s="101"/>
      <c r="N1654" s="101"/>
      <c r="O1654" s="101"/>
      <c r="P1654" s="101"/>
      <c r="R1654" s="69"/>
      <c r="S1654" s="69"/>
      <c r="T1654" s="69"/>
      <c r="U1654" s="69"/>
      <c r="V1654" s="69"/>
      <c r="W1654" s="69"/>
      <c r="X1654" s="69"/>
      <c r="Y1654" s="69"/>
      <c r="Z1654" s="69"/>
      <c r="AA1654" s="69"/>
      <c r="AB1654" s="69"/>
      <c r="AC1654" s="69"/>
      <c r="AD1654" s="69"/>
      <c r="AE1654" s="69"/>
    </row>
    <row r="1655" spans="1:31" ht="15" customHeight="1">
      <c r="A1655" s="101"/>
      <c r="B1655" s="101"/>
      <c r="C1655" s="101"/>
      <c r="D1655" s="225" t="s">
        <v>6081</v>
      </c>
      <c r="E1655" s="100"/>
      <c r="F1655" s="101"/>
      <c r="G1655" s="101"/>
      <c r="H1655" s="101"/>
      <c r="I1655" s="101"/>
      <c r="J1655" s="101"/>
      <c r="K1655" s="101"/>
      <c r="L1655" s="101"/>
      <c r="M1655" s="101"/>
      <c r="N1655" s="101"/>
      <c r="O1655" s="101"/>
      <c r="P1655" s="101"/>
      <c r="R1655" s="69"/>
      <c r="S1655" s="69"/>
      <c r="T1655" s="69"/>
      <c r="U1655" s="69"/>
      <c r="V1655" s="69"/>
      <c r="W1655" s="69"/>
      <c r="X1655" s="69"/>
      <c r="Y1655" s="69"/>
      <c r="Z1655" s="69"/>
      <c r="AA1655" s="69"/>
      <c r="AB1655" s="69"/>
      <c r="AC1655" s="69"/>
      <c r="AD1655" s="69"/>
      <c r="AE1655" s="69"/>
    </row>
    <row r="1656" spans="1:31" ht="15.75" customHeight="1">
      <c r="A1656" s="101"/>
      <c r="B1656" s="101"/>
      <c r="C1656" s="101"/>
      <c r="D1656" s="226" t="s">
        <v>8890</v>
      </c>
      <c r="E1656" s="100"/>
      <c r="F1656" s="101"/>
      <c r="G1656" s="101"/>
      <c r="H1656" s="101"/>
      <c r="I1656" s="101"/>
      <c r="J1656" s="101"/>
      <c r="K1656" s="101"/>
      <c r="L1656" s="101"/>
      <c r="M1656" s="101"/>
      <c r="N1656" s="101"/>
      <c r="O1656" s="101"/>
      <c r="P1656" s="101"/>
      <c r="R1656" s="69"/>
      <c r="S1656" s="69"/>
      <c r="T1656" s="69"/>
      <c r="U1656" s="69"/>
      <c r="V1656" s="69"/>
      <c r="W1656" s="69"/>
      <c r="X1656" s="69"/>
      <c r="Y1656" s="69"/>
      <c r="Z1656" s="69"/>
      <c r="AA1656" s="69"/>
      <c r="AB1656" s="69"/>
      <c r="AC1656" s="69"/>
      <c r="AD1656" s="69"/>
      <c r="AE1656" s="69"/>
    </row>
    <row r="1657" spans="1:31" ht="15" customHeight="1">
      <c r="A1657" s="101"/>
      <c r="B1657" s="101"/>
      <c r="C1657" s="101"/>
      <c r="D1657" s="225" t="s">
        <v>8978</v>
      </c>
      <c r="E1657" s="100"/>
      <c r="F1657" s="101"/>
      <c r="G1657" s="101"/>
      <c r="H1657" s="101"/>
      <c r="I1657" s="101"/>
      <c r="J1657" s="101"/>
      <c r="K1657" s="101"/>
      <c r="L1657" s="101"/>
      <c r="M1657" s="101"/>
      <c r="N1657" s="101"/>
      <c r="O1657" s="101"/>
      <c r="P1657" s="101"/>
      <c r="R1657" s="69"/>
      <c r="S1657" s="69"/>
      <c r="T1657" s="69"/>
      <c r="U1657" s="69"/>
      <c r="V1657" s="69"/>
      <c r="W1657" s="69"/>
      <c r="X1657" s="69"/>
      <c r="Y1657" s="69"/>
      <c r="Z1657" s="69"/>
      <c r="AA1657" s="69"/>
      <c r="AB1657" s="69"/>
      <c r="AC1657" s="69"/>
      <c r="AD1657" s="69"/>
      <c r="AE1657" s="69"/>
    </row>
    <row r="1658" spans="1:31" ht="15" customHeight="1">
      <c r="A1658" s="101"/>
      <c r="B1658" s="101"/>
      <c r="C1658" s="101"/>
      <c r="D1658" s="226" t="s">
        <v>6082</v>
      </c>
      <c r="E1658" s="100"/>
      <c r="F1658" s="101"/>
      <c r="G1658" s="101"/>
      <c r="H1658" s="101"/>
      <c r="I1658" s="101"/>
      <c r="J1658" s="101"/>
      <c r="K1658" s="101"/>
      <c r="L1658" s="101"/>
      <c r="M1658" s="101"/>
      <c r="N1658" s="101"/>
      <c r="O1658" s="101"/>
      <c r="P1658" s="101"/>
      <c r="R1658" s="69"/>
      <c r="S1658" s="69"/>
      <c r="T1658" s="69"/>
      <c r="U1658" s="69"/>
      <c r="V1658" s="69"/>
      <c r="W1658" s="69"/>
      <c r="X1658" s="69"/>
      <c r="Y1658" s="69"/>
      <c r="Z1658" s="69"/>
      <c r="AA1658" s="69"/>
      <c r="AB1658" s="69"/>
      <c r="AC1658" s="69"/>
      <c r="AD1658" s="69"/>
      <c r="AE1658" s="69"/>
    </row>
    <row r="1659" spans="1:31" ht="15" customHeight="1">
      <c r="A1659" s="101"/>
      <c r="B1659" s="101"/>
      <c r="C1659" s="101"/>
      <c r="D1659" s="225" t="s">
        <v>6083</v>
      </c>
      <c r="E1659" s="100"/>
      <c r="F1659" s="101"/>
      <c r="G1659" s="101"/>
      <c r="H1659" s="101"/>
      <c r="I1659" s="101"/>
      <c r="J1659" s="101"/>
      <c r="K1659" s="101"/>
      <c r="L1659" s="101"/>
      <c r="M1659" s="101"/>
      <c r="N1659" s="101"/>
      <c r="O1659" s="101"/>
      <c r="P1659" s="101"/>
      <c r="R1659" s="69"/>
      <c r="S1659" s="69"/>
      <c r="T1659" s="69"/>
      <c r="U1659" s="69"/>
      <c r="V1659" s="69"/>
      <c r="W1659" s="69"/>
      <c r="X1659" s="69"/>
      <c r="Y1659" s="69"/>
      <c r="Z1659" s="69"/>
      <c r="AA1659" s="69"/>
      <c r="AB1659" s="69"/>
      <c r="AC1659" s="69"/>
      <c r="AD1659" s="69"/>
      <c r="AE1659" s="69"/>
    </row>
    <row r="1660" spans="1:31" ht="15.75" customHeight="1">
      <c r="A1660" s="101"/>
      <c r="B1660" s="101"/>
      <c r="C1660" s="101"/>
      <c r="D1660" s="226" t="s">
        <v>8891</v>
      </c>
      <c r="E1660" s="100"/>
      <c r="F1660" s="101"/>
      <c r="G1660" s="101"/>
      <c r="H1660" s="101"/>
      <c r="I1660" s="101"/>
      <c r="J1660" s="101"/>
      <c r="K1660" s="101"/>
      <c r="L1660" s="101"/>
      <c r="M1660" s="101"/>
      <c r="N1660" s="101"/>
      <c r="O1660" s="101"/>
      <c r="P1660" s="101"/>
      <c r="R1660" s="69"/>
      <c r="S1660" s="69"/>
      <c r="T1660" s="69"/>
      <c r="U1660" s="69"/>
      <c r="V1660" s="69"/>
      <c r="W1660" s="69"/>
      <c r="X1660" s="69"/>
      <c r="Y1660" s="69"/>
      <c r="Z1660" s="69"/>
      <c r="AA1660" s="69"/>
      <c r="AB1660" s="69"/>
      <c r="AC1660" s="69"/>
      <c r="AD1660" s="69"/>
      <c r="AE1660" s="69"/>
    </row>
    <row r="1661" spans="1:31" ht="15" customHeight="1">
      <c r="A1661" s="101"/>
      <c r="B1661" s="101"/>
      <c r="C1661" s="101"/>
      <c r="D1661" s="225" t="s">
        <v>8892</v>
      </c>
      <c r="E1661" s="100"/>
      <c r="F1661" s="101"/>
      <c r="G1661" s="101"/>
      <c r="H1661" s="101"/>
      <c r="I1661" s="101"/>
      <c r="J1661" s="101"/>
      <c r="K1661" s="101"/>
      <c r="L1661" s="101"/>
      <c r="M1661" s="101"/>
      <c r="N1661" s="101"/>
      <c r="O1661" s="101"/>
      <c r="P1661" s="101"/>
      <c r="R1661" s="69"/>
      <c r="S1661" s="69"/>
      <c r="T1661" s="69"/>
      <c r="U1661" s="69"/>
      <c r="V1661" s="69"/>
      <c r="W1661" s="69"/>
      <c r="X1661" s="69"/>
      <c r="Y1661" s="69"/>
      <c r="Z1661" s="69"/>
      <c r="AA1661" s="69"/>
      <c r="AB1661" s="69"/>
      <c r="AC1661" s="69"/>
      <c r="AD1661" s="69"/>
      <c r="AE1661" s="69"/>
    </row>
    <row r="1662" spans="1:31" ht="15.75" customHeight="1">
      <c r="A1662" s="101"/>
      <c r="B1662" s="101"/>
      <c r="C1662" s="101"/>
      <c r="D1662" s="225" t="s">
        <v>8979</v>
      </c>
      <c r="E1662" s="100"/>
      <c r="F1662" s="101"/>
      <c r="G1662" s="101"/>
      <c r="H1662" s="101"/>
      <c r="I1662" s="101"/>
      <c r="J1662" s="101"/>
      <c r="K1662" s="101"/>
      <c r="L1662" s="101"/>
      <c r="M1662" s="101"/>
      <c r="N1662" s="101"/>
      <c r="O1662" s="101"/>
      <c r="P1662" s="101"/>
      <c r="R1662" s="69"/>
      <c r="S1662" s="69"/>
      <c r="T1662" s="69"/>
      <c r="U1662" s="69"/>
      <c r="V1662" s="69"/>
      <c r="W1662" s="69"/>
      <c r="X1662" s="69"/>
      <c r="Y1662" s="69"/>
      <c r="Z1662" s="69"/>
      <c r="AA1662" s="69"/>
      <c r="AB1662" s="69"/>
      <c r="AC1662" s="69"/>
      <c r="AD1662" s="69"/>
      <c r="AE1662" s="69"/>
    </row>
    <row r="1663" spans="1:31" ht="15.75" customHeight="1">
      <c r="A1663" s="101"/>
      <c r="B1663" s="101"/>
      <c r="C1663" s="101"/>
      <c r="D1663" s="225" t="s">
        <v>6084</v>
      </c>
      <c r="E1663" s="100"/>
      <c r="F1663" s="101"/>
      <c r="G1663" s="101"/>
      <c r="H1663" s="101"/>
      <c r="I1663" s="101"/>
      <c r="J1663" s="101"/>
      <c r="K1663" s="101"/>
      <c r="L1663" s="101"/>
      <c r="M1663" s="101"/>
      <c r="N1663" s="101"/>
      <c r="O1663" s="101"/>
      <c r="P1663" s="101"/>
      <c r="R1663" s="69"/>
      <c r="S1663" s="69"/>
      <c r="T1663" s="69"/>
      <c r="U1663" s="69"/>
      <c r="V1663" s="69"/>
      <c r="W1663" s="69"/>
      <c r="X1663" s="69"/>
      <c r="Y1663" s="69"/>
      <c r="Z1663" s="69"/>
      <c r="AA1663" s="69"/>
      <c r="AB1663" s="69"/>
      <c r="AC1663" s="69"/>
      <c r="AD1663" s="69"/>
      <c r="AE1663" s="69"/>
    </row>
    <row r="1664" spans="1:31" ht="15.75" customHeight="1">
      <c r="A1664" s="101"/>
      <c r="B1664" s="101"/>
      <c r="C1664" s="101"/>
      <c r="D1664" s="226" t="s">
        <v>6085</v>
      </c>
      <c r="E1664" s="100"/>
      <c r="F1664" s="101"/>
      <c r="G1664" s="101"/>
      <c r="H1664" s="101"/>
      <c r="I1664" s="101"/>
      <c r="J1664" s="101"/>
      <c r="K1664" s="101"/>
      <c r="L1664" s="101"/>
      <c r="M1664" s="101"/>
      <c r="N1664" s="101"/>
      <c r="O1664" s="101"/>
      <c r="P1664" s="101"/>
      <c r="R1664" s="69"/>
      <c r="S1664" s="69"/>
      <c r="T1664" s="69"/>
      <c r="U1664" s="69"/>
      <c r="V1664" s="69"/>
      <c r="W1664" s="69"/>
      <c r="X1664" s="69"/>
      <c r="Y1664" s="69"/>
      <c r="Z1664" s="69"/>
      <c r="AA1664" s="69"/>
      <c r="AB1664" s="69"/>
      <c r="AC1664" s="69"/>
      <c r="AD1664" s="69"/>
      <c r="AE1664" s="69"/>
    </row>
    <row r="1665" spans="1:31" ht="15.75" customHeight="1">
      <c r="A1665" s="101"/>
      <c r="B1665" s="101"/>
      <c r="C1665" s="101"/>
      <c r="D1665" s="225" t="s">
        <v>8893</v>
      </c>
      <c r="E1665" s="100"/>
      <c r="F1665" s="101"/>
      <c r="G1665" s="101"/>
      <c r="H1665" s="101"/>
      <c r="I1665" s="101"/>
      <c r="J1665" s="101"/>
      <c r="K1665" s="101"/>
      <c r="L1665" s="101"/>
      <c r="M1665" s="101"/>
      <c r="N1665" s="101"/>
      <c r="O1665" s="101"/>
      <c r="P1665" s="101"/>
      <c r="R1665" s="69"/>
      <c r="S1665" s="69"/>
      <c r="T1665" s="69"/>
      <c r="U1665" s="69"/>
      <c r="V1665" s="69"/>
      <c r="W1665" s="69"/>
      <c r="X1665" s="69"/>
      <c r="Y1665" s="69"/>
      <c r="Z1665" s="69"/>
      <c r="AA1665" s="69"/>
      <c r="AB1665" s="69"/>
      <c r="AC1665" s="69"/>
      <c r="AD1665" s="69"/>
      <c r="AE1665" s="69"/>
    </row>
    <row r="1666" spans="1:31" ht="15.75" customHeight="1">
      <c r="A1666" s="101"/>
      <c r="B1666" s="101"/>
      <c r="C1666" s="101"/>
      <c r="D1666" s="226" t="s">
        <v>8894</v>
      </c>
      <c r="E1666" s="100"/>
      <c r="F1666" s="101"/>
      <c r="G1666" s="101"/>
      <c r="H1666" s="101"/>
      <c r="I1666" s="101"/>
      <c r="J1666" s="101"/>
      <c r="K1666" s="101"/>
      <c r="L1666" s="101"/>
      <c r="M1666" s="101"/>
      <c r="N1666" s="101"/>
      <c r="O1666" s="101"/>
      <c r="P1666" s="101"/>
      <c r="R1666" s="69"/>
      <c r="S1666" s="69"/>
      <c r="T1666" s="69"/>
      <c r="U1666" s="69"/>
      <c r="V1666" s="69"/>
      <c r="W1666" s="69"/>
      <c r="X1666" s="69"/>
      <c r="Y1666" s="69"/>
      <c r="Z1666" s="69"/>
      <c r="AA1666" s="69"/>
      <c r="AB1666" s="69"/>
      <c r="AC1666" s="69"/>
      <c r="AD1666" s="69"/>
      <c r="AE1666" s="69"/>
    </row>
    <row r="1667" spans="1:31" ht="15.75" customHeight="1">
      <c r="A1667" s="101"/>
      <c r="B1667" s="101"/>
      <c r="C1667" s="101"/>
      <c r="D1667" s="225" t="s">
        <v>8980</v>
      </c>
      <c r="E1667" s="100"/>
      <c r="F1667" s="101"/>
      <c r="G1667" s="101"/>
      <c r="H1667" s="101"/>
      <c r="I1667" s="101"/>
      <c r="J1667" s="101"/>
      <c r="K1667" s="101"/>
      <c r="L1667" s="101"/>
      <c r="M1667" s="101"/>
      <c r="N1667" s="101"/>
      <c r="O1667" s="101"/>
      <c r="P1667" s="101"/>
      <c r="R1667" s="69"/>
      <c r="S1667" s="69"/>
      <c r="T1667" s="69"/>
      <c r="U1667" s="69"/>
      <c r="V1667" s="69"/>
      <c r="W1667" s="69"/>
      <c r="X1667" s="69"/>
      <c r="Y1667" s="69"/>
      <c r="Z1667" s="69"/>
      <c r="AA1667" s="69"/>
      <c r="AB1667" s="69"/>
      <c r="AC1667" s="69"/>
      <c r="AD1667" s="69"/>
      <c r="AE1667" s="69"/>
    </row>
    <row r="1668" spans="1:31" ht="15.75" customHeight="1">
      <c r="A1668" s="101"/>
      <c r="B1668" s="101"/>
      <c r="C1668" s="101"/>
      <c r="D1668" s="226" t="s">
        <v>8895</v>
      </c>
      <c r="E1668" s="100"/>
      <c r="F1668" s="101"/>
      <c r="G1668" s="101"/>
      <c r="H1668" s="101"/>
      <c r="I1668" s="101"/>
      <c r="J1668" s="101"/>
      <c r="K1668" s="101"/>
      <c r="L1668" s="101"/>
      <c r="M1668" s="101"/>
      <c r="N1668" s="101"/>
      <c r="O1668" s="101"/>
      <c r="P1668" s="101"/>
      <c r="R1668" s="69"/>
      <c r="S1668" s="69"/>
      <c r="T1668" s="69"/>
      <c r="U1668" s="69"/>
      <c r="V1668" s="69"/>
      <c r="W1668" s="69"/>
      <c r="X1668" s="69"/>
      <c r="Y1668" s="69"/>
      <c r="Z1668" s="69"/>
      <c r="AA1668" s="69"/>
      <c r="AB1668" s="69"/>
      <c r="AC1668" s="69"/>
      <c r="AD1668" s="69"/>
      <c r="AE1668" s="69"/>
    </row>
    <row r="1669" spans="1:31" ht="15" customHeight="1">
      <c r="A1669" s="101"/>
      <c r="B1669" s="101"/>
      <c r="C1669" s="101"/>
      <c r="D1669" s="225" t="s">
        <v>8896</v>
      </c>
      <c r="E1669" s="100"/>
      <c r="F1669" s="101"/>
      <c r="G1669" s="101"/>
      <c r="H1669" s="101"/>
      <c r="I1669" s="101"/>
      <c r="J1669" s="101"/>
      <c r="K1669" s="101"/>
      <c r="L1669" s="101"/>
      <c r="M1669" s="101"/>
      <c r="N1669" s="101"/>
      <c r="O1669" s="101"/>
      <c r="P1669" s="101"/>
      <c r="R1669" s="69"/>
      <c r="S1669" s="69"/>
      <c r="T1669" s="69"/>
      <c r="U1669" s="69"/>
      <c r="V1669" s="69"/>
      <c r="W1669" s="69"/>
      <c r="X1669" s="69"/>
      <c r="Y1669" s="69"/>
      <c r="Z1669" s="69"/>
      <c r="AA1669" s="69"/>
      <c r="AB1669" s="69"/>
      <c r="AC1669" s="69"/>
      <c r="AD1669" s="69"/>
      <c r="AE1669" s="69"/>
    </row>
    <row r="1670" spans="1:31" ht="15" customHeight="1">
      <c r="A1670" s="101"/>
      <c r="B1670" s="101"/>
      <c r="C1670" s="101"/>
      <c r="D1670" s="226" t="s">
        <v>8897</v>
      </c>
      <c r="E1670" s="100"/>
      <c r="F1670" s="101"/>
      <c r="G1670" s="101"/>
      <c r="H1670" s="101"/>
      <c r="I1670" s="101"/>
      <c r="J1670" s="101"/>
      <c r="K1670" s="101"/>
      <c r="L1670" s="101"/>
      <c r="M1670" s="101"/>
      <c r="N1670" s="101"/>
      <c r="O1670" s="101"/>
      <c r="P1670" s="101"/>
      <c r="R1670" s="69"/>
      <c r="S1670" s="69"/>
      <c r="T1670" s="69"/>
      <c r="U1670" s="69"/>
      <c r="V1670" s="69"/>
      <c r="W1670" s="69"/>
      <c r="X1670" s="69"/>
      <c r="Y1670" s="69"/>
      <c r="Z1670" s="69"/>
      <c r="AA1670" s="69"/>
      <c r="AB1670" s="69"/>
      <c r="AC1670" s="69"/>
      <c r="AD1670" s="69"/>
      <c r="AE1670" s="69"/>
    </row>
    <row r="1671" spans="1:31" ht="15" customHeight="1">
      <c r="A1671" s="101"/>
      <c r="B1671" s="101"/>
      <c r="C1671" s="101"/>
      <c r="D1671" s="225" t="s">
        <v>8981</v>
      </c>
      <c r="E1671" s="100"/>
      <c r="F1671" s="101"/>
      <c r="G1671" s="101"/>
      <c r="H1671" s="101"/>
      <c r="I1671" s="101"/>
      <c r="J1671" s="101"/>
      <c r="K1671" s="101"/>
      <c r="L1671" s="101"/>
      <c r="M1671" s="101"/>
      <c r="N1671" s="101"/>
      <c r="O1671" s="101"/>
      <c r="P1671" s="101"/>
      <c r="R1671" s="69"/>
      <c r="S1671" s="69"/>
      <c r="T1671" s="69"/>
      <c r="U1671" s="69"/>
      <c r="V1671" s="69"/>
      <c r="W1671" s="69"/>
      <c r="X1671" s="69"/>
      <c r="Y1671" s="69"/>
      <c r="Z1671" s="69"/>
      <c r="AA1671" s="69"/>
      <c r="AB1671" s="69"/>
      <c r="AC1671" s="69"/>
      <c r="AD1671" s="69"/>
      <c r="AE1671" s="69"/>
    </row>
    <row r="1672" spans="1:31" ht="15" customHeight="1">
      <c r="A1672" s="101"/>
      <c r="B1672" s="101"/>
      <c r="C1672" s="101"/>
      <c r="D1672" s="225" t="s">
        <v>6086</v>
      </c>
      <c r="E1672" s="100"/>
      <c r="F1672" s="101"/>
      <c r="G1672" s="101"/>
      <c r="H1672" s="101"/>
      <c r="I1672" s="101"/>
      <c r="J1672" s="101"/>
      <c r="K1672" s="101"/>
      <c r="L1672" s="101"/>
      <c r="M1672" s="101"/>
      <c r="N1672" s="101"/>
      <c r="O1672" s="101"/>
      <c r="P1672" s="101"/>
      <c r="R1672" s="69"/>
      <c r="S1672" s="69"/>
      <c r="T1672" s="69"/>
      <c r="U1672" s="69"/>
      <c r="V1672" s="69"/>
      <c r="W1672" s="69"/>
      <c r="X1672" s="69"/>
      <c r="Y1672" s="69"/>
      <c r="Z1672" s="69"/>
      <c r="AA1672" s="69"/>
      <c r="AB1672" s="69"/>
      <c r="AC1672" s="69"/>
      <c r="AD1672" s="69"/>
      <c r="AE1672" s="69"/>
    </row>
    <row r="1673" spans="1:31" ht="15" customHeight="1">
      <c r="A1673" s="101"/>
      <c r="B1673" s="101"/>
      <c r="C1673" s="101"/>
      <c r="D1673" s="225" t="s">
        <v>6087</v>
      </c>
      <c r="E1673" s="100"/>
      <c r="F1673" s="101"/>
      <c r="G1673" s="101"/>
      <c r="H1673" s="101"/>
      <c r="I1673" s="101"/>
      <c r="J1673" s="101"/>
      <c r="K1673" s="101"/>
      <c r="L1673" s="101"/>
      <c r="M1673" s="101"/>
      <c r="N1673" s="101"/>
      <c r="O1673" s="101"/>
      <c r="P1673" s="101"/>
      <c r="R1673" s="69"/>
      <c r="S1673" s="69"/>
      <c r="T1673" s="69"/>
      <c r="U1673" s="69"/>
      <c r="V1673" s="69"/>
      <c r="W1673" s="69"/>
      <c r="X1673" s="69"/>
      <c r="Y1673" s="69"/>
      <c r="Z1673" s="69"/>
      <c r="AA1673" s="69"/>
      <c r="AB1673" s="69"/>
      <c r="AC1673" s="69"/>
      <c r="AD1673" s="69"/>
      <c r="AE1673" s="69"/>
    </row>
    <row r="1674" spans="1:31" ht="15" customHeight="1">
      <c r="A1674" s="101"/>
      <c r="B1674" s="101"/>
      <c r="C1674" s="101"/>
      <c r="D1674" s="226" t="s">
        <v>6088</v>
      </c>
      <c r="E1674" s="100"/>
      <c r="F1674" s="101"/>
      <c r="G1674" s="101"/>
      <c r="H1674" s="101"/>
      <c r="I1674" s="101"/>
      <c r="J1674" s="101"/>
      <c r="K1674" s="101"/>
      <c r="L1674" s="101"/>
      <c r="M1674" s="101"/>
      <c r="N1674" s="101"/>
      <c r="O1674" s="101"/>
      <c r="P1674" s="101"/>
      <c r="R1674" s="69"/>
      <c r="S1674" s="69"/>
      <c r="T1674" s="69"/>
      <c r="U1674" s="69"/>
      <c r="V1674" s="69"/>
      <c r="W1674" s="69"/>
      <c r="X1674" s="69"/>
      <c r="Y1674" s="69"/>
      <c r="Z1674" s="69"/>
      <c r="AA1674" s="69"/>
      <c r="AB1674" s="69"/>
      <c r="AC1674" s="69"/>
      <c r="AD1674" s="69"/>
      <c r="AE1674" s="69"/>
    </row>
    <row r="1675" spans="1:31" ht="15" customHeight="1">
      <c r="A1675" s="101"/>
      <c r="B1675" s="101"/>
      <c r="C1675" s="101"/>
      <c r="D1675" s="225" t="s">
        <v>6089</v>
      </c>
      <c r="E1675" s="100"/>
      <c r="F1675" s="101"/>
      <c r="G1675" s="101"/>
      <c r="H1675" s="101"/>
      <c r="I1675" s="101"/>
      <c r="J1675" s="101"/>
      <c r="K1675" s="101"/>
      <c r="L1675" s="101"/>
      <c r="M1675" s="101"/>
      <c r="N1675" s="101"/>
      <c r="O1675" s="101"/>
      <c r="P1675" s="101"/>
      <c r="R1675" s="69"/>
      <c r="S1675" s="69"/>
      <c r="T1675" s="69"/>
      <c r="U1675" s="69"/>
      <c r="V1675" s="69"/>
      <c r="W1675" s="69"/>
      <c r="X1675" s="69"/>
      <c r="Y1675" s="69"/>
      <c r="Z1675" s="69"/>
      <c r="AA1675" s="69"/>
      <c r="AB1675" s="69"/>
      <c r="AC1675" s="69"/>
      <c r="AD1675" s="69"/>
      <c r="AE1675" s="69"/>
    </row>
    <row r="1676" spans="1:31" ht="15" customHeight="1">
      <c r="A1676" s="101"/>
      <c r="B1676" s="101"/>
      <c r="C1676" s="101"/>
      <c r="D1676" s="225" t="s">
        <v>6090</v>
      </c>
      <c r="E1676" s="100"/>
      <c r="F1676" s="101"/>
      <c r="G1676" s="101"/>
      <c r="H1676" s="101"/>
      <c r="I1676" s="101"/>
      <c r="J1676" s="101"/>
      <c r="K1676" s="101"/>
      <c r="L1676" s="101"/>
      <c r="M1676" s="101"/>
      <c r="N1676" s="101"/>
      <c r="O1676" s="101"/>
      <c r="P1676" s="101"/>
      <c r="R1676" s="69"/>
      <c r="S1676" s="69"/>
      <c r="T1676" s="69"/>
      <c r="U1676" s="69"/>
      <c r="V1676" s="69"/>
      <c r="W1676" s="69"/>
      <c r="X1676" s="69"/>
      <c r="Y1676" s="69"/>
      <c r="Z1676" s="69"/>
      <c r="AA1676" s="69"/>
      <c r="AB1676" s="69"/>
      <c r="AC1676" s="69"/>
      <c r="AD1676" s="69"/>
      <c r="AE1676" s="69"/>
    </row>
    <row r="1677" spans="1:31" ht="15" customHeight="1">
      <c r="A1677" s="101"/>
      <c r="B1677" s="101"/>
      <c r="C1677" s="101"/>
      <c r="D1677" s="226" t="s">
        <v>8898</v>
      </c>
      <c r="E1677" s="100"/>
      <c r="F1677" s="101"/>
      <c r="G1677" s="101"/>
      <c r="H1677" s="101"/>
      <c r="I1677" s="101"/>
      <c r="J1677" s="101"/>
      <c r="K1677" s="101"/>
      <c r="L1677" s="101"/>
      <c r="M1677" s="101"/>
      <c r="N1677" s="101"/>
      <c r="O1677" s="101"/>
      <c r="P1677" s="101"/>
      <c r="R1677" s="69"/>
      <c r="S1677" s="69"/>
      <c r="T1677" s="69"/>
      <c r="U1677" s="69"/>
      <c r="V1677" s="69"/>
      <c r="W1677" s="69"/>
      <c r="X1677" s="69"/>
      <c r="Y1677" s="69"/>
      <c r="Z1677" s="69"/>
      <c r="AA1677" s="69"/>
      <c r="AB1677" s="69"/>
      <c r="AC1677" s="69"/>
      <c r="AD1677" s="69"/>
      <c r="AE1677" s="69"/>
    </row>
    <row r="1678" spans="1:31" ht="15" customHeight="1">
      <c r="A1678" s="101"/>
      <c r="B1678" s="101"/>
      <c r="C1678" s="101"/>
      <c r="D1678" s="225" t="s">
        <v>8982</v>
      </c>
      <c r="E1678" s="100"/>
      <c r="F1678" s="101"/>
      <c r="G1678" s="101"/>
      <c r="H1678" s="101"/>
      <c r="I1678" s="101"/>
      <c r="J1678" s="101"/>
      <c r="K1678" s="101"/>
      <c r="L1678" s="101"/>
      <c r="M1678" s="101"/>
      <c r="N1678" s="101"/>
      <c r="O1678" s="101"/>
      <c r="P1678" s="101"/>
      <c r="R1678" s="69"/>
      <c r="S1678" s="69"/>
      <c r="T1678" s="69"/>
      <c r="U1678" s="69"/>
      <c r="V1678" s="69"/>
      <c r="W1678" s="69"/>
      <c r="X1678" s="69"/>
      <c r="Y1678" s="69"/>
      <c r="Z1678" s="69"/>
      <c r="AA1678" s="69"/>
      <c r="AB1678" s="69"/>
      <c r="AC1678" s="69"/>
      <c r="AD1678" s="69"/>
      <c r="AE1678" s="69"/>
    </row>
    <row r="1679" spans="1:31" ht="15" customHeight="1">
      <c r="A1679" s="101"/>
      <c r="B1679" s="101"/>
      <c r="C1679" s="101"/>
      <c r="D1679" s="225" t="s">
        <v>6091</v>
      </c>
      <c r="E1679" s="100"/>
      <c r="F1679" s="101"/>
      <c r="G1679" s="101"/>
      <c r="H1679" s="101"/>
      <c r="I1679" s="101"/>
      <c r="J1679" s="101"/>
      <c r="K1679" s="101"/>
      <c r="L1679" s="101"/>
      <c r="M1679" s="101"/>
      <c r="N1679" s="101"/>
      <c r="O1679" s="101"/>
      <c r="P1679" s="101"/>
      <c r="R1679" s="69"/>
      <c r="S1679" s="69"/>
      <c r="T1679" s="69"/>
      <c r="U1679" s="69"/>
      <c r="V1679" s="69"/>
      <c r="W1679" s="69"/>
      <c r="X1679" s="69"/>
      <c r="Y1679" s="69"/>
      <c r="Z1679" s="69"/>
      <c r="AA1679" s="69"/>
      <c r="AB1679" s="69"/>
      <c r="AC1679" s="69"/>
      <c r="AD1679" s="69"/>
      <c r="AE1679" s="69"/>
    </row>
    <row r="1680" spans="1:31" ht="15" customHeight="1">
      <c r="A1680" s="101"/>
      <c r="B1680" s="101"/>
      <c r="C1680" s="101"/>
      <c r="D1680" s="226" t="s">
        <v>6092</v>
      </c>
      <c r="E1680" s="100"/>
      <c r="F1680" s="101"/>
      <c r="G1680" s="101"/>
      <c r="H1680" s="101"/>
      <c r="I1680" s="101"/>
      <c r="J1680" s="101"/>
      <c r="K1680" s="101"/>
      <c r="L1680" s="101"/>
      <c r="M1680" s="101"/>
      <c r="N1680" s="101"/>
      <c r="O1680" s="101"/>
      <c r="P1680" s="101"/>
      <c r="R1680" s="69"/>
      <c r="S1680" s="69"/>
      <c r="T1680" s="69"/>
      <c r="U1680" s="69"/>
      <c r="V1680" s="69"/>
      <c r="W1680" s="69"/>
      <c r="X1680" s="69"/>
      <c r="Y1680" s="69"/>
      <c r="Z1680" s="69"/>
      <c r="AA1680" s="69"/>
      <c r="AB1680" s="69"/>
      <c r="AC1680" s="69"/>
      <c r="AD1680" s="69"/>
      <c r="AE1680" s="69"/>
    </row>
    <row r="1681" spans="1:31" ht="15" customHeight="1">
      <c r="A1681" s="101"/>
      <c r="B1681" s="101"/>
      <c r="C1681" s="101"/>
      <c r="D1681" s="225" t="s">
        <v>6093</v>
      </c>
      <c r="E1681" s="100"/>
      <c r="F1681" s="101"/>
      <c r="G1681" s="101"/>
      <c r="H1681" s="101"/>
      <c r="I1681" s="101"/>
      <c r="J1681" s="101"/>
      <c r="K1681" s="101"/>
      <c r="L1681" s="101"/>
      <c r="M1681" s="101"/>
      <c r="N1681" s="101"/>
      <c r="O1681" s="101"/>
      <c r="P1681" s="101"/>
      <c r="R1681" s="69"/>
      <c r="S1681" s="69"/>
      <c r="T1681" s="69"/>
      <c r="U1681" s="69"/>
      <c r="V1681" s="69"/>
      <c r="W1681" s="69"/>
      <c r="X1681" s="69"/>
      <c r="Y1681" s="69"/>
      <c r="Z1681" s="69"/>
      <c r="AA1681" s="69"/>
      <c r="AB1681" s="69"/>
      <c r="AC1681" s="69"/>
      <c r="AD1681" s="69"/>
      <c r="AE1681" s="69"/>
    </row>
    <row r="1682" spans="1:31" ht="15" customHeight="1">
      <c r="A1682" s="101"/>
      <c r="B1682" s="101"/>
      <c r="C1682" s="101"/>
      <c r="D1682" s="225" t="s">
        <v>6094</v>
      </c>
      <c r="E1682" s="100"/>
      <c r="F1682" s="101"/>
      <c r="G1682" s="101"/>
      <c r="H1682" s="101"/>
      <c r="I1682" s="101"/>
      <c r="J1682" s="101"/>
      <c r="K1682" s="101"/>
      <c r="L1682" s="101"/>
      <c r="M1682" s="101"/>
      <c r="N1682" s="101"/>
      <c r="O1682" s="101"/>
      <c r="P1682" s="101"/>
      <c r="R1682" s="69"/>
      <c r="S1682" s="69"/>
      <c r="T1682" s="69"/>
      <c r="U1682" s="69"/>
      <c r="V1682" s="69"/>
      <c r="W1682" s="69"/>
      <c r="X1682" s="69"/>
      <c r="Y1682" s="69"/>
      <c r="Z1682" s="69"/>
      <c r="AA1682" s="69"/>
      <c r="AB1682" s="69"/>
      <c r="AC1682" s="69"/>
      <c r="AD1682" s="69"/>
      <c r="AE1682" s="69"/>
    </row>
    <row r="1683" spans="1:31" ht="15" customHeight="1">
      <c r="A1683" s="101"/>
      <c r="B1683" s="101"/>
      <c r="C1683" s="101"/>
      <c r="D1683" s="226" t="s">
        <v>6095</v>
      </c>
      <c r="E1683" s="100"/>
      <c r="F1683" s="101"/>
      <c r="G1683" s="101"/>
      <c r="H1683" s="101"/>
      <c r="I1683" s="101"/>
      <c r="J1683" s="101"/>
      <c r="K1683" s="101"/>
      <c r="L1683" s="101"/>
      <c r="M1683" s="101"/>
      <c r="N1683" s="101"/>
      <c r="O1683" s="101"/>
      <c r="P1683" s="101"/>
      <c r="R1683" s="69"/>
      <c r="S1683" s="69"/>
      <c r="T1683" s="69"/>
      <c r="U1683" s="69"/>
      <c r="V1683" s="69"/>
      <c r="W1683" s="69"/>
      <c r="X1683" s="69"/>
      <c r="Y1683" s="69"/>
      <c r="Z1683" s="69"/>
      <c r="AA1683" s="69"/>
      <c r="AB1683" s="69"/>
      <c r="AC1683" s="69"/>
      <c r="AD1683" s="69"/>
      <c r="AE1683" s="69"/>
    </row>
    <row r="1684" spans="1:31" ht="15" customHeight="1">
      <c r="A1684" s="101"/>
      <c r="B1684" s="101"/>
      <c r="C1684" s="101"/>
      <c r="D1684" s="225" t="s">
        <v>6096</v>
      </c>
      <c r="E1684" s="100"/>
      <c r="F1684" s="101"/>
      <c r="G1684" s="101"/>
      <c r="H1684" s="101"/>
      <c r="I1684" s="101"/>
      <c r="J1684" s="101"/>
      <c r="K1684" s="101"/>
      <c r="L1684" s="101"/>
      <c r="M1684" s="101"/>
      <c r="N1684" s="101"/>
      <c r="O1684" s="101"/>
      <c r="P1684" s="101"/>
      <c r="R1684" s="69"/>
      <c r="S1684" s="69"/>
      <c r="T1684" s="69"/>
      <c r="U1684" s="69"/>
      <c r="V1684" s="69"/>
      <c r="W1684" s="69"/>
      <c r="X1684" s="69"/>
      <c r="Y1684" s="69"/>
      <c r="Z1684" s="69"/>
      <c r="AA1684" s="69"/>
      <c r="AB1684" s="69"/>
      <c r="AC1684" s="69"/>
      <c r="AD1684" s="69"/>
      <c r="AE1684" s="69"/>
    </row>
    <row r="1685" spans="1:31" ht="15" customHeight="1">
      <c r="A1685" s="101"/>
      <c r="B1685" s="101"/>
      <c r="C1685" s="101"/>
      <c r="D1685" s="225" t="s">
        <v>6097</v>
      </c>
      <c r="E1685" s="100"/>
      <c r="F1685" s="101"/>
      <c r="G1685" s="101"/>
      <c r="H1685" s="101"/>
      <c r="I1685" s="101"/>
      <c r="J1685" s="101"/>
      <c r="K1685" s="101"/>
      <c r="L1685" s="101"/>
      <c r="M1685" s="101"/>
      <c r="N1685" s="101"/>
      <c r="O1685" s="101"/>
      <c r="P1685" s="101"/>
      <c r="R1685" s="69"/>
      <c r="S1685" s="69"/>
      <c r="T1685" s="69"/>
      <c r="U1685" s="69"/>
      <c r="V1685" s="69"/>
      <c r="W1685" s="69"/>
      <c r="X1685" s="69"/>
      <c r="Y1685" s="69"/>
      <c r="Z1685" s="69"/>
      <c r="AA1685" s="69"/>
      <c r="AB1685" s="69"/>
      <c r="AC1685" s="69"/>
      <c r="AD1685" s="69"/>
      <c r="AE1685" s="69"/>
    </row>
    <row r="1686" spans="1:31" ht="15" customHeight="1">
      <c r="A1686" s="101"/>
      <c r="B1686" s="101"/>
      <c r="C1686" s="101"/>
      <c r="D1686" s="225" t="s">
        <v>6098</v>
      </c>
      <c r="E1686" s="100"/>
      <c r="F1686" s="101"/>
      <c r="G1686" s="101"/>
      <c r="H1686" s="101"/>
      <c r="I1686" s="101"/>
      <c r="J1686" s="101"/>
      <c r="K1686" s="101"/>
      <c r="L1686" s="101"/>
      <c r="M1686" s="101"/>
      <c r="N1686" s="101"/>
      <c r="O1686" s="101"/>
      <c r="P1686" s="101"/>
      <c r="R1686" s="69"/>
      <c r="S1686" s="69"/>
      <c r="T1686" s="69"/>
      <c r="U1686" s="69"/>
      <c r="V1686" s="69"/>
      <c r="W1686" s="69"/>
      <c r="X1686" s="69"/>
      <c r="Y1686" s="69"/>
      <c r="Z1686" s="69"/>
      <c r="AA1686" s="69"/>
      <c r="AB1686" s="69"/>
      <c r="AC1686" s="69"/>
      <c r="AD1686" s="69"/>
      <c r="AE1686" s="69"/>
    </row>
    <row r="1687" spans="1:31" ht="15" customHeight="1">
      <c r="A1687" s="101"/>
      <c r="B1687" s="101"/>
      <c r="C1687" s="101"/>
      <c r="D1687" s="226" t="s">
        <v>6099</v>
      </c>
      <c r="E1687" s="100"/>
      <c r="F1687" s="101"/>
      <c r="G1687" s="101"/>
      <c r="H1687" s="101"/>
      <c r="I1687" s="101"/>
      <c r="J1687" s="101"/>
      <c r="K1687" s="101"/>
      <c r="L1687" s="101"/>
      <c r="M1687" s="101"/>
      <c r="N1687" s="101"/>
      <c r="O1687" s="101"/>
      <c r="P1687" s="101"/>
      <c r="R1687" s="69"/>
      <c r="S1687" s="69"/>
      <c r="T1687" s="69"/>
      <c r="U1687" s="69"/>
      <c r="V1687" s="69"/>
      <c r="W1687" s="69"/>
      <c r="X1687" s="69"/>
      <c r="Y1687" s="69"/>
      <c r="Z1687" s="69"/>
      <c r="AA1687" s="69"/>
      <c r="AB1687" s="69"/>
      <c r="AC1687" s="69"/>
      <c r="AD1687" s="69"/>
      <c r="AE1687" s="69"/>
    </row>
    <row r="1688" spans="1:31" ht="15" customHeight="1">
      <c r="A1688" s="101"/>
      <c r="B1688" s="101"/>
      <c r="C1688" s="101"/>
      <c r="D1688" s="225" t="s">
        <v>6100</v>
      </c>
      <c r="E1688" s="100"/>
      <c r="F1688" s="101"/>
      <c r="G1688" s="101"/>
      <c r="H1688" s="101"/>
      <c r="I1688" s="101"/>
      <c r="J1688" s="101"/>
      <c r="K1688" s="101"/>
      <c r="L1688" s="101"/>
      <c r="M1688" s="101"/>
      <c r="N1688" s="101"/>
      <c r="O1688" s="101"/>
      <c r="P1688" s="101"/>
      <c r="R1688" s="69"/>
      <c r="S1688" s="69"/>
      <c r="T1688" s="69"/>
      <c r="U1688" s="69"/>
      <c r="V1688" s="69"/>
      <c r="W1688" s="69"/>
      <c r="X1688" s="69"/>
      <c r="Y1688" s="69"/>
      <c r="Z1688" s="69"/>
      <c r="AA1688" s="69"/>
      <c r="AB1688" s="69"/>
      <c r="AC1688" s="69"/>
      <c r="AD1688" s="69"/>
      <c r="AE1688" s="69"/>
    </row>
    <row r="1689" spans="1:31" ht="15" customHeight="1">
      <c r="A1689" s="101"/>
      <c r="B1689" s="101"/>
      <c r="C1689" s="101"/>
      <c r="D1689" s="226" t="s">
        <v>6101</v>
      </c>
      <c r="E1689" s="100"/>
      <c r="F1689" s="101"/>
      <c r="G1689" s="101"/>
      <c r="H1689" s="101"/>
      <c r="I1689" s="101"/>
      <c r="J1689" s="101"/>
      <c r="K1689" s="101"/>
      <c r="L1689" s="101"/>
      <c r="M1689" s="101"/>
      <c r="N1689" s="101"/>
      <c r="O1689" s="101"/>
      <c r="P1689" s="101"/>
      <c r="R1689" s="69"/>
      <c r="S1689" s="69"/>
      <c r="T1689" s="69"/>
      <c r="U1689" s="69"/>
      <c r="V1689" s="69"/>
      <c r="W1689" s="69"/>
      <c r="X1689" s="69"/>
      <c r="Y1689" s="69"/>
      <c r="Z1689" s="69"/>
      <c r="AA1689" s="69"/>
      <c r="AB1689" s="69"/>
      <c r="AC1689" s="69"/>
      <c r="AD1689" s="69"/>
      <c r="AE1689" s="69"/>
    </row>
    <row r="1690" spans="1:31" ht="15" customHeight="1">
      <c r="A1690" s="101"/>
      <c r="B1690" s="101"/>
      <c r="C1690" s="101"/>
      <c r="D1690" s="225" t="s">
        <v>6102</v>
      </c>
      <c r="E1690" s="100"/>
      <c r="F1690" s="101"/>
      <c r="G1690" s="101"/>
      <c r="H1690" s="101"/>
      <c r="I1690" s="101"/>
      <c r="J1690" s="101"/>
      <c r="K1690" s="101"/>
      <c r="L1690" s="101"/>
      <c r="M1690" s="101"/>
      <c r="N1690" s="101"/>
      <c r="O1690" s="101"/>
      <c r="P1690" s="101"/>
      <c r="R1690" s="69"/>
      <c r="S1690" s="69"/>
      <c r="T1690" s="69"/>
      <c r="U1690" s="69"/>
      <c r="V1690" s="69"/>
      <c r="W1690" s="69"/>
      <c r="X1690" s="69"/>
      <c r="Y1690" s="69"/>
      <c r="Z1690" s="69"/>
      <c r="AA1690" s="69"/>
      <c r="AB1690" s="69"/>
      <c r="AC1690" s="69"/>
      <c r="AD1690" s="69"/>
      <c r="AE1690" s="69"/>
    </row>
    <row r="1691" spans="1:31" ht="15" customHeight="1">
      <c r="A1691" s="101"/>
      <c r="B1691" s="101"/>
      <c r="C1691" s="101"/>
      <c r="D1691" s="226" t="s">
        <v>6103</v>
      </c>
      <c r="E1691" s="100"/>
      <c r="F1691" s="101"/>
      <c r="G1691" s="101"/>
      <c r="H1691" s="101"/>
      <c r="I1691" s="101"/>
      <c r="J1691" s="101"/>
      <c r="K1691" s="101"/>
      <c r="L1691" s="101"/>
      <c r="M1691" s="101"/>
      <c r="N1691" s="101"/>
      <c r="O1691" s="101"/>
      <c r="P1691" s="101"/>
      <c r="R1691" s="69"/>
      <c r="S1691" s="69"/>
      <c r="T1691" s="69"/>
      <c r="U1691" s="69"/>
      <c r="V1691" s="69"/>
      <c r="W1691" s="69"/>
      <c r="X1691" s="69"/>
      <c r="Y1691" s="69"/>
      <c r="Z1691" s="69"/>
      <c r="AA1691" s="69"/>
      <c r="AB1691" s="69"/>
      <c r="AC1691" s="69"/>
      <c r="AD1691" s="69"/>
      <c r="AE1691" s="69"/>
    </row>
    <row r="1692" spans="1:31" ht="15" customHeight="1">
      <c r="A1692" s="101"/>
      <c r="B1692" s="101"/>
      <c r="C1692" s="101"/>
      <c r="D1692" s="226" t="s">
        <v>6104</v>
      </c>
      <c r="E1692" s="100"/>
      <c r="F1692" s="101"/>
      <c r="G1692" s="101"/>
      <c r="H1692" s="101"/>
      <c r="I1692" s="101"/>
      <c r="J1692" s="101"/>
      <c r="K1692" s="101"/>
      <c r="L1692" s="101"/>
      <c r="M1692" s="101"/>
      <c r="N1692" s="101"/>
      <c r="O1692" s="101"/>
      <c r="P1692" s="101"/>
      <c r="R1692" s="69"/>
      <c r="S1692" s="69"/>
      <c r="T1692" s="69"/>
      <c r="U1692" s="69"/>
      <c r="V1692" s="69"/>
      <c r="W1692" s="69"/>
      <c r="X1692" s="69"/>
      <c r="Y1692" s="69"/>
      <c r="Z1692" s="69"/>
      <c r="AA1692" s="69"/>
      <c r="AB1692" s="69"/>
      <c r="AC1692" s="69"/>
      <c r="AD1692" s="69"/>
      <c r="AE1692" s="69"/>
    </row>
    <row r="1693" spans="1:31" ht="15.75" customHeight="1">
      <c r="A1693" s="101"/>
      <c r="B1693" s="101"/>
      <c r="C1693" s="101"/>
      <c r="D1693" s="225" t="s">
        <v>6105</v>
      </c>
      <c r="E1693" s="100"/>
      <c r="F1693" s="101"/>
      <c r="G1693" s="101"/>
      <c r="H1693" s="101"/>
      <c r="I1693" s="101"/>
      <c r="J1693" s="101"/>
      <c r="K1693" s="101"/>
      <c r="L1693" s="101"/>
      <c r="M1693" s="101"/>
      <c r="N1693" s="101"/>
      <c r="O1693" s="101"/>
      <c r="P1693" s="101"/>
      <c r="R1693" s="69"/>
      <c r="S1693" s="69"/>
      <c r="T1693" s="69"/>
      <c r="U1693" s="69"/>
      <c r="V1693" s="69"/>
      <c r="W1693" s="69"/>
      <c r="X1693" s="69"/>
      <c r="Y1693" s="69"/>
      <c r="Z1693" s="69"/>
      <c r="AA1693" s="69"/>
      <c r="AB1693" s="69"/>
      <c r="AC1693" s="69"/>
      <c r="AD1693" s="69"/>
      <c r="AE1693" s="69"/>
    </row>
    <row r="1694" spans="1:31" ht="15" customHeight="1">
      <c r="A1694" s="101"/>
      <c r="B1694" s="101"/>
      <c r="C1694" s="101"/>
      <c r="D1694" s="226" t="s">
        <v>6165</v>
      </c>
      <c r="E1694" s="100"/>
      <c r="F1694" s="101"/>
      <c r="G1694" s="101"/>
      <c r="H1694" s="101"/>
      <c r="I1694" s="101"/>
      <c r="J1694" s="101"/>
      <c r="K1694" s="101"/>
      <c r="L1694" s="101"/>
      <c r="M1694" s="101"/>
      <c r="N1694" s="101"/>
      <c r="O1694" s="101"/>
      <c r="P1694" s="101"/>
      <c r="R1694" s="69"/>
      <c r="S1694" s="69"/>
      <c r="T1694" s="69"/>
      <c r="U1694" s="69"/>
      <c r="V1694" s="69"/>
      <c r="W1694" s="69"/>
      <c r="X1694" s="69"/>
      <c r="Y1694" s="69"/>
      <c r="Z1694" s="69"/>
      <c r="AA1694" s="69"/>
      <c r="AB1694" s="69"/>
      <c r="AC1694" s="69"/>
      <c r="AD1694" s="69"/>
      <c r="AE1694" s="69"/>
    </row>
    <row r="1695" spans="1:31" ht="15.75" customHeight="1">
      <c r="A1695" s="101"/>
      <c r="B1695" s="101"/>
      <c r="C1695" s="101"/>
      <c r="D1695" s="225" t="s">
        <v>6106</v>
      </c>
      <c r="E1695" s="100"/>
      <c r="F1695" s="101"/>
      <c r="G1695" s="101"/>
      <c r="H1695" s="101"/>
      <c r="I1695" s="101"/>
      <c r="J1695" s="101"/>
      <c r="K1695" s="101"/>
      <c r="L1695" s="101"/>
      <c r="M1695" s="101"/>
      <c r="N1695" s="101"/>
      <c r="O1695" s="101"/>
      <c r="P1695" s="101"/>
      <c r="R1695" s="69"/>
      <c r="S1695" s="69"/>
      <c r="T1695" s="69"/>
      <c r="U1695" s="69"/>
      <c r="V1695" s="69"/>
      <c r="W1695" s="69"/>
      <c r="X1695" s="69"/>
      <c r="Y1695" s="69"/>
      <c r="Z1695" s="69"/>
      <c r="AA1695" s="69"/>
      <c r="AB1695" s="69"/>
      <c r="AC1695" s="69"/>
      <c r="AD1695" s="69"/>
      <c r="AE1695" s="69"/>
    </row>
    <row r="1696" spans="1:31" ht="15.75" customHeight="1">
      <c r="A1696" s="101"/>
      <c r="B1696" s="101"/>
      <c r="C1696" s="101"/>
      <c r="D1696" s="225" t="s">
        <v>6107</v>
      </c>
      <c r="E1696" s="100"/>
      <c r="F1696" s="101"/>
      <c r="G1696" s="101"/>
      <c r="H1696" s="101"/>
      <c r="I1696" s="101"/>
      <c r="J1696" s="101"/>
      <c r="K1696" s="101"/>
      <c r="L1696" s="101"/>
      <c r="M1696" s="101"/>
      <c r="N1696" s="101"/>
      <c r="O1696" s="101"/>
      <c r="P1696" s="101"/>
      <c r="R1696" s="69"/>
      <c r="S1696" s="69"/>
      <c r="T1696" s="69"/>
      <c r="U1696" s="69"/>
      <c r="V1696" s="69"/>
      <c r="W1696" s="69"/>
      <c r="X1696" s="69"/>
      <c r="Y1696" s="69"/>
      <c r="Z1696" s="69"/>
      <c r="AA1696" s="69"/>
      <c r="AB1696" s="69"/>
      <c r="AC1696" s="69"/>
      <c r="AD1696" s="69"/>
      <c r="AE1696" s="69"/>
    </row>
    <row r="1697" spans="1:31" ht="15.75" customHeight="1">
      <c r="A1697" s="101"/>
      <c r="B1697" s="101"/>
      <c r="C1697" s="101"/>
      <c r="D1697" s="226" t="s">
        <v>6108</v>
      </c>
      <c r="E1697" s="100"/>
      <c r="F1697" s="101"/>
      <c r="G1697" s="101"/>
      <c r="H1697" s="101"/>
      <c r="I1697" s="101"/>
      <c r="J1697" s="101"/>
      <c r="K1697" s="101"/>
      <c r="L1697" s="101"/>
      <c r="M1697" s="101"/>
      <c r="N1697" s="101"/>
      <c r="O1697" s="101"/>
      <c r="P1697" s="101"/>
      <c r="R1697" s="69"/>
      <c r="S1697" s="69"/>
      <c r="T1697" s="69"/>
      <c r="U1697" s="69"/>
      <c r="V1697" s="69"/>
      <c r="W1697" s="69"/>
      <c r="X1697" s="69"/>
      <c r="Y1697" s="69"/>
      <c r="Z1697" s="69"/>
      <c r="AA1697" s="69"/>
      <c r="AB1697" s="69"/>
      <c r="AC1697" s="69"/>
      <c r="AD1697" s="69"/>
      <c r="AE1697" s="69"/>
    </row>
    <row r="1698" spans="1:31" ht="15.75" customHeight="1">
      <c r="A1698" s="101"/>
      <c r="B1698" s="101"/>
      <c r="C1698" s="101"/>
      <c r="D1698" s="225" t="s">
        <v>6171</v>
      </c>
      <c r="E1698" s="100"/>
      <c r="F1698" s="101"/>
      <c r="G1698" s="101"/>
      <c r="H1698" s="101"/>
      <c r="I1698" s="101"/>
      <c r="J1698" s="101"/>
      <c r="K1698" s="101"/>
      <c r="L1698" s="101"/>
      <c r="M1698" s="101"/>
      <c r="N1698" s="101"/>
      <c r="O1698" s="101"/>
      <c r="P1698" s="101"/>
      <c r="R1698" s="69"/>
      <c r="S1698" s="69"/>
      <c r="T1698" s="69"/>
      <c r="U1698" s="69"/>
      <c r="V1698" s="69"/>
      <c r="W1698" s="69"/>
      <c r="X1698" s="69"/>
      <c r="Y1698" s="69"/>
      <c r="Z1698" s="69"/>
      <c r="AA1698" s="69"/>
      <c r="AB1698" s="69"/>
      <c r="AC1698" s="69"/>
      <c r="AD1698" s="69"/>
      <c r="AE1698" s="69"/>
    </row>
    <row r="1699" spans="1:31" ht="15.75" customHeight="1">
      <c r="A1699" s="101"/>
      <c r="B1699" s="101"/>
      <c r="C1699" s="101"/>
      <c r="D1699" s="225" t="s">
        <v>6109</v>
      </c>
      <c r="E1699" s="100"/>
      <c r="F1699" s="101"/>
      <c r="G1699" s="101"/>
      <c r="H1699" s="101"/>
      <c r="I1699" s="101"/>
      <c r="J1699" s="101"/>
      <c r="K1699" s="101"/>
      <c r="L1699" s="101"/>
      <c r="M1699" s="101"/>
      <c r="N1699" s="101"/>
      <c r="O1699" s="101"/>
      <c r="P1699" s="101"/>
      <c r="R1699" s="69"/>
      <c r="S1699" s="69"/>
      <c r="T1699" s="69"/>
      <c r="U1699" s="69"/>
      <c r="V1699" s="69"/>
      <c r="W1699" s="69"/>
      <c r="X1699" s="69"/>
      <c r="Y1699" s="69"/>
      <c r="Z1699" s="69"/>
      <c r="AA1699" s="69"/>
      <c r="AB1699" s="69"/>
      <c r="AC1699" s="69"/>
      <c r="AD1699" s="69"/>
      <c r="AE1699" s="69"/>
    </row>
    <row r="1700" spans="1:31" ht="15.75" customHeight="1">
      <c r="A1700" s="101"/>
      <c r="B1700" s="101"/>
      <c r="C1700" s="101"/>
      <c r="D1700" s="225" t="s">
        <v>6110</v>
      </c>
      <c r="E1700" s="100"/>
      <c r="F1700" s="101"/>
      <c r="G1700" s="101"/>
      <c r="H1700" s="101"/>
      <c r="I1700" s="101"/>
      <c r="J1700" s="101"/>
      <c r="K1700" s="101"/>
      <c r="L1700" s="101"/>
      <c r="M1700" s="101"/>
      <c r="N1700" s="101"/>
      <c r="O1700" s="101"/>
      <c r="P1700" s="101"/>
      <c r="R1700" s="69"/>
      <c r="S1700" s="69"/>
      <c r="T1700" s="69"/>
      <c r="U1700" s="69"/>
      <c r="V1700" s="69"/>
      <c r="W1700" s="69"/>
      <c r="X1700" s="69"/>
      <c r="Y1700" s="69"/>
      <c r="Z1700" s="69"/>
      <c r="AA1700" s="69"/>
      <c r="AB1700" s="69"/>
      <c r="AC1700" s="69"/>
      <c r="AD1700" s="69"/>
      <c r="AE1700" s="69"/>
    </row>
    <row r="1701" spans="1:31" ht="15.75" customHeight="1">
      <c r="A1701" s="101"/>
      <c r="B1701" s="101"/>
      <c r="C1701" s="101"/>
      <c r="D1701" s="226" t="s">
        <v>6111</v>
      </c>
      <c r="E1701" s="100"/>
      <c r="F1701" s="101"/>
      <c r="G1701" s="101"/>
      <c r="H1701" s="101"/>
      <c r="I1701" s="101"/>
      <c r="J1701" s="101"/>
      <c r="K1701" s="101"/>
      <c r="L1701" s="101"/>
      <c r="M1701" s="101"/>
      <c r="N1701" s="101"/>
      <c r="O1701" s="101"/>
      <c r="P1701" s="101"/>
      <c r="R1701" s="69"/>
      <c r="S1701" s="69"/>
      <c r="T1701" s="69"/>
      <c r="U1701" s="69"/>
      <c r="V1701" s="69"/>
      <c r="W1701" s="69"/>
      <c r="X1701" s="69"/>
      <c r="Y1701" s="69"/>
      <c r="Z1701" s="69"/>
      <c r="AA1701" s="69"/>
      <c r="AB1701" s="69"/>
      <c r="AC1701" s="69"/>
      <c r="AD1701" s="69"/>
      <c r="AE1701" s="69"/>
    </row>
    <row r="1702" spans="1:31" ht="15" customHeight="1">
      <c r="A1702" s="101"/>
      <c r="B1702" s="101"/>
      <c r="C1702" s="101"/>
      <c r="D1702" s="225" t="s">
        <v>6112</v>
      </c>
      <c r="E1702" s="100"/>
      <c r="F1702" s="101"/>
      <c r="G1702" s="101"/>
      <c r="H1702" s="101"/>
      <c r="I1702" s="101"/>
      <c r="J1702" s="101"/>
      <c r="K1702" s="101"/>
      <c r="L1702" s="101"/>
      <c r="M1702" s="101"/>
      <c r="N1702" s="101"/>
      <c r="O1702" s="101"/>
      <c r="P1702" s="101"/>
      <c r="R1702" s="69"/>
      <c r="S1702" s="69"/>
      <c r="T1702" s="69"/>
      <c r="U1702" s="69"/>
      <c r="V1702" s="69"/>
      <c r="W1702" s="69"/>
      <c r="X1702" s="69"/>
      <c r="Y1702" s="69"/>
      <c r="Z1702" s="69"/>
      <c r="AA1702" s="69"/>
      <c r="AB1702" s="69"/>
      <c r="AC1702" s="69"/>
      <c r="AD1702" s="69"/>
      <c r="AE1702" s="69"/>
    </row>
    <row r="1703" spans="1:31" ht="15" customHeight="1">
      <c r="A1703" s="101"/>
      <c r="B1703" s="101"/>
      <c r="C1703" s="101"/>
      <c r="D1703" s="225" t="s">
        <v>6113</v>
      </c>
      <c r="E1703" s="100"/>
      <c r="F1703" s="101"/>
      <c r="G1703" s="101"/>
      <c r="H1703" s="101"/>
      <c r="I1703" s="101"/>
      <c r="J1703" s="101"/>
      <c r="K1703" s="101"/>
      <c r="L1703" s="101"/>
      <c r="M1703" s="101"/>
      <c r="N1703" s="101"/>
      <c r="O1703" s="101"/>
      <c r="P1703" s="101"/>
      <c r="R1703" s="69"/>
      <c r="S1703" s="69"/>
      <c r="T1703" s="69"/>
      <c r="U1703" s="69"/>
      <c r="V1703" s="69"/>
      <c r="W1703" s="69"/>
      <c r="X1703" s="69"/>
      <c r="Y1703" s="69"/>
      <c r="Z1703" s="69"/>
      <c r="AA1703" s="69"/>
      <c r="AB1703" s="69"/>
      <c r="AC1703" s="69"/>
      <c r="AD1703" s="69"/>
      <c r="AE1703" s="69"/>
    </row>
    <row r="1704" spans="1:31" ht="15" customHeight="1">
      <c r="A1704" s="101"/>
      <c r="B1704" s="101"/>
      <c r="C1704" s="101"/>
      <c r="D1704" s="226" t="s">
        <v>6114</v>
      </c>
      <c r="E1704" s="100"/>
      <c r="F1704" s="101"/>
      <c r="G1704" s="101"/>
      <c r="H1704" s="101"/>
      <c r="I1704" s="101"/>
      <c r="J1704" s="101"/>
      <c r="K1704" s="101"/>
      <c r="L1704" s="101"/>
      <c r="M1704" s="101"/>
      <c r="N1704" s="101"/>
      <c r="O1704" s="101"/>
      <c r="P1704" s="101"/>
      <c r="R1704" s="69"/>
      <c r="S1704" s="69"/>
      <c r="T1704" s="69"/>
      <c r="U1704" s="69"/>
      <c r="V1704" s="69"/>
      <c r="W1704" s="69"/>
      <c r="X1704" s="69"/>
      <c r="Y1704" s="69"/>
      <c r="Z1704" s="69"/>
      <c r="AA1704" s="69"/>
      <c r="AB1704" s="69"/>
      <c r="AC1704" s="69"/>
      <c r="AD1704" s="69"/>
      <c r="AE1704" s="69"/>
    </row>
    <row r="1705" spans="1:31" ht="15.75" customHeight="1">
      <c r="A1705" s="101"/>
      <c r="B1705" s="101"/>
      <c r="C1705" s="101"/>
      <c r="D1705" s="225" t="s">
        <v>6115</v>
      </c>
      <c r="E1705" s="100"/>
      <c r="F1705" s="101"/>
      <c r="G1705" s="101"/>
      <c r="H1705" s="101"/>
      <c r="I1705" s="101"/>
      <c r="J1705" s="101"/>
      <c r="K1705" s="101"/>
      <c r="L1705" s="101"/>
      <c r="M1705" s="101"/>
      <c r="N1705" s="101"/>
      <c r="O1705" s="101"/>
      <c r="P1705" s="101"/>
      <c r="R1705" s="69"/>
      <c r="S1705" s="69"/>
      <c r="T1705" s="69"/>
      <c r="U1705" s="69"/>
      <c r="V1705" s="69"/>
      <c r="W1705" s="69"/>
      <c r="X1705" s="69"/>
      <c r="Y1705" s="69"/>
      <c r="Z1705" s="69"/>
      <c r="AA1705" s="69"/>
      <c r="AB1705" s="69"/>
      <c r="AC1705" s="69"/>
      <c r="AD1705" s="69"/>
      <c r="AE1705" s="69"/>
    </row>
    <row r="1706" spans="1:31" ht="15" customHeight="1">
      <c r="A1706" s="101"/>
      <c r="B1706" s="101"/>
      <c r="C1706" s="101"/>
      <c r="D1706" s="226" t="s">
        <v>6116</v>
      </c>
      <c r="E1706" s="100"/>
      <c r="F1706" s="101"/>
      <c r="G1706" s="101"/>
      <c r="H1706" s="101"/>
      <c r="I1706" s="101"/>
      <c r="J1706" s="101"/>
      <c r="K1706" s="101"/>
      <c r="L1706" s="101"/>
      <c r="M1706" s="101"/>
      <c r="N1706" s="101"/>
      <c r="O1706" s="101"/>
      <c r="P1706" s="101"/>
      <c r="R1706" s="69"/>
      <c r="S1706" s="69"/>
      <c r="T1706" s="69"/>
      <c r="U1706" s="69"/>
      <c r="V1706" s="69"/>
      <c r="W1706" s="69"/>
      <c r="X1706" s="69"/>
      <c r="Y1706" s="69"/>
      <c r="Z1706" s="69"/>
      <c r="AA1706" s="69"/>
      <c r="AB1706" s="69"/>
      <c r="AC1706" s="69"/>
      <c r="AD1706" s="69"/>
      <c r="AE1706" s="69"/>
    </row>
    <row r="1707" spans="1:31" ht="15" customHeight="1">
      <c r="A1707" s="101"/>
      <c r="B1707" s="101"/>
      <c r="C1707" s="101"/>
      <c r="D1707" s="226" t="s">
        <v>6117</v>
      </c>
      <c r="E1707" s="100"/>
      <c r="F1707" s="101"/>
      <c r="G1707" s="101"/>
      <c r="H1707" s="101"/>
      <c r="I1707" s="101"/>
      <c r="J1707" s="101"/>
      <c r="K1707" s="101"/>
      <c r="L1707" s="101"/>
      <c r="M1707" s="101"/>
      <c r="N1707" s="101"/>
      <c r="O1707" s="101"/>
      <c r="P1707" s="101"/>
      <c r="R1707" s="69"/>
      <c r="S1707" s="69"/>
      <c r="T1707" s="69"/>
      <c r="U1707" s="69"/>
      <c r="V1707" s="69"/>
      <c r="W1707" s="69"/>
      <c r="X1707" s="69"/>
      <c r="Y1707" s="69"/>
      <c r="Z1707" s="69"/>
      <c r="AA1707" s="69"/>
      <c r="AB1707" s="69"/>
      <c r="AC1707" s="69"/>
      <c r="AD1707" s="69"/>
      <c r="AE1707" s="69"/>
    </row>
    <row r="1708" spans="1:31" ht="15" customHeight="1">
      <c r="A1708" s="101"/>
      <c r="B1708" s="101"/>
      <c r="C1708" s="101"/>
      <c r="D1708" s="225" t="s">
        <v>6118</v>
      </c>
      <c r="E1708" s="100"/>
      <c r="F1708" s="101"/>
      <c r="G1708" s="101"/>
      <c r="H1708" s="101"/>
      <c r="I1708" s="101"/>
      <c r="J1708" s="101"/>
      <c r="K1708" s="101"/>
      <c r="L1708" s="101"/>
      <c r="M1708" s="101"/>
      <c r="N1708" s="101"/>
      <c r="O1708" s="101"/>
      <c r="P1708" s="101"/>
      <c r="R1708" s="69"/>
      <c r="S1708" s="69"/>
      <c r="T1708" s="69"/>
      <c r="U1708" s="69"/>
      <c r="V1708" s="69"/>
      <c r="W1708" s="69"/>
      <c r="X1708" s="69"/>
      <c r="Y1708" s="69"/>
      <c r="Z1708" s="69"/>
      <c r="AA1708" s="69"/>
      <c r="AB1708" s="69"/>
      <c r="AC1708" s="69"/>
      <c r="AD1708" s="69"/>
      <c r="AE1708" s="69"/>
    </row>
    <row r="1709" spans="1:31" ht="15.75" customHeight="1">
      <c r="A1709" s="101"/>
      <c r="B1709" s="101"/>
      <c r="C1709" s="101"/>
      <c r="D1709" s="226" t="s">
        <v>6119</v>
      </c>
      <c r="E1709" s="100"/>
      <c r="F1709" s="101"/>
      <c r="G1709" s="101"/>
      <c r="H1709" s="101"/>
      <c r="I1709" s="101"/>
      <c r="J1709" s="101"/>
      <c r="K1709" s="101"/>
      <c r="L1709" s="101"/>
      <c r="M1709" s="101"/>
      <c r="N1709" s="101"/>
      <c r="O1709" s="101"/>
      <c r="P1709" s="101"/>
      <c r="R1709" s="69"/>
      <c r="S1709" s="69"/>
      <c r="T1709" s="69"/>
      <c r="U1709" s="69"/>
      <c r="V1709" s="69"/>
      <c r="W1709" s="69"/>
      <c r="X1709" s="69"/>
      <c r="Y1709" s="69"/>
      <c r="Z1709" s="69"/>
      <c r="AA1709" s="69"/>
      <c r="AB1709" s="69"/>
      <c r="AC1709" s="69"/>
      <c r="AD1709" s="69"/>
      <c r="AE1709" s="69"/>
    </row>
    <row r="1710" spans="1:31" ht="15" customHeight="1">
      <c r="A1710" s="101"/>
      <c r="B1710" s="101"/>
      <c r="C1710" s="101"/>
      <c r="D1710" s="225" t="s">
        <v>6120</v>
      </c>
      <c r="E1710" s="100"/>
      <c r="F1710" s="101"/>
      <c r="G1710" s="101"/>
      <c r="H1710" s="101"/>
      <c r="I1710" s="101"/>
      <c r="J1710" s="101"/>
      <c r="K1710" s="101"/>
      <c r="L1710" s="101"/>
      <c r="M1710" s="101"/>
      <c r="N1710" s="101"/>
      <c r="O1710" s="101"/>
      <c r="P1710" s="101"/>
      <c r="R1710" s="69"/>
      <c r="S1710" s="69"/>
      <c r="T1710" s="69"/>
      <c r="U1710" s="69"/>
      <c r="V1710" s="69"/>
      <c r="W1710" s="69"/>
      <c r="X1710" s="69"/>
      <c r="Y1710" s="69"/>
      <c r="Z1710" s="69"/>
      <c r="AA1710" s="69"/>
      <c r="AB1710" s="69"/>
      <c r="AC1710" s="69"/>
      <c r="AD1710" s="69"/>
      <c r="AE1710" s="69"/>
    </row>
    <row r="1711" spans="1:31" ht="15.75" customHeight="1">
      <c r="A1711" s="101"/>
      <c r="B1711" s="101"/>
      <c r="C1711" s="101"/>
      <c r="D1711" s="225" t="s">
        <v>6121</v>
      </c>
      <c r="E1711" s="100"/>
      <c r="F1711" s="101"/>
      <c r="G1711" s="101"/>
      <c r="H1711" s="101"/>
      <c r="I1711" s="101"/>
      <c r="J1711" s="101"/>
      <c r="K1711" s="101"/>
      <c r="L1711" s="101"/>
      <c r="M1711" s="101"/>
      <c r="N1711" s="101"/>
      <c r="O1711" s="101"/>
      <c r="P1711" s="101"/>
      <c r="R1711" s="69"/>
      <c r="S1711" s="69"/>
      <c r="T1711" s="69"/>
      <c r="U1711" s="69"/>
      <c r="V1711" s="69"/>
      <c r="W1711" s="69"/>
      <c r="X1711" s="69"/>
      <c r="Y1711" s="69"/>
      <c r="Z1711" s="69"/>
      <c r="AA1711" s="69"/>
      <c r="AB1711" s="69"/>
      <c r="AC1711" s="69"/>
      <c r="AD1711" s="69"/>
      <c r="AE1711" s="69"/>
    </row>
    <row r="1712" spans="1:31" ht="15.75" customHeight="1">
      <c r="A1712" s="101"/>
      <c r="B1712" s="101"/>
      <c r="C1712" s="101"/>
      <c r="D1712" s="225" t="s">
        <v>6122</v>
      </c>
      <c r="E1712" s="100"/>
      <c r="F1712" s="101"/>
      <c r="G1712" s="101"/>
      <c r="H1712" s="101"/>
      <c r="I1712" s="101"/>
      <c r="J1712" s="101"/>
      <c r="K1712" s="101"/>
      <c r="L1712" s="101"/>
      <c r="M1712" s="101"/>
      <c r="N1712" s="101"/>
      <c r="O1712" s="101"/>
      <c r="P1712" s="101"/>
      <c r="R1712" s="69"/>
      <c r="S1712" s="69"/>
      <c r="T1712" s="69"/>
      <c r="U1712" s="69"/>
      <c r="V1712" s="69"/>
      <c r="W1712" s="69"/>
      <c r="X1712" s="69"/>
      <c r="Y1712" s="69"/>
      <c r="Z1712" s="69"/>
      <c r="AA1712" s="69"/>
      <c r="AB1712" s="69"/>
      <c r="AC1712" s="69"/>
      <c r="AD1712" s="69"/>
      <c r="AE1712" s="69"/>
    </row>
    <row r="1713" spans="1:31" ht="15.75" customHeight="1">
      <c r="A1713" s="101"/>
      <c r="B1713" s="101"/>
      <c r="C1713" s="101"/>
      <c r="D1713" s="225" t="s">
        <v>6123</v>
      </c>
      <c r="E1713" s="100"/>
      <c r="F1713" s="101"/>
      <c r="G1713" s="101"/>
      <c r="H1713" s="101"/>
      <c r="I1713" s="101"/>
      <c r="J1713" s="101"/>
      <c r="K1713" s="101"/>
      <c r="L1713" s="101"/>
      <c r="M1713" s="101"/>
      <c r="N1713" s="101"/>
      <c r="O1713" s="101"/>
      <c r="P1713" s="101"/>
      <c r="R1713" s="69"/>
      <c r="S1713" s="69"/>
      <c r="T1713" s="69"/>
      <c r="U1713" s="69"/>
      <c r="V1713" s="69"/>
      <c r="W1713" s="69"/>
      <c r="X1713" s="69"/>
      <c r="Y1713" s="69"/>
      <c r="Z1713" s="69"/>
      <c r="AA1713" s="69"/>
      <c r="AB1713" s="69"/>
      <c r="AC1713" s="69"/>
      <c r="AD1713" s="69"/>
      <c r="AE1713" s="69"/>
    </row>
    <row r="1714" spans="1:31" ht="15.75" customHeight="1">
      <c r="A1714" s="101"/>
      <c r="B1714" s="101"/>
      <c r="C1714" s="101"/>
      <c r="D1714" s="226" t="s">
        <v>6124</v>
      </c>
      <c r="E1714" s="100"/>
      <c r="F1714" s="101"/>
      <c r="G1714" s="101"/>
      <c r="H1714" s="101"/>
      <c r="I1714" s="101"/>
      <c r="J1714" s="101"/>
      <c r="K1714" s="101"/>
      <c r="L1714" s="101"/>
      <c r="M1714" s="101"/>
      <c r="N1714" s="101"/>
      <c r="O1714" s="101"/>
      <c r="P1714" s="101"/>
      <c r="R1714" s="69"/>
      <c r="S1714" s="69"/>
      <c r="T1714" s="69"/>
      <c r="U1714" s="69"/>
      <c r="V1714" s="69"/>
      <c r="W1714" s="69"/>
      <c r="X1714" s="69"/>
      <c r="Y1714" s="69"/>
      <c r="Z1714" s="69"/>
      <c r="AA1714" s="69"/>
      <c r="AB1714" s="69"/>
      <c r="AC1714" s="69"/>
      <c r="AD1714" s="69"/>
      <c r="AE1714" s="69"/>
    </row>
    <row r="1715" spans="1:31" ht="15.75" customHeight="1">
      <c r="A1715" s="101"/>
      <c r="B1715" s="101"/>
      <c r="C1715" s="101"/>
      <c r="D1715" s="226" t="s">
        <v>6125</v>
      </c>
      <c r="E1715" s="100"/>
      <c r="F1715" s="101"/>
      <c r="G1715" s="101"/>
      <c r="H1715" s="101"/>
      <c r="I1715" s="101"/>
      <c r="J1715" s="101"/>
      <c r="K1715" s="101"/>
      <c r="L1715" s="101"/>
      <c r="M1715" s="101"/>
      <c r="N1715" s="101"/>
      <c r="O1715" s="101"/>
      <c r="P1715" s="101"/>
      <c r="R1715" s="69"/>
      <c r="S1715" s="69"/>
      <c r="T1715" s="69"/>
      <c r="U1715" s="69"/>
      <c r="V1715" s="69"/>
      <c r="W1715" s="69"/>
      <c r="X1715" s="69"/>
      <c r="Y1715" s="69"/>
      <c r="Z1715" s="69"/>
      <c r="AA1715" s="69"/>
      <c r="AB1715" s="69"/>
      <c r="AC1715" s="69"/>
      <c r="AD1715" s="69"/>
      <c r="AE1715" s="69"/>
    </row>
    <row r="1716" spans="1:31" ht="15.75" customHeight="1">
      <c r="A1716" s="101"/>
      <c r="B1716" s="101"/>
      <c r="C1716" s="101"/>
      <c r="D1716" s="225" t="s">
        <v>6126</v>
      </c>
      <c r="E1716" s="100"/>
      <c r="F1716" s="101"/>
      <c r="G1716" s="101"/>
      <c r="H1716" s="101"/>
      <c r="I1716" s="101"/>
      <c r="J1716" s="101"/>
      <c r="K1716" s="101"/>
      <c r="L1716" s="101"/>
      <c r="M1716" s="101"/>
      <c r="N1716" s="101"/>
      <c r="O1716" s="101"/>
      <c r="P1716" s="101"/>
      <c r="R1716" s="69"/>
      <c r="S1716" s="69"/>
      <c r="T1716" s="69"/>
      <c r="U1716" s="69"/>
      <c r="V1716" s="69"/>
      <c r="W1716" s="69"/>
      <c r="X1716" s="69"/>
      <c r="Y1716" s="69"/>
      <c r="Z1716" s="69"/>
      <c r="AA1716" s="69"/>
      <c r="AB1716" s="69"/>
      <c r="AC1716" s="69"/>
      <c r="AD1716" s="69"/>
      <c r="AE1716" s="69"/>
    </row>
    <row r="1717" spans="1:31" ht="15" customHeight="1">
      <c r="A1717" s="101"/>
      <c r="B1717" s="101"/>
      <c r="C1717" s="101"/>
      <c r="D1717" s="225" t="s">
        <v>6127</v>
      </c>
      <c r="E1717" s="100"/>
      <c r="F1717" s="101"/>
      <c r="G1717" s="101"/>
      <c r="H1717" s="101"/>
      <c r="I1717" s="101"/>
      <c r="J1717" s="101"/>
      <c r="K1717" s="101"/>
      <c r="L1717" s="101"/>
      <c r="M1717" s="101"/>
      <c r="N1717" s="101"/>
      <c r="O1717" s="101"/>
      <c r="P1717" s="101"/>
      <c r="R1717" s="69"/>
      <c r="S1717" s="69"/>
      <c r="T1717" s="69"/>
      <c r="U1717" s="69"/>
      <c r="V1717" s="69"/>
      <c r="W1717" s="69"/>
      <c r="X1717" s="69"/>
      <c r="Y1717" s="69"/>
      <c r="Z1717" s="69"/>
      <c r="AA1717" s="69"/>
      <c r="AB1717" s="69"/>
      <c r="AC1717" s="69"/>
      <c r="AD1717" s="69"/>
      <c r="AE1717" s="69"/>
    </row>
    <row r="1718" spans="1:31" ht="15" customHeight="1">
      <c r="A1718" s="101"/>
      <c r="B1718" s="101"/>
      <c r="C1718" s="101"/>
      <c r="D1718" s="225" t="s">
        <v>6128</v>
      </c>
      <c r="E1718" s="100"/>
      <c r="F1718" s="101"/>
      <c r="G1718" s="101"/>
      <c r="H1718" s="101"/>
      <c r="I1718" s="101"/>
      <c r="J1718" s="101"/>
      <c r="K1718" s="101"/>
      <c r="L1718" s="101"/>
      <c r="M1718" s="101"/>
      <c r="N1718" s="101"/>
      <c r="O1718" s="101"/>
      <c r="P1718" s="101"/>
      <c r="R1718" s="69"/>
      <c r="S1718" s="69"/>
      <c r="T1718" s="69"/>
      <c r="U1718" s="69"/>
      <c r="V1718" s="69"/>
      <c r="W1718" s="69"/>
      <c r="X1718" s="69"/>
      <c r="Y1718" s="69"/>
      <c r="Z1718" s="69"/>
      <c r="AA1718" s="69"/>
      <c r="AB1718" s="69"/>
      <c r="AC1718" s="69"/>
      <c r="AD1718" s="69"/>
      <c r="AE1718" s="69"/>
    </row>
    <row r="1719" spans="1:31" ht="15" customHeight="1">
      <c r="A1719" s="101"/>
      <c r="B1719" s="101"/>
      <c r="C1719" s="101"/>
      <c r="D1719" s="226" t="s">
        <v>6129</v>
      </c>
      <c r="E1719" s="100"/>
      <c r="F1719" s="101"/>
      <c r="G1719" s="101"/>
      <c r="H1719" s="101"/>
      <c r="I1719" s="101"/>
      <c r="J1719" s="101"/>
      <c r="K1719" s="101"/>
      <c r="L1719" s="101"/>
      <c r="M1719" s="101"/>
      <c r="N1719" s="101"/>
      <c r="O1719" s="101"/>
      <c r="P1719" s="101"/>
      <c r="R1719" s="69"/>
      <c r="S1719" s="69"/>
      <c r="T1719" s="69"/>
      <c r="U1719" s="69"/>
      <c r="V1719" s="69"/>
      <c r="W1719" s="69"/>
      <c r="X1719" s="69"/>
      <c r="Y1719" s="69"/>
      <c r="Z1719" s="69"/>
      <c r="AA1719" s="69"/>
      <c r="AB1719" s="69"/>
      <c r="AC1719" s="69"/>
      <c r="AD1719" s="69"/>
      <c r="AE1719" s="69"/>
    </row>
    <row r="1720" spans="1:31" ht="15" customHeight="1">
      <c r="A1720" s="101"/>
      <c r="B1720" s="101"/>
      <c r="C1720" s="101"/>
      <c r="D1720" s="225" t="s">
        <v>6177</v>
      </c>
      <c r="E1720" s="100"/>
      <c r="F1720" s="101"/>
      <c r="G1720" s="101"/>
      <c r="H1720" s="101"/>
      <c r="I1720" s="101"/>
      <c r="J1720" s="101"/>
      <c r="K1720" s="101"/>
      <c r="L1720" s="101"/>
      <c r="M1720" s="101"/>
      <c r="N1720" s="101"/>
      <c r="O1720" s="101"/>
      <c r="P1720" s="101"/>
      <c r="R1720" s="69"/>
      <c r="S1720" s="69"/>
      <c r="T1720" s="69"/>
      <c r="U1720" s="69"/>
      <c r="V1720" s="69"/>
      <c r="W1720" s="69"/>
      <c r="X1720" s="69"/>
      <c r="Y1720" s="69"/>
      <c r="Z1720" s="69"/>
      <c r="AA1720" s="69"/>
      <c r="AB1720" s="69"/>
      <c r="AC1720" s="69"/>
      <c r="AD1720" s="69"/>
      <c r="AE1720" s="69"/>
    </row>
    <row r="1721" spans="1:31" ht="15" customHeight="1">
      <c r="A1721" s="101"/>
      <c r="B1721" s="101"/>
      <c r="C1721" s="101"/>
      <c r="D1721" s="225" t="s">
        <v>6178</v>
      </c>
      <c r="E1721" s="100"/>
      <c r="F1721" s="101"/>
      <c r="G1721" s="101"/>
      <c r="H1721" s="101"/>
      <c r="I1721" s="101"/>
      <c r="J1721" s="101"/>
      <c r="K1721" s="101"/>
      <c r="L1721" s="101"/>
      <c r="M1721" s="101"/>
      <c r="N1721" s="101"/>
      <c r="O1721" s="101"/>
      <c r="P1721" s="101"/>
      <c r="R1721" s="69"/>
      <c r="S1721" s="69"/>
      <c r="T1721" s="69"/>
      <c r="U1721" s="69"/>
      <c r="V1721" s="69"/>
      <c r="W1721" s="69"/>
      <c r="X1721" s="69"/>
      <c r="Y1721" s="69"/>
      <c r="Z1721" s="69"/>
      <c r="AA1721" s="69"/>
      <c r="AB1721" s="69"/>
      <c r="AC1721" s="69"/>
      <c r="AD1721" s="69"/>
      <c r="AE1721" s="69"/>
    </row>
    <row r="1722" spans="1:31" ht="15" customHeight="1">
      <c r="A1722" s="101"/>
      <c r="B1722" s="101"/>
      <c r="C1722" s="101"/>
      <c r="D1722" s="225" t="s">
        <v>8899</v>
      </c>
      <c r="E1722" s="100"/>
      <c r="F1722" s="101"/>
      <c r="G1722" s="101"/>
      <c r="H1722" s="101"/>
      <c r="I1722" s="101"/>
      <c r="J1722" s="101"/>
      <c r="K1722" s="101"/>
      <c r="L1722" s="101"/>
      <c r="M1722" s="101"/>
      <c r="N1722" s="101"/>
      <c r="O1722" s="101"/>
      <c r="P1722" s="101"/>
      <c r="R1722" s="69"/>
      <c r="S1722" s="69"/>
      <c r="T1722" s="69"/>
      <c r="U1722" s="69"/>
      <c r="V1722" s="69"/>
      <c r="W1722" s="69"/>
      <c r="X1722" s="69"/>
      <c r="Y1722" s="69"/>
      <c r="Z1722" s="69"/>
      <c r="AA1722" s="69"/>
      <c r="AB1722" s="69"/>
      <c r="AC1722" s="69"/>
      <c r="AD1722" s="69"/>
      <c r="AE1722" s="69"/>
    </row>
    <row r="1723" spans="1:31" ht="15" customHeight="1">
      <c r="A1723" s="101"/>
      <c r="B1723" s="101"/>
      <c r="C1723" s="101"/>
      <c r="D1723" s="225" t="s">
        <v>6164</v>
      </c>
      <c r="E1723" s="100"/>
      <c r="F1723" s="101"/>
      <c r="G1723" s="101"/>
      <c r="H1723" s="101"/>
      <c r="I1723" s="101"/>
      <c r="J1723" s="101"/>
      <c r="K1723" s="101"/>
      <c r="L1723" s="101"/>
      <c r="M1723" s="101"/>
      <c r="N1723" s="101"/>
      <c r="O1723" s="101"/>
      <c r="P1723" s="101"/>
      <c r="R1723" s="69"/>
      <c r="S1723" s="69"/>
      <c r="T1723" s="69"/>
      <c r="U1723" s="69"/>
      <c r="V1723" s="69"/>
      <c r="W1723" s="69"/>
      <c r="X1723" s="69"/>
      <c r="Y1723" s="69"/>
      <c r="Z1723" s="69"/>
      <c r="AA1723" s="69"/>
      <c r="AB1723" s="69"/>
      <c r="AC1723" s="69"/>
      <c r="AD1723" s="69"/>
      <c r="AE1723" s="69"/>
    </row>
    <row r="1724" spans="1:31" ht="15" customHeight="1">
      <c r="A1724" s="101"/>
      <c r="B1724" s="101"/>
      <c r="C1724" s="101"/>
      <c r="D1724" s="226" t="s">
        <v>6130</v>
      </c>
      <c r="E1724" s="100"/>
      <c r="F1724" s="101"/>
      <c r="G1724" s="101"/>
      <c r="H1724" s="101"/>
      <c r="I1724" s="101"/>
      <c r="J1724" s="101"/>
      <c r="K1724" s="101"/>
      <c r="L1724" s="101"/>
      <c r="M1724" s="101"/>
      <c r="N1724" s="101"/>
      <c r="O1724" s="101"/>
      <c r="P1724" s="101"/>
      <c r="R1724" s="69"/>
      <c r="S1724" s="69"/>
      <c r="T1724" s="69"/>
      <c r="U1724" s="69"/>
      <c r="V1724" s="69"/>
      <c r="W1724" s="69"/>
      <c r="X1724" s="69"/>
      <c r="Y1724" s="69"/>
      <c r="Z1724" s="69"/>
      <c r="AA1724" s="69"/>
      <c r="AB1724" s="69"/>
      <c r="AC1724" s="69"/>
      <c r="AD1724" s="69"/>
      <c r="AE1724" s="69"/>
    </row>
    <row r="1725" spans="1:31" ht="15" customHeight="1">
      <c r="A1725" s="101"/>
      <c r="B1725" s="101"/>
      <c r="C1725" s="101"/>
      <c r="D1725" s="226" t="s">
        <v>6131</v>
      </c>
      <c r="E1725" s="100"/>
      <c r="F1725" s="101"/>
      <c r="G1725" s="101"/>
      <c r="H1725" s="101"/>
      <c r="I1725" s="101"/>
      <c r="J1725" s="101"/>
      <c r="K1725" s="101"/>
      <c r="L1725" s="101"/>
      <c r="M1725" s="101"/>
      <c r="N1725" s="101"/>
      <c r="O1725" s="101"/>
      <c r="P1725" s="101"/>
      <c r="R1725" s="69"/>
      <c r="S1725" s="69"/>
      <c r="T1725" s="69"/>
      <c r="U1725" s="69"/>
      <c r="V1725" s="69"/>
      <c r="W1725" s="69"/>
      <c r="X1725" s="69"/>
      <c r="Y1725" s="69"/>
      <c r="Z1725" s="69"/>
      <c r="AA1725" s="69"/>
      <c r="AB1725" s="69"/>
      <c r="AC1725" s="69"/>
      <c r="AD1725" s="69"/>
      <c r="AE1725" s="69"/>
    </row>
    <row r="1726" spans="1:31" ht="15.75" customHeight="1">
      <c r="A1726" s="101"/>
      <c r="B1726" s="101"/>
      <c r="C1726" s="101"/>
      <c r="D1726" s="226" t="s">
        <v>8900</v>
      </c>
      <c r="E1726" s="100"/>
      <c r="F1726" s="101"/>
      <c r="G1726" s="101"/>
      <c r="H1726" s="101"/>
      <c r="I1726" s="101"/>
      <c r="J1726" s="101"/>
      <c r="K1726" s="101"/>
      <c r="L1726" s="101"/>
      <c r="M1726" s="101"/>
      <c r="N1726" s="101"/>
      <c r="O1726" s="101"/>
      <c r="P1726" s="101"/>
      <c r="R1726" s="69"/>
      <c r="S1726" s="69"/>
      <c r="T1726" s="69"/>
      <c r="U1726" s="69"/>
      <c r="V1726" s="69"/>
      <c r="W1726" s="69"/>
      <c r="X1726" s="69"/>
      <c r="Y1726" s="69"/>
      <c r="Z1726" s="69"/>
      <c r="AA1726" s="69"/>
      <c r="AB1726" s="69"/>
      <c r="AC1726" s="69"/>
      <c r="AD1726" s="69"/>
      <c r="AE1726" s="69"/>
    </row>
    <row r="1727" spans="1:31" ht="15.75" customHeight="1">
      <c r="A1727" s="101"/>
      <c r="B1727" s="101"/>
      <c r="C1727" s="101"/>
      <c r="D1727" s="225" t="s">
        <v>8901</v>
      </c>
      <c r="E1727" s="100"/>
      <c r="F1727" s="101"/>
      <c r="G1727" s="101"/>
      <c r="H1727" s="101"/>
      <c r="I1727" s="101"/>
      <c r="J1727" s="101"/>
      <c r="K1727" s="101"/>
      <c r="L1727" s="101"/>
      <c r="M1727" s="101"/>
      <c r="N1727" s="101"/>
      <c r="O1727" s="101"/>
      <c r="P1727" s="101"/>
      <c r="R1727" s="69"/>
      <c r="S1727" s="69"/>
      <c r="T1727" s="69"/>
      <c r="U1727" s="69"/>
      <c r="V1727" s="69"/>
      <c r="W1727" s="69"/>
      <c r="X1727" s="69"/>
      <c r="Y1727" s="69"/>
      <c r="Z1727" s="69"/>
      <c r="AA1727" s="69"/>
      <c r="AB1727" s="69"/>
      <c r="AC1727" s="69"/>
      <c r="AD1727" s="69"/>
      <c r="AE1727" s="69"/>
    </row>
    <row r="1728" spans="1:31" ht="15" customHeight="1">
      <c r="A1728" s="101"/>
      <c r="B1728" s="101"/>
      <c r="C1728" s="101"/>
      <c r="D1728" s="226" t="s">
        <v>6132</v>
      </c>
      <c r="E1728" s="100"/>
      <c r="F1728" s="101"/>
      <c r="G1728" s="101"/>
      <c r="H1728" s="101"/>
      <c r="I1728" s="101"/>
      <c r="J1728" s="101"/>
      <c r="K1728" s="101"/>
      <c r="L1728" s="101"/>
      <c r="M1728" s="101"/>
      <c r="N1728" s="101"/>
      <c r="O1728" s="101"/>
      <c r="P1728" s="101"/>
      <c r="R1728" s="69"/>
      <c r="S1728" s="69"/>
      <c r="T1728" s="69"/>
      <c r="U1728" s="69"/>
      <c r="V1728" s="69"/>
      <c r="W1728" s="69"/>
      <c r="X1728" s="69"/>
      <c r="Y1728" s="69"/>
      <c r="Z1728" s="69"/>
      <c r="AA1728" s="69"/>
      <c r="AB1728" s="69"/>
      <c r="AC1728" s="69"/>
      <c r="AD1728" s="69"/>
      <c r="AE1728" s="69"/>
    </row>
    <row r="1729" spans="1:31" ht="15" customHeight="1">
      <c r="A1729" s="101"/>
      <c r="B1729" s="101"/>
      <c r="C1729" s="101"/>
      <c r="D1729" s="225" t="s">
        <v>6168</v>
      </c>
      <c r="E1729" s="100"/>
      <c r="F1729" s="101"/>
      <c r="G1729" s="101"/>
      <c r="H1729" s="101"/>
      <c r="I1729" s="101"/>
      <c r="J1729" s="101"/>
      <c r="K1729" s="101"/>
      <c r="L1729" s="101"/>
      <c r="M1729" s="101"/>
      <c r="N1729" s="101"/>
      <c r="O1729" s="101"/>
      <c r="P1729" s="101"/>
      <c r="R1729" s="69"/>
      <c r="S1729" s="69"/>
      <c r="T1729" s="69"/>
      <c r="U1729" s="69"/>
      <c r="V1729" s="69"/>
      <c r="W1729" s="69"/>
      <c r="X1729" s="69"/>
      <c r="Y1729" s="69"/>
      <c r="Z1729" s="69"/>
      <c r="AA1729" s="69"/>
      <c r="AB1729" s="69"/>
      <c r="AC1729" s="69"/>
      <c r="AD1729" s="69"/>
      <c r="AE1729" s="69"/>
    </row>
    <row r="1730" spans="1:31" ht="15.75" customHeight="1">
      <c r="A1730" s="101"/>
      <c r="B1730" s="101"/>
      <c r="C1730" s="101"/>
      <c r="D1730" s="226" t="s">
        <v>8902</v>
      </c>
      <c r="E1730" s="100"/>
      <c r="F1730" s="101"/>
      <c r="G1730" s="101"/>
      <c r="H1730" s="101"/>
      <c r="I1730" s="101"/>
      <c r="J1730" s="101"/>
      <c r="K1730" s="101"/>
      <c r="L1730" s="101"/>
      <c r="M1730" s="101"/>
      <c r="N1730" s="101"/>
      <c r="O1730" s="101"/>
      <c r="P1730" s="101"/>
      <c r="R1730" s="69"/>
      <c r="S1730" s="69"/>
      <c r="T1730" s="69"/>
      <c r="U1730" s="69"/>
      <c r="V1730" s="69"/>
      <c r="W1730" s="69"/>
      <c r="X1730" s="69"/>
      <c r="Y1730" s="69"/>
      <c r="Z1730" s="69"/>
      <c r="AA1730" s="69"/>
      <c r="AB1730" s="69"/>
      <c r="AC1730" s="69"/>
      <c r="AD1730" s="69"/>
      <c r="AE1730" s="69"/>
    </row>
    <row r="1731" spans="1:31" ht="15.75" customHeight="1">
      <c r="A1731" s="101"/>
      <c r="B1731" s="101"/>
      <c r="C1731" s="101"/>
      <c r="D1731" s="225" t="s">
        <v>6133</v>
      </c>
      <c r="E1731" s="100"/>
      <c r="F1731" s="101"/>
      <c r="G1731" s="101"/>
      <c r="H1731" s="101"/>
      <c r="I1731" s="101"/>
      <c r="J1731" s="101"/>
      <c r="K1731" s="101"/>
      <c r="L1731" s="101"/>
      <c r="M1731" s="101"/>
      <c r="N1731" s="101"/>
      <c r="O1731" s="101"/>
      <c r="P1731" s="101"/>
      <c r="R1731" s="69"/>
      <c r="S1731" s="69"/>
      <c r="T1731" s="69"/>
      <c r="U1731" s="69"/>
      <c r="V1731" s="69"/>
      <c r="W1731" s="69"/>
      <c r="X1731" s="69"/>
      <c r="Y1731" s="69"/>
      <c r="Z1731" s="69"/>
      <c r="AA1731" s="69"/>
      <c r="AB1731" s="69"/>
      <c r="AC1731" s="69"/>
      <c r="AD1731" s="69"/>
      <c r="AE1731" s="69"/>
    </row>
    <row r="1732" spans="1:31" ht="15.75" customHeight="1">
      <c r="A1732" s="101"/>
      <c r="B1732" s="101"/>
      <c r="C1732" s="101"/>
      <c r="D1732" s="226" t="s">
        <v>8903</v>
      </c>
      <c r="E1732" s="100"/>
      <c r="F1732" s="101"/>
      <c r="G1732" s="101"/>
      <c r="H1732" s="101"/>
      <c r="I1732" s="101"/>
      <c r="J1732" s="101"/>
      <c r="K1732" s="101"/>
      <c r="L1732" s="101"/>
      <c r="M1732" s="101"/>
      <c r="N1732" s="101"/>
      <c r="O1732" s="101"/>
      <c r="P1732" s="101"/>
      <c r="R1732" s="69"/>
      <c r="S1732" s="69"/>
      <c r="T1732" s="69"/>
      <c r="U1732" s="69"/>
      <c r="V1732" s="69"/>
      <c r="W1732" s="69"/>
      <c r="X1732" s="69"/>
      <c r="Y1732" s="69"/>
      <c r="Z1732" s="69"/>
      <c r="AA1732" s="69"/>
      <c r="AB1732" s="69"/>
      <c r="AC1732" s="69"/>
      <c r="AD1732" s="69"/>
      <c r="AE1732" s="69"/>
    </row>
    <row r="1733" spans="1:31" ht="15.75" customHeight="1">
      <c r="A1733" s="101"/>
      <c r="B1733" s="101"/>
      <c r="C1733" s="101"/>
      <c r="D1733" s="225" t="s">
        <v>6134</v>
      </c>
      <c r="E1733" s="100"/>
      <c r="F1733" s="101"/>
      <c r="G1733" s="101"/>
      <c r="H1733" s="101"/>
      <c r="I1733" s="101"/>
      <c r="J1733" s="101"/>
      <c r="K1733" s="101"/>
      <c r="L1733" s="101"/>
      <c r="M1733" s="101"/>
      <c r="N1733" s="101"/>
      <c r="O1733" s="101"/>
      <c r="P1733" s="101"/>
      <c r="R1733" s="69"/>
      <c r="S1733" s="69"/>
      <c r="T1733" s="69"/>
      <c r="U1733" s="69"/>
      <c r="V1733" s="69"/>
      <c r="W1733" s="69"/>
      <c r="X1733" s="69"/>
      <c r="Y1733" s="69"/>
      <c r="Z1733" s="69"/>
      <c r="AA1733" s="69"/>
      <c r="AB1733" s="69"/>
      <c r="AC1733" s="69"/>
      <c r="AD1733" s="69"/>
      <c r="AE1733" s="69"/>
    </row>
    <row r="1734" spans="1:31" ht="15.75" customHeight="1">
      <c r="A1734" s="101"/>
      <c r="B1734" s="101"/>
      <c r="C1734" s="101"/>
      <c r="D1734" s="226" t="s">
        <v>6135</v>
      </c>
      <c r="E1734" s="100"/>
      <c r="F1734" s="101"/>
      <c r="G1734" s="101"/>
      <c r="H1734" s="101"/>
      <c r="I1734" s="101"/>
      <c r="J1734" s="101"/>
      <c r="K1734" s="101"/>
      <c r="L1734" s="101"/>
      <c r="M1734" s="101"/>
      <c r="N1734" s="101"/>
      <c r="O1734" s="101"/>
      <c r="P1734" s="101"/>
      <c r="R1734" s="69"/>
      <c r="S1734" s="69"/>
      <c r="T1734" s="69"/>
      <c r="U1734" s="69"/>
      <c r="V1734" s="69"/>
      <c r="W1734" s="69"/>
      <c r="X1734" s="69"/>
      <c r="Y1734" s="69"/>
      <c r="Z1734" s="69"/>
      <c r="AA1734" s="69"/>
      <c r="AB1734" s="69"/>
      <c r="AC1734" s="69"/>
      <c r="AD1734" s="69"/>
      <c r="AE1734" s="69"/>
    </row>
    <row r="1735" spans="1:31" ht="15" customHeight="1">
      <c r="A1735" s="101"/>
      <c r="B1735" s="101"/>
      <c r="C1735" s="101"/>
      <c r="D1735" s="225" t="s">
        <v>6163</v>
      </c>
      <c r="E1735" s="100"/>
      <c r="F1735" s="101"/>
      <c r="G1735" s="101"/>
      <c r="H1735" s="101"/>
      <c r="I1735" s="101"/>
      <c r="J1735" s="101"/>
      <c r="K1735" s="101"/>
      <c r="L1735" s="101"/>
      <c r="M1735" s="101"/>
      <c r="N1735" s="101"/>
      <c r="O1735" s="101"/>
      <c r="P1735" s="101"/>
      <c r="R1735" s="69"/>
      <c r="S1735" s="69"/>
      <c r="T1735" s="69"/>
      <c r="U1735" s="69"/>
      <c r="V1735" s="69"/>
      <c r="W1735" s="69"/>
      <c r="X1735" s="69"/>
      <c r="Y1735" s="69"/>
      <c r="Z1735" s="69"/>
      <c r="AA1735" s="69"/>
      <c r="AB1735" s="69"/>
      <c r="AC1735" s="69"/>
      <c r="AD1735" s="69"/>
      <c r="AE1735" s="69"/>
    </row>
    <row r="1736" spans="1:31" ht="15.75" customHeight="1">
      <c r="A1736" s="101"/>
      <c r="B1736" s="101"/>
      <c r="C1736" s="101"/>
      <c r="D1736" s="226" t="s">
        <v>6136</v>
      </c>
      <c r="E1736" s="100"/>
      <c r="F1736" s="101"/>
      <c r="G1736" s="101"/>
      <c r="H1736" s="101"/>
      <c r="I1736" s="101"/>
      <c r="J1736" s="101"/>
      <c r="K1736" s="101"/>
      <c r="L1736" s="101"/>
      <c r="M1736" s="101"/>
      <c r="N1736" s="101"/>
      <c r="O1736" s="101"/>
      <c r="P1736" s="101"/>
      <c r="R1736" s="69"/>
      <c r="S1736" s="69"/>
      <c r="T1736" s="69"/>
      <c r="U1736" s="69"/>
      <c r="V1736" s="69"/>
      <c r="W1736" s="69"/>
      <c r="X1736" s="69"/>
      <c r="Y1736" s="69"/>
      <c r="Z1736" s="69"/>
      <c r="AA1736" s="69"/>
      <c r="AB1736" s="69"/>
      <c r="AC1736" s="69"/>
      <c r="AD1736" s="69"/>
      <c r="AE1736" s="69"/>
    </row>
    <row r="1737" spans="1:31" ht="15.75" customHeight="1">
      <c r="A1737" s="101"/>
      <c r="B1737" s="101"/>
      <c r="C1737" s="101"/>
      <c r="D1737" s="226" t="s">
        <v>6137</v>
      </c>
      <c r="E1737" s="100"/>
      <c r="F1737" s="101"/>
      <c r="G1737" s="101"/>
      <c r="H1737" s="101"/>
      <c r="I1737" s="101"/>
      <c r="J1737" s="101"/>
      <c r="K1737" s="101"/>
      <c r="L1737" s="101"/>
      <c r="M1737" s="101"/>
      <c r="N1737" s="101"/>
      <c r="O1737" s="101"/>
      <c r="P1737" s="101"/>
      <c r="R1737" s="69"/>
      <c r="S1737" s="69"/>
      <c r="T1737" s="69"/>
      <c r="U1737" s="69"/>
      <c r="V1737" s="69"/>
      <c r="W1737" s="69"/>
      <c r="X1737" s="69"/>
      <c r="Y1737" s="69"/>
      <c r="Z1737" s="69"/>
      <c r="AA1737" s="69"/>
      <c r="AB1737" s="69"/>
      <c r="AC1737" s="69"/>
      <c r="AD1737" s="69"/>
      <c r="AE1737" s="69"/>
    </row>
    <row r="1738" spans="1:31" ht="15.75" customHeight="1">
      <c r="A1738" s="101"/>
      <c r="B1738" s="101"/>
      <c r="C1738" s="101"/>
      <c r="D1738" s="226" t="s">
        <v>6187</v>
      </c>
      <c r="E1738" s="100"/>
      <c r="F1738" s="101"/>
      <c r="G1738" s="101"/>
      <c r="H1738" s="101"/>
      <c r="I1738" s="101"/>
      <c r="J1738" s="101"/>
      <c r="K1738" s="101"/>
      <c r="L1738" s="101"/>
      <c r="M1738" s="101"/>
      <c r="N1738" s="101"/>
      <c r="O1738" s="101"/>
      <c r="P1738" s="101"/>
      <c r="R1738" s="69"/>
      <c r="S1738" s="69"/>
      <c r="T1738" s="69"/>
      <c r="U1738" s="69"/>
      <c r="V1738" s="69"/>
      <c r="W1738" s="69"/>
      <c r="X1738" s="69"/>
      <c r="Y1738" s="69"/>
      <c r="Z1738" s="69"/>
      <c r="AA1738" s="69"/>
      <c r="AB1738" s="69"/>
      <c r="AC1738" s="69"/>
      <c r="AD1738" s="69"/>
      <c r="AE1738" s="69"/>
    </row>
    <row r="1739" spans="1:31" ht="15" customHeight="1">
      <c r="A1739" s="101"/>
      <c r="B1739" s="101"/>
      <c r="C1739" s="101"/>
      <c r="D1739" s="225" t="s">
        <v>6190</v>
      </c>
      <c r="E1739" s="100"/>
      <c r="F1739" s="101"/>
      <c r="G1739" s="101"/>
      <c r="H1739" s="101"/>
      <c r="I1739" s="101"/>
      <c r="J1739" s="101"/>
      <c r="K1739" s="101"/>
      <c r="L1739" s="101"/>
      <c r="M1739" s="101"/>
      <c r="N1739" s="101"/>
      <c r="O1739" s="101"/>
      <c r="P1739" s="101"/>
      <c r="R1739" s="69"/>
      <c r="S1739" s="69"/>
      <c r="T1739" s="69"/>
      <c r="U1739" s="69"/>
      <c r="V1739" s="69"/>
      <c r="W1739" s="69"/>
      <c r="X1739" s="69"/>
      <c r="Y1739" s="69"/>
      <c r="Z1739" s="69"/>
      <c r="AA1739" s="69"/>
      <c r="AB1739" s="69"/>
      <c r="AC1739" s="69"/>
      <c r="AD1739" s="69"/>
      <c r="AE1739" s="69"/>
    </row>
    <row r="1740" spans="1:31" ht="15.75" customHeight="1">
      <c r="A1740" s="101"/>
      <c r="B1740" s="101"/>
      <c r="C1740" s="101"/>
      <c r="D1740" s="226" t="s">
        <v>6138</v>
      </c>
      <c r="E1740" s="100"/>
      <c r="F1740" s="101"/>
      <c r="G1740" s="101"/>
      <c r="H1740" s="101"/>
      <c r="I1740" s="101"/>
      <c r="J1740" s="101"/>
      <c r="K1740" s="101"/>
      <c r="L1740" s="101"/>
      <c r="M1740" s="101"/>
      <c r="N1740" s="101"/>
      <c r="O1740" s="101"/>
      <c r="P1740" s="101"/>
      <c r="R1740" s="69"/>
      <c r="S1740" s="69"/>
      <c r="T1740" s="69"/>
      <c r="U1740" s="69"/>
      <c r="V1740" s="69"/>
      <c r="W1740" s="69"/>
      <c r="X1740" s="69"/>
      <c r="Y1740" s="69"/>
      <c r="Z1740" s="69"/>
      <c r="AA1740" s="69"/>
      <c r="AB1740" s="69"/>
      <c r="AC1740" s="69"/>
      <c r="AD1740" s="69"/>
      <c r="AE1740" s="69"/>
    </row>
    <row r="1741" spans="1:31" ht="15" customHeight="1">
      <c r="A1741" s="101"/>
      <c r="B1741" s="101"/>
      <c r="C1741" s="101"/>
      <c r="D1741" s="225" t="s">
        <v>6139</v>
      </c>
      <c r="E1741" s="100"/>
      <c r="F1741" s="101"/>
      <c r="G1741" s="101"/>
      <c r="H1741" s="101"/>
      <c r="I1741" s="101"/>
      <c r="J1741" s="101"/>
      <c r="K1741" s="101"/>
      <c r="L1741" s="101"/>
      <c r="M1741" s="101"/>
      <c r="N1741" s="101"/>
      <c r="O1741" s="101"/>
      <c r="P1741" s="101"/>
      <c r="R1741" s="69"/>
      <c r="S1741" s="69"/>
      <c r="T1741" s="69"/>
      <c r="U1741" s="69"/>
      <c r="V1741" s="69"/>
      <c r="W1741" s="69"/>
      <c r="X1741" s="69"/>
      <c r="Y1741" s="69"/>
      <c r="Z1741" s="69"/>
      <c r="AA1741" s="69"/>
      <c r="AB1741" s="69"/>
      <c r="AC1741" s="69"/>
      <c r="AD1741" s="69"/>
      <c r="AE1741" s="69"/>
    </row>
    <row r="1742" spans="1:31" ht="15" customHeight="1">
      <c r="A1742" s="101"/>
      <c r="B1742" s="101"/>
      <c r="C1742" s="101"/>
      <c r="D1742" s="226" t="s">
        <v>6140</v>
      </c>
      <c r="E1742" s="100"/>
      <c r="F1742" s="101"/>
      <c r="G1742" s="101"/>
      <c r="H1742" s="101"/>
      <c r="I1742" s="101"/>
      <c r="J1742" s="101"/>
      <c r="K1742" s="101"/>
      <c r="L1742" s="101"/>
      <c r="M1742" s="101"/>
      <c r="N1742" s="101"/>
      <c r="O1742" s="101"/>
      <c r="P1742" s="101"/>
      <c r="R1742" s="69"/>
      <c r="S1742" s="69"/>
      <c r="T1742" s="69"/>
      <c r="U1742" s="69"/>
      <c r="V1742" s="69"/>
      <c r="W1742" s="69"/>
      <c r="X1742" s="69"/>
      <c r="Y1742" s="69"/>
      <c r="Z1742" s="69"/>
      <c r="AA1742" s="69"/>
      <c r="AB1742" s="69"/>
      <c r="AC1742" s="69"/>
      <c r="AD1742" s="69"/>
      <c r="AE1742" s="69"/>
    </row>
    <row r="1743" spans="1:31" ht="15.75" customHeight="1">
      <c r="A1743" s="101"/>
      <c r="B1743" s="101"/>
      <c r="C1743" s="101"/>
      <c r="D1743" s="225" t="s">
        <v>6141</v>
      </c>
      <c r="E1743" s="100"/>
      <c r="F1743" s="101"/>
      <c r="G1743" s="101"/>
      <c r="H1743" s="101"/>
      <c r="I1743" s="101"/>
      <c r="J1743" s="101"/>
      <c r="K1743" s="101"/>
      <c r="L1743" s="101"/>
      <c r="M1743" s="101"/>
      <c r="N1743" s="101"/>
      <c r="O1743" s="101"/>
      <c r="P1743" s="101"/>
      <c r="R1743" s="69"/>
      <c r="S1743" s="69"/>
      <c r="T1743" s="69"/>
      <c r="U1743" s="69"/>
      <c r="V1743" s="69"/>
      <c r="W1743" s="69"/>
      <c r="X1743" s="69"/>
      <c r="Y1743" s="69"/>
      <c r="Z1743" s="69"/>
      <c r="AA1743" s="69"/>
      <c r="AB1743" s="69"/>
      <c r="AC1743" s="69"/>
      <c r="AD1743" s="69"/>
      <c r="AE1743" s="69"/>
    </row>
    <row r="1744" spans="1:31" ht="15.75" customHeight="1">
      <c r="A1744" s="101"/>
      <c r="B1744" s="101"/>
      <c r="C1744" s="101"/>
      <c r="D1744" s="226" t="s">
        <v>6142</v>
      </c>
      <c r="E1744" s="100"/>
      <c r="F1744" s="101"/>
      <c r="G1744" s="101"/>
      <c r="H1744" s="101"/>
      <c r="I1744" s="101"/>
      <c r="J1744" s="101"/>
      <c r="K1744" s="101"/>
      <c r="L1744" s="101"/>
      <c r="M1744" s="101"/>
      <c r="N1744" s="101"/>
      <c r="O1744" s="101"/>
      <c r="P1744" s="101"/>
      <c r="R1744" s="69"/>
      <c r="S1744" s="69"/>
      <c r="T1744" s="69"/>
      <c r="U1744" s="69"/>
      <c r="V1744" s="69"/>
      <c r="W1744" s="69"/>
      <c r="X1744" s="69"/>
      <c r="Y1744" s="69"/>
      <c r="Z1744" s="69"/>
      <c r="AA1744" s="69"/>
      <c r="AB1744" s="69"/>
      <c r="AC1744" s="69"/>
      <c r="AD1744" s="69"/>
      <c r="AE1744" s="69"/>
    </row>
    <row r="1745" spans="1:31" ht="15" customHeight="1">
      <c r="A1745" s="101"/>
      <c r="B1745" s="101"/>
      <c r="C1745" s="101"/>
      <c r="D1745" s="225" t="s">
        <v>6143</v>
      </c>
      <c r="E1745" s="100"/>
      <c r="F1745" s="101"/>
      <c r="G1745" s="101"/>
      <c r="H1745" s="101"/>
      <c r="I1745" s="101"/>
      <c r="J1745" s="101"/>
      <c r="K1745" s="101"/>
      <c r="L1745" s="101"/>
      <c r="M1745" s="101"/>
      <c r="N1745" s="101"/>
      <c r="O1745" s="101"/>
      <c r="P1745" s="101"/>
      <c r="R1745" s="69"/>
      <c r="S1745" s="69"/>
      <c r="T1745" s="69"/>
      <c r="U1745" s="69"/>
      <c r="V1745" s="69"/>
      <c r="W1745" s="69"/>
      <c r="X1745" s="69"/>
      <c r="Y1745" s="69"/>
      <c r="Z1745" s="69"/>
      <c r="AA1745" s="69"/>
      <c r="AB1745" s="69"/>
      <c r="AC1745" s="69"/>
      <c r="AD1745" s="69"/>
      <c r="AE1745" s="69"/>
    </row>
    <row r="1746" spans="1:31" ht="15" customHeight="1">
      <c r="A1746" s="101"/>
      <c r="B1746" s="101"/>
      <c r="C1746" s="101"/>
      <c r="D1746" s="226" t="s">
        <v>6144</v>
      </c>
      <c r="E1746" s="100"/>
      <c r="F1746" s="101"/>
      <c r="G1746" s="101"/>
      <c r="H1746" s="101"/>
      <c r="I1746" s="101"/>
      <c r="J1746" s="101"/>
      <c r="K1746" s="101"/>
      <c r="L1746" s="101"/>
      <c r="M1746" s="101"/>
      <c r="N1746" s="101"/>
      <c r="O1746" s="101"/>
      <c r="P1746" s="101"/>
      <c r="R1746" s="69"/>
      <c r="S1746" s="69"/>
      <c r="T1746" s="69"/>
      <c r="U1746" s="69"/>
      <c r="V1746" s="69"/>
      <c r="W1746" s="69"/>
      <c r="X1746" s="69"/>
      <c r="Y1746" s="69"/>
      <c r="Z1746" s="69"/>
      <c r="AA1746" s="69"/>
      <c r="AB1746" s="69"/>
      <c r="AC1746" s="69"/>
      <c r="AD1746" s="69"/>
      <c r="AE1746" s="69"/>
    </row>
    <row r="1747" spans="1:31" ht="15.75" customHeight="1">
      <c r="A1747" s="101"/>
      <c r="B1747" s="101"/>
      <c r="C1747" s="101"/>
      <c r="D1747" s="225" t="s">
        <v>6145</v>
      </c>
      <c r="E1747" s="100"/>
      <c r="F1747" s="101"/>
      <c r="G1747" s="101"/>
      <c r="H1747" s="101"/>
      <c r="I1747" s="101"/>
      <c r="J1747" s="101"/>
      <c r="K1747" s="101"/>
      <c r="L1747" s="101"/>
      <c r="M1747" s="101"/>
      <c r="N1747" s="101"/>
      <c r="O1747" s="101"/>
      <c r="P1747" s="101"/>
      <c r="R1747" s="69"/>
      <c r="S1747" s="69"/>
      <c r="T1747" s="69"/>
      <c r="U1747" s="69"/>
      <c r="V1747" s="69"/>
      <c r="W1747" s="69"/>
      <c r="X1747" s="69"/>
      <c r="Y1747" s="69"/>
      <c r="Z1747" s="69"/>
      <c r="AA1747" s="69"/>
      <c r="AB1747" s="69"/>
      <c r="AC1747" s="69"/>
      <c r="AD1747" s="69"/>
      <c r="AE1747" s="69"/>
    </row>
    <row r="1748" spans="1:31" ht="15.75" customHeight="1">
      <c r="A1748" s="101"/>
      <c r="B1748" s="101"/>
      <c r="C1748" s="101"/>
      <c r="D1748" s="226" t="s">
        <v>8904</v>
      </c>
      <c r="E1748" s="100"/>
      <c r="F1748" s="101"/>
      <c r="G1748" s="101"/>
      <c r="H1748" s="101"/>
      <c r="I1748" s="101"/>
      <c r="J1748" s="101"/>
      <c r="K1748" s="101"/>
      <c r="L1748" s="101"/>
      <c r="M1748" s="101"/>
      <c r="N1748" s="101"/>
      <c r="O1748" s="101"/>
      <c r="P1748" s="101"/>
      <c r="R1748" s="69"/>
      <c r="S1748" s="69"/>
      <c r="T1748" s="69"/>
      <c r="U1748" s="69"/>
      <c r="V1748" s="69"/>
      <c r="W1748" s="69"/>
      <c r="X1748" s="69"/>
      <c r="Y1748" s="69"/>
      <c r="Z1748" s="69"/>
      <c r="AA1748" s="69"/>
      <c r="AB1748" s="69"/>
      <c r="AC1748" s="69"/>
      <c r="AD1748" s="69"/>
      <c r="AE1748" s="69"/>
    </row>
    <row r="1749" spans="1:31" ht="15" customHeight="1">
      <c r="A1749" s="101"/>
      <c r="B1749" s="101"/>
      <c r="C1749" s="101"/>
      <c r="D1749" s="225" t="s">
        <v>6146</v>
      </c>
      <c r="E1749" s="100"/>
      <c r="F1749" s="101"/>
      <c r="G1749" s="101"/>
      <c r="H1749" s="101"/>
      <c r="I1749" s="101"/>
      <c r="J1749" s="101"/>
      <c r="K1749" s="101"/>
      <c r="L1749" s="101"/>
      <c r="M1749" s="101"/>
      <c r="N1749" s="101"/>
      <c r="O1749" s="101"/>
      <c r="P1749" s="101"/>
      <c r="R1749" s="69"/>
      <c r="S1749" s="69"/>
      <c r="T1749" s="69"/>
      <c r="U1749" s="69"/>
      <c r="V1749" s="69"/>
      <c r="W1749" s="69"/>
      <c r="X1749" s="69"/>
      <c r="Y1749" s="69"/>
      <c r="Z1749" s="69"/>
      <c r="AA1749" s="69"/>
      <c r="AB1749" s="69"/>
      <c r="AC1749" s="69"/>
      <c r="AD1749" s="69"/>
      <c r="AE1749" s="69"/>
    </row>
    <row r="1750" spans="1:31" ht="15" customHeight="1">
      <c r="A1750" s="101"/>
      <c r="B1750" s="101"/>
      <c r="C1750" s="101"/>
      <c r="D1750" s="226" t="s">
        <v>6147</v>
      </c>
      <c r="E1750" s="100"/>
      <c r="F1750" s="101"/>
      <c r="G1750" s="101"/>
      <c r="H1750" s="101"/>
      <c r="I1750" s="101"/>
      <c r="J1750" s="101"/>
      <c r="K1750" s="101"/>
      <c r="L1750" s="101"/>
      <c r="M1750" s="101"/>
      <c r="N1750" s="101"/>
      <c r="O1750" s="101"/>
      <c r="P1750" s="101"/>
      <c r="R1750" s="69"/>
      <c r="S1750" s="69"/>
      <c r="T1750" s="69"/>
      <c r="U1750" s="69"/>
      <c r="V1750" s="69"/>
      <c r="W1750" s="69"/>
      <c r="X1750" s="69"/>
      <c r="Y1750" s="69"/>
      <c r="Z1750" s="69"/>
      <c r="AA1750" s="69"/>
      <c r="AB1750" s="69"/>
      <c r="AC1750" s="69"/>
      <c r="AD1750" s="69"/>
      <c r="AE1750" s="69"/>
    </row>
    <row r="1751" spans="1:31" ht="15.75" customHeight="1">
      <c r="A1751" s="101"/>
      <c r="B1751" s="101"/>
      <c r="C1751" s="101"/>
      <c r="D1751" s="225" t="s">
        <v>6148</v>
      </c>
      <c r="E1751" s="100"/>
      <c r="F1751" s="101"/>
      <c r="G1751" s="101"/>
      <c r="H1751" s="101"/>
      <c r="I1751" s="101"/>
      <c r="J1751" s="101"/>
      <c r="K1751" s="101"/>
      <c r="L1751" s="101"/>
      <c r="M1751" s="101"/>
      <c r="N1751" s="101"/>
      <c r="O1751" s="101"/>
      <c r="P1751" s="101"/>
      <c r="R1751" s="69"/>
      <c r="S1751" s="69"/>
      <c r="T1751" s="69"/>
      <c r="U1751" s="69"/>
      <c r="V1751" s="69"/>
      <c r="W1751" s="69"/>
      <c r="X1751" s="69"/>
      <c r="Y1751" s="69"/>
      <c r="Z1751" s="69"/>
      <c r="AA1751" s="69"/>
      <c r="AB1751" s="69"/>
      <c r="AC1751" s="69"/>
      <c r="AD1751" s="69"/>
      <c r="AE1751" s="69"/>
    </row>
    <row r="1752" spans="1:31" ht="15.75" customHeight="1">
      <c r="A1752" s="101"/>
      <c r="B1752" s="101"/>
      <c r="C1752" s="101"/>
      <c r="D1752" s="226" t="s">
        <v>6149</v>
      </c>
      <c r="E1752" s="100"/>
      <c r="F1752" s="101"/>
      <c r="G1752" s="101"/>
      <c r="H1752" s="101"/>
      <c r="I1752" s="101"/>
      <c r="J1752" s="101"/>
      <c r="K1752" s="101"/>
      <c r="L1752" s="101"/>
      <c r="M1752" s="101"/>
      <c r="N1752" s="101"/>
      <c r="O1752" s="101"/>
      <c r="P1752" s="101"/>
      <c r="R1752" s="69"/>
      <c r="S1752" s="69"/>
      <c r="T1752" s="69"/>
      <c r="U1752" s="69"/>
      <c r="V1752" s="69"/>
      <c r="W1752" s="69"/>
      <c r="X1752" s="69"/>
      <c r="Y1752" s="69"/>
      <c r="Z1752" s="69"/>
      <c r="AA1752" s="69"/>
      <c r="AB1752" s="69"/>
      <c r="AC1752" s="69"/>
      <c r="AD1752" s="69"/>
      <c r="AE1752" s="69"/>
    </row>
    <row r="1753" spans="1:31" ht="15.75" customHeight="1">
      <c r="A1753" s="101"/>
      <c r="B1753" s="101"/>
      <c r="C1753" s="101"/>
      <c r="D1753" s="225" t="s">
        <v>6150</v>
      </c>
      <c r="E1753" s="100"/>
      <c r="F1753" s="101"/>
      <c r="G1753" s="101"/>
      <c r="H1753" s="101"/>
      <c r="I1753" s="101"/>
      <c r="J1753" s="101"/>
      <c r="K1753" s="101"/>
      <c r="L1753" s="101"/>
      <c r="M1753" s="101"/>
      <c r="N1753" s="101"/>
      <c r="O1753" s="101"/>
      <c r="P1753" s="101"/>
      <c r="R1753" s="69"/>
      <c r="S1753" s="69"/>
      <c r="T1753" s="69"/>
      <c r="U1753" s="69"/>
      <c r="V1753" s="69"/>
      <c r="W1753" s="69"/>
      <c r="X1753" s="69"/>
      <c r="Y1753" s="69"/>
      <c r="Z1753" s="69"/>
      <c r="AA1753" s="69"/>
      <c r="AB1753" s="69"/>
      <c r="AC1753" s="69"/>
      <c r="AD1753" s="69"/>
      <c r="AE1753" s="69"/>
    </row>
    <row r="1754" spans="1:31" ht="15.75" customHeight="1">
      <c r="A1754" s="101"/>
      <c r="B1754" s="101"/>
      <c r="C1754" s="101"/>
      <c r="D1754" s="226" t="s">
        <v>6151</v>
      </c>
      <c r="E1754" s="100"/>
      <c r="F1754" s="101"/>
      <c r="G1754" s="101"/>
      <c r="H1754" s="101"/>
      <c r="I1754" s="101"/>
      <c r="J1754" s="101"/>
      <c r="K1754" s="101"/>
      <c r="L1754" s="101"/>
      <c r="M1754" s="101"/>
      <c r="N1754" s="101"/>
      <c r="O1754" s="101"/>
      <c r="P1754" s="101"/>
      <c r="R1754" s="69"/>
      <c r="S1754" s="69"/>
      <c r="T1754" s="69"/>
      <c r="U1754" s="69"/>
      <c r="V1754" s="69"/>
      <c r="W1754" s="69"/>
      <c r="X1754" s="69"/>
      <c r="Y1754" s="69"/>
      <c r="Z1754" s="69"/>
      <c r="AA1754" s="69"/>
      <c r="AB1754" s="69"/>
      <c r="AC1754" s="69"/>
      <c r="AD1754" s="69"/>
      <c r="AE1754" s="69"/>
    </row>
    <row r="1755" spans="1:31" ht="15.75" customHeight="1">
      <c r="A1755" s="101"/>
      <c r="B1755" s="101"/>
      <c r="C1755" s="101"/>
      <c r="D1755" s="225" t="s">
        <v>6152</v>
      </c>
      <c r="E1755" s="100"/>
      <c r="F1755" s="101"/>
      <c r="G1755" s="101"/>
      <c r="H1755" s="101"/>
      <c r="I1755" s="101"/>
      <c r="J1755" s="101"/>
      <c r="K1755" s="101"/>
      <c r="L1755" s="101"/>
      <c r="M1755" s="101"/>
      <c r="N1755" s="101"/>
      <c r="O1755" s="101"/>
      <c r="P1755" s="101"/>
      <c r="R1755" s="69"/>
      <c r="S1755" s="69"/>
      <c r="T1755" s="69"/>
      <c r="U1755" s="69"/>
      <c r="V1755" s="69"/>
      <c r="W1755" s="69"/>
      <c r="X1755" s="69"/>
      <c r="Y1755" s="69"/>
      <c r="Z1755" s="69"/>
      <c r="AA1755" s="69"/>
      <c r="AB1755" s="69"/>
      <c r="AC1755" s="69"/>
      <c r="AD1755" s="69"/>
      <c r="AE1755" s="69"/>
    </row>
    <row r="1756" spans="1:31" ht="15.75" customHeight="1">
      <c r="A1756" s="101"/>
      <c r="B1756" s="101"/>
      <c r="C1756" s="101"/>
      <c r="D1756" s="226" t="s">
        <v>6153</v>
      </c>
      <c r="E1756" s="100"/>
      <c r="F1756" s="101"/>
      <c r="G1756" s="101"/>
      <c r="H1756" s="101"/>
      <c r="I1756" s="101"/>
      <c r="J1756" s="101"/>
      <c r="K1756" s="101"/>
      <c r="L1756" s="101"/>
      <c r="M1756" s="101"/>
      <c r="N1756" s="101"/>
      <c r="O1756" s="101"/>
      <c r="P1756" s="101"/>
      <c r="R1756" s="69"/>
      <c r="S1756" s="69"/>
      <c r="T1756" s="69"/>
      <c r="U1756" s="69"/>
      <c r="V1756" s="69"/>
      <c r="W1756" s="69"/>
      <c r="X1756" s="69"/>
      <c r="Y1756" s="69"/>
      <c r="Z1756" s="69"/>
      <c r="AA1756" s="69"/>
      <c r="AB1756" s="69"/>
      <c r="AC1756" s="69"/>
      <c r="AD1756" s="69"/>
      <c r="AE1756" s="69"/>
    </row>
    <row r="1757" spans="1:31" ht="15" customHeight="1">
      <c r="A1757" s="101"/>
      <c r="B1757" s="101"/>
      <c r="C1757" s="101"/>
      <c r="D1757" s="225" t="s">
        <v>6154</v>
      </c>
      <c r="E1757" s="100"/>
      <c r="F1757" s="101"/>
      <c r="G1757" s="101"/>
      <c r="H1757" s="101"/>
      <c r="I1757" s="101"/>
      <c r="J1757" s="101"/>
      <c r="K1757" s="101"/>
      <c r="L1757" s="101"/>
      <c r="M1757" s="101"/>
      <c r="N1757" s="101"/>
      <c r="O1757" s="101"/>
      <c r="P1757" s="101"/>
      <c r="R1757" s="69"/>
      <c r="S1757" s="69"/>
      <c r="T1757" s="69"/>
      <c r="U1757" s="69"/>
      <c r="V1757" s="69"/>
      <c r="W1757" s="69"/>
      <c r="X1757" s="69"/>
      <c r="Y1757" s="69"/>
      <c r="Z1757" s="69"/>
      <c r="AA1757" s="69"/>
      <c r="AB1757" s="69"/>
      <c r="AC1757" s="69"/>
      <c r="AD1757" s="69"/>
      <c r="AE1757" s="69"/>
    </row>
    <row r="1758" spans="1:31" ht="15" customHeight="1">
      <c r="A1758" s="101"/>
      <c r="B1758" s="101"/>
      <c r="C1758" s="101"/>
      <c r="D1758" s="226" t="s">
        <v>6155</v>
      </c>
      <c r="E1758" s="100"/>
      <c r="F1758" s="101"/>
      <c r="G1758" s="101"/>
      <c r="H1758" s="101"/>
      <c r="I1758" s="101"/>
      <c r="J1758" s="101"/>
      <c r="K1758" s="101"/>
      <c r="L1758" s="101"/>
      <c r="M1758" s="101"/>
      <c r="N1758" s="101"/>
      <c r="O1758" s="101"/>
      <c r="P1758" s="101"/>
      <c r="R1758" s="69"/>
      <c r="S1758" s="69"/>
      <c r="T1758" s="69"/>
      <c r="U1758" s="69"/>
      <c r="V1758" s="69"/>
      <c r="W1758" s="69"/>
      <c r="X1758" s="69"/>
      <c r="Y1758" s="69"/>
      <c r="Z1758" s="69"/>
      <c r="AA1758" s="69"/>
      <c r="AB1758" s="69"/>
      <c r="AC1758" s="69"/>
      <c r="AD1758" s="69"/>
      <c r="AE1758" s="69"/>
    </row>
    <row r="1759" spans="1:31" ht="15" customHeight="1">
      <c r="A1759" s="101"/>
      <c r="B1759" s="101"/>
      <c r="C1759" s="101"/>
      <c r="D1759" s="225" t="s">
        <v>6156</v>
      </c>
      <c r="E1759" s="100"/>
      <c r="F1759" s="101"/>
      <c r="G1759" s="101"/>
      <c r="H1759" s="101"/>
      <c r="I1759" s="101"/>
      <c r="J1759" s="101"/>
      <c r="K1759" s="101"/>
      <c r="L1759" s="101"/>
      <c r="M1759" s="101"/>
      <c r="N1759" s="101"/>
      <c r="O1759" s="101"/>
      <c r="P1759" s="101"/>
      <c r="R1759" s="69"/>
      <c r="S1759" s="69"/>
      <c r="T1759" s="69"/>
      <c r="U1759" s="69"/>
      <c r="V1759" s="69"/>
      <c r="W1759" s="69"/>
      <c r="X1759" s="69"/>
      <c r="Y1759" s="69"/>
      <c r="Z1759" s="69"/>
      <c r="AA1759" s="69"/>
      <c r="AB1759" s="69"/>
      <c r="AC1759" s="69"/>
      <c r="AD1759" s="69"/>
      <c r="AE1759" s="69"/>
    </row>
    <row r="1760" spans="1:31" ht="15" customHeight="1">
      <c r="A1760" s="101"/>
      <c r="B1760" s="101"/>
      <c r="C1760" s="101"/>
      <c r="D1760" s="226" t="s">
        <v>6157</v>
      </c>
      <c r="E1760" s="100"/>
      <c r="F1760" s="101"/>
      <c r="G1760" s="101"/>
      <c r="H1760" s="101"/>
      <c r="I1760" s="101"/>
      <c r="J1760" s="101"/>
      <c r="K1760" s="101"/>
      <c r="L1760" s="101"/>
      <c r="M1760" s="101"/>
      <c r="N1760" s="101"/>
      <c r="O1760" s="101"/>
      <c r="P1760" s="101"/>
      <c r="R1760" s="69"/>
      <c r="S1760" s="69"/>
      <c r="T1760" s="69"/>
      <c r="U1760" s="69"/>
      <c r="V1760" s="69"/>
      <c r="W1760" s="69"/>
      <c r="X1760" s="69"/>
      <c r="Y1760" s="69"/>
      <c r="Z1760" s="69"/>
      <c r="AA1760" s="69"/>
      <c r="AB1760" s="69"/>
      <c r="AC1760" s="69"/>
      <c r="AD1760" s="69"/>
      <c r="AE1760" s="69"/>
    </row>
    <row r="1761" spans="1:31" ht="15" customHeight="1">
      <c r="A1761" s="101"/>
      <c r="B1761" s="101"/>
      <c r="C1761" s="101"/>
      <c r="D1761" s="225" t="s">
        <v>6158</v>
      </c>
      <c r="E1761" s="100"/>
      <c r="F1761" s="101"/>
      <c r="G1761" s="101"/>
      <c r="H1761" s="101"/>
      <c r="I1761" s="101"/>
      <c r="J1761" s="101"/>
      <c r="K1761" s="101"/>
      <c r="L1761" s="101"/>
      <c r="M1761" s="101"/>
      <c r="N1761" s="101"/>
      <c r="O1761" s="101"/>
      <c r="P1761" s="101"/>
      <c r="R1761" s="69"/>
      <c r="S1761" s="69"/>
      <c r="T1761" s="69"/>
      <c r="U1761" s="69"/>
      <c r="V1761" s="69"/>
      <c r="W1761" s="69"/>
      <c r="X1761" s="69"/>
      <c r="Y1761" s="69"/>
      <c r="Z1761" s="69"/>
      <c r="AA1761" s="69"/>
      <c r="AB1761" s="69"/>
      <c r="AC1761" s="69"/>
      <c r="AD1761" s="69"/>
      <c r="AE1761" s="69"/>
    </row>
    <row r="1762" spans="1:31" ht="15" customHeight="1">
      <c r="A1762" s="101"/>
      <c r="B1762" s="101"/>
      <c r="C1762" s="101"/>
      <c r="D1762" s="226" t="s">
        <v>6174</v>
      </c>
      <c r="E1762" s="100"/>
      <c r="F1762" s="101"/>
      <c r="G1762" s="101"/>
      <c r="H1762" s="101"/>
      <c r="I1762" s="101"/>
      <c r="J1762" s="101"/>
      <c r="K1762" s="101"/>
      <c r="L1762" s="101"/>
      <c r="M1762" s="101"/>
      <c r="N1762" s="101"/>
      <c r="O1762" s="101"/>
      <c r="P1762" s="101"/>
      <c r="R1762" s="69"/>
      <c r="S1762" s="69"/>
      <c r="T1762" s="69"/>
      <c r="U1762" s="69"/>
      <c r="V1762" s="69"/>
      <c r="W1762" s="69"/>
      <c r="X1762" s="69"/>
      <c r="Y1762" s="69"/>
      <c r="Z1762" s="69"/>
      <c r="AA1762" s="69"/>
      <c r="AB1762" s="69"/>
      <c r="AC1762" s="69"/>
      <c r="AD1762" s="69"/>
      <c r="AE1762" s="69"/>
    </row>
    <row r="1763" spans="1:31" ht="15" customHeight="1">
      <c r="A1763" s="101"/>
      <c r="B1763" s="101"/>
      <c r="C1763" s="101"/>
      <c r="D1763" s="225" t="s">
        <v>6159</v>
      </c>
      <c r="E1763" s="100"/>
      <c r="F1763" s="101"/>
      <c r="G1763" s="101"/>
      <c r="H1763" s="101"/>
      <c r="I1763" s="101"/>
      <c r="J1763" s="101"/>
      <c r="K1763" s="101"/>
      <c r="L1763" s="101"/>
      <c r="M1763" s="101"/>
      <c r="N1763" s="101"/>
      <c r="O1763" s="101"/>
      <c r="P1763" s="101"/>
      <c r="R1763" s="69"/>
      <c r="S1763" s="69"/>
      <c r="T1763" s="69"/>
      <c r="U1763" s="69"/>
      <c r="V1763" s="69"/>
      <c r="W1763" s="69"/>
      <c r="X1763" s="69"/>
      <c r="Y1763" s="69"/>
      <c r="Z1763" s="69"/>
      <c r="AA1763" s="69"/>
      <c r="AB1763" s="69"/>
      <c r="AC1763" s="69"/>
      <c r="AD1763" s="69"/>
      <c r="AE1763" s="69"/>
    </row>
    <row r="1764" spans="1:31" ht="15" customHeight="1">
      <c r="A1764" s="101"/>
      <c r="B1764" s="101"/>
      <c r="C1764" s="101"/>
      <c r="D1764" s="226" t="s">
        <v>6160</v>
      </c>
      <c r="E1764" s="100"/>
      <c r="F1764" s="101"/>
      <c r="G1764" s="101"/>
      <c r="H1764" s="101"/>
      <c r="I1764" s="101"/>
      <c r="J1764" s="101"/>
      <c r="K1764" s="101"/>
      <c r="L1764" s="101"/>
      <c r="M1764" s="101"/>
      <c r="N1764" s="101"/>
      <c r="O1764" s="101"/>
      <c r="P1764" s="101"/>
      <c r="R1764" s="69"/>
      <c r="S1764" s="69"/>
      <c r="T1764" s="69"/>
      <c r="U1764" s="69"/>
      <c r="V1764" s="69"/>
      <c r="W1764" s="69"/>
      <c r="X1764" s="69"/>
      <c r="Y1764" s="69"/>
      <c r="Z1764" s="69"/>
      <c r="AA1764" s="69"/>
      <c r="AB1764" s="69"/>
      <c r="AC1764" s="69"/>
      <c r="AD1764" s="69"/>
      <c r="AE1764" s="69"/>
    </row>
    <row r="1765" spans="1:31" ht="15.75" customHeight="1">
      <c r="A1765" s="101"/>
      <c r="B1765" s="101"/>
      <c r="C1765" s="101"/>
      <c r="D1765" s="225" t="s">
        <v>6161</v>
      </c>
      <c r="E1765" s="100"/>
      <c r="F1765" s="101"/>
      <c r="G1765" s="101"/>
      <c r="H1765" s="101"/>
      <c r="I1765" s="101"/>
      <c r="J1765" s="101"/>
      <c r="K1765" s="101"/>
      <c r="L1765" s="101"/>
      <c r="M1765" s="101"/>
      <c r="N1765" s="101"/>
      <c r="O1765" s="101"/>
      <c r="P1765" s="101"/>
      <c r="R1765" s="69"/>
      <c r="S1765" s="69"/>
      <c r="T1765" s="69"/>
      <c r="U1765" s="69"/>
      <c r="V1765" s="69"/>
      <c r="W1765" s="69"/>
      <c r="X1765" s="69"/>
      <c r="Y1765" s="69"/>
      <c r="Z1765" s="69"/>
      <c r="AA1765" s="69"/>
      <c r="AB1765" s="69"/>
      <c r="AC1765" s="69"/>
      <c r="AD1765" s="69"/>
      <c r="AE1765" s="69"/>
    </row>
    <row r="1766" spans="1:31" ht="15" customHeight="1">
      <c r="A1766" s="101"/>
      <c r="B1766" s="101"/>
      <c r="C1766" s="101"/>
      <c r="D1766" s="226" t="s">
        <v>6162</v>
      </c>
      <c r="E1766" s="100"/>
      <c r="F1766" s="101"/>
      <c r="G1766" s="101"/>
      <c r="H1766" s="101"/>
      <c r="I1766" s="101"/>
      <c r="J1766" s="101"/>
      <c r="K1766" s="101"/>
      <c r="L1766" s="101"/>
      <c r="M1766" s="101"/>
      <c r="N1766" s="101"/>
      <c r="O1766" s="101"/>
      <c r="P1766" s="101"/>
      <c r="R1766" s="69"/>
      <c r="S1766" s="69"/>
      <c r="T1766" s="69"/>
      <c r="U1766" s="69"/>
      <c r="V1766" s="69"/>
      <c r="W1766" s="69"/>
      <c r="X1766" s="69"/>
      <c r="Y1766" s="69"/>
      <c r="Z1766" s="69"/>
      <c r="AA1766" s="69"/>
      <c r="AB1766" s="69"/>
      <c r="AC1766" s="69"/>
      <c r="AD1766" s="69"/>
      <c r="AE1766" s="69"/>
    </row>
    <row r="1767" spans="1:31" ht="15.75" customHeight="1">
      <c r="A1767" s="101"/>
      <c r="B1767" s="101"/>
      <c r="C1767" s="101"/>
      <c r="D1767" s="225" t="s">
        <v>6166</v>
      </c>
      <c r="E1767" s="100"/>
      <c r="F1767" s="101"/>
      <c r="G1767" s="101"/>
      <c r="H1767" s="101"/>
      <c r="I1767" s="101"/>
      <c r="J1767" s="101"/>
      <c r="K1767" s="101"/>
      <c r="L1767" s="101"/>
      <c r="M1767" s="101"/>
      <c r="N1767" s="101"/>
      <c r="O1767" s="101"/>
      <c r="P1767" s="101"/>
      <c r="R1767" s="69"/>
      <c r="S1767" s="69"/>
      <c r="T1767" s="69"/>
      <c r="U1767" s="69"/>
      <c r="V1767" s="69"/>
      <c r="W1767" s="69"/>
      <c r="X1767" s="69"/>
      <c r="Y1767" s="69"/>
      <c r="Z1767" s="69"/>
      <c r="AA1767" s="69"/>
      <c r="AB1767" s="69"/>
      <c r="AC1767" s="69"/>
      <c r="AD1767" s="69"/>
      <c r="AE1767" s="69"/>
    </row>
    <row r="1768" spans="1:31" ht="15.75" customHeight="1">
      <c r="A1768" s="101"/>
      <c r="B1768" s="101"/>
      <c r="C1768" s="101"/>
      <c r="D1768" s="226" t="s">
        <v>6167</v>
      </c>
      <c r="E1768" s="100"/>
      <c r="F1768" s="101"/>
      <c r="G1768" s="101"/>
      <c r="H1768" s="101"/>
      <c r="I1768" s="101"/>
      <c r="J1768" s="101"/>
      <c r="K1768" s="101"/>
      <c r="L1768" s="101"/>
      <c r="M1768" s="101"/>
      <c r="N1768" s="101"/>
      <c r="O1768" s="101"/>
      <c r="P1768" s="101"/>
      <c r="R1768" s="69"/>
      <c r="S1768" s="69"/>
      <c r="T1768" s="69"/>
      <c r="U1768" s="69"/>
      <c r="V1768" s="69"/>
      <c r="W1768" s="69"/>
      <c r="X1768" s="69"/>
      <c r="Y1768" s="69"/>
      <c r="Z1768" s="69"/>
      <c r="AA1768" s="69"/>
      <c r="AB1768" s="69"/>
      <c r="AC1768" s="69"/>
      <c r="AD1768" s="69"/>
      <c r="AE1768" s="69"/>
    </row>
    <row r="1769" spans="1:31" ht="15.75" customHeight="1">
      <c r="A1769" s="101"/>
      <c r="B1769" s="101"/>
      <c r="C1769" s="101"/>
      <c r="D1769" s="225" t="s">
        <v>6169</v>
      </c>
      <c r="E1769" s="100"/>
      <c r="F1769" s="101"/>
      <c r="G1769" s="101"/>
      <c r="H1769" s="101"/>
      <c r="I1769" s="101"/>
      <c r="J1769" s="101"/>
      <c r="K1769" s="101"/>
      <c r="L1769" s="101"/>
      <c r="M1769" s="101"/>
      <c r="N1769" s="101"/>
      <c r="O1769" s="101"/>
      <c r="P1769" s="101"/>
      <c r="R1769" s="69"/>
      <c r="S1769" s="69"/>
      <c r="T1769" s="69"/>
      <c r="U1769" s="69"/>
      <c r="V1769" s="69"/>
      <c r="W1769" s="69"/>
      <c r="X1769" s="69"/>
      <c r="Y1769" s="69"/>
      <c r="Z1769" s="69"/>
      <c r="AA1769" s="69"/>
      <c r="AB1769" s="69"/>
      <c r="AC1769" s="69"/>
      <c r="AD1769" s="69"/>
      <c r="AE1769" s="69"/>
    </row>
    <row r="1770" spans="1:31" ht="15.75" customHeight="1">
      <c r="A1770" s="101"/>
      <c r="B1770" s="101"/>
      <c r="C1770" s="101"/>
      <c r="D1770" s="225" t="s">
        <v>6170</v>
      </c>
      <c r="E1770" s="100"/>
      <c r="F1770" s="101"/>
      <c r="G1770" s="101"/>
      <c r="H1770" s="101"/>
      <c r="I1770" s="101"/>
      <c r="J1770" s="101"/>
      <c r="K1770" s="101"/>
      <c r="L1770" s="101"/>
      <c r="M1770" s="101"/>
      <c r="N1770" s="101"/>
      <c r="O1770" s="101"/>
      <c r="P1770" s="101"/>
      <c r="R1770" s="69"/>
      <c r="S1770" s="69"/>
      <c r="T1770" s="69"/>
      <c r="U1770" s="69"/>
      <c r="V1770" s="69"/>
      <c r="W1770" s="69"/>
      <c r="X1770" s="69"/>
      <c r="Y1770" s="69"/>
      <c r="Z1770" s="69"/>
      <c r="AA1770" s="69"/>
      <c r="AB1770" s="69"/>
      <c r="AC1770" s="69"/>
      <c r="AD1770" s="69"/>
      <c r="AE1770" s="69"/>
    </row>
    <row r="1771" spans="1:31" ht="15.75" customHeight="1">
      <c r="A1771" s="101"/>
      <c r="B1771" s="101"/>
      <c r="C1771" s="101"/>
      <c r="D1771" s="226" t="s">
        <v>6172</v>
      </c>
      <c r="E1771" s="100"/>
      <c r="F1771" s="101"/>
      <c r="G1771" s="101"/>
      <c r="H1771" s="101"/>
      <c r="I1771" s="101"/>
      <c r="J1771" s="101"/>
      <c r="K1771" s="101"/>
      <c r="L1771" s="101"/>
      <c r="M1771" s="101"/>
      <c r="N1771" s="101"/>
      <c r="O1771" s="101"/>
      <c r="P1771" s="101"/>
      <c r="R1771" s="69"/>
      <c r="S1771" s="69"/>
      <c r="T1771" s="69"/>
      <c r="U1771" s="69"/>
      <c r="V1771" s="69"/>
      <c r="W1771" s="69"/>
      <c r="X1771" s="69"/>
      <c r="Y1771" s="69"/>
      <c r="Z1771" s="69"/>
      <c r="AA1771" s="69"/>
      <c r="AB1771" s="69"/>
      <c r="AC1771" s="69"/>
      <c r="AD1771" s="69"/>
      <c r="AE1771" s="69"/>
    </row>
    <row r="1772" spans="1:31" ht="15.75" customHeight="1">
      <c r="A1772" s="101"/>
      <c r="B1772" s="101"/>
      <c r="C1772" s="101"/>
      <c r="D1772" s="226" t="s">
        <v>6173</v>
      </c>
      <c r="E1772" s="100"/>
      <c r="F1772" s="101"/>
      <c r="G1772" s="101"/>
      <c r="H1772" s="101"/>
      <c r="I1772" s="101"/>
      <c r="J1772" s="101"/>
      <c r="K1772" s="101"/>
      <c r="L1772" s="101"/>
      <c r="M1772" s="101"/>
      <c r="N1772" s="101"/>
      <c r="O1772" s="101"/>
      <c r="P1772" s="101"/>
      <c r="R1772" s="69"/>
      <c r="S1772" s="69"/>
      <c r="T1772" s="69"/>
      <c r="U1772" s="69"/>
      <c r="V1772" s="69"/>
      <c r="W1772" s="69"/>
      <c r="X1772" s="69"/>
      <c r="Y1772" s="69"/>
      <c r="Z1772" s="69"/>
      <c r="AA1772" s="69"/>
      <c r="AB1772" s="69"/>
      <c r="AC1772" s="69"/>
      <c r="AD1772" s="69"/>
      <c r="AE1772" s="69"/>
    </row>
    <row r="1773" spans="1:31" ht="15" customHeight="1">
      <c r="A1773" s="101"/>
      <c r="B1773" s="101"/>
      <c r="C1773" s="101"/>
      <c r="D1773" s="225" t="s">
        <v>6175</v>
      </c>
      <c r="E1773" s="100"/>
      <c r="F1773" s="101"/>
      <c r="G1773" s="101"/>
      <c r="H1773" s="101"/>
      <c r="I1773" s="101"/>
      <c r="J1773" s="101"/>
      <c r="K1773" s="101"/>
      <c r="L1773" s="101"/>
      <c r="M1773" s="101"/>
      <c r="N1773" s="101"/>
      <c r="O1773" s="101"/>
      <c r="P1773" s="101"/>
      <c r="R1773" s="69"/>
      <c r="S1773" s="69"/>
      <c r="T1773" s="69"/>
      <c r="U1773" s="69"/>
      <c r="V1773" s="69"/>
      <c r="W1773" s="69"/>
      <c r="X1773" s="69"/>
      <c r="Y1773" s="69"/>
      <c r="Z1773" s="69"/>
      <c r="AA1773" s="69"/>
      <c r="AB1773" s="69"/>
      <c r="AC1773" s="69"/>
      <c r="AD1773" s="69"/>
      <c r="AE1773" s="69"/>
    </row>
    <row r="1774" spans="1:31" ht="15.75" customHeight="1">
      <c r="A1774" s="101"/>
      <c r="B1774" s="101"/>
      <c r="C1774" s="101"/>
      <c r="D1774" s="225" t="s">
        <v>6176</v>
      </c>
      <c r="E1774" s="100"/>
      <c r="F1774" s="101"/>
      <c r="G1774" s="101"/>
      <c r="H1774" s="101"/>
      <c r="I1774" s="101"/>
      <c r="J1774" s="101"/>
      <c r="K1774" s="101"/>
      <c r="L1774" s="101"/>
      <c r="M1774" s="101"/>
      <c r="N1774" s="101"/>
      <c r="O1774" s="101"/>
      <c r="P1774" s="101"/>
      <c r="R1774" s="69"/>
      <c r="S1774" s="69"/>
      <c r="T1774" s="69"/>
      <c r="U1774" s="69"/>
      <c r="V1774" s="69"/>
      <c r="W1774" s="69"/>
      <c r="X1774" s="69"/>
      <c r="Y1774" s="69"/>
      <c r="Z1774" s="69"/>
      <c r="AA1774" s="69"/>
      <c r="AB1774" s="69"/>
      <c r="AC1774" s="69"/>
      <c r="AD1774" s="69"/>
      <c r="AE1774" s="69"/>
    </row>
    <row r="1775" spans="1:31" ht="15.75" customHeight="1">
      <c r="A1775" s="101"/>
      <c r="B1775" s="101"/>
      <c r="C1775" s="101"/>
      <c r="D1775" s="226" t="s">
        <v>6179</v>
      </c>
      <c r="E1775" s="100"/>
      <c r="F1775" s="101"/>
      <c r="G1775" s="101"/>
      <c r="H1775" s="101"/>
      <c r="I1775" s="101"/>
      <c r="J1775" s="101"/>
      <c r="K1775" s="101"/>
      <c r="L1775" s="101"/>
      <c r="M1775" s="101"/>
      <c r="N1775" s="101"/>
      <c r="O1775" s="101"/>
      <c r="P1775" s="101"/>
      <c r="R1775" s="69"/>
      <c r="S1775" s="69"/>
      <c r="T1775" s="69"/>
      <c r="U1775" s="69"/>
      <c r="V1775" s="69"/>
      <c r="W1775" s="69"/>
      <c r="X1775" s="69"/>
      <c r="Y1775" s="69"/>
      <c r="Z1775" s="69"/>
      <c r="AA1775" s="69"/>
      <c r="AB1775" s="69"/>
      <c r="AC1775" s="69"/>
      <c r="AD1775" s="69"/>
      <c r="AE1775" s="69"/>
    </row>
    <row r="1776" spans="1:31" ht="15.75" customHeight="1">
      <c r="A1776" s="101"/>
      <c r="B1776" s="101"/>
      <c r="C1776" s="101"/>
      <c r="D1776" s="225" t="s">
        <v>6180</v>
      </c>
      <c r="E1776" s="100"/>
      <c r="F1776" s="101"/>
      <c r="G1776" s="101"/>
      <c r="H1776" s="101"/>
      <c r="I1776" s="101"/>
      <c r="J1776" s="101"/>
      <c r="K1776" s="101"/>
      <c r="L1776" s="101"/>
      <c r="M1776" s="101"/>
      <c r="N1776" s="101"/>
      <c r="O1776" s="101"/>
      <c r="P1776" s="101"/>
      <c r="R1776" s="69"/>
      <c r="S1776" s="69"/>
      <c r="T1776" s="69"/>
      <c r="U1776" s="69"/>
      <c r="V1776" s="69"/>
      <c r="W1776" s="69"/>
      <c r="X1776" s="69"/>
      <c r="Y1776" s="69"/>
      <c r="Z1776" s="69"/>
      <c r="AA1776" s="69"/>
      <c r="AB1776" s="69"/>
      <c r="AC1776" s="69"/>
      <c r="AD1776" s="69"/>
      <c r="AE1776" s="69"/>
    </row>
    <row r="1777" spans="1:31" ht="15" customHeight="1">
      <c r="A1777" s="101"/>
      <c r="B1777" s="101"/>
      <c r="C1777" s="101"/>
      <c r="D1777" s="225" t="s">
        <v>6181</v>
      </c>
      <c r="E1777" s="100"/>
      <c r="F1777" s="101"/>
      <c r="G1777" s="101"/>
      <c r="H1777" s="101"/>
      <c r="I1777" s="101"/>
      <c r="J1777" s="101"/>
      <c r="K1777" s="101"/>
      <c r="L1777" s="101"/>
      <c r="M1777" s="101"/>
      <c r="N1777" s="101"/>
      <c r="O1777" s="101"/>
      <c r="P1777" s="101"/>
      <c r="R1777" s="69"/>
      <c r="S1777" s="69"/>
      <c r="T1777" s="69"/>
      <c r="U1777" s="69"/>
      <c r="V1777" s="69"/>
      <c r="W1777" s="69"/>
      <c r="X1777" s="69"/>
      <c r="Y1777" s="69"/>
      <c r="Z1777" s="69"/>
      <c r="AA1777" s="69"/>
      <c r="AB1777" s="69"/>
      <c r="AC1777" s="69"/>
      <c r="AD1777" s="69"/>
      <c r="AE1777" s="69"/>
    </row>
    <row r="1778" spans="1:31" ht="15.75" customHeight="1">
      <c r="A1778" s="101"/>
      <c r="B1778" s="101"/>
      <c r="C1778" s="101"/>
      <c r="D1778" s="226" t="s">
        <v>6182</v>
      </c>
      <c r="E1778" s="100"/>
      <c r="F1778" s="101"/>
      <c r="G1778" s="101"/>
      <c r="H1778" s="101"/>
      <c r="I1778" s="101"/>
      <c r="J1778" s="101"/>
      <c r="K1778" s="101"/>
      <c r="L1778" s="101"/>
      <c r="M1778" s="101"/>
      <c r="N1778" s="101"/>
      <c r="O1778" s="101"/>
      <c r="P1778" s="101"/>
      <c r="R1778" s="69"/>
      <c r="S1778" s="69"/>
      <c r="T1778" s="69"/>
      <c r="U1778" s="69"/>
      <c r="V1778" s="69"/>
      <c r="W1778" s="69"/>
      <c r="X1778" s="69"/>
      <c r="Y1778" s="69"/>
      <c r="Z1778" s="69"/>
      <c r="AA1778" s="69"/>
      <c r="AB1778" s="69"/>
      <c r="AC1778" s="69"/>
      <c r="AD1778" s="69"/>
      <c r="AE1778" s="69"/>
    </row>
    <row r="1779" spans="1:31" ht="15.75" customHeight="1">
      <c r="A1779" s="101"/>
      <c r="B1779" s="101"/>
      <c r="C1779" s="101"/>
      <c r="D1779" s="225" t="s">
        <v>6183</v>
      </c>
      <c r="E1779" s="100"/>
      <c r="F1779" s="101"/>
      <c r="G1779" s="101"/>
      <c r="H1779" s="101"/>
      <c r="I1779" s="101"/>
      <c r="J1779" s="101"/>
      <c r="K1779" s="101"/>
      <c r="L1779" s="101"/>
      <c r="M1779" s="101"/>
      <c r="N1779" s="101"/>
      <c r="O1779" s="101"/>
      <c r="P1779" s="101"/>
      <c r="R1779" s="69"/>
      <c r="S1779" s="69"/>
      <c r="T1779" s="69"/>
      <c r="U1779" s="69"/>
      <c r="V1779" s="69"/>
      <c r="W1779" s="69"/>
      <c r="X1779" s="69"/>
      <c r="Y1779" s="69"/>
      <c r="Z1779" s="69"/>
      <c r="AA1779" s="69"/>
      <c r="AB1779" s="69"/>
      <c r="AC1779" s="69"/>
      <c r="AD1779" s="69"/>
      <c r="AE1779" s="69"/>
    </row>
    <row r="1780" spans="1:31" ht="15.75" customHeight="1">
      <c r="A1780" s="101"/>
      <c r="B1780" s="101"/>
      <c r="C1780" s="101"/>
      <c r="D1780" s="226" t="s">
        <v>6184</v>
      </c>
      <c r="E1780" s="100"/>
      <c r="F1780" s="101"/>
      <c r="G1780" s="101"/>
      <c r="H1780" s="101"/>
      <c r="I1780" s="101"/>
      <c r="J1780" s="101"/>
      <c r="K1780" s="101"/>
      <c r="L1780" s="101"/>
      <c r="M1780" s="101"/>
      <c r="N1780" s="101"/>
      <c r="O1780" s="101"/>
      <c r="P1780" s="101"/>
      <c r="R1780" s="69"/>
      <c r="S1780" s="69"/>
      <c r="T1780" s="69"/>
      <c r="U1780" s="69"/>
      <c r="V1780" s="69"/>
      <c r="W1780" s="69"/>
      <c r="X1780" s="69"/>
      <c r="Y1780" s="69"/>
      <c r="Z1780" s="69"/>
      <c r="AA1780" s="69"/>
      <c r="AB1780" s="69"/>
      <c r="AC1780" s="69"/>
      <c r="AD1780" s="69"/>
      <c r="AE1780" s="69"/>
    </row>
    <row r="1781" spans="1:31" ht="15" customHeight="1">
      <c r="A1781" s="101"/>
      <c r="B1781" s="101"/>
      <c r="C1781" s="101"/>
      <c r="D1781" s="225" t="s">
        <v>8951</v>
      </c>
      <c r="E1781" s="100"/>
      <c r="F1781" s="101"/>
      <c r="G1781" s="101"/>
      <c r="H1781" s="101"/>
      <c r="I1781" s="101"/>
      <c r="J1781" s="101"/>
      <c r="K1781" s="101"/>
      <c r="L1781" s="101"/>
      <c r="M1781" s="101"/>
      <c r="N1781" s="101"/>
      <c r="O1781" s="101"/>
      <c r="P1781" s="101"/>
      <c r="R1781" s="69"/>
      <c r="S1781" s="69"/>
      <c r="T1781" s="69"/>
      <c r="U1781" s="69"/>
      <c r="V1781" s="69"/>
      <c r="W1781" s="69"/>
      <c r="X1781" s="69"/>
      <c r="Y1781" s="69"/>
      <c r="Z1781" s="69"/>
      <c r="AA1781" s="69"/>
      <c r="AB1781" s="69"/>
      <c r="AC1781" s="69"/>
      <c r="AD1781" s="69"/>
      <c r="AE1781" s="69"/>
    </row>
    <row r="1782" spans="1:31" ht="15" customHeight="1">
      <c r="A1782" s="101"/>
      <c r="B1782" s="101"/>
      <c r="C1782" s="101"/>
      <c r="D1782" s="226" t="s">
        <v>6185</v>
      </c>
      <c r="E1782" s="100"/>
      <c r="F1782" s="101"/>
      <c r="G1782" s="101"/>
      <c r="H1782" s="101"/>
      <c r="I1782" s="101"/>
      <c r="J1782" s="101"/>
      <c r="K1782" s="101"/>
      <c r="L1782" s="101"/>
      <c r="M1782" s="101"/>
      <c r="N1782" s="101"/>
      <c r="O1782" s="101"/>
      <c r="P1782" s="101"/>
      <c r="R1782" s="69"/>
      <c r="S1782" s="69"/>
      <c r="T1782" s="69"/>
      <c r="U1782" s="69"/>
      <c r="V1782" s="69"/>
      <c r="W1782" s="69"/>
      <c r="X1782" s="69"/>
      <c r="Y1782" s="69"/>
      <c r="Z1782" s="69"/>
      <c r="AA1782" s="69"/>
      <c r="AB1782" s="69"/>
      <c r="AC1782" s="69"/>
      <c r="AD1782" s="69"/>
      <c r="AE1782" s="69"/>
    </row>
    <row r="1783" spans="1:31" ht="15.75" customHeight="1">
      <c r="A1783" s="101"/>
      <c r="B1783" s="101"/>
      <c r="C1783" s="101"/>
      <c r="D1783" s="226" t="s">
        <v>6186</v>
      </c>
      <c r="E1783" s="100"/>
      <c r="F1783" s="101"/>
      <c r="G1783" s="101"/>
      <c r="H1783" s="101"/>
      <c r="I1783" s="101"/>
      <c r="J1783" s="101"/>
      <c r="K1783" s="101"/>
      <c r="L1783" s="101"/>
      <c r="M1783" s="101"/>
      <c r="N1783" s="101"/>
      <c r="O1783" s="101"/>
      <c r="P1783" s="101"/>
      <c r="R1783" s="69"/>
      <c r="S1783" s="69"/>
      <c r="T1783" s="69"/>
      <c r="U1783" s="69"/>
      <c r="V1783" s="69"/>
      <c r="W1783" s="69"/>
      <c r="X1783" s="69"/>
      <c r="Y1783" s="69"/>
      <c r="Z1783" s="69"/>
      <c r="AA1783" s="69"/>
      <c r="AB1783" s="69"/>
      <c r="AC1783" s="69"/>
      <c r="AD1783" s="69"/>
      <c r="AE1783" s="69"/>
    </row>
    <row r="1784" spans="1:31" ht="15.75" customHeight="1">
      <c r="A1784" s="101"/>
      <c r="B1784" s="101"/>
      <c r="C1784" s="101"/>
      <c r="D1784" s="225" t="s">
        <v>6188</v>
      </c>
      <c r="E1784" s="100"/>
      <c r="F1784" s="101"/>
      <c r="G1784" s="101"/>
      <c r="H1784" s="101"/>
      <c r="I1784" s="101"/>
      <c r="J1784" s="101"/>
      <c r="K1784" s="101"/>
      <c r="L1784" s="101"/>
      <c r="M1784" s="101"/>
      <c r="N1784" s="101"/>
      <c r="O1784" s="101"/>
      <c r="P1784" s="101"/>
      <c r="R1784" s="69"/>
      <c r="S1784" s="69"/>
      <c r="T1784" s="69"/>
      <c r="U1784" s="69"/>
      <c r="V1784" s="69"/>
      <c r="W1784" s="69"/>
      <c r="X1784" s="69"/>
      <c r="Y1784" s="69"/>
      <c r="Z1784" s="69"/>
      <c r="AA1784" s="69"/>
      <c r="AB1784" s="69"/>
      <c r="AC1784" s="69"/>
      <c r="AD1784" s="69"/>
      <c r="AE1784" s="69"/>
    </row>
    <row r="1785" spans="1:31" ht="15" customHeight="1">
      <c r="A1785" s="101"/>
      <c r="B1785" s="101"/>
      <c r="C1785" s="101"/>
      <c r="D1785" s="226" t="s">
        <v>6189</v>
      </c>
      <c r="E1785" s="100"/>
      <c r="F1785" s="101"/>
      <c r="G1785" s="101"/>
      <c r="H1785" s="101"/>
      <c r="I1785" s="101"/>
      <c r="J1785" s="101"/>
      <c r="K1785" s="101"/>
      <c r="L1785" s="101"/>
      <c r="M1785" s="101"/>
      <c r="N1785" s="101"/>
      <c r="O1785" s="101"/>
      <c r="P1785" s="101"/>
      <c r="R1785" s="69"/>
      <c r="S1785" s="69"/>
      <c r="T1785" s="69"/>
      <c r="U1785" s="69"/>
      <c r="V1785" s="69"/>
      <c r="W1785" s="69"/>
      <c r="X1785" s="69"/>
      <c r="Y1785" s="69"/>
      <c r="Z1785" s="69"/>
      <c r="AA1785" s="69"/>
      <c r="AB1785" s="69"/>
      <c r="AC1785" s="69"/>
      <c r="AD1785" s="69"/>
      <c r="AE1785" s="69"/>
    </row>
    <row r="1786" spans="1:31" ht="15" customHeight="1">
      <c r="A1786" s="101"/>
      <c r="B1786" s="101"/>
      <c r="C1786" s="101"/>
      <c r="D1786" s="226" t="s">
        <v>6191</v>
      </c>
      <c r="E1786" s="100"/>
      <c r="F1786" s="101"/>
      <c r="G1786" s="101"/>
      <c r="H1786" s="101"/>
      <c r="I1786" s="101"/>
      <c r="J1786" s="101"/>
      <c r="K1786" s="101"/>
      <c r="L1786" s="101"/>
      <c r="M1786" s="101"/>
      <c r="N1786" s="101"/>
      <c r="O1786" s="101"/>
      <c r="P1786" s="101"/>
      <c r="R1786" s="69"/>
      <c r="S1786" s="69"/>
      <c r="T1786" s="69"/>
      <c r="U1786" s="69"/>
      <c r="V1786" s="69"/>
      <c r="W1786" s="69"/>
      <c r="X1786" s="69"/>
      <c r="Y1786" s="69"/>
      <c r="Z1786" s="69"/>
      <c r="AA1786" s="69"/>
      <c r="AB1786" s="69"/>
      <c r="AC1786" s="69"/>
      <c r="AD1786" s="69"/>
      <c r="AE1786" s="69"/>
    </row>
    <row r="1787" spans="1:31" ht="15.75" customHeight="1">
      <c r="A1787" s="101"/>
      <c r="B1787" s="101"/>
      <c r="C1787" s="101"/>
      <c r="D1787" s="225" t="s">
        <v>6192</v>
      </c>
      <c r="E1787" s="100"/>
      <c r="F1787" s="101"/>
      <c r="G1787" s="101"/>
      <c r="H1787" s="101"/>
      <c r="I1787" s="101"/>
      <c r="J1787" s="101"/>
      <c r="K1787" s="101"/>
      <c r="L1787" s="101"/>
      <c r="M1787" s="101"/>
      <c r="N1787" s="101"/>
      <c r="O1787" s="101"/>
      <c r="P1787" s="101"/>
      <c r="R1787" s="69"/>
      <c r="S1787" s="69"/>
      <c r="T1787" s="69"/>
      <c r="U1787" s="69"/>
      <c r="V1787" s="69"/>
      <c r="W1787" s="69"/>
      <c r="X1787" s="69"/>
      <c r="Y1787" s="69"/>
      <c r="Z1787" s="69"/>
      <c r="AA1787" s="69"/>
      <c r="AB1787" s="69"/>
      <c r="AC1787" s="69"/>
      <c r="AD1787" s="69"/>
      <c r="AE1787" s="69"/>
    </row>
    <row r="1788" spans="1:31" ht="15" customHeight="1">
      <c r="A1788" s="101"/>
      <c r="B1788" s="101"/>
      <c r="C1788" s="101"/>
      <c r="D1788" s="226" t="s">
        <v>6193</v>
      </c>
      <c r="E1788" s="100"/>
      <c r="F1788" s="101"/>
      <c r="G1788" s="101"/>
      <c r="H1788" s="101"/>
      <c r="I1788" s="101"/>
      <c r="J1788" s="101"/>
      <c r="K1788" s="101"/>
      <c r="L1788" s="101"/>
      <c r="M1788" s="101"/>
      <c r="N1788" s="101"/>
      <c r="O1788" s="101"/>
      <c r="P1788" s="101"/>
      <c r="R1788" s="69"/>
      <c r="S1788" s="69"/>
      <c r="T1788" s="69"/>
      <c r="U1788" s="69"/>
      <c r="V1788" s="69"/>
      <c r="W1788" s="69"/>
      <c r="X1788" s="69"/>
      <c r="Y1788" s="69"/>
      <c r="Z1788" s="69"/>
      <c r="AA1788" s="69"/>
      <c r="AB1788" s="69"/>
      <c r="AC1788" s="69"/>
      <c r="AD1788" s="69"/>
      <c r="AE1788" s="69"/>
    </row>
    <row r="1789" spans="1:31" ht="15" customHeight="1">
      <c r="A1789" s="101"/>
      <c r="B1789" s="101"/>
      <c r="C1789" s="101"/>
      <c r="D1789" s="225" t="s">
        <v>6194</v>
      </c>
      <c r="E1789" s="100"/>
      <c r="F1789" s="101"/>
      <c r="G1789" s="101"/>
      <c r="H1789" s="101"/>
      <c r="I1789" s="101"/>
      <c r="J1789" s="101"/>
      <c r="K1789" s="101"/>
      <c r="L1789" s="101"/>
      <c r="M1789" s="101"/>
      <c r="N1789" s="101"/>
      <c r="O1789" s="101"/>
      <c r="P1789" s="101"/>
      <c r="R1789" s="69"/>
      <c r="S1789" s="69"/>
      <c r="T1789" s="69"/>
      <c r="U1789" s="69"/>
      <c r="V1789" s="69"/>
      <c r="W1789" s="69"/>
      <c r="X1789" s="69"/>
      <c r="Y1789" s="69"/>
      <c r="Z1789" s="69"/>
      <c r="AA1789" s="69"/>
      <c r="AB1789" s="69"/>
      <c r="AC1789" s="69"/>
      <c r="AD1789" s="69"/>
      <c r="AE1789" s="69"/>
    </row>
    <row r="1790" spans="1:31" ht="15" customHeight="1">
      <c r="A1790" s="101"/>
      <c r="B1790" s="101"/>
      <c r="C1790" s="101"/>
      <c r="D1790" s="225" t="s">
        <v>6195</v>
      </c>
      <c r="E1790" s="100"/>
      <c r="F1790" s="101"/>
      <c r="G1790" s="101"/>
      <c r="H1790" s="101"/>
      <c r="I1790" s="101"/>
      <c r="J1790" s="101"/>
      <c r="K1790" s="101"/>
      <c r="L1790" s="101"/>
      <c r="M1790" s="101"/>
      <c r="N1790" s="101"/>
      <c r="O1790" s="101"/>
      <c r="P1790" s="101"/>
      <c r="R1790" s="69"/>
      <c r="S1790" s="69"/>
      <c r="T1790" s="69"/>
      <c r="U1790" s="69"/>
      <c r="V1790" s="69"/>
      <c r="W1790" s="69"/>
      <c r="X1790" s="69"/>
      <c r="Y1790" s="69"/>
      <c r="Z1790" s="69"/>
      <c r="AA1790" s="69"/>
      <c r="AB1790" s="69"/>
      <c r="AC1790" s="69"/>
      <c r="AD1790" s="69"/>
      <c r="AE1790" s="69"/>
    </row>
    <row r="1791" spans="1:31" ht="15.75" customHeight="1">
      <c r="A1791" s="101"/>
      <c r="B1791" s="101"/>
      <c r="C1791" s="101"/>
      <c r="D1791" s="225" t="s">
        <v>6196</v>
      </c>
      <c r="E1791" s="100"/>
      <c r="F1791" s="101"/>
      <c r="G1791" s="101"/>
      <c r="H1791" s="101"/>
      <c r="I1791" s="101"/>
      <c r="J1791" s="101"/>
      <c r="K1791" s="101"/>
      <c r="L1791" s="101"/>
      <c r="M1791" s="101"/>
      <c r="N1791" s="101"/>
      <c r="O1791" s="101"/>
      <c r="P1791" s="101"/>
      <c r="R1791" s="69"/>
      <c r="S1791" s="69"/>
      <c r="T1791" s="69"/>
      <c r="U1791" s="69"/>
      <c r="V1791" s="69"/>
      <c r="W1791" s="69"/>
      <c r="X1791" s="69"/>
      <c r="Y1791" s="69"/>
      <c r="Z1791" s="69"/>
      <c r="AA1791" s="69"/>
      <c r="AB1791" s="69"/>
      <c r="AC1791" s="69"/>
      <c r="AD1791" s="69"/>
      <c r="AE1791" s="69"/>
    </row>
    <row r="1792" spans="1:31" ht="15" customHeight="1">
      <c r="A1792" s="101"/>
      <c r="B1792" s="101"/>
      <c r="C1792" s="101"/>
      <c r="D1792" s="225" t="s">
        <v>6197</v>
      </c>
      <c r="E1792" s="100"/>
      <c r="F1792" s="101"/>
      <c r="G1792" s="101"/>
      <c r="H1792" s="101"/>
      <c r="I1792" s="101"/>
      <c r="J1792" s="101"/>
      <c r="K1792" s="101"/>
      <c r="L1792" s="101"/>
      <c r="M1792" s="101"/>
      <c r="N1792" s="101"/>
      <c r="O1792" s="101"/>
      <c r="P1792" s="101"/>
      <c r="R1792" s="69"/>
      <c r="S1792" s="69"/>
      <c r="T1792" s="69"/>
      <c r="U1792" s="69"/>
      <c r="V1792" s="69"/>
      <c r="W1792" s="69"/>
      <c r="X1792" s="69"/>
      <c r="Y1792" s="69"/>
      <c r="Z1792" s="69"/>
      <c r="AA1792" s="69"/>
      <c r="AB1792" s="69"/>
      <c r="AC1792" s="69"/>
      <c r="AD1792" s="69"/>
      <c r="AE1792" s="69"/>
    </row>
    <row r="1793" spans="1:31" ht="15" customHeight="1">
      <c r="A1793" s="101"/>
      <c r="B1793" s="101"/>
      <c r="C1793" s="101"/>
      <c r="D1793" s="226" t="s">
        <v>6198</v>
      </c>
      <c r="E1793" s="100"/>
      <c r="F1793" s="101"/>
      <c r="G1793" s="101"/>
      <c r="H1793" s="101"/>
      <c r="I1793" s="101"/>
      <c r="J1793" s="101"/>
      <c r="K1793" s="101"/>
      <c r="L1793" s="101"/>
      <c r="M1793" s="101"/>
      <c r="N1793" s="101"/>
      <c r="O1793" s="101"/>
      <c r="P1793" s="101"/>
      <c r="R1793" s="69"/>
      <c r="S1793" s="69"/>
      <c r="T1793" s="69"/>
      <c r="U1793" s="69"/>
      <c r="V1793" s="69"/>
      <c r="W1793" s="69"/>
      <c r="X1793" s="69"/>
      <c r="Y1793" s="69"/>
      <c r="Z1793" s="69"/>
      <c r="AA1793" s="69"/>
      <c r="AB1793" s="69"/>
      <c r="AC1793" s="69"/>
      <c r="AD1793" s="69"/>
      <c r="AE1793" s="69"/>
    </row>
    <row r="1794" spans="1:31" ht="15" customHeight="1">
      <c r="A1794" s="101"/>
      <c r="B1794" s="101"/>
      <c r="C1794" s="101"/>
      <c r="D1794" s="225" t="s">
        <v>6199</v>
      </c>
      <c r="E1794" s="100"/>
      <c r="F1794" s="101"/>
      <c r="G1794" s="101"/>
      <c r="H1794" s="101"/>
      <c r="I1794" s="101"/>
      <c r="J1794" s="101"/>
      <c r="K1794" s="101"/>
      <c r="L1794" s="101"/>
      <c r="M1794" s="101"/>
      <c r="N1794" s="101"/>
      <c r="O1794" s="101"/>
      <c r="P1794" s="101"/>
      <c r="R1794" s="69"/>
      <c r="S1794" s="69"/>
      <c r="T1794" s="69"/>
      <c r="U1794" s="69"/>
      <c r="V1794" s="69"/>
      <c r="W1794" s="69"/>
      <c r="X1794" s="69"/>
      <c r="Y1794" s="69"/>
      <c r="Z1794" s="69"/>
      <c r="AA1794" s="69"/>
      <c r="AB1794" s="69"/>
      <c r="AC1794" s="69"/>
      <c r="AD1794" s="69"/>
      <c r="AE1794" s="69"/>
    </row>
    <row r="1795" spans="1:31" ht="15" customHeight="1">
      <c r="A1795" s="101"/>
      <c r="B1795" s="101"/>
      <c r="C1795" s="101"/>
      <c r="D1795" s="226" t="s">
        <v>6200</v>
      </c>
      <c r="E1795" s="100"/>
      <c r="F1795" s="101"/>
      <c r="G1795" s="101"/>
      <c r="H1795" s="101"/>
      <c r="I1795" s="101"/>
      <c r="J1795" s="101"/>
      <c r="K1795" s="101"/>
      <c r="L1795" s="101"/>
      <c r="M1795" s="101"/>
      <c r="N1795" s="101"/>
      <c r="O1795" s="101"/>
      <c r="P1795" s="101"/>
      <c r="R1795" s="69"/>
      <c r="S1795" s="69"/>
      <c r="T1795" s="69"/>
      <c r="U1795" s="69"/>
      <c r="V1795" s="69"/>
      <c r="W1795" s="69"/>
      <c r="X1795" s="69"/>
      <c r="Y1795" s="69"/>
      <c r="Z1795" s="69"/>
      <c r="AA1795" s="69"/>
      <c r="AB1795" s="69"/>
      <c r="AC1795" s="69"/>
      <c r="AD1795" s="69"/>
      <c r="AE1795" s="69"/>
    </row>
    <row r="1796" spans="1:31" ht="15" customHeight="1">
      <c r="A1796" s="101"/>
      <c r="B1796" s="101"/>
      <c r="C1796" s="101"/>
      <c r="D1796" s="226" t="s">
        <v>6201</v>
      </c>
      <c r="E1796" s="100"/>
      <c r="F1796" s="101"/>
      <c r="G1796" s="101"/>
      <c r="H1796" s="101"/>
      <c r="I1796" s="101"/>
      <c r="J1796" s="101"/>
      <c r="K1796" s="101"/>
      <c r="L1796" s="101"/>
      <c r="M1796" s="101"/>
      <c r="N1796" s="101"/>
      <c r="O1796" s="101"/>
      <c r="P1796" s="101"/>
      <c r="R1796" s="69"/>
      <c r="S1796" s="69"/>
      <c r="T1796" s="69"/>
      <c r="U1796" s="69"/>
      <c r="V1796" s="69"/>
      <c r="W1796" s="69"/>
      <c r="X1796" s="69"/>
      <c r="Y1796" s="69"/>
      <c r="Z1796" s="69"/>
      <c r="AA1796" s="69"/>
      <c r="AB1796" s="69"/>
      <c r="AC1796" s="69"/>
      <c r="AD1796" s="69"/>
      <c r="AE1796" s="69"/>
    </row>
    <row r="1797" spans="1:31" ht="15" customHeight="1">
      <c r="A1797" s="101"/>
      <c r="B1797" s="101"/>
      <c r="C1797" s="101"/>
      <c r="D1797" s="225" t="s">
        <v>6202</v>
      </c>
      <c r="E1797" s="100"/>
      <c r="F1797" s="101"/>
      <c r="G1797" s="101"/>
      <c r="H1797" s="101"/>
      <c r="I1797" s="101"/>
      <c r="J1797" s="101"/>
      <c r="K1797" s="101"/>
      <c r="L1797" s="101"/>
      <c r="M1797" s="101"/>
      <c r="N1797" s="101"/>
      <c r="O1797" s="101"/>
      <c r="P1797" s="101"/>
      <c r="R1797" s="69"/>
      <c r="S1797" s="69"/>
      <c r="T1797" s="69"/>
      <c r="U1797" s="69"/>
      <c r="V1797" s="69"/>
      <c r="W1797" s="69"/>
      <c r="X1797" s="69"/>
      <c r="Y1797" s="69"/>
      <c r="Z1797" s="69"/>
      <c r="AA1797" s="69"/>
      <c r="AB1797" s="69"/>
      <c r="AC1797" s="69"/>
      <c r="AD1797" s="69"/>
      <c r="AE1797" s="69"/>
    </row>
    <row r="1798" spans="1:31" ht="15" customHeight="1">
      <c r="A1798" s="101"/>
      <c r="B1798" s="101"/>
      <c r="C1798" s="101"/>
      <c r="D1798" s="226" t="s">
        <v>6203</v>
      </c>
      <c r="E1798" s="100"/>
      <c r="F1798" s="101"/>
      <c r="G1798" s="101"/>
      <c r="H1798" s="101"/>
      <c r="I1798" s="101"/>
      <c r="J1798" s="101"/>
      <c r="K1798" s="101"/>
      <c r="L1798" s="101"/>
      <c r="M1798" s="101"/>
      <c r="N1798" s="101"/>
      <c r="O1798" s="101"/>
      <c r="P1798" s="101"/>
      <c r="R1798" s="69"/>
      <c r="S1798" s="69"/>
      <c r="T1798" s="69"/>
      <c r="U1798" s="69"/>
      <c r="V1798" s="69"/>
      <c r="W1798" s="69"/>
      <c r="X1798" s="69"/>
      <c r="Y1798" s="69"/>
      <c r="Z1798" s="69"/>
      <c r="AA1798" s="69"/>
      <c r="AB1798" s="69"/>
      <c r="AC1798" s="69"/>
      <c r="AD1798" s="69"/>
      <c r="AE1798" s="69"/>
    </row>
    <row r="1799" spans="1:31" ht="15" customHeight="1">
      <c r="A1799" s="101"/>
      <c r="B1799" s="101"/>
      <c r="C1799" s="101"/>
      <c r="D1799" s="225" t="s">
        <v>6204</v>
      </c>
      <c r="E1799" s="100"/>
      <c r="F1799" s="101"/>
      <c r="G1799" s="101"/>
      <c r="H1799" s="101"/>
      <c r="I1799" s="101"/>
      <c r="J1799" s="101"/>
      <c r="K1799" s="101"/>
      <c r="L1799" s="101"/>
      <c r="M1799" s="101"/>
      <c r="N1799" s="101"/>
      <c r="O1799" s="101"/>
      <c r="P1799" s="101"/>
      <c r="R1799" s="69"/>
      <c r="S1799" s="69"/>
      <c r="T1799" s="69"/>
      <c r="U1799" s="69"/>
      <c r="V1799" s="69"/>
      <c r="W1799" s="69"/>
      <c r="X1799" s="69"/>
      <c r="Y1799" s="69"/>
      <c r="Z1799" s="69"/>
      <c r="AA1799" s="69"/>
      <c r="AB1799" s="69"/>
      <c r="AC1799" s="69"/>
      <c r="AD1799" s="69"/>
      <c r="AE1799" s="69"/>
    </row>
    <row r="1800" spans="1:31" ht="15" customHeight="1">
      <c r="A1800" s="101"/>
      <c r="B1800" s="101"/>
      <c r="C1800" s="101"/>
      <c r="D1800" s="226" t="s">
        <v>6205</v>
      </c>
      <c r="E1800" s="100"/>
      <c r="F1800" s="101"/>
      <c r="G1800" s="101"/>
      <c r="H1800" s="101"/>
      <c r="I1800" s="101"/>
      <c r="J1800" s="101"/>
      <c r="K1800" s="101"/>
      <c r="L1800" s="101"/>
      <c r="M1800" s="101"/>
      <c r="N1800" s="101"/>
      <c r="O1800" s="101"/>
      <c r="P1800" s="101"/>
      <c r="R1800" s="69"/>
      <c r="S1800" s="69"/>
      <c r="T1800" s="69"/>
      <c r="U1800" s="69"/>
      <c r="V1800" s="69"/>
      <c r="W1800" s="69"/>
      <c r="X1800" s="69"/>
      <c r="Y1800" s="69"/>
      <c r="Z1800" s="69"/>
      <c r="AA1800" s="69"/>
      <c r="AB1800" s="69"/>
      <c r="AC1800" s="69"/>
      <c r="AD1800" s="69"/>
      <c r="AE1800" s="69"/>
    </row>
    <row r="1801" spans="1:31" ht="15" customHeight="1">
      <c r="A1801" s="101"/>
      <c r="B1801" s="101"/>
      <c r="C1801" s="101"/>
      <c r="D1801" s="225" t="s">
        <v>6206</v>
      </c>
      <c r="E1801" s="100"/>
      <c r="F1801" s="101"/>
      <c r="G1801" s="101"/>
      <c r="H1801" s="101"/>
      <c r="I1801" s="101"/>
      <c r="J1801" s="101"/>
      <c r="K1801" s="101"/>
      <c r="L1801" s="101"/>
      <c r="M1801" s="101"/>
      <c r="N1801" s="101"/>
      <c r="O1801" s="101"/>
      <c r="P1801" s="101"/>
      <c r="R1801" s="69"/>
      <c r="S1801" s="69"/>
      <c r="T1801" s="69"/>
      <c r="U1801" s="69"/>
      <c r="V1801" s="69"/>
      <c r="W1801" s="69"/>
      <c r="X1801" s="69"/>
      <c r="Y1801" s="69"/>
      <c r="Z1801" s="69"/>
      <c r="AA1801" s="69"/>
      <c r="AB1801" s="69"/>
      <c r="AC1801" s="69"/>
      <c r="AD1801" s="69"/>
      <c r="AE1801" s="69"/>
    </row>
    <row r="1802" spans="1:31" ht="15.75" customHeight="1">
      <c r="A1802" s="101"/>
      <c r="B1802" s="101"/>
      <c r="C1802" s="101"/>
      <c r="D1802" s="226" t="s">
        <v>6207</v>
      </c>
      <c r="E1802" s="100"/>
      <c r="F1802" s="101"/>
      <c r="G1802" s="101"/>
      <c r="H1802" s="101"/>
      <c r="I1802" s="101"/>
      <c r="J1802" s="101"/>
      <c r="K1802" s="101"/>
      <c r="L1802" s="101"/>
      <c r="M1802" s="101"/>
      <c r="N1802" s="101"/>
      <c r="O1802" s="101"/>
      <c r="P1802" s="101"/>
      <c r="R1802" s="69"/>
      <c r="S1802" s="69"/>
      <c r="T1802" s="69"/>
      <c r="U1802" s="69"/>
      <c r="V1802" s="69"/>
      <c r="W1802" s="69"/>
      <c r="X1802" s="69"/>
      <c r="Y1802" s="69"/>
      <c r="Z1802" s="69"/>
      <c r="AA1802" s="69"/>
      <c r="AB1802" s="69"/>
      <c r="AC1802" s="69"/>
      <c r="AD1802" s="69"/>
      <c r="AE1802" s="69"/>
    </row>
    <row r="1803" spans="1:31" ht="15" customHeight="1">
      <c r="A1803" s="101"/>
      <c r="B1803" s="101"/>
      <c r="C1803" s="101"/>
      <c r="D1803" s="225" t="s">
        <v>6208</v>
      </c>
      <c r="E1803" s="100"/>
      <c r="F1803" s="101"/>
      <c r="G1803" s="101"/>
      <c r="H1803" s="101"/>
      <c r="I1803" s="101"/>
      <c r="J1803" s="101"/>
      <c r="K1803" s="101"/>
      <c r="L1803" s="101"/>
      <c r="M1803" s="101"/>
      <c r="N1803" s="101"/>
      <c r="O1803" s="101"/>
      <c r="P1803" s="101"/>
      <c r="R1803" s="69"/>
      <c r="S1803" s="69"/>
      <c r="T1803" s="69"/>
      <c r="U1803" s="69"/>
      <c r="V1803" s="69"/>
      <c r="W1803" s="69"/>
      <c r="X1803" s="69"/>
      <c r="Y1803" s="69"/>
      <c r="Z1803" s="69"/>
      <c r="AA1803" s="69"/>
      <c r="AB1803" s="69"/>
      <c r="AC1803" s="69"/>
      <c r="AD1803" s="69"/>
      <c r="AE1803" s="69"/>
    </row>
    <row r="1804" spans="1:31" ht="15" customHeight="1">
      <c r="A1804" s="101"/>
      <c r="B1804" s="101"/>
      <c r="C1804" s="101"/>
      <c r="D1804" s="226" t="s">
        <v>6209</v>
      </c>
      <c r="E1804" s="100"/>
      <c r="F1804" s="101"/>
      <c r="G1804" s="101"/>
      <c r="H1804" s="101"/>
      <c r="I1804" s="101"/>
      <c r="J1804" s="101"/>
      <c r="K1804" s="101"/>
      <c r="L1804" s="101"/>
      <c r="M1804" s="101"/>
      <c r="N1804" s="101"/>
      <c r="O1804" s="101"/>
      <c r="P1804" s="101"/>
      <c r="R1804" s="69"/>
      <c r="S1804" s="69"/>
      <c r="T1804" s="69"/>
      <c r="U1804" s="69"/>
      <c r="V1804" s="69"/>
      <c r="W1804" s="69"/>
      <c r="X1804" s="69"/>
      <c r="Y1804" s="69"/>
      <c r="Z1804" s="69"/>
      <c r="AA1804" s="69"/>
      <c r="AB1804" s="69"/>
      <c r="AC1804" s="69"/>
      <c r="AD1804" s="69"/>
      <c r="AE1804" s="69"/>
    </row>
    <row r="1805" spans="1:31" ht="15.75" customHeight="1">
      <c r="A1805" s="101"/>
      <c r="B1805" s="101"/>
      <c r="C1805" s="101"/>
      <c r="D1805" s="225" t="s">
        <v>6210</v>
      </c>
      <c r="E1805" s="100"/>
      <c r="F1805" s="101"/>
      <c r="G1805" s="101"/>
      <c r="H1805" s="101"/>
      <c r="I1805" s="101"/>
      <c r="J1805" s="101"/>
      <c r="K1805" s="101"/>
      <c r="L1805" s="101"/>
      <c r="M1805" s="101"/>
      <c r="N1805" s="101"/>
      <c r="O1805" s="101"/>
      <c r="P1805" s="101"/>
      <c r="R1805" s="69"/>
      <c r="S1805" s="69"/>
      <c r="T1805" s="69"/>
      <c r="U1805" s="69"/>
      <c r="V1805" s="69"/>
      <c r="W1805" s="69"/>
      <c r="X1805" s="69"/>
      <c r="Y1805" s="69"/>
      <c r="Z1805" s="69"/>
      <c r="AA1805" s="69"/>
      <c r="AB1805" s="69"/>
      <c r="AC1805" s="69"/>
      <c r="AD1805" s="69"/>
      <c r="AE1805" s="69"/>
    </row>
    <row r="1806" spans="1:31" ht="15" customHeight="1">
      <c r="A1806" s="101"/>
      <c r="B1806" s="101"/>
      <c r="C1806" s="101"/>
      <c r="D1806" s="226" t="s">
        <v>6211</v>
      </c>
      <c r="E1806" s="100"/>
      <c r="F1806" s="101"/>
      <c r="G1806" s="101"/>
      <c r="H1806" s="101"/>
      <c r="I1806" s="101"/>
      <c r="J1806" s="101"/>
      <c r="K1806" s="101"/>
      <c r="L1806" s="101"/>
      <c r="M1806" s="101"/>
      <c r="N1806" s="101"/>
      <c r="O1806" s="101"/>
      <c r="P1806" s="101"/>
      <c r="R1806" s="69"/>
      <c r="S1806" s="69"/>
      <c r="T1806" s="69"/>
      <c r="U1806" s="69"/>
      <c r="V1806" s="69"/>
      <c r="W1806" s="69"/>
      <c r="X1806" s="69"/>
      <c r="Y1806" s="69"/>
      <c r="Z1806" s="69"/>
      <c r="AA1806" s="69"/>
      <c r="AB1806" s="69"/>
      <c r="AC1806" s="69"/>
      <c r="AD1806" s="69"/>
      <c r="AE1806" s="69"/>
    </row>
    <row r="1807" spans="1:31" ht="15" customHeight="1">
      <c r="A1807" s="101"/>
      <c r="B1807" s="101"/>
      <c r="C1807" s="101"/>
      <c r="D1807" s="225" t="s">
        <v>6212</v>
      </c>
      <c r="E1807" s="100"/>
      <c r="F1807" s="101"/>
      <c r="G1807" s="101"/>
      <c r="H1807" s="101"/>
      <c r="I1807" s="101"/>
      <c r="J1807" s="101"/>
      <c r="K1807" s="101"/>
      <c r="L1807" s="101"/>
      <c r="M1807" s="101"/>
      <c r="N1807" s="101"/>
      <c r="O1807" s="101"/>
      <c r="P1807" s="101"/>
      <c r="R1807" s="69"/>
      <c r="S1807" s="69"/>
      <c r="T1807" s="69"/>
      <c r="U1807" s="69"/>
      <c r="V1807" s="69"/>
      <c r="W1807" s="69"/>
      <c r="X1807" s="69"/>
      <c r="Y1807" s="69"/>
      <c r="Z1807" s="69"/>
      <c r="AA1807" s="69"/>
      <c r="AB1807" s="69"/>
      <c r="AC1807" s="69"/>
      <c r="AD1807" s="69"/>
      <c r="AE1807" s="69"/>
    </row>
    <row r="1808" spans="1:31" ht="15" customHeight="1">
      <c r="A1808" s="101"/>
      <c r="B1808" s="101"/>
      <c r="C1808" s="101"/>
      <c r="D1808" s="226" t="s">
        <v>6213</v>
      </c>
      <c r="E1808" s="100"/>
      <c r="F1808" s="101"/>
      <c r="G1808" s="101"/>
      <c r="H1808" s="101"/>
      <c r="I1808" s="101"/>
      <c r="J1808" s="101"/>
      <c r="K1808" s="101"/>
      <c r="L1808" s="101"/>
      <c r="M1808" s="101"/>
      <c r="N1808" s="101"/>
      <c r="O1808" s="101"/>
      <c r="P1808" s="101"/>
      <c r="R1808" s="69"/>
      <c r="S1808" s="69"/>
      <c r="T1808" s="69"/>
      <c r="U1808" s="69"/>
      <c r="V1808" s="69"/>
      <c r="W1808" s="69"/>
      <c r="X1808" s="69"/>
      <c r="Y1808" s="69"/>
      <c r="Z1808" s="69"/>
      <c r="AA1808" s="69"/>
      <c r="AB1808" s="69"/>
      <c r="AC1808" s="69"/>
      <c r="AD1808" s="69"/>
      <c r="AE1808" s="69"/>
    </row>
    <row r="1809" spans="1:31" ht="15" customHeight="1">
      <c r="A1809" s="101"/>
      <c r="B1809" s="101"/>
      <c r="C1809" s="101"/>
      <c r="D1809" s="225" t="s">
        <v>6214</v>
      </c>
      <c r="E1809" s="100"/>
      <c r="F1809" s="101"/>
      <c r="G1809" s="101"/>
      <c r="H1809" s="101"/>
      <c r="I1809" s="101"/>
      <c r="J1809" s="101"/>
      <c r="K1809" s="101"/>
      <c r="L1809" s="101"/>
      <c r="M1809" s="101"/>
      <c r="N1809" s="101"/>
      <c r="O1809" s="101"/>
      <c r="P1809" s="101"/>
      <c r="R1809" s="69"/>
      <c r="S1809" s="69"/>
      <c r="T1809" s="69"/>
      <c r="U1809" s="69"/>
      <c r="V1809" s="69"/>
      <c r="W1809" s="69"/>
      <c r="X1809" s="69"/>
      <c r="Y1809" s="69"/>
      <c r="Z1809" s="69"/>
      <c r="AA1809" s="69"/>
      <c r="AB1809" s="69"/>
      <c r="AC1809" s="69"/>
      <c r="AD1809" s="69"/>
      <c r="AE1809" s="69"/>
    </row>
    <row r="1810" spans="1:31" ht="15" customHeight="1">
      <c r="A1810" s="101"/>
      <c r="B1810" s="101"/>
      <c r="C1810" s="101"/>
      <c r="D1810" s="226" t="s">
        <v>6215</v>
      </c>
      <c r="E1810" s="100"/>
      <c r="F1810" s="101"/>
      <c r="G1810" s="101"/>
      <c r="H1810" s="101"/>
      <c r="I1810" s="101"/>
      <c r="J1810" s="101"/>
      <c r="K1810" s="101"/>
      <c r="L1810" s="101"/>
      <c r="M1810" s="101"/>
      <c r="N1810" s="101"/>
      <c r="O1810" s="101"/>
      <c r="P1810" s="101"/>
      <c r="R1810" s="69"/>
      <c r="S1810" s="69"/>
      <c r="T1810" s="69"/>
      <c r="U1810" s="69"/>
      <c r="V1810" s="69"/>
      <c r="W1810" s="69"/>
      <c r="X1810" s="69"/>
      <c r="Y1810" s="69"/>
      <c r="Z1810" s="69"/>
      <c r="AA1810" s="69"/>
      <c r="AB1810" s="69"/>
      <c r="AC1810" s="69"/>
      <c r="AD1810" s="69"/>
      <c r="AE1810" s="69"/>
    </row>
    <row r="1811" spans="1:31" ht="15" customHeight="1">
      <c r="A1811" s="101"/>
      <c r="B1811" s="101"/>
      <c r="C1811" s="101"/>
      <c r="D1811" s="226" t="s">
        <v>6216</v>
      </c>
      <c r="E1811" s="100"/>
      <c r="F1811" s="101"/>
      <c r="G1811" s="101"/>
      <c r="H1811" s="101"/>
      <c r="I1811" s="101"/>
      <c r="J1811" s="101"/>
      <c r="K1811" s="101"/>
      <c r="L1811" s="101"/>
      <c r="M1811" s="101"/>
      <c r="N1811" s="101"/>
      <c r="O1811" s="101"/>
      <c r="P1811" s="101"/>
      <c r="R1811" s="69"/>
      <c r="S1811" s="69"/>
      <c r="T1811" s="69"/>
      <c r="U1811" s="69"/>
      <c r="V1811" s="69"/>
      <c r="W1811" s="69"/>
      <c r="X1811" s="69"/>
      <c r="Y1811" s="69"/>
      <c r="Z1811" s="69"/>
      <c r="AA1811" s="69"/>
      <c r="AB1811" s="69"/>
      <c r="AC1811" s="69"/>
      <c r="AD1811" s="69"/>
      <c r="AE1811" s="69"/>
    </row>
    <row r="1812" spans="1:31" ht="15.75" customHeight="1">
      <c r="A1812" s="101"/>
      <c r="B1812" s="101"/>
      <c r="C1812" s="101"/>
      <c r="D1812" s="225" t="s">
        <v>6217</v>
      </c>
      <c r="E1812" s="100"/>
      <c r="F1812" s="101"/>
      <c r="G1812" s="101"/>
      <c r="H1812" s="101"/>
      <c r="I1812" s="101"/>
      <c r="J1812" s="101"/>
      <c r="K1812" s="101"/>
      <c r="L1812" s="101"/>
      <c r="M1812" s="101"/>
      <c r="N1812" s="101"/>
      <c r="O1812" s="101"/>
      <c r="P1812" s="101"/>
      <c r="R1812" s="69"/>
      <c r="S1812" s="69"/>
      <c r="T1812" s="69"/>
      <c r="U1812" s="69"/>
      <c r="V1812" s="69"/>
      <c r="W1812" s="69"/>
      <c r="X1812" s="69"/>
      <c r="Y1812" s="69"/>
      <c r="Z1812" s="69"/>
      <c r="AA1812" s="69"/>
      <c r="AB1812" s="69"/>
      <c r="AC1812" s="69"/>
      <c r="AD1812" s="69"/>
      <c r="AE1812" s="69"/>
    </row>
    <row r="1813" spans="1:31" ht="15.75" customHeight="1">
      <c r="A1813" s="101"/>
      <c r="B1813" s="101"/>
      <c r="C1813" s="101"/>
      <c r="D1813" s="226" t="s">
        <v>6218</v>
      </c>
      <c r="E1813" s="100"/>
      <c r="F1813" s="101"/>
      <c r="G1813" s="101"/>
      <c r="H1813" s="101"/>
      <c r="I1813" s="101"/>
      <c r="J1813" s="101"/>
      <c r="K1813" s="101"/>
      <c r="L1813" s="101"/>
      <c r="M1813" s="101"/>
      <c r="N1813" s="101"/>
      <c r="O1813" s="101"/>
      <c r="P1813" s="101"/>
      <c r="R1813" s="69"/>
      <c r="S1813" s="69"/>
      <c r="T1813" s="69"/>
      <c r="U1813" s="69"/>
      <c r="V1813" s="69"/>
      <c r="W1813" s="69"/>
      <c r="X1813" s="69"/>
      <c r="Y1813" s="69"/>
      <c r="Z1813" s="69"/>
      <c r="AA1813" s="69"/>
      <c r="AB1813" s="69"/>
      <c r="AC1813" s="69"/>
      <c r="AD1813" s="69"/>
      <c r="AE1813" s="69"/>
    </row>
    <row r="1814" spans="1:31" ht="15.75" customHeight="1">
      <c r="A1814" s="101"/>
      <c r="B1814" s="101"/>
      <c r="C1814" s="101"/>
      <c r="D1814" s="225" t="s">
        <v>6219</v>
      </c>
      <c r="E1814" s="100"/>
      <c r="F1814" s="101"/>
      <c r="G1814" s="101"/>
      <c r="H1814" s="101"/>
      <c r="I1814" s="101"/>
      <c r="J1814" s="101"/>
      <c r="K1814" s="101"/>
      <c r="L1814" s="101"/>
      <c r="M1814" s="101"/>
      <c r="N1814" s="101"/>
      <c r="O1814" s="101"/>
      <c r="P1814" s="101"/>
      <c r="R1814" s="69"/>
      <c r="S1814" s="69"/>
      <c r="T1814" s="69"/>
      <c r="U1814" s="69"/>
      <c r="V1814" s="69"/>
      <c r="W1814" s="69"/>
      <c r="X1814" s="69"/>
      <c r="Y1814" s="69"/>
      <c r="Z1814" s="69"/>
      <c r="AA1814" s="69"/>
      <c r="AB1814" s="69"/>
      <c r="AC1814" s="69"/>
      <c r="AD1814" s="69"/>
      <c r="AE1814" s="69"/>
    </row>
    <row r="1815" spans="1:31" ht="12.75" customHeight="1">
      <c r="A1815" s="101"/>
      <c r="B1815" s="101"/>
      <c r="C1815" s="101"/>
      <c r="D1815" s="225" t="s">
        <v>6220</v>
      </c>
      <c r="E1815" s="100"/>
      <c r="F1815" s="101"/>
      <c r="G1815" s="101"/>
      <c r="H1815" s="101"/>
      <c r="I1815" s="101"/>
      <c r="J1815" s="101"/>
      <c r="K1815" s="101"/>
      <c r="L1815" s="101"/>
      <c r="M1815" s="101"/>
      <c r="N1815" s="101"/>
      <c r="O1815" s="101"/>
      <c r="P1815" s="101"/>
      <c r="R1815" s="69"/>
      <c r="S1815" s="69"/>
      <c r="T1815" s="69"/>
      <c r="U1815" s="69"/>
      <c r="V1815" s="69"/>
      <c r="W1815" s="69"/>
      <c r="X1815" s="69"/>
      <c r="Y1815" s="69"/>
      <c r="Z1815" s="69"/>
      <c r="AA1815" s="69"/>
      <c r="AB1815" s="69"/>
      <c r="AC1815" s="69"/>
      <c r="AD1815" s="69"/>
      <c r="AE1815" s="69"/>
    </row>
    <row r="1816" spans="1:31" ht="12.75" customHeight="1">
      <c r="A1816" s="101"/>
      <c r="B1816" s="101"/>
      <c r="C1816" s="101"/>
      <c r="D1816" s="226" t="s">
        <v>6221</v>
      </c>
      <c r="E1816" s="100"/>
      <c r="F1816" s="101"/>
      <c r="G1816" s="101"/>
      <c r="H1816" s="101"/>
      <c r="I1816" s="101"/>
      <c r="J1816" s="101"/>
      <c r="K1816" s="101"/>
      <c r="L1816" s="101"/>
      <c r="M1816" s="101"/>
      <c r="N1816" s="101"/>
      <c r="O1816" s="101"/>
      <c r="P1816" s="101"/>
      <c r="R1816" s="69"/>
      <c r="S1816" s="69"/>
      <c r="T1816" s="69"/>
      <c r="U1816" s="69"/>
      <c r="V1816" s="69"/>
      <c r="W1816" s="69"/>
      <c r="X1816" s="69"/>
      <c r="Y1816" s="69"/>
      <c r="Z1816" s="69"/>
      <c r="AA1816" s="69"/>
      <c r="AB1816" s="69"/>
      <c r="AC1816" s="69"/>
      <c r="AD1816" s="69"/>
      <c r="AE1816" s="69"/>
    </row>
    <row r="1817" spans="1:31" ht="15.75" customHeight="1">
      <c r="A1817" s="101"/>
      <c r="B1817" s="101"/>
      <c r="C1817" s="101"/>
      <c r="D1817" s="226" t="s">
        <v>6222</v>
      </c>
      <c r="E1817" s="100"/>
      <c r="F1817" s="101"/>
      <c r="G1817" s="101"/>
      <c r="H1817" s="101"/>
      <c r="I1817" s="101"/>
      <c r="J1817" s="101"/>
      <c r="K1817" s="101"/>
      <c r="L1817" s="101"/>
      <c r="M1817" s="101"/>
      <c r="N1817" s="101"/>
      <c r="O1817" s="101"/>
      <c r="P1817" s="101"/>
      <c r="R1817" s="69"/>
      <c r="S1817" s="69"/>
      <c r="T1817" s="69"/>
      <c r="U1817" s="69"/>
      <c r="V1817" s="69"/>
      <c r="W1817" s="69"/>
      <c r="X1817" s="69"/>
      <c r="Y1817" s="69"/>
      <c r="Z1817" s="69"/>
      <c r="AA1817" s="69"/>
      <c r="AB1817" s="69"/>
      <c r="AC1817" s="69"/>
      <c r="AD1817" s="69"/>
      <c r="AE1817" s="69"/>
    </row>
    <row r="1818" spans="1:31" ht="15.75" customHeight="1">
      <c r="A1818" s="101"/>
      <c r="B1818" s="101"/>
      <c r="C1818" s="101"/>
      <c r="D1818" s="225" t="s">
        <v>6223</v>
      </c>
      <c r="E1818" s="100"/>
      <c r="F1818" s="101"/>
      <c r="G1818" s="101"/>
      <c r="H1818" s="101"/>
      <c r="I1818" s="101"/>
      <c r="J1818" s="101"/>
      <c r="K1818" s="101"/>
      <c r="L1818" s="101"/>
      <c r="M1818" s="101"/>
      <c r="N1818" s="101"/>
      <c r="O1818" s="101"/>
      <c r="P1818" s="101"/>
      <c r="R1818" s="69"/>
      <c r="S1818" s="69"/>
      <c r="T1818" s="69"/>
      <c r="U1818" s="69"/>
      <c r="V1818" s="69"/>
      <c r="W1818" s="69"/>
      <c r="X1818" s="69"/>
      <c r="Y1818" s="69"/>
      <c r="Z1818" s="69"/>
      <c r="AA1818" s="69"/>
      <c r="AB1818" s="69"/>
      <c r="AC1818" s="69"/>
      <c r="AD1818" s="69"/>
      <c r="AE1818" s="69"/>
    </row>
    <row r="1819" spans="1:31" ht="12.75" customHeight="1">
      <c r="A1819" s="101"/>
      <c r="B1819" s="101"/>
      <c r="C1819" s="101"/>
      <c r="D1819" s="225" t="s">
        <v>6224</v>
      </c>
      <c r="E1819" s="100"/>
      <c r="F1819" s="101"/>
      <c r="G1819" s="101"/>
      <c r="H1819" s="101"/>
      <c r="I1819" s="101"/>
      <c r="J1819" s="101"/>
      <c r="K1819" s="101"/>
      <c r="L1819" s="101"/>
      <c r="M1819" s="101"/>
      <c r="N1819" s="101"/>
      <c r="O1819" s="101"/>
      <c r="P1819" s="101"/>
      <c r="R1819" s="69"/>
      <c r="S1819" s="69"/>
      <c r="T1819" s="69"/>
      <c r="U1819" s="69"/>
      <c r="V1819" s="69"/>
      <c r="W1819" s="69"/>
      <c r="X1819" s="69"/>
      <c r="Y1819" s="69"/>
      <c r="Z1819" s="69"/>
      <c r="AA1819" s="69"/>
      <c r="AB1819" s="69"/>
      <c r="AC1819" s="69"/>
      <c r="AD1819" s="69"/>
      <c r="AE1819" s="69"/>
    </row>
    <row r="1820" spans="1:31" ht="12.75" customHeight="1">
      <c r="A1820" s="101"/>
      <c r="B1820" s="101"/>
      <c r="C1820" s="101"/>
      <c r="D1820" s="226" t="s">
        <v>6242</v>
      </c>
      <c r="E1820" s="100"/>
      <c r="F1820" s="101"/>
      <c r="G1820" s="101"/>
      <c r="H1820" s="101"/>
      <c r="I1820" s="101"/>
      <c r="J1820" s="101"/>
      <c r="K1820" s="101"/>
      <c r="L1820" s="101"/>
      <c r="M1820" s="101"/>
      <c r="N1820" s="101"/>
      <c r="O1820" s="101"/>
      <c r="P1820" s="101"/>
      <c r="R1820" s="69"/>
      <c r="S1820" s="69"/>
      <c r="T1820" s="69"/>
      <c r="U1820" s="69"/>
      <c r="V1820" s="69"/>
      <c r="W1820" s="69"/>
      <c r="X1820" s="69"/>
      <c r="Y1820" s="69"/>
      <c r="Z1820" s="69"/>
      <c r="AA1820" s="69"/>
      <c r="AB1820" s="69"/>
      <c r="AC1820" s="69"/>
      <c r="AD1820" s="69"/>
      <c r="AE1820" s="69"/>
    </row>
    <row r="1821" spans="1:31" ht="12.75" customHeight="1">
      <c r="A1821" s="101"/>
      <c r="B1821" s="101"/>
      <c r="C1821" s="101"/>
      <c r="D1821" s="226" t="s">
        <v>6225</v>
      </c>
      <c r="E1821" s="100"/>
      <c r="F1821" s="101"/>
      <c r="G1821" s="101"/>
      <c r="H1821" s="101"/>
      <c r="I1821" s="101"/>
      <c r="J1821" s="101"/>
      <c r="K1821" s="101"/>
      <c r="L1821" s="101"/>
      <c r="M1821" s="101"/>
      <c r="N1821" s="101"/>
      <c r="O1821" s="101"/>
      <c r="P1821" s="101"/>
      <c r="R1821" s="69"/>
      <c r="S1821" s="69"/>
      <c r="T1821" s="69"/>
      <c r="U1821" s="69"/>
      <c r="V1821" s="69"/>
      <c r="W1821" s="69"/>
      <c r="X1821" s="69"/>
      <c r="Y1821" s="69"/>
      <c r="Z1821" s="69"/>
      <c r="AA1821" s="69"/>
      <c r="AB1821" s="69"/>
      <c r="AC1821" s="69"/>
      <c r="AD1821" s="69"/>
      <c r="AE1821" s="69"/>
    </row>
    <row r="1822" spans="1:31" ht="15.75" customHeight="1">
      <c r="A1822" s="101"/>
      <c r="B1822" s="101"/>
      <c r="C1822" s="101"/>
      <c r="D1822" s="225" t="s">
        <v>6226</v>
      </c>
      <c r="E1822" s="100"/>
      <c r="F1822" s="101"/>
      <c r="G1822" s="101"/>
      <c r="H1822" s="101"/>
      <c r="I1822" s="101"/>
      <c r="J1822" s="101"/>
      <c r="K1822" s="101"/>
      <c r="L1822" s="101"/>
      <c r="M1822" s="101"/>
      <c r="N1822" s="101"/>
      <c r="O1822" s="101"/>
      <c r="P1822" s="101"/>
      <c r="R1822" s="69"/>
      <c r="S1822" s="69"/>
      <c r="T1822" s="69"/>
      <c r="U1822" s="69"/>
      <c r="V1822" s="69"/>
      <c r="W1822" s="69"/>
      <c r="X1822" s="69"/>
      <c r="Y1822" s="69"/>
      <c r="Z1822" s="69"/>
      <c r="AA1822" s="69"/>
      <c r="AB1822" s="69"/>
      <c r="AC1822" s="69"/>
      <c r="AD1822" s="69"/>
      <c r="AE1822" s="69"/>
    </row>
    <row r="1823" spans="1:31" ht="15.75" customHeight="1">
      <c r="A1823" s="101"/>
      <c r="B1823" s="101"/>
      <c r="C1823" s="101"/>
      <c r="D1823" s="225" t="s">
        <v>6227</v>
      </c>
      <c r="E1823" s="100"/>
      <c r="F1823" s="101"/>
      <c r="G1823" s="101"/>
      <c r="H1823" s="101"/>
      <c r="I1823" s="101"/>
      <c r="J1823" s="101"/>
      <c r="K1823" s="101"/>
      <c r="L1823" s="101"/>
      <c r="M1823" s="101"/>
      <c r="N1823" s="101"/>
      <c r="O1823" s="101"/>
      <c r="P1823" s="101"/>
      <c r="R1823" s="69"/>
      <c r="S1823" s="69"/>
      <c r="T1823" s="69"/>
      <c r="U1823" s="69"/>
      <c r="V1823" s="69"/>
      <c r="W1823" s="69"/>
      <c r="X1823" s="69"/>
      <c r="Y1823" s="69"/>
      <c r="Z1823" s="69"/>
      <c r="AA1823" s="69"/>
      <c r="AB1823" s="69"/>
      <c r="AC1823" s="69"/>
      <c r="AD1823" s="69"/>
      <c r="AE1823" s="69"/>
    </row>
    <row r="1824" spans="1:31" ht="15.75" customHeight="1">
      <c r="A1824" s="101"/>
      <c r="B1824" s="101"/>
      <c r="C1824" s="101"/>
      <c r="D1824" s="226" t="s">
        <v>6228</v>
      </c>
      <c r="E1824" s="100"/>
      <c r="F1824" s="101"/>
      <c r="G1824" s="101"/>
      <c r="H1824" s="101"/>
      <c r="I1824" s="101"/>
      <c r="J1824" s="101"/>
      <c r="K1824" s="101"/>
      <c r="L1824" s="101"/>
      <c r="M1824" s="101"/>
      <c r="N1824" s="101"/>
      <c r="O1824" s="101"/>
      <c r="P1824" s="101"/>
      <c r="R1824" s="69"/>
      <c r="S1824" s="69"/>
      <c r="T1824" s="69"/>
      <c r="U1824" s="69"/>
      <c r="V1824" s="69"/>
      <c r="W1824" s="69"/>
      <c r="X1824" s="69"/>
      <c r="Y1824" s="69"/>
      <c r="Z1824" s="69"/>
      <c r="AA1824" s="69"/>
      <c r="AB1824" s="69"/>
      <c r="AC1824" s="69"/>
      <c r="AD1824" s="69"/>
      <c r="AE1824" s="69"/>
    </row>
    <row r="1825" spans="1:31" ht="12.75" customHeight="1">
      <c r="A1825" s="101"/>
      <c r="B1825" s="101"/>
      <c r="C1825" s="101"/>
      <c r="D1825" s="225" t="s">
        <v>6229</v>
      </c>
      <c r="E1825" s="100"/>
      <c r="F1825" s="101"/>
      <c r="G1825" s="101"/>
      <c r="H1825" s="101"/>
      <c r="I1825" s="101"/>
      <c r="J1825" s="101"/>
      <c r="K1825" s="101"/>
      <c r="L1825" s="101"/>
      <c r="M1825" s="101"/>
      <c r="N1825" s="101"/>
      <c r="O1825" s="101"/>
      <c r="P1825" s="101"/>
      <c r="R1825" s="69"/>
      <c r="S1825" s="69"/>
      <c r="T1825" s="69"/>
      <c r="U1825" s="69"/>
      <c r="V1825" s="69"/>
      <c r="W1825" s="69"/>
      <c r="X1825" s="69"/>
      <c r="Y1825" s="69"/>
      <c r="Z1825" s="69"/>
      <c r="AA1825" s="69"/>
      <c r="AB1825" s="69"/>
      <c r="AC1825" s="69"/>
      <c r="AD1825" s="69"/>
      <c r="AE1825" s="69"/>
    </row>
    <row r="1826" spans="1:31" ht="15.75" customHeight="1">
      <c r="A1826" s="101"/>
      <c r="B1826" s="101"/>
      <c r="C1826" s="101"/>
      <c r="D1826" s="226" t="s">
        <v>6230</v>
      </c>
      <c r="E1826" s="100"/>
      <c r="F1826" s="101"/>
      <c r="G1826" s="101"/>
      <c r="H1826" s="101"/>
      <c r="I1826" s="101"/>
      <c r="J1826" s="101"/>
      <c r="K1826" s="101"/>
      <c r="L1826" s="101"/>
      <c r="M1826" s="101"/>
      <c r="N1826" s="101"/>
      <c r="O1826" s="101"/>
      <c r="P1826" s="101"/>
      <c r="R1826" s="69"/>
      <c r="S1826" s="69"/>
      <c r="T1826" s="69"/>
      <c r="U1826" s="69"/>
      <c r="V1826" s="69"/>
      <c r="W1826" s="69"/>
      <c r="X1826" s="69"/>
      <c r="Y1826" s="69"/>
      <c r="Z1826" s="69"/>
      <c r="AA1826" s="69"/>
      <c r="AB1826" s="69"/>
      <c r="AC1826" s="69"/>
      <c r="AD1826" s="69"/>
      <c r="AE1826" s="69"/>
    </row>
    <row r="1827" spans="1:31" ht="15.75" customHeight="1">
      <c r="A1827" s="101"/>
      <c r="B1827" s="101"/>
      <c r="C1827" s="101"/>
      <c r="D1827" s="225" t="s">
        <v>6231</v>
      </c>
      <c r="E1827" s="100"/>
      <c r="F1827" s="101"/>
      <c r="G1827" s="101"/>
      <c r="H1827" s="101"/>
      <c r="I1827" s="101"/>
      <c r="J1827" s="101"/>
      <c r="K1827" s="101"/>
      <c r="L1827" s="101"/>
      <c r="M1827" s="101"/>
      <c r="N1827" s="101"/>
      <c r="O1827" s="101"/>
      <c r="P1827" s="101"/>
      <c r="R1827" s="69"/>
      <c r="S1827" s="69"/>
      <c r="T1827" s="69"/>
      <c r="U1827" s="69"/>
      <c r="V1827" s="69"/>
      <c r="W1827" s="69"/>
      <c r="X1827" s="69"/>
      <c r="Y1827" s="69"/>
      <c r="Z1827" s="69"/>
      <c r="AA1827" s="69"/>
      <c r="AB1827" s="69"/>
      <c r="AC1827" s="69"/>
      <c r="AD1827" s="69"/>
      <c r="AE1827" s="69"/>
    </row>
    <row r="1828" spans="1:31" ht="12.75" customHeight="1">
      <c r="A1828" s="101"/>
      <c r="B1828" s="101"/>
      <c r="C1828" s="101"/>
      <c r="D1828" s="226" t="s">
        <v>6232</v>
      </c>
      <c r="E1828" s="100"/>
      <c r="F1828" s="101"/>
      <c r="G1828" s="101"/>
      <c r="H1828" s="101"/>
      <c r="I1828" s="101"/>
      <c r="J1828" s="101"/>
      <c r="K1828" s="101"/>
      <c r="L1828" s="101"/>
      <c r="M1828" s="101"/>
      <c r="N1828" s="101"/>
      <c r="O1828" s="101"/>
      <c r="P1828" s="101"/>
      <c r="R1828" s="69"/>
      <c r="S1828" s="69"/>
      <c r="T1828" s="69"/>
      <c r="U1828" s="69"/>
      <c r="V1828" s="69"/>
      <c r="W1828" s="69"/>
      <c r="X1828" s="69"/>
      <c r="Y1828" s="69"/>
      <c r="Z1828" s="69"/>
      <c r="AA1828" s="69"/>
      <c r="AB1828" s="69"/>
      <c r="AC1828" s="69"/>
      <c r="AD1828" s="69"/>
      <c r="AE1828" s="69"/>
    </row>
    <row r="1829" spans="1:31" ht="12.75" customHeight="1">
      <c r="A1829" s="101"/>
      <c r="B1829" s="101"/>
      <c r="C1829" s="101"/>
      <c r="D1829" s="225" t="s">
        <v>6233</v>
      </c>
      <c r="E1829" s="100"/>
      <c r="F1829" s="101"/>
      <c r="G1829" s="101"/>
      <c r="H1829" s="101"/>
      <c r="I1829" s="101"/>
      <c r="J1829" s="101"/>
      <c r="K1829" s="101"/>
      <c r="L1829" s="101"/>
      <c r="M1829" s="101"/>
      <c r="N1829" s="101"/>
      <c r="O1829" s="101"/>
      <c r="P1829" s="101"/>
      <c r="R1829" s="69"/>
      <c r="S1829" s="69"/>
      <c r="T1829" s="69"/>
      <c r="U1829" s="69"/>
      <c r="V1829" s="69"/>
      <c r="W1829" s="69"/>
      <c r="X1829" s="69"/>
      <c r="Y1829" s="69"/>
      <c r="Z1829" s="69"/>
      <c r="AA1829" s="69"/>
      <c r="AB1829" s="69"/>
      <c r="AC1829" s="69"/>
      <c r="AD1829" s="69"/>
      <c r="AE1829" s="69"/>
    </row>
    <row r="1830" spans="1:31" ht="12.75" customHeight="1">
      <c r="A1830" s="101"/>
      <c r="B1830" s="101"/>
      <c r="C1830" s="101"/>
      <c r="D1830" s="226" t="s">
        <v>6234</v>
      </c>
      <c r="E1830" s="100"/>
      <c r="F1830" s="101"/>
      <c r="G1830" s="101"/>
      <c r="H1830" s="101"/>
      <c r="I1830" s="101"/>
      <c r="J1830" s="101"/>
      <c r="K1830" s="101"/>
      <c r="L1830" s="101"/>
      <c r="M1830" s="101"/>
      <c r="N1830" s="101"/>
      <c r="O1830" s="101"/>
      <c r="P1830" s="101"/>
      <c r="R1830" s="69"/>
      <c r="S1830" s="69"/>
      <c r="T1830" s="69"/>
      <c r="U1830" s="69"/>
      <c r="V1830" s="69"/>
      <c r="W1830" s="69"/>
      <c r="X1830" s="69"/>
      <c r="Y1830" s="69"/>
      <c r="Z1830" s="69"/>
      <c r="AA1830" s="69"/>
      <c r="AB1830" s="69"/>
      <c r="AC1830" s="69"/>
      <c r="AD1830" s="69"/>
      <c r="AE1830" s="69"/>
    </row>
    <row r="1831" spans="1:31" ht="12.75" customHeight="1">
      <c r="A1831" s="101"/>
      <c r="B1831" s="101"/>
      <c r="C1831" s="101"/>
      <c r="D1831" s="225" t="s">
        <v>6235</v>
      </c>
      <c r="E1831" s="100"/>
      <c r="F1831" s="101"/>
      <c r="G1831" s="101"/>
      <c r="H1831" s="101"/>
      <c r="I1831" s="101"/>
      <c r="J1831" s="101"/>
      <c r="K1831" s="101"/>
      <c r="L1831" s="101"/>
      <c r="M1831" s="101"/>
      <c r="N1831" s="101"/>
      <c r="O1831" s="101"/>
      <c r="P1831" s="101"/>
      <c r="R1831" s="69"/>
      <c r="S1831" s="69"/>
      <c r="T1831" s="69"/>
      <c r="U1831" s="69"/>
      <c r="V1831" s="69"/>
      <c r="W1831" s="69"/>
      <c r="X1831" s="69"/>
      <c r="Y1831" s="69"/>
      <c r="Z1831" s="69"/>
      <c r="AA1831" s="69"/>
      <c r="AB1831" s="69"/>
      <c r="AC1831" s="69"/>
      <c r="AD1831" s="69"/>
      <c r="AE1831" s="69"/>
    </row>
    <row r="1832" spans="1:31" ht="12.75" customHeight="1">
      <c r="A1832" s="101"/>
      <c r="B1832" s="101"/>
      <c r="C1832" s="101"/>
      <c r="D1832" s="226" t="s">
        <v>6236</v>
      </c>
      <c r="E1832" s="100"/>
      <c r="F1832" s="101"/>
      <c r="G1832" s="101"/>
      <c r="H1832" s="101"/>
      <c r="I1832" s="101"/>
      <c r="J1832" s="101"/>
      <c r="K1832" s="101"/>
      <c r="L1832" s="101"/>
      <c r="M1832" s="101"/>
      <c r="N1832" s="101"/>
      <c r="O1832" s="101"/>
      <c r="P1832" s="101"/>
      <c r="R1832" s="69"/>
      <c r="S1832" s="69"/>
      <c r="T1832" s="69"/>
      <c r="U1832" s="69"/>
      <c r="V1832" s="69"/>
      <c r="W1832" s="69"/>
      <c r="X1832" s="69"/>
      <c r="Y1832" s="69"/>
      <c r="Z1832" s="69"/>
      <c r="AA1832" s="69"/>
      <c r="AB1832" s="69"/>
      <c r="AC1832" s="69"/>
      <c r="AD1832" s="69"/>
      <c r="AE1832" s="69"/>
    </row>
    <row r="1833" spans="1:31" ht="12.75" customHeight="1">
      <c r="A1833" s="101"/>
      <c r="B1833" s="101"/>
      <c r="C1833" s="101"/>
      <c r="D1833" s="225" t="s">
        <v>6237</v>
      </c>
      <c r="E1833" s="100"/>
      <c r="F1833" s="101"/>
      <c r="G1833" s="101"/>
      <c r="H1833" s="101"/>
      <c r="I1833" s="101"/>
      <c r="J1833" s="101"/>
      <c r="K1833" s="101"/>
      <c r="L1833" s="101"/>
      <c r="M1833" s="101"/>
      <c r="N1833" s="101"/>
      <c r="O1833" s="101"/>
      <c r="P1833" s="101"/>
      <c r="R1833" s="69"/>
      <c r="S1833" s="69"/>
      <c r="T1833" s="69"/>
      <c r="U1833" s="69"/>
      <c r="V1833" s="69"/>
      <c r="W1833" s="69"/>
      <c r="X1833" s="69"/>
      <c r="Y1833" s="69"/>
      <c r="Z1833" s="69"/>
      <c r="AA1833" s="69"/>
      <c r="AB1833" s="69"/>
      <c r="AC1833" s="69"/>
      <c r="AD1833" s="69"/>
      <c r="AE1833" s="69"/>
    </row>
    <row r="1834" spans="1:31" ht="12.75" customHeight="1">
      <c r="A1834" s="101"/>
      <c r="B1834" s="101"/>
      <c r="C1834" s="101"/>
      <c r="D1834" s="226" t="s">
        <v>6238</v>
      </c>
      <c r="E1834" s="100"/>
      <c r="F1834" s="101"/>
      <c r="G1834" s="101"/>
      <c r="H1834" s="101"/>
      <c r="I1834" s="101"/>
      <c r="J1834" s="101"/>
      <c r="K1834" s="101"/>
      <c r="L1834" s="101"/>
      <c r="M1834" s="101"/>
      <c r="N1834" s="101"/>
      <c r="O1834" s="101"/>
      <c r="P1834" s="101"/>
      <c r="R1834" s="69"/>
      <c r="S1834" s="69"/>
      <c r="T1834" s="69"/>
      <c r="U1834" s="69"/>
      <c r="V1834" s="69"/>
      <c r="W1834" s="69"/>
      <c r="X1834" s="69"/>
      <c r="Y1834" s="69"/>
      <c r="Z1834" s="69"/>
      <c r="AA1834" s="69"/>
      <c r="AB1834" s="69"/>
      <c r="AC1834" s="69"/>
      <c r="AD1834" s="69"/>
      <c r="AE1834" s="69"/>
    </row>
    <row r="1835" spans="1:31" ht="12.75" customHeight="1">
      <c r="A1835" s="101"/>
      <c r="B1835" s="101"/>
      <c r="C1835" s="101"/>
      <c r="D1835" s="225" t="s">
        <v>6239</v>
      </c>
      <c r="E1835" s="100"/>
      <c r="F1835" s="101"/>
      <c r="G1835" s="101"/>
      <c r="H1835" s="101"/>
      <c r="I1835" s="101"/>
      <c r="J1835" s="101"/>
      <c r="K1835" s="101"/>
      <c r="L1835" s="101"/>
      <c r="M1835" s="101"/>
      <c r="N1835" s="101"/>
      <c r="O1835" s="101"/>
      <c r="P1835" s="101"/>
      <c r="R1835" s="69"/>
      <c r="S1835" s="69"/>
      <c r="T1835" s="69"/>
      <c r="U1835" s="69"/>
      <c r="V1835" s="69"/>
      <c r="W1835" s="69"/>
      <c r="X1835" s="69"/>
      <c r="Y1835" s="69"/>
      <c r="Z1835" s="69"/>
      <c r="AA1835" s="69"/>
      <c r="AB1835" s="69"/>
      <c r="AC1835" s="69"/>
      <c r="AD1835" s="69"/>
      <c r="AE1835" s="69"/>
    </row>
    <row r="1836" spans="1:31" ht="12.75" customHeight="1">
      <c r="A1836" s="101"/>
      <c r="B1836" s="101"/>
      <c r="C1836" s="101"/>
      <c r="D1836" s="226" t="s">
        <v>6240</v>
      </c>
      <c r="E1836" s="100"/>
      <c r="F1836" s="101"/>
      <c r="G1836" s="101"/>
      <c r="H1836" s="101"/>
      <c r="I1836" s="101"/>
      <c r="J1836" s="101"/>
      <c r="K1836" s="101"/>
      <c r="L1836" s="101"/>
      <c r="M1836" s="101"/>
      <c r="N1836" s="101"/>
      <c r="O1836" s="101"/>
      <c r="P1836" s="101"/>
      <c r="R1836" s="69"/>
      <c r="S1836" s="69"/>
      <c r="T1836" s="69"/>
      <c r="U1836" s="69"/>
      <c r="V1836" s="69"/>
      <c r="W1836" s="69"/>
      <c r="X1836" s="69"/>
      <c r="Y1836" s="69"/>
      <c r="Z1836" s="69"/>
      <c r="AA1836" s="69"/>
      <c r="AB1836" s="69"/>
      <c r="AC1836" s="69"/>
      <c r="AD1836" s="69"/>
      <c r="AE1836" s="69"/>
    </row>
    <row r="1837" spans="1:31" ht="12.75" customHeight="1">
      <c r="A1837" s="101"/>
      <c r="B1837" s="101"/>
      <c r="C1837" s="101"/>
      <c r="D1837" s="225" t="s">
        <v>6241</v>
      </c>
      <c r="E1837" s="100"/>
      <c r="F1837" s="101"/>
      <c r="G1837" s="101"/>
      <c r="H1837" s="101"/>
      <c r="I1837" s="101"/>
      <c r="J1837" s="101"/>
      <c r="K1837" s="101"/>
      <c r="L1837" s="101"/>
      <c r="M1837" s="101"/>
      <c r="N1837" s="101"/>
      <c r="O1837" s="101"/>
      <c r="P1837" s="101"/>
      <c r="R1837" s="69"/>
      <c r="S1837" s="69"/>
      <c r="T1837" s="69"/>
      <c r="U1837" s="69"/>
      <c r="V1837" s="69"/>
      <c r="W1837" s="69"/>
      <c r="X1837" s="69"/>
      <c r="Y1837" s="69"/>
      <c r="Z1837" s="69"/>
      <c r="AA1837" s="69"/>
      <c r="AB1837" s="69"/>
      <c r="AC1837" s="69"/>
      <c r="AD1837" s="69"/>
      <c r="AE1837" s="69"/>
    </row>
    <row r="1838" spans="1:31" ht="12.75" customHeight="1">
      <c r="A1838" s="101"/>
      <c r="B1838" s="101"/>
      <c r="C1838" s="101"/>
      <c r="D1838" s="226" t="s">
        <v>6243</v>
      </c>
      <c r="E1838" s="100"/>
      <c r="F1838" s="101"/>
      <c r="G1838" s="101"/>
      <c r="H1838" s="101"/>
      <c r="I1838" s="101"/>
      <c r="J1838" s="101"/>
      <c r="K1838" s="101"/>
      <c r="L1838" s="101"/>
      <c r="M1838" s="101"/>
      <c r="N1838" s="101"/>
      <c r="O1838" s="101"/>
      <c r="P1838" s="101"/>
      <c r="R1838" s="69"/>
      <c r="S1838" s="69"/>
      <c r="T1838" s="69"/>
      <c r="U1838" s="69"/>
      <c r="V1838" s="69"/>
      <c r="W1838" s="69"/>
      <c r="X1838" s="69"/>
      <c r="Y1838" s="69"/>
      <c r="Z1838" s="69"/>
      <c r="AA1838" s="69"/>
      <c r="AB1838" s="69"/>
      <c r="AC1838" s="69"/>
      <c r="AD1838" s="69"/>
      <c r="AE1838" s="69"/>
    </row>
    <row r="1839" spans="1:31" ht="15.75" customHeight="1">
      <c r="A1839" s="101"/>
      <c r="B1839" s="101"/>
      <c r="C1839" s="101"/>
      <c r="D1839" s="225" t="s">
        <v>6244</v>
      </c>
      <c r="E1839" s="100"/>
      <c r="F1839" s="101"/>
      <c r="G1839" s="101"/>
      <c r="H1839" s="101"/>
      <c r="I1839" s="101"/>
      <c r="J1839" s="101"/>
      <c r="K1839" s="101"/>
      <c r="L1839" s="101"/>
      <c r="M1839" s="101"/>
      <c r="N1839" s="101"/>
      <c r="O1839" s="101"/>
      <c r="P1839" s="101"/>
      <c r="R1839" s="69"/>
      <c r="S1839" s="69"/>
      <c r="T1839" s="69"/>
      <c r="U1839" s="69"/>
      <c r="V1839" s="69"/>
      <c r="W1839" s="69"/>
      <c r="X1839" s="69"/>
      <c r="Y1839" s="69"/>
      <c r="Z1839" s="69"/>
      <c r="AA1839" s="69"/>
      <c r="AB1839" s="69"/>
      <c r="AC1839" s="69"/>
      <c r="AD1839" s="69"/>
      <c r="AE1839" s="69"/>
    </row>
    <row r="1840" spans="1:31" ht="12.75" customHeight="1">
      <c r="A1840" s="101"/>
      <c r="B1840" s="101"/>
      <c r="C1840" s="101"/>
      <c r="D1840" s="226" t="s">
        <v>6245</v>
      </c>
      <c r="E1840" s="100"/>
      <c r="F1840" s="101"/>
      <c r="G1840" s="101"/>
      <c r="H1840" s="101"/>
      <c r="I1840" s="101"/>
      <c r="J1840" s="101"/>
      <c r="K1840" s="101"/>
      <c r="L1840" s="101"/>
      <c r="M1840" s="101"/>
      <c r="N1840" s="101"/>
      <c r="O1840" s="101"/>
      <c r="P1840" s="101"/>
      <c r="R1840" s="69"/>
      <c r="S1840" s="69"/>
      <c r="T1840" s="69"/>
      <c r="U1840" s="69"/>
      <c r="V1840" s="69"/>
      <c r="W1840" s="69"/>
      <c r="X1840" s="69"/>
      <c r="Y1840" s="69"/>
      <c r="Z1840" s="69"/>
      <c r="AA1840" s="69"/>
      <c r="AB1840" s="69"/>
      <c r="AC1840" s="69"/>
      <c r="AD1840" s="69"/>
      <c r="AE1840" s="69"/>
    </row>
    <row r="1841" spans="1:31" ht="12.75" customHeight="1">
      <c r="A1841" s="101"/>
      <c r="B1841" s="101"/>
      <c r="C1841" s="101"/>
      <c r="D1841" s="225" t="s">
        <v>6246</v>
      </c>
      <c r="E1841" s="100"/>
      <c r="F1841" s="101"/>
      <c r="G1841" s="101"/>
      <c r="H1841" s="101"/>
      <c r="I1841" s="101"/>
      <c r="J1841" s="101"/>
      <c r="K1841" s="101"/>
      <c r="L1841" s="101"/>
      <c r="M1841" s="101"/>
      <c r="N1841" s="101"/>
      <c r="O1841" s="101"/>
      <c r="P1841" s="101"/>
      <c r="R1841" s="69"/>
      <c r="S1841" s="69"/>
      <c r="T1841" s="69"/>
      <c r="U1841" s="69"/>
      <c r="V1841" s="69"/>
      <c r="W1841" s="69"/>
      <c r="X1841" s="69"/>
      <c r="Y1841" s="69"/>
      <c r="Z1841" s="69"/>
      <c r="AA1841" s="69"/>
      <c r="AB1841" s="69"/>
      <c r="AC1841" s="69"/>
      <c r="AD1841" s="69"/>
      <c r="AE1841" s="69"/>
    </row>
    <row r="1842" spans="1:31" ht="12.75" customHeight="1">
      <c r="A1842" s="101"/>
      <c r="B1842" s="101"/>
      <c r="C1842" s="101"/>
      <c r="D1842" s="226" t="s">
        <v>6247</v>
      </c>
      <c r="E1842" s="100"/>
      <c r="F1842" s="101"/>
      <c r="G1842" s="101"/>
      <c r="H1842" s="101"/>
      <c r="I1842" s="101"/>
      <c r="J1842" s="101"/>
      <c r="K1842" s="101"/>
      <c r="L1842" s="101"/>
      <c r="M1842" s="101"/>
      <c r="N1842" s="101"/>
      <c r="O1842" s="101"/>
      <c r="P1842" s="101"/>
      <c r="R1842" s="69"/>
      <c r="S1842" s="69"/>
      <c r="T1842" s="69"/>
      <c r="U1842" s="69"/>
      <c r="V1842" s="69"/>
      <c r="W1842" s="69"/>
      <c r="X1842" s="69"/>
      <c r="Y1842" s="69"/>
      <c r="Z1842" s="69"/>
      <c r="AA1842" s="69"/>
      <c r="AB1842" s="69"/>
      <c r="AC1842" s="69"/>
      <c r="AD1842" s="69"/>
      <c r="AE1842" s="69"/>
    </row>
    <row r="1843" spans="1:31" ht="12.75" customHeight="1">
      <c r="A1843" s="101"/>
      <c r="B1843" s="101"/>
      <c r="C1843" s="101"/>
      <c r="D1843" s="225" t="s">
        <v>6248</v>
      </c>
      <c r="E1843" s="100"/>
      <c r="F1843" s="101"/>
      <c r="G1843" s="101"/>
      <c r="H1843" s="101"/>
      <c r="I1843" s="101"/>
      <c r="J1843" s="101"/>
      <c r="K1843" s="101"/>
      <c r="L1843" s="101"/>
      <c r="M1843" s="101"/>
      <c r="N1843" s="101"/>
      <c r="O1843" s="101"/>
      <c r="P1843" s="101"/>
      <c r="R1843" s="69"/>
      <c r="S1843" s="69"/>
      <c r="T1843" s="69"/>
      <c r="U1843" s="69"/>
      <c r="V1843" s="69"/>
      <c r="W1843" s="69"/>
      <c r="X1843" s="69"/>
      <c r="Y1843" s="69"/>
      <c r="Z1843" s="69"/>
      <c r="AA1843" s="69"/>
      <c r="AB1843" s="69"/>
      <c r="AC1843" s="69"/>
      <c r="AD1843" s="69"/>
      <c r="AE1843" s="69"/>
    </row>
    <row r="1844" spans="1:31" ht="12.75" customHeight="1">
      <c r="A1844" s="101"/>
      <c r="B1844" s="101"/>
      <c r="C1844" s="101"/>
      <c r="D1844" s="226" t="s">
        <v>6249</v>
      </c>
      <c r="E1844" s="100"/>
      <c r="F1844" s="101"/>
      <c r="G1844" s="101"/>
      <c r="H1844" s="101"/>
      <c r="I1844" s="101"/>
      <c r="J1844" s="101"/>
      <c r="K1844" s="101"/>
      <c r="L1844" s="101"/>
      <c r="M1844" s="101"/>
      <c r="N1844" s="101"/>
      <c r="O1844" s="101"/>
      <c r="P1844" s="101"/>
      <c r="R1844" s="69"/>
      <c r="S1844" s="69"/>
      <c r="T1844" s="69"/>
      <c r="U1844" s="69"/>
      <c r="V1844" s="69"/>
      <c r="W1844" s="69"/>
      <c r="X1844" s="69"/>
      <c r="Y1844" s="69"/>
      <c r="Z1844" s="69"/>
      <c r="AA1844" s="69"/>
      <c r="AB1844" s="69"/>
      <c r="AC1844" s="69"/>
      <c r="AD1844" s="69"/>
      <c r="AE1844" s="69"/>
    </row>
    <row r="1845" spans="1:31" ht="12.75" customHeight="1">
      <c r="A1845" s="101"/>
      <c r="B1845" s="101"/>
      <c r="C1845" s="101"/>
      <c r="D1845" s="225" t="s">
        <v>6250</v>
      </c>
      <c r="E1845" s="100"/>
      <c r="F1845" s="101"/>
      <c r="G1845" s="101"/>
      <c r="H1845" s="101"/>
      <c r="I1845" s="101"/>
      <c r="J1845" s="101"/>
      <c r="K1845" s="101"/>
      <c r="L1845" s="101"/>
      <c r="M1845" s="101"/>
      <c r="N1845" s="101"/>
      <c r="O1845" s="101"/>
      <c r="P1845" s="101"/>
      <c r="R1845" s="69"/>
      <c r="S1845" s="69"/>
      <c r="T1845" s="69"/>
      <c r="U1845" s="69"/>
      <c r="V1845" s="69"/>
      <c r="W1845" s="69"/>
      <c r="X1845" s="69"/>
      <c r="Y1845" s="69"/>
      <c r="Z1845" s="69"/>
      <c r="AA1845" s="69"/>
      <c r="AB1845" s="69"/>
      <c r="AC1845" s="69"/>
      <c r="AD1845" s="69"/>
      <c r="AE1845" s="69"/>
    </row>
    <row r="1846" spans="1:31" ht="12.75" customHeight="1">
      <c r="A1846" s="101"/>
      <c r="B1846" s="101"/>
      <c r="C1846" s="101"/>
      <c r="D1846" s="226" t="s">
        <v>6251</v>
      </c>
      <c r="E1846" s="100"/>
      <c r="F1846" s="101"/>
      <c r="G1846" s="101"/>
      <c r="H1846" s="101"/>
      <c r="I1846" s="101"/>
      <c r="J1846" s="101"/>
      <c r="K1846" s="101"/>
      <c r="L1846" s="101"/>
      <c r="M1846" s="101"/>
      <c r="N1846" s="101"/>
      <c r="O1846" s="101"/>
      <c r="P1846" s="101"/>
      <c r="R1846" s="69"/>
      <c r="S1846" s="69"/>
      <c r="T1846" s="69"/>
      <c r="U1846" s="69"/>
      <c r="V1846" s="69"/>
      <c r="W1846" s="69"/>
      <c r="X1846" s="69"/>
      <c r="Y1846" s="69"/>
      <c r="Z1846" s="69"/>
      <c r="AA1846" s="69"/>
      <c r="AB1846" s="69"/>
      <c r="AC1846" s="69"/>
      <c r="AD1846" s="69"/>
      <c r="AE1846" s="69"/>
    </row>
    <row r="1847" spans="1:31" ht="12.75" customHeight="1">
      <c r="A1847" s="101"/>
      <c r="B1847" s="101"/>
      <c r="C1847" s="101"/>
      <c r="D1847" s="226" t="s">
        <v>6252</v>
      </c>
      <c r="E1847" s="100"/>
      <c r="F1847" s="101"/>
      <c r="G1847" s="101"/>
      <c r="H1847" s="101"/>
      <c r="I1847" s="101"/>
      <c r="J1847" s="101"/>
      <c r="K1847" s="101"/>
      <c r="L1847" s="101"/>
      <c r="M1847" s="101"/>
      <c r="N1847" s="101"/>
      <c r="O1847" s="101"/>
      <c r="P1847" s="101"/>
      <c r="R1847" s="69"/>
      <c r="S1847" s="69"/>
      <c r="T1847" s="69"/>
      <c r="U1847" s="69"/>
      <c r="V1847" s="69"/>
      <c r="W1847" s="69"/>
      <c r="X1847" s="69"/>
      <c r="Y1847" s="69"/>
      <c r="Z1847" s="69"/>
      <c r="AA1847" s="69"/>
      <c r="AB1847" s="69"/>
      <c r="AC1847" s="69"/>
      <c r="AD1847" s="69"/>
      <c r="AE1847" s="69"/>
    </row>
    <row r="1848" spans="1:31" ht="12.75" customHeight="1">
      <c r="A1848" s="101"/>
      <c r="B1848" s="101"/>
      <c r="C1848" s="101"/>
      <c r="D1848" s="225" t="s">
        <v>6253</v>
      </c>
      <c r="E1848" s="100"/>
      <c r="F1848" s="101"/>
      <c r="G1848" s="101"/>
      <c r="H1848" s="101"/>
      <c r="I1848" s="101"/>
      <c r="J1848" s="101"/>
      <c r="K1848" s="101"/>
      <c r="L1848" s="101"/>
      <c r="M1848" s="101"/>
      <c r="N1848" s="101"/>
      <c r="O1848" s="101"/>
      <c r="P1848" s="101"/>
      <c r="R1848" s="69"/>
      <c r="S1848" s="69"/>
      <c r="T1848" s="69"/>
      <c r="U1848" s="69"/>
      <c r="V1848" s="69"/>
      <c r="W1848" s="69"/>
      <c r="X1848" s="69"/>
      <c r="Y1848" s="69"/>
      <c r="Z1848" s="69"/>
      <c r="AA1848" s="69"/>
      <c r="AB1848" s="69"/>
      <c r="AC1848" s="69"/>
      <c r="AD1848" s="69"/>
      <c r="AE1848" s="69"/>
    </row>
    <row r="1849" spans="1:31" ht="15.75" customHeight="1">
      <c r="A1849" s="101"/>
      <c r="B1849" s="101"/>
      <c r="C1849" s="101"/>
      <c r="D1849" s="226" t="s">
        <v>312</v>
      </c>
      <c r="E1849" s="100"/>
      <c r="F1849" s="101"/>
      <c r="G1849" s="101"/>
      <c r="H1849" s="101"/>
      <c r="I1849" s="101"/>
      <c r="J1849" s="101"/>
      <c r="K1849" s="101"/>
      <c r="L1849" s="101"/>
      <c r="M1849" s="101"/>
      <c r="N1849" s="101"/>
      <c r="O1849" s="101"/>
      <c r="P1849" s="101"/>
      <c r="R1849" s="69"/>
      <c r="S1849" s="69"/>
      <c r="T1849" s="69"/>
      <c r="U1849" s="69"/>
      <c r="V1849" s="69"/>
      <c r="W1849" s="69"/>
      <c r="X1849" s="69"/>
      <c r="Y1849" s="69"/>
      <c r="Z1849" s="69"/>
      <c r="AA1849" s="69"/>
      <c r="AB1849" s="69"/>
      <c r="AC1849" s="69"/>
      <c r="AD1849" s="69"/>
      <c r="AE1849" s="69"/>
    </row>
    <row r="1850" spans="1:31" ht="15.75" customHeight="1">
      <c r="A1850" s="101"/>
      <c r="B1850" s="101"/>
      <c r="C1850" s="101"/>
      <c r="D1850" s="225" t="s">
        <v>6254</v>
      </c>
      <c r="E1850" s="100"/>
      <c r="F1850" s="101"/>
      <c r="G1850" s="101"/>
      <c r="H1850" s="101"/>
      <c r="I1850" s="101"/>
      <c r="J1850" s="101"/>
      <c r="K1850" s="101"/>
      <c r="L1850" s="101"/>
      <c r="M1850" s="101"/>
      <c r="N1850" s="101"/>
      <c r="O1850" s="101"/>
      <c r="P1850" s="101"/>
      <c r="R1850" s="69"/>
      <c r="S1850" s="69"/>
      <c r="T1850" s="69"/>
      <c r="U1850" s="69"/>
      <c r="V1850" s="69"/>
      <c r="W1850" s="69"/>
      <c r="X1850" s="69"/>
      <c r="Y1850" s="69"/>
      <c r="Z1850" s="69"/>
      <c r="AA1850" s="69"/>
      <c r="AB1850" s="69"/>
      <c r="AC1850" s="69"/>
      <c r="AD1850" s="69"/>
      <c r="AE1850" s="69"/>
    </row>
    <row r="1851" spans="1:31" ht="12.75" customHeight="1">
      <c r="A1851" s="101"/>
      <c r="B1851" s="101"/>
      <c r="C1851" s="101"/>
      <c r="D1851" s="226" t="s">
        <v>6255</v>
      </c>
      <c r="E1851" s="100"/>
      <c r="F1851" s="101"/>
      <c r="G1851" s="101"/>
      <c r="H1851" s="101"/>
      <c r="I1851" s="101"/>
      <c r="J1851" s="101"/>
      <c r="K1851" s="101"/>
      <c r="L1851" s="101"/>
      <c r="M1851" s="101"/>
      <c r="N1851" s="101"/>
      <c r="O1851" s="101"/>
      <c r="P1851" s="101"/>
      <c r="R1851" s="69"/>
      <c r="S1851" s="69"/>
      <c r="T1851" s="69"/>
      <c r="U1851" s="69"/>
      <c r="V1851" s="69"/>
      <c r="W1851" s="69"/>
      <c r="X1851" s="69"/>
      <c r="Y1851" s="69"/>
      <c r="Z1851" s="69"/>
      <c r="AA1851" s="69"/>
      <c r="AB1851" s="69"/>
      <c r="AC1851" s="69"/>
      <c r="AD1851" s="69"/>
      <c r="AE1851" s="69"/>
    </row>
    <row r="1852" spans="1:31" ht="12.75" customHeight="1">
      <c r="A1852" s="101"/>
      <c r="B1852" s="101"/>
      <c r="C1852" s="101"/>
      <c r="D1852" s="225" t="s">
        <v>6256</v>
      </c>
      <c r="E1852" s="100"/>
      <c r="F1852" s="101"/>
      <c r="G1852" s="101"/>
      <c r="H1852" s="101"/>
      <c r="I1852" s="101"/>
      <c r="J1852" s="101"/>
      <c r="K1852" s="101"/>
      <c r="L1852" s="101"/>
      <c r="M1852" s="101"/>
      <c r="N1852" s="101"/>
      <c r="O1852" s="101"/>
      <c r="P1852" s="101"/>
      <c r="R1852" s="69"/>
      <c r="S1852" s="69"/>
      <c r="T1852" s="69"/>
      <c r="U1852" s="69"/>
      <c r="V1852" s="69"/>
      <c r="W1852" s="69"/>
      <c r="X1852" s="69"/>
      <c r="Y1852" s="69"/>
      <c r="Z1852" s="69"/>
      <c r="AA1852" s="69"/>
      <c r="AB1852" s="69"/>
      <c r="AC1852" s="69"/>
      <c r="AD1852" s="69"/>
      <c r="AE1852" s="69"/>
    </row>
    <row r="1853" spans="1:31" ht="15.75" customHeight="1">
      <c r="A1853" s="101"/>
      <c r="B1853" s="101"/>
      <c r="C1853" s="101"/>
      <c r="D1853" s="226" t="s">
        <v>6257</v>
      </c>
      <c r="E1853" s="100"/>
      <c r="F1853" s="101"/>
      <c r="G1853" s="101"/>
      <c r="H1853" s="101"/>
      <c r="I1853" s="101"/>
      <c r="J1853" s="101"/>
      <c r="K1853" s="101"/>
      <c r="L1853" s="101"/>
      <c r="M1853" s="101"/>
      <c r="N1853" s="101"/>
      <c r="O1853" s="101"/>
      <c r="P1853" s="101"/>
      <c r="R1853" s="69"/>
      <c r="S1853" s="69"/>
      <c r="T1853" s="69"/>
      <c r="U1853" s="69"/>
      <c r="V1853" s="69"/>
      <c r="W1853" s="69"/>
      <c r="X1853" s="69"/>
      <c r="Y1853" s="69"/>
      <c r="Z1853" s="69"/>
      <c r="AA1853" s="69"/>
      <c r="AB1853" s="69"/>
      <c r="AC1853" s="69"/>
      <c r="AD1853" s="69"/>
      <c r="AE1853" s="69"/>
    </row>
    <row r="1854" spans="1:31" ht="15.75" customHeight="1">
      <c r="A1854" s="101"/>
      <c r="B1854" s="101"/>
      <c r="C1854" s="101"/>
      <c r="D1854" s="225" t="s">
        <v>6258</v>
      </c>
      <c r="E1854" s="100"/>
      <c r="F1854" s="101"/>
      <c r="G1854" s="101"/>
      <c r="H1854" s="101"/>
      <c r="I1854" s="101"/>
      <c r="J1854" s="101"/>
      <c r="K1854" s="101"/>
      <c r="L1854" s="101"/>
      <c r="M1854" s="101"/>
      <c r="N1854" s="101"/>
      <c r="O1854" s="101"/>
      <c r="P1854" s="101"/>
      <c r="R1854" s="69"/>
      <c r="S1854" s="69"/>
      <c r="T1854" s="69"/>
      <c r="U1854" s="69"/>
      <c r="V1854" s="69"/>
      <c r="W1854" s="69"/>
      <c r="X1854" s="69"/>
      <c r="Y1854" s="69"/>
      <c r="Z1854" s="69"/>
      <c r="AA1854" s="69"/>
      <c r="AB1854" s="69"/>
      <c r="AC1854" s="69"/>
      <c r="AD1854" s="69"/>
      <c r="AE1854" s="69"/>
    </row>
    <row r="1855" spans="1:31" ht="12.75" customHeight="1">
      <c r="A1855" s="101"/>
      <c r="B1855" s="101"/>
      <c r="C1855" s="101"/>
      <c r="D1855" s="226" t="s">
        <v>6259</v>
      </c>
      <c r="E1855" s="100"/>
      <c r="F1855" s="101"/>
      <c r="G1855" s="101"/>
      <c r="H1855" s="101"/>
      <c r="I1855" s="101"/>
      <c r="J1855" s="101"/>
      <c r="K1855" s="101"/>
      <c r="L1855" s="101"/>
      <c r="M1855" s="101"/>
      <c r="N1855" s="101"/>
      <c r="O1855" s="101"/>
      <c r="P1855" s="101"/>
      <c r="R1855" s="69"/>
      <c r="S1855" s="69"/>
      <c r="T1855" s="69"/>
      <c r="U1855" s="69"/>
      <c r="V1855" s="69"/>
      <c r="W1855" s="69"/>
      <c r="X1855" s="69"/>
      <c r="Y1855" s="69"/>
      <c r="Z1855" s="69"/>
      <c r="AA1855" s="69"/>
      <c r="AB1855" s="69"/>
      <c r="AC1855" s="69"/>
      <c r="AD1855" s="69"/>
      <c r="AE1855" s="69"/>
    </row>
    <row r="1856" spans="1:31" ht="12.75" customHeight="1">
      <c r="A1856" s="101"/>
      <c r="B1856" s="101"/>
      <c r="C1856" s="101"/>
      <c r="D1856" s="225" t="s">
        <v>6260</v>
      </c>
      <c r="E1856" s="100"/>
      <c r="F1856" s="101"/>
      <c r="G1856" s="101"/>
      <c r="H1856" s="101"/>
      <c r="I1856" s="101"/>
      <c r="J1856" s="101"/>
      <c r="K1856" s="101"/>
      <c r="L1856" s="101"/>
      <c r="M1856" s="101"/>
      <c r="N1856" s="101"/>
      <c r="O1856" s="101"/>
      <c r="P1856" s="101"/>
      <c r="R1856" s="69"/>
      <c r="S1856" s="69"/>
      <c r="T1856" s="69"/>
      <c r="U1856" s="69"/>
      <c r="V1856" s="69"/>
      <c r="W1856" s="69"/>
      <c r="X1856" s="69"/>
      <c r="Y1856" s="69"/>
      <c r="Z1856" s="69"/>
      <c r="AA1856" s="69"/>
      <c r="AB1856" s="69"/>
      <c r="AC1856" s="69"/>
      <c r="AD1856" s="69"/>
      <c r="AE1856" s="69"/>
    </row>
    <row r="1857" spans="1:31" ht="15.75" customHeight="1">
      <c r="A1857" s="101"/>
      <c r="B1857" s="101"/>
      <c r="C1857" s="101"/>
      <c r="D1857" s="226" t="s">
        <v>6261</v>
      </c>
      <c r="E1857" s="100"/>
      <c r="F1857" s="101"/>
      <c r="G1857" s="101"/>
      <c r="H1857" s="101"/>
      <c r="I1857" s="101"/>
      <c r="J1857" s="101"/>
      <c r="K1857" s="101"/>
      <c r="L1857" s="101"/>
      <c r="M1857" s="101"/>
      <c r="N1857" s="101"/>
      <c r="O1857" s="101"/>
      <c r="P1857" s="101"/>
      <c r="R1857" s="69"/>
      <c r="S1857" s="69"/>
      <c r="T1857" s="69"/>
      <c r="U1857" s="69"/>
      <c r="V1857" s="69"/>
      <c r="W1857" s="69"/>
      <c r="X1857" s="69"/>
      <c r="Y1857" s="69"/>
      <c r="Z1857" s="69"/>
      <c r="AA1857" s="69"/>
      <c r="AB1857" s="69"/>
      <c r="AC1857" s="69"/>
      <c r="AD1857" s="69"/>
      <c r="AE1857" s="69"/>
    </row>
    <row r="1858" spans="1:31" ht="15.75" customHeight="1">
      <c r="A1858" s="101"/>
      <c r="B1858" s="101"/>
      <c r="C1858" s="101"/>
      <c r="D1858" s="225" t="s">
        <v>6262</v>
      </c>
      <c r="E1858" s="100"/>
      <c r="F1858" s="101"/>
      <c r="G1858" s="101"/>
      <c r="H1858" s="101"/>
      <c r="I1858" s="101"/>
      <c r="J1858" s="101"/>
      <c r="K1858" s="101"/>
      <c r="L1858" s="101"/>
      <c r="M1858" s="101"/>
      <c r="N1858" s="101"/>
      <c r="O1858" s="101"/>
      <c r="P1858" s="101"/>
      <c r="R1858" s="69"/>
      <c r="S1858" s="69"/>
      <c r="T1858" s="69"/>
      <c r="U1858" s="69"/>
      <c r="V1858" s="69"/>
      <c r="W1858" s="69"/>
      <c r="X1858" s="69"/>
      <c r="Y1858" s="69"/>
      <c r="Z1858" s="69"/>
      <c r="AA1858" s="69"/>
      <c r="AB1858" s="69"/>
      <c r="AC1858" s="69"/>
      <c r="AD1858" s="69"/>
      <c r="AE1858" s="69"/>
    </row>
    <row r="1859" spans="1:31" ht="12.75" customHeight="1">
      <c r="A1859" s="101"/>
      <c r="B1859" s="101"/>
      <c r="C1859" s="101"/>
      <c r="D1859" s="226" t="s">
        <v>6263</v>
      </c>
      <c r="E1859" s="100"/>
      <c r="F1859" s="101"/>
      <c r="G1859" s="101"/>
      <c r="H1859" s="101"/>
      <c r="I1859" s="101"/>
      <c r="J1859" s="101"/>
      <c r="K1859" s="101"/>
      <c r="L1859" s="101"/>
      <c r="M1859" s="101"/>
      <c r="N1859" s="101"/>
      <c r="O1859" s="101"/>
      <c r="P1859" s="101"/>
      <c r="R1859" s="69"/>
      <c r="S1859" s="69"/>
      <c r="T1859" s="69"/>
      <c r="U1859" s="69"/>
      <c r="V1859" s="69"/>
      <c r="W1859" s="69"/>
      <c r="X1859" s="69"/>
      <c r="Y1859" s="69"/>
      <c r="Z1859" s="69"/>
      <c r="AA1859" s="69"/>
      <c r="AB1859" s="69"/>
      <c r="AC1859" s="69"/>
      <c r="AD1859" s="69"/>
      <c r="AE1859" s="69"/>
    </row>
    <row r="1860" spans="1:31" ht="12.75" customHeight="1">
      <c r="A1860" s="101"/>
      <c r="B1860" s="101"/>
      <c r="C1860" s="101"/>
      <c r="D1860" s="225" t="s">
        <v>6264</v>
      </c>
      <c r="E1860" s="100"/>
      <c r="F1860" s="101"/>
      <c r="G1860" s="101"/>
      <c r="H1860" s="101"/>
      <c r="I1860" s="101"/>
      <c r="J1860" s="101"/>
      <c r="K1860" s="101"/>
      <c r="L1860" s="101"/>
      <c r="M1860" s="101"/>
      <c r="N1860" s="101"/>
      <c r="O1860" s="101"/>
      <c r="P1860" s="101"/>
      <c r="R1860" s="69"/>
      <c r="S1860" s="69"/>
      <c r="T1860" s="69"/>
      <c r="U1860" s="69"/>
      <c r="V1860" s="69"/>
      <c r="W1860" s="69"/>
      <c r="X1860" s="69"/>
      <c r="Y1860" s="69"/>
      <c r="Z1860" s="69"/>
      <c r="AA1860" s="69"/>
      <c r="AB1860" s="69"/>
      <c r="AC1860" s="69"/>
      <c r="AD1860" s="69"/>
      <c r="AE1860" s="69"/>
    </row>
    <row r="1861" spans="1:31" ht="15.75" customHeight="1">
      <c r="A1861" s="101"/>
      <c r="B1861" s="101"/>
      <c r="C1861" s="101"/>
      <c r="D1861" s="226" t="s">
        <v>6265</v>
      </c>
      <c r="E1861" s="100"/>
      <c r="F1861" s="101"/>
      <c r="G1861" s="101"/>
      <c r="H1861" s="101"/>
      <c r="I1861" s="101"/>
      <c r="J1861" s="101"/>
      <c r="K1861" s="101"/>
      <c r="L1861" s="101"/>
      <c r="M1861" s="101"/>
      <c r="N1861" s="101"/>
      <c r="O1861" s="101"/>
      <c r="P1861" s="101"/>
      <c r="R1861" s="69"/>
      <c r="S1861" s="69"/>
      <c r="T1861" s="69"/>
      <c r="U1861" s="69"/>
      <c r="V1861" s="69"/>
      <c r="W1861" s="69"/>
      <c r="X1861" s="69"/>
      <c r="Y1861" s="69"/>
      <c r="Z1861" s="69"/>
      <c r="AA1861" s="69"/>
      <c r="AB1861" s="69"/>
      <c r="AC1861" s="69"/>
      <c r="AD1861" s="69"/>
      <c r="AE1861" s="69"/>
    </row>
    <row r="1862" spans="1:31" ht="15.75" customHeight="1">
      <c r="A1862" s="101"/>
      <c r="B1862" s="101"/>
      <c r="C1862" s="101"/>
      <c r="D1862" s="225" t="s">
        <v>6266</v>
      </c>
      <c r="E1862" s="100"/>
      <c r="F1862" s="101"/>
      <c r="G1862" s="101"/>
      <c r="H1862" s="101"/>
      <c r="I1862" s="101"/>
      <c r="J1862" s="101"/>
      <c r="K1862" s="101"/>
      <c r="L1862" s="101"/>
      <c r="M1862" s="101"/>
      <c r="N1862" s="101"/>
      <c r="O1862" s="101"/>
      <c r="P1862" s="101"/>
      <c r="R1862" s="69"/>
      <c r="S1862" s="69"/>
      <c r="T1862" s="69"/>
      <c r="U1862" s="69"/>
      <c r="V1862" s="69"/>
      <c r="W1862" s="69"/>
      <c r="X1862" s="69"/>
      <c r="Y1862" s="69"/>
      <c r="Z1862" s="69"/>
      <c r="AA1862" s="69"/>
      <c r="AB1862" s="69"/>
      <c r="AC1862" s="69"/>
      <c r="AD1862" s="69"/>
      <c r="AE1862" s="69"/>
    </row>
    <row r="1863" spans="1:31" ht="12.75" customHeight="1">
      <c r="A1863" s="101"/>
      <c r="B1863" s="101"/>
      <c r="C1863" s="101"/>
      <c r="D1863" s="226" t="s">
        <v>6267</v>
      </c>
      <c r="E1863" s="100"/>
      <c r="F1863" s="101"/>
      <c r="G1863" s="101"/>
      <c r="H1863" s="101"/>
      <c r="I1863" s="101"/>
      <c r="J1863" s="101"/>
      <c r="K1863" s="101"/>
      <c r="L1863" s="101"/>
      <c r="M1863" s="101"/>
      <c r="N1863" s="101"/>
      <c r="O1863" s="101"/>
      <c r="P1863" s="101"/>
      <c r="R1863" s="69"/>
      <c r="S1863" s="69"/>
      <c r="T1863" s="69"/>
      <c r="U1863" s="69"/>
      <c r="V1863" s="69"/>
      <c r="W1863" s="69"/>
      <c r="X1863" s="69"/>
      <c r="Y1863" s="69"/>
      <c r="Z1863" s="69"/>
      <c r="AA1863" s="69"/>
      <c r="AB1863" s="69"/>
      <c r="AC1863" s="69"/>
      <c r="AD1863" s="69"/>
      <c r="AE1863" s="69"/>
    </row>
    <row r="1864" spans="1:31" ht="12.75" customHeight="1">
      <c r="A1864" s="101"/>
      <c r="B1864" s="101"/>
      <c r="C1864" s="101"/>
      <c r="D1864" s="225" t="s">
        <v>6268</v>
      </c>
      <c r="E1864" s="100"/>
      <c r="F1864" s="101"/>
      <c r="G1864" s="101"/>
      <c r="H1864" s="101"/>
      <c r="I1864" s="101"/>
      <c r="J1864" s="101"/>
      <c r="K1864" s="101"/>
      <c r="L1864" s="101"/>
      <c r="M1864" s="101"/>
      <c r="N1864" s="101"/>
      <c r="O1864" s="101"/>
      <c r="P1864" s="101"/>
      <c r="R1864" s="69"/>
      <c r="S1864" s="69"/>
      <c r="T1864" s="69"/>
      <c r="U1864" s="69"/>
      <c r="V1864" s="69"/>
      <c r="W1864" s="69"/>
      <c r="X1864" s="69"/>
      <c r="Y1864" s="69"/>
      <c r="Z1864" s="69"/>
      <c r="AA1864" s="69"/>
      <c r="AB1864" s="69"/>
      <c r="AC1864" s="69"/>
      <c r="AD1864" s="69"/>
      <c r="AE1864" s="69"/>
    </row>
    <row r="1865" spans="1:31" ht="12.75" customHeight="1">
      <c r="A1865" s="101"/>
      <c r="B1865" s="101"/>
      <c r="C1865" s="101"/>
      <c r="D1865" s="226" t="s">
        <v>6269</v>
      </c>
      <c r="E1865" s="100"/>
      <c r="F1865" s="101"/>
      <c r="G1865" s="101"/>
      <c r="H1865" s="101"/>
      <c r="I1865" s="101"/>
      <c r="J1865" s="101"/>
      <c r="K1865" s="101"/>
      <c r="L1865" s="101"/>
      <c r="M1865" s="101"/>
      <c r="N1865" s="101"/>
      <c r="O1865" s="101"/>
      <c r="P1865" s="101"/>
      <c r="R1865" s="69"/>
      <c r="S1865" s="69"/>
      <c r="T1865" s="69"/>
      <c r="U1865" s="69"/>
      <c r="V1865" s="69"/>
      <c r="W1865" s="69"/>
      <c r="X1865" s="69"/>
      <c r="Y1865" s="69"/>
      <c r="Z1865" s="69"/>
      <c r="AA1865" s="69"/>
      <c r="AB1865" s="69"/>
      <c r="AC1865" s="69"/>
      <c r="AD1865" s="69"/>
      <c r="AE1865" s="69"/>
    </row>
    <row r="1866" spans="1:31" ht="12.75" customHeight="1">
      <c r="A1866" s="101"/>
      <c r="B1866" s="101"/>
      <c r="C1866" s="101"/>
      <c r="D1866" s="225" t="s">
        <v>6270</v>
      </c>
      <c r="E1866" s="100"/>
      <c r="F1866" s="101"/>
      <c r="G1866" s="101"/>
      <c r="H1866" s="101"/>
      <c r="I1866" s="101"/>
      <c r="J1866" s="101"/>
      <c r="K1866" s="101"/>
      <c r="L1866" s="101"/>
      <c r="M1866" s="101"/>
      <c r="N1866" s="101"/>
      <c r="O1866" s="101"/>
      <c r="P1866" s="101"/>
      <c r="R1866" s="69"/>
      <c r="S1866" s="69"/>
      <c r="T1866" s="69"/>
      <c r="U1866" s="69"/>
      <c r="V1866" s="69"/>
      <c r="W1866" s="69"/>
      <c r="X1866" s="69"/>
      <c r="Y1866" s="69"/>
      <c r="Z1866" s="69"/>
      <c r="AA1866" s="69"/>
      <c r="AB1866" s="69"/>
      <c r="AC1866" s="69"/>
      <c r="AD1866" s="69"/>
      <c r="AE1866" s="69"/>
    </row>
    <row r="1867" spans="1:31" ht="12.75" customHeight="1">
      <c r="A1867" s="101"/>
      <c r="B1867" s="101"/>
      <c r="C1867" s="101"/>
      <c r="D1867" s="226" t="s">
        <v>6271</v>
      </c>
      <c r="E1867" s="100"/>
      <c r="F1867" s="101"/>
      <c r="G1867" s="101"/>
      <c r="H1867" s="101"/>
      <c r="I1867" s="101"/>
      <c r="J1867" s="101"/>
      <c r="K1867" s="101"/>
      <c r="L1867" s="101"/>
      <c r="M1867" s="101"/>
      <c r="N1867" s="101"/>
      <c r="O1867" s="101"/>
      <c r="P1867" s="101"/>
      <c r="R1867" s="69"/>
      <c r="S1867" s="69"/>
      <c r="T1867" s="69"/>
      <c r="U1867" s="69"/>
      <c r="V1867" s="69"/>
      <c r="W1867" s="69"/>
      <c r="X1867" s="69"/>
      <c r="Y1867" s="69"/>
      <c r="Z1867" s="69"/>
      <c r="AA1867" s="69"/>
      <c r="AB1867" s="69"/>
      <c r="AC1867" s="69"/>
      <c r="AD1867" s="69"/>
      <c r="AE1867" s="69"/>
    </row>
    <row r="1868" spans="1:31" ht="12.75" customHeight="1">
      <c r="A1868" s="101"/>
      <c r="B1868" s="101"/>
      <c r="C1868" s="101"/>
      <c r="D1868" s="225" t="s">
        <v>6272</v>
      </c>
      <c r="E1868" s="100"/>
      <c r="F1868" s="101"/>
      <c r="G1868" s="101"/>
      <c r="H1868" s="101"/>
      <c r="I1868" s="101"/>
      <c r="J1868" s="101"/>
      <c r="K1868" s="101"/>
      <c r="L1868" s="101"/>
      <c r="M1868" s="101"/>
      <c r="N1868" s="101"/>
      <c r="O1868" s="101"/>
      <c r="P1868" s="101"/>
      <c r="R1868" s="69"/>
      <c r="S1868" s="69"/>
      <c r="T1868" s="69"/>
      <c r="U1868" s="69"/>
      <c r="V1868" s="69"/>
      <c r="W1868" s="69"/>
      <c r="X1868" s="69"/>
      <c r="Y1868" s="69"/>
      <c r="Z1868" s="69"/>
      <c r="AA1868" s="69"/>
      <c r="AB1868" s="69"/>
      <c r="AC1868" s="69"/>
      <c r="AD1868" s="69"/>
      <c r="AE1868" s="69"/>
    </row>
    <row r="1869" spans="1:31" ht="12.75" customHeight="1">
      <c r="A1869" s="101"/>
      <c r="B1869" s="101"/>
      <c r="C1869" s="101"/>
      <c r="D1869" s="226" t="s">
        <v>6273</v>
      </c>
      <c r="E1869" s="100"/>
      <c r="F1869" s="101"/>
      <c r="G1869" s="101"/>
      <c r="H1869" s="101"/>
      <c r="I1869" s="101"/>
      <c r="J1869" s="101"/>
      <c r="K1869" s="101"/>
      <c r="L1869" s="101"/>
      <c r="M1869" s="101"/>
      <c r="N1869" s="101"/>
      <c r="O1869" s="101"/>
      <c r="P1869" s="101"/>
      <c r="R1869" s="69"/>
      <c r="S1869" s="69"/>
      <c r="T1869" s="69"/>
      <c r="U1869" s="69"/>
      <c r="V1869" s="69"/>
      <c r="W1869" s="69"/>
      <c r="X1869" s="69"/>
      <c r="Y1869" s="69"/>
      <c r="Z1869" s="69"/>
      <c r="AA1869" s="69"/>
      <c r="AB1869" s="69"/>
      <c r="AC1869" s="69"/>
      <c r="AD1869" s="69"/>
      <c r="AE1869" s="69"/>
    </row>
    <row r="1870" spans="1:31" ht="12.75" customHeight="1">
      <c r="A1870" s="101"/>
      <c r="B1870" s="101"/>
      <c r="C1870" s="101"/>
      <c r="D1870" s="225" t="s">
        <v>6274</v>
      </c>
      <c r="E1870" s="100"/>
      <c r="F1870" s="101"/>
      <c r="G1870" s="101"/>
      <c r="H1870" s="101"/>
      <c r="I1870" s="101"/>
      <c r="J1870" s="101"/>
      <c r="K1870" s="101"/>
      <c r="L1870" s="101"/>
      <c r="M1870" s="101"/>
      <c r="N1870" s="101"/>
      <c r="O1870" s="101"/>
      <c r="P1870" s="101"/>
      <c r="R1870" s="69"/>
      <c r="S1870" s="69"/>
      <c r="T1870" s="69"/>
      <c r="U1870" s="69"/>
      <c r="V1870" s="69"/>
      <c r="W1870" s="69"/>
      <c r="X1870" s="69"/>
      <c r="Y1870" s="69"/>
      <c r="Z1870" s="69"/>
      <c r="AA1870" s="69"/>
      <c r="AB1870" s="69"/>
      <c r="AC1870" s="69"/>
      <c r="AD1870" s="69"/>
      <c r="AE1870" s="69"/>
    </row>
    <row r="1871" spans="1:31" ht="12.75" customHeight="1">
      <c r="A1871" s="101"/>
      <c r="B1871" s="101"/>
      <c r="C1871" s="101"/>
      <c r="D1871" s="226" t="s">
        <v>6275</v>
      </c>
      <c r="E1871" s="100"/>
      <c r="F1871" s="101"/>
      <c r="G1871" s="101"/>
      <c r="H1871" s="101"/>
      <c r="I1871" s="101"/>
      <c r="J1871" s="101"/>
      <c r="K1871" s="101"/>
      <c r="L1871" s="101"/>
      <c r="M1871" s="101"/>
      <c r="N1871" s="101"/>
      <c r="O1871" s="101"/>
      <c r="P1871" s="101"/>
      <c r="R1871" s="69"/>
      <c r="S1871" s="69"/>
      <c r="T1871" s="69"/>
      <c r="U1871" s="69"/>
      <c r="V1871" s="69"/>
      <c r="W1871" s="69"/>
      <c r="X1871" s="69"/>
      <c r="Y1871" s="69"/>
      <c r="Z1871" s="69"/>
      <c r="AA1871" s="69"/>
      <c r="AB1871" s="69"/>
      <c r="AC1871" s="69"/>
      <c r="AD1871" s="69"/>
      <c r="AE1871" s="69"/>
    </row>
    <row r="1872" spans="1:31" ht="12.75" customHeight="1">
      <c r="A1872" s="101"/>
      <c r="B1872" s="101"/>
      <c r="C1872" s="101"/>
      <c r="D1872" s="225" t="s">
        <v>6276</v>
      </c>
      <c r="E1872" s="100"/>
      <c r="F1872" s="101"/>
      <c r="G1872" s="101"/>
      <c r="H1872" s="101"/>
      <c r="I1872" s="101"/>
      <c r="J1872" s="101"/>
      <c r="K1872" s="101"/>
      <c r="L1872" s="101"/>
      <c r="M1872" s="101"/>
      <c r="N1872" s="101"/>
      <c r="O1872" s="101"/>
      <c r="P1872" s="101"/>
      <c r="R1872" s="69"/>
      <c r="S1872" s="69"/>
      <c r="T1872" s="69"/>
      <c r="U1872" s="69"/>
      <c r="V1872" s="69"/>
      <c r="W1872" s="69"/>
      <c r="X1872" s="69"/>
      <c r="Y1872" s="69"/>
      <c r="Z1872" s="69"/>
      <c r="AA1872" s="69"/>
      <c r="AB1872" s="69"/>
      <c r="AC1872" s="69"/>
      <c r="AD1872" s="69"/>
      <c r="AE1872" s="69"/>
    </row>
    <row r="1873" spans="1:31" ht="12.75" customHeight="1">
      <c r="A1873" s="101"/>
      <c r="B1873" s="101"/>
      <c r="C1873" s="101"/>
      <c r="D1873" s="226" t="s">
        <v>6277</v>
      </c>
      <c r="E1873" s="100"/>
      <c r="F1873" s="101"/>
      <c r="G1873" s="101"/>
      <c r="H1873" s="101"/>
      <c r="I1873" s="101"/>
      <c r="J1873" s="101"/>
      <c r="K1873" s="101"/>
      <c r="L1873" s="101"/>
      <c r="M1873" s="101"/>
      <c r="N1873" s="101"/>
      <c r="O1873" s="101"/>
      <c r="P1873" s="101"/>
      <c r="R1873" s="69"/>
      <c r="S1873" s="69"/>
      <c r="T1873" s="69"/>
      <c r="U1873" s="69"/>
      <c r="V1873" s="69"/>
      <c r="W1873" s="69"/>
      <c r="X1873" s="69"/>
      <c r="Y1873" s="69"/>
      <c r="Z1873" s="69"/>
      <c r="AA1873" s="69"/>
      <c r="AB1873" s="69"/>
      <c r="AC1873" s="69"/>
      <c r="AD1873" s="69"/>
      <c r="AE1873" s="69"/>
    </row>
    <row r="1874" spans="1:31" ht="12.75" customHeight="1">
      <c r="A1874" s="101"/>
      <c r="B1874" s="101"/>
      <c r="C1874" s="101"/>
      <c r="D1874" s="225" t="s">
        <v>6278</v>
      </c>
      <c r="E1874" s="100"/>
      <c r="F1874" s="101"/>
      <c r="G1874" s="101"/>
      <c r="H1874" s="101"/>
      <c r="I1874" s="101"/>
      <c r="J1874" s="101"/>
      <c r="K1874" s="101"/>
      <c r="L1874" s="101"/>
      <c r="M1874" s="101"/>
      <c r="N1874" s="101"/>
      <c r="O1874" s="101"/>
      <c r="P1874" s="101"/>
      <c r="R1874" s="69"/>
      <c r="S1874" s="69"/>
      <c r="T1874" s="69"/>
      <c r="U1874" s="69"/>
      <c r="V1874" s="69"/>
      <c r="W1874" s="69"/>
      <c r="X1874" s="69"/>
      <c r="Y1874" s="69"/>
      <c r="Z1874" s="69"/>
      <c r="AA1874" s="69"/>
      <c r="AB1874" s="69"/>
      <c r="AC1874" s="69"/>
      <c r="AD1874" s="69"/>
      <c r="AE1874" s="69"/>
    </row>
    <row r="1875" spans="1:31" ht="12.75" customHeight="1">
      <c r="A1875" s="101"/>
      <c r="B1875" s="101"/>
      <c r="C1875" s="101"/>
      <c r="D1875" s="226" t="s">
        <v>6279</v>
      </c>
      <c r="E1875" s="100"/>
      <c r="F1875" s="101"/>
      <c r="G1875" s="101"/>
      <c r="H1875" s="101"/>
      <c r="I1875" s="101"/>
      <c r="J1875" s="101"/>
      <c r="K1875" s="101"/>
      <c r="L1875" s="101"/>
      <c r="M1875" s="101"/>
      <c r="N1875" s="101"/>
      <c r="O1875" s="101"/>
      <c r="P1875" s="101"/>
      <c r="R1875" s="69"/>
      <c r="S1875" s="69"/>
      <c r="T1875" s="69"/>
      <c r="U1875" s="69"/>
      <c r="V1875" s="69"/>
      <c r="W1875" s="69"/>
      <c r="X1875" s="69"/>
      <c r="Y1875" s="69"/>
      <c r="Z1875" s="69"/>
      <c r="AA1875" s="69"/>
      <c r="AB1875" s="69"/>
      <c r="AC1875" s="69"/>
      <c r="AD1875" s="69"/>
      <c r="AE1875" s="69"/>
    </row>
    <row r="1876" spans="1:31" ht="12.75" customHeight="1">
      <c r="A1876" s="101"/>
      <c r="B1876" s="101"/>
      <c r="C1876" s="101"/>
      <c r="D1876" s="225" t="s">
        <v>6280</v>
      </c>
      <c r="E1876" s="100"/>
      <c r="F1876" s="101"/>
      <c r="G1876" s="101"/>
      <c r="H1876" s="101"/>
      <c r="I1876" s="101"/>
      <c r="J1876" s="101"/>
      <c r="K1876" s="101"/>
      <c r="L1876" s="101"/>
      <c r="M1876" s="101"/>
      <c r="N1876" s="101"/>
      <c r="O1876" s="101"/>
      <c r="P1876" s="101"/>
      <c r="R1876" s="69"/>
      <c r="S1876" s="69"/>
      <c r="T1876" s="69"/>
      <c r="U1876" s="69"/>
      <c r="V1876" s="69"/>
      <c r="W1876" s="69"/>
      <c r="X1876" s="69"/>
      <c r="Y1876" s="69"/>
      <c r="Z1876" s="69"/>
      <c r="AA1876" s="69"/>
      <c r="AB1876" s="69"/>
      <c r="AC1876" s="69"/>
      <c r="AD1876" s="69"/>
      <c r="AE1876" s="69"/>
    </row>
    <row r="1877" spans="1:31" ht="12.75" customHeight="1">
      <c r="A1877" s="101"/>
      <c r="B1877" s="101"/>
      <c r="C1877" s="101"/>
      <c r="D1877" s="226" t="s">
        <v>6281</v>
      </c>
      <c r="E1877" s="100"/>
      <c r="F1877" s="101"/>
      <c r="G1877" s="101"/>
      <c r="H1877" s="101"/>
      <c r="I1877" s="101"/>
      <c r="J1877" s="101"/>
      <c r="K1877" s="101"/>
      <c r="L1877" s="101"/>
      <c r="M1877" s="101"/>
      <c r="N1877" s="101"/>
      <c r="O1877" s="101"/>
      <c r="P1877" s="101"/>
      <c r="R1877" s="69"/>
      <c r="S1877" s="69"/>
      <c r="T1877" s="69"/>
      <c r="U1877" s="69"/>
      <c r="V1877" s="69"/>
      <c r="W1877" s="69"/>
      <c r="X1877" s="69"/>
      <c r="Y1877" s="69"/>
      <c r="Z1877" s="69"/>
      <c r="AA1877" s="69"/>
      <c r="AB1877" s="69"/>
      <c r="AC1877" s="69"/>
      <c r="AD1877" s="69"/>
      <c r="AE1877" s="69"/>
    </row>
    <row r="1878" spans="1:31" ht="12.75" customHeight="1">
      <c r="A1878" s="101"/>
      <c r="B1878" s="101"/>
      <c r="C1878" s="101"/>
      <c r="D1878" s="225" t="s">
        <v>6282</v>
      </c>
      <c r="E1878" s="100"/>
      <c r="F1878" s="101"/>
      <c r="G1878" s="101"/>
      <c r="H1878" s="101"/>
      <c r="I1878" s="101"/>
      <c r="J1878" s="101"/>
      <c r="K1878" s="101"/>
      <c r="L1878" s="101"/>
      <c r="M1878" s="101"/>
      <c r="N1878" s="101"/>
      <c r="O1878" s="101"/>
      <c r="P1878" s="101"/>
      <c r="R1878" s="69"/>
      <c r="S1878" s="69"/>
      <c r="T1878" s="69"/>
      <c r="U1878" s="69"/>
      <c r="V1878" s="69"/>
      <c r="W1878" s="69"/>
      <c r="X1878" s="69"/>
      <c r="Y1878" s="69"/>
      <c r="Z1878" s="69"/>
      <c r="AA1878" s="69"/>
      <c r="AB1878" s="69"/>
      <c r="AC1878" s="69"/>
      <c r="AD1878" s="69"/>
      <c r="AE1878" s="69"/>
    </row>
    <row r="1879" spans="1:31" ht="12.75" customHeight="1">
      <c r="A1879" s="101"/>
      <c r="B1879" s="101"/>
      <c r="C1879" s="101"/>
      <c r="D1879" s="226" t="s">
        <v>6283</v>
      </c>
      <c r="E1879" s="100"/>
      <c r="F1879" s="101"/>
      <c r="G1879" s="101"/>
      <c r="H1879" s="101"/>
      <c r="I1879" s="101"/>
      <c r="J1879" s="101"/>
      <c r="K1879" s="101"/>
      <c r="L1879" s="101"/>
      <c r="M1879" s="101"/>
      <c r="N1879" s="101"/>
      <c r="O1879" s="101"/>
      <c r="P1879" s="101"/>
      <c r="R1879" s="69"/>
      <c r="S1879" s="69"/>
      <c r="T1879" s="69"/>
      <c r="U1879" s="69"/>
      <c r="V1879" s="69"/>
      <c r="W1879" s="69"/>
      <c r="X1879" s="69"/>
      <c r="Y1879" s="69"/>
      <c r="Z1879" s="69"/>
      <c r="AA1879" s="69"/>
      <c r="AB1879" s="69"/>
      <c r="AC1879" s="69"/>
      <c r="AD1879" s="69"/>
      <c r="AE1879" s="69"/>
    </row>
    <row r="1880" spans="1:31" ht="12.75" customHeight="1">
      <c r="A1880" s="101"/>
      <c r="B1880" s="101"/>
      <c r="C1880" s="101"/>
      <c r="D1880" s="225" t="s">
        <v>6284</v>
      </c>
      <c r="E1880" s="100"/>
      <c r="F1880" s="101"/>
      <c r="G1880" s="101"/>
      <c r="H1880" s="101"/>
      <c r="I1880" s="101"/>
      <c r="J1880" s="101"/>
      <c r="K1880" s="101"/>
      <c r="L1880" s="101"/>
      <c r="M1880" s="101"/>
      <c r="N1880" s="101"/>
      <c r="O1880" s="101"/>
      <c r="P1880" s="101"/>
      <c r="R1880" s="69"/>
      <c r="S1880" s="69"/>
      <c r="T1880" s="69"/>
      <c r="U1880" s="69"/>
      <c r="V1880" s="69"/>
      <c r="W1880" s="69"/>
      <c r="X1880" s="69"/>
      <c r="Y1880" s="69"/>
      <c r="Z1880" s="69"/>
      <c r="AA1880" s="69"/>
      <c r="AB1880" s="69"/>
      <c r="AC1880" s="69"/>
      <c r="AD1880" s="69"/>
      <c r="AE1880" s="69"/>
    </row>
    <row r="1881" spans="1:31" ht="15.75" customHeight="1">
      <c r="A1881" s="101"/>
      <c r="B1881" s="101"/>
      <c r="C1881" s="101"/>
      <c r="D1881" s="226" t="s">
        <v>6285</v>
      </c>
      <c r="E1881" s="100"/>
      <c r="F1881" s="101"/>
      <c r="G1881" s="101"/>
      <c r="H1881" s="101"/>
      <c r="I1881" s="101"/>
      <c r="J1881" s="101"/>
      <c r="K1881" s="101"/>
      <c r="L1881" s="101"/>
      <c r="M1881" s="101"/>
      <c r="N1881" s="101"/>
      <c r="O1881" s="101"/>
      <c r="P1881" s="101"/>
      <c r="R1881" s="69"/>
      <c r="S1881" s="69"/>
      <c r="T1881" s="69"/>
      <c r="U1881" s="69"/>
      <c r="V1881" s="69"/>
      <c r="W1881" s="69"/>
      <c r="X1881" s="69"/>
      <c r="Y1881" s="69"/>
      <c r="Z1881" s="69"/>
      <c r="AA1881" s="69"/>
      <c r="AB1881" s="69"/>
      <c r="AC1881" s="69"/>
      <c r="AD1881" s="69"/>
      <c r="AE1881" s="69"/>
    </row>
    <row r="1882" spans="1:31" ht="15.75" customHeight="1">
      <c r="A1882" s="101"/>
      <c r="B1882" s="101"/>
      <c r="C1882" s="101"/>
      <c r="D1882" s="225" t="s">
        <v>6286</v>
      </c>
      <c r="E1882" s="100"/>
      <c r="F1882" s="101"/>
      <c r="G1882" s="101"/>
      <c r="H1882" s="101"/>
      <c r="I1882" s="101"/>
      <c r="J1882" s="101"/>
      <c r="K1882" s="101"/>
      <c r="L1882" s="101"/>
      <c r="M1882" s="101"/>
      <c r="N1882" s="101"/>
      <c r="O1882" s="101"/>
      <c r="P1882" s="101"/>
      <c r="R1882" s="69"/>
      <c r="S1882" s="69"/>
      <c r="T1882" s="69"/>
      <c r="U1882" s="69"/>
      <c r="V1882" s="69"/>
      <c r="W1882" s="69"/>
      <c r="X1882" s="69"/>
      <c r="Y1882" s="69"/>
      <c r="Z1882" s="69"/>
      <c r="AA1882" s="69"/>
      <c r="AB1882" s="69"/>
      <c r="AC1882" s="69"/>
      <c r="AD1882" s="69"/>
      <c r="AE1882" s="69"/>
    </row>
    <row r="1883" spans="1:31" ht="15" customHeight="1">
      <c r="A1883" s="101"/>
      <c r="B1883" s="101"/>
      <c r="C1883" s="101"/>
      <c r="D1883" s="226" t="s">
        <v>6287</v>
      </c>
      <c r="E1883" s="100"/>
      <c r="F1883" s="101"/>
      <c r="G1883" s="101"/>
      <c r="H1883" s="101"/>
      <c r="I1883" s="101"/>
      <c r="J1883" s="101"/>
      <c r="K1883" s="101"/>
      <c r="L1883" s="101"/>
      <c r="M1883" s="101"/>
      <c r="N1883" s="101"/>
      <c r="O1883" s="101"/>
      <c r="P1883" s="101"/>
      <c r="R1883" s="69"/>
      <c r="S1883" s="69"/>
      <c r="T1883" s="69"/>
      <c r="U1883" s="69"/>
      <c r="V1883" s="69"/>
      <c r="W1883" s="69"/>
      <c r="X1883" s="69"/>
      <c r="Y1883" s="69"/>
      <c r="Z1883" s="69"/>
      <c r="AA1883" s="69"/>
      <c r="AB1883" s="69"/>
      <c r="AC1883" s="69"/>
      <c r="AD1883" s="69"/>
      <c r="AE1883" s="69"/>
    </row>
    <row r="1884" spans="1:31" ht="15" customHeight="1">
      <c r="A1884" s="101"/>
      <c r="B1884" s="101"/>
      <c r="C1884" s="101"/>
      <c r="D1884" s="225" t="s">
        <v>6288</v>
      </c>
      <c r="E1884" s="100"/>
      <c r="F1884" s="101"/>
      <c r="G1884" s="101"/>
      <c r="H1884" s="101"/>
      <c r="I1884" s="101"/>
      <c r="J1884" s="101"/>
      <c r="K1884" s="101"/>
      <c r="L1884" s="101"/>
      <c r="M1884" s="101"/>
      <c r="N1884" s="101"/>
      <c r="O1884" s="101"/>
      <c r="P1884" s="101"/>
      <c r="R1884" s="69"/>
      <c r="S1884" s="69"/>
      <c r="T1884" s="69"/>
      <c r="U1884" s="69"/>
      <c r="V1884" s="69"/>
      <c r="W1884" s="69"/>
      <c r="X1884" s="69"/>
      <c r="Y1884" s="69"/>
      <c r="Z1884" s="69"/>
      <c r="AA1884" s="69"/>
      <c r="AB1884" s="69"/>
      <c r="AC1884" s="69"/>
      <c r="AD1884" s="69"/>
      <c r="AE1884" s="69"/>
    </row>
    <row r="1885" spans="1:31" ht="15.75" customHeight="1">
      <c r="A1885" s="101"/>
      <c r="B1885" s="101"/>
      <c r="C1885" s="101"/>
      <c r="D1885" s="226" t="s">
        <v>6289</v>
      </c>
      <c r="E1885" s="100"/>
      <c r="F1885" s="101"/>
      <c r="G1885" s="101"/>
      <c r="H1885" s="101"/>
      <c r="I1885" s="101"/>
      <c r="J1885" s="101"/>
      <c r="K1885" s="101"/>
      <c r="L1885" s="101"/>
      <c r="M1885" s="101"/>
      <c r="N1885" s="101"/>
      <c r="O1885" s="101"/>
      <c r="P1885" s="101"/>
      <c r="R1885" s="69"/>
      <c r="S1885" s="69"/>
      <c r="T1885" s="69"/>
      <c r="U1885" s="69"/>
      <c r="V1885" s="69"/>
      <c r="W1885" s="69"/>
      <c r="X1885" s="69"/>
      <c r="Y1885" s="69"/>
      <c r="Z1885" s="69"/>
      <c r="AA1885" s="69"/>
      <c r="AB1885" s="69"/>
      <c r="AC1885" s="69"/>
      <c r="AD1885" s="69"/>
      <c r="AE1885" s="69"/>
    </row>
    <row r="1886" spans="1:31" ht="15.75" customHeight="1">
      <c r="A1886" s="101"/>
      <c r="B1886" s="101"/>
      <c r="C1886" s="101"/>
      <c r="D1886" s="225" t="s">
        <v>6290</v>
      </c>
      <c r="E1886" s="100"/>
      <c r="F1886" s="101"/>
      <c r="G1886" s="101"/>
      <c r="H1886" s="101"/>
      <c r="I1886" s="101"/>
      <c r="J1886" s="101"/>
      <c r="K1886" s="101"/>
      <c r="L1886" s="101"/>
      <c r="M1886" s="101"/>
      <c r="N1886" s="101"/>
      <c r="O1886" s="101"/>
      <c r="P1886" s="101"/>
      <c r="R1886" s="69"/>
      <c r="S1886" s="69"/>
      <c r="T1886" s="69"/>
      <c r="U1886" s="69"/>
      <c r="V1886" s="69"/>
      <c r="W1886" s="69"/>
      <c r="X1886" s="69"/>
      <c r="Y1886" s="69"/>
      <c r="Z1886" s="69"/>
      <c r="AA1886" s="69"/>
      <c r="AB1886" s="69"/>
      <c r="AC1886" s="69"/>
      <c r="AD1886" s="69"/>
      <c r="AE1886" s="69"/>
    </row>
    <row r="1887" spans="1:31" ht="15" customHeight="1">
      <c r="A1887" s="101"/>
      <c r="B1887" s="101"/>
      <c r="C1887" s="101"/>
      <c r="D1887" s="226" t="s">
        <v>6291</v>
      </c>
      <c r="E1887" s="100"/>
      <c r="F1887" s="101"/>
      <c r="G1887" s="101"/>
      <c r="H1887" s="101"/>
      <c r="I1887" s="101"/>
      <c r="J1887" s="101"/>
      <c r="K1887" s="101"/>
      <c r="L1887" s="101"/>
      <c r="M1887" s="101"/>
      <c r="N1887" s="101"/>
      <c r="O1887" s="101"/>
      <c r="P1887" s="101"/>
      <c r="R1887" s="69"/>
      <c r="S1887" s="69"/>
      <c r="T1887" s="69"/>
      <c r="U1887" s="69"/>
      <c r="V1887" s="69"/>
      <c r="W1887" s="69"/>
      <c r="X1887" s="69"/>
      <c r="Y1887" s="69"/>
      <c r="Z1887" s="69"/>
      <c r="AA1887" s="69"/>
      <c r="AB1887" s="69"/>
      <c r="AC1887" s="69"/>
      <c r="AD1887" s="69"/>
      <c r="AE1887" s="69"/>
    </row>
    <row r="1888" spans="1:31" ht="15" customHeight="1">
      <c r="A1888" s="101"/>
      <c r="B1888" s="101"/>
      <c r="C1888" s="101"/>
      <c r="D1888" s="225" t="s">
        <v>6292</v>
      </c>
      <c r="E1888" s="100"/>
      <c r="F1888" s="101"/>
      <c r="G1888" s="101"/>
      <c r="H1888" s="101"/>
      <c r="I1888" s="101"/>
      <c r="J1888" s="101"/>
      <c r="K1888" s="101"/>
      <c r="L1888" s="101"/>
      <c r="M1888" s="101"/>
      <c r="N1888" s="101"/>
      <c r="O1888" s="101"/>
      <c r="P1888" s="101"/>
      <c r="R1888" s="69"/>
      <c r="S1888" s="69"/>
      <c r="T1888" s="69"/>
      <c r="U1888" s="69"/>
      <c r="V1888" s="69"/>
      <c r="W1888" s="69"/>
      <c r="X1888" s="69"/>
      <c r="Y1888" s="69"/>
      <c r="Z1888" s="69"/>
      <c r="AA1888" s="69"/>
      <c r="AB1888" s="69"/>
      <c r="AC1888" s="69"/>
      <c r="AD1888" s="69"/>
      <c r="AE1888" s="69"/>
    </row>
    <row r="1889" spans="1:31" ht="15" customHeight="1">
      <c r="A1889" s="101"/>
      <c r="B1889" s="101"/>
      <c r="C1889" s="101"/>
      <c r="D1889" s="226" t="s">
        <v>6293</v>
      </c>
      <c r="E1889" s="100"/>
      <c r="F1889" s="101"/>
      <c r="G1889" s="101"/>
      <c r="H1889" s="101"/>
      <c r="I1889" s="101"/>
      <c r="J1889" s="101"/>
      <c r="K1889" s="101"/>
      <c r="L1889" s="101"/>
      <c r="M1889" s="101"/>
      <c r="N1889" s="101"/>
      <c r="O1889" s="101"/>
      <c r="P1889" s="101"/>
      <c r="R1889" s="69"/>
      <c r="S1889" s="69"/>
      <c r="T1889" s="69"/>
      <c r="U1889" s="69"/>
      <c r="V1889" s="69"/>
      <c r="W1889" s="69"/>
      <c r="X1889" s="69"/>
      <c r="Y1889" s="69"/>
      <c r="Z1889" s="69"/>
      <c r="AA1889" s="69"/>
      <c r="AB1889" s="69"/>
      <c r="AC1889" s="69"/>
      <c r="AD1889" s="69"/>
      <c r="AE1889" s="69"/>
    </row>
    <row r="1890" spans="1:31" ht="15" customHeight="1">
      <c r="A1890" s="101"/>
      <c r="B1890" s="101"/>
      <c r="C1890" s="101"/>
      <c r="D1890" s="225" t="s">
        <v>6294</v>
      </c>
      <c r="E1890" s="100"/>
      <c r="F1890" s="101"/>
      <c r="G1890" s="101"/>
      <c r="H1890" s="101"/>
      <c r="I1890" s="101"/>
      <c r="J1890" s="101"/>
      <c r="K1890" s="101"/>
      <c r="L1890" s="101"/>
      <c r="M1890" s="101"/>
      <c r="N1890" s="101"/>
      <c r="O1890" s="101"/>
      <c r="P1890" s="101"/>
      <c r="R1890" s="69"/>
      <c r="S1890" s="69"/>
      <c r="T1890" s="69"/>
      <c r="U1890" s="69"/>
      <c r="V1890" s="69"/>
      <c r="W1890" s="69"/>
      <c r="X1890" s="69"/>
      <c r="Y1890" s="69"/>
      <c r="Z1890" s="69"/>
      <c r="AA1890" s="69"/>
      <c r="AB1890" s="69"/>
      <c r="AC1890" s="69"/>
      <c r="AD1890" s="69"/>
      <c r="AE1890" s="69"/>
    </row>
    <row r="1891" spans="1:31" ht="15.75" customHeight="1">
      <c r="A1891" s="101"/>
      <c r="B1891" s="101"/>
      <c r="C1891" s="101"/>
      <c r="D1891" s="225" t="s">
        <v>6295</v>
      </c>
      <c r="E1891" s="100"/>
      <c r="F1891" s="101"/>
      <c r="G1891" s="101"/>
      <c r="H1891" s="101"/>
      <c r="I1891" s="101"/>
      <c r="J1891" s="101"/>
      <c r="K1891" s="101"/>
      <c r="L1891" s="101"/>
      <c r="M1891" s="101"/>
      <c r="N1891" s="101"/>
      <c r="O1891" s="101"/>
      <c r="P1891" s="101"/>
      <c r="R1891" s="69"/>
      <c r="S1891" s="69"/>
      <c r="T1891" s="69"/>
      <c r="U1891" s="69"/>
      <c r="V1891" s="69"/>
      <c r="W1891" s="69"/>
      <c r="X1891" s="69"/>
      <c r="Y1891" s="69"/>
      <c r="Z1891" s="69"/>
      <c r="AA1891" s="69"/>
      <c r="AB1891" s="69"/>
      <c r="AC1891" s="69"/>
      <c r="AD1891" s="69"/>
      <c r="AE1891" s="69"/>
    </row>
    <row r="1892" spans="1:31" ht="15.75" customHeight="1">
      <c r="A1892" s="101"/>
      <c r="B1892" s="101"/>
      <c r="C1892" s="101"/>
      <c r="D1892" s="226" t="s">
        <v>6296</v>
      </c>
      <c r="E1892" s="100"/>
      <c r="F1892" s="101"/>
      <c r="G1892" s="101"/>
      <c r="H1892" s="101"/>
      <c r="I1892" s="101"/>
      <c r="J1892" s="101"/>
      <c r="K1892" s="101"/>
      <c r="L1892" s="101"/>
      <c r="M1892" s="101"/>
      <c r="N1892" s="101"/>
      <c r="O1892" s="101"/>
      <c r="P1892" s="101"/>
      <c r="R1892" s="69"/>
      <c r="S1892" s="69"/>
      <c r="T1892" s="69"/>
      <c r="U1892" s="69"/>
      <c r="V1892" s="69"/>
      <c r="W1892" s="69"/>
      <c r="X1892" s="69"/>
      <c r="Y1892" s="69"/>
      <c r="Z1892" s="69"/>
      <c r="AA1892" s="69"/>
      <c r="AB1892" s="69"/>
      <c r="AC1892" s="69"/>
      <c r="AD1892" s="69"/>
      <c r="AE1892" s="69"/>
    </row>
    <row r="1893" spans="1:31" ht="15" customHeight="1">
      <c r="A1893" s="101"/>
      <c r="B1893" s="101"/>
      <c r="C1893" s="101"/>
      <c r="D1893" s="226" t="s">
        <v>6297</v>
      </c>
      <c r="E1893" s="100"/>
      <c r="F1893" s="101"/>
      <c r="G1893" s="101"/>
      <c r="H1893" s="101"/>
      <c r="I1893" s="101"/>
      <c r="J1893" s="101"/>
      <c r="K1893" s="101"/>
      <c r="L1893" s="101"/>
      <c r="M1893" s="101"/>
      <c r="N1893" s="101"/>
      <c r="O1893" s="101"/>
      <c r="P1893" s="101"/>
      <c r="R1893" s="69"/>
      <c r="S1893" s="69"/>
      <c r="T1893" s="69"/>
      <c r="U1893" s="69"/>
      <c r="V1893" s="69"/>
      <c r="W1893" s="69"/>
      <c r="X1893" s="69"/>
      <c r="Y1893" s="69"/>
      <c r="Z1893" s="69"/>
      <c r="AA1893" s="69"/>
      <c r="AB1893" s="69"/>
      <c r="AC1893" s="69"/>
      <c r="AD1893" s="69"/>
      <c r="AE1893" s="69"/>
    </row>
    <row r="1894" spans="1:31" ht="15" customHeight="1">
      <c r="A1894" s="101"/>
      <c r="B1894" s="101"/>
      <c r="C1894" s="101"/>
      <c r="D1894" s="225" t="s">
        <v>6298</v>
      </c>
      <c r="E1894" s="100"/>
      <c r="F1894" s="101"/>
      <c r="G1894" s="101"/>
      <c r="H1894" s="101"/>
      <c r="I1894" s="101"/>
      <c r="J1894" s="101"/>
      <c r="K1894" s="101"/>
      <c r="L1894" s="101"/>
      <c r="M1894" s="101"/>
      <c r="N1894" s="101"/>
      <c r="O1894" s="101"/>
      <c r="P1894" s="101"/>
      <c r="R1894" s="69"/>
      <c r="S1894" s="69"/>
      <c r="T1894" s="69"/>
      <c r="U1894" s="69"/>
      <c r="V1894" s="69"/>
      <c r="W1894" s="69"/>
      <c r="X1894" s="69"/>
      <c r="Y1894" s="69"/>
      <c r="Z1894" s="69"/>
      <c r="AA1894" s="69"/>
      <c r="AB1894" s="69"/>
      <c r="AC1894" s="69"/>
      <c r="AD1894" s="69"/>
      <c r="AE1894" s="69"/>
    </row>
    <row r="1895" spans="1:31" ht="15" customHeight="1">
      <c r="A1895" s="101"/>
      <c r="B1895" s="101"/>
      <c r="C1895" s="101"/>
      <c r="D1895" s="226" t="s">
        <v>6299</v>
      </c>
      <c r="E1895" s="100"/>
      <c r="F1895" s="101"/>
      <c r="G1895" s="101"/>
      <c r="H1895" s="101"/>
      <c r="I1895" s="101"/>
      <c r="J1895" s="101"/>
      <c r="K1895" s="101"/>
      <c r="L1895" s="101"/>
      <c r="M1895" s="101"/>
      <c r="N1895" s="101"/>
      <c r="O1895" s="101"/>
      <c r="P1895" s="101"/>
      <c r="R1895" s="69"/>
      <c r="S1895" s="69"/>
      <c r="T1895" s="69"/>
      <c r="U1895" s="69"/>
      <c r="V1895" s="69"/>
      <c r="W1895" s="69"/>
      <c r="X1895" s="69"/>
      <c r="Y1895" s="69"/>
      <c r="Z1895" s="69"/>
      <c r="AA1895" s="69"/>
      <c r="AB1895" s="69"/>
      <c r="AC1895" s="69"/>
      <c r="AD1895" s="69"/>
      <c r="AE1895" s="69"/>
    </row>
    <row r="1896" spans="1:31" ht="15" customHeight="1">
      <c r="A1896" s="101"/>
      <c r="B1896" s="101"/>
      <c r="C1896" s="101"/>
      <c r="D1896" s="225" t="s">
        <v>6300</v>
      </c>
      <c r="E1896" s="100"/>
      <c r="F1896" s="101"/>
      <c r="G1896" s="101"/>
      <c r="H1896" s="101"/>
      <c r="I1896" s="101"/>
      <c r="J1896" s="101"/>
      <c r="K1896" s="101"/>
      <c r="L1896" s="101"/>
      <c r="M1896" s="101"/>
      <c r="N1896" s="101"/>
      <c r="O1896" s="101"/>
      <c r="P1896" s="101"/>
      <c r="R1896" s="69"/>
      <c r="S1896" s="69"/>
      <c r="T1896" s="69"/>
      <c r="U1896" s="69"/>
      <c r="V1896" s="69"/>
      <c r="W1896" s="69"/>
      <c r="X1896" s="69"/>
      <c r="Y1896" s="69"/>
      <c r="Z1896" s="69"/>
      <c r="AA1896" s="69"/>
      <c r="AB1896" s="69"/>
      <c r="AC1896" s="69"/>
      <c r="AD1896" s="69"/>
      <c r="AE1896" s="69"/>
    </row>
    <row r="1897" spans="1:31" ht="15" customHeight="1">
      <c r="A1897" s="101"/>
      <c r="B1897" s="101"/>
      <c r="C1897" s="101"/>
      <c r="D1897" s="226" t="s">
        <v>6301</v>
      </c>
      <c r="E1897" s="100"/>
      <c r="F1897" s="101"/>
      <c r="G1897" s="101"/>
      <c r="H1897" s="101"/>
      <c r="I1897" s="101"/>
      <c r="J1897" s="101"/>
      <c r="K1897" s="101"/>
      <c r="L1897" s="101"/>
      <c r="M1897" s="101"/>
      <c r="N1897" s="101"/>
      <c r="O1897" s="101"/>
      <c r="P1897" s="101"/>
      <c r="R1897" s="69"/>
      <c r="S1897" s="69"/>
      <c r="T1897" s="69"/>
      <c r="U1897" s="69"/>
      <c r="V1897" s="69"/>
      <c r="W1897" s="69"/>
      <c r="X1897" s="69"/>
      <c r="Y1897" s="69"/>
      <c r="Z1897" s="69"/>
      <c r="AA1897" s="69"/>
      <c r="AB1897" s="69"/>
      <c r="AC1897" s="69"/>
      <c r="AD1897" s="69"/>
      <c r="AE1897" s="69"/>
    </row>
    <row r="1898" spans="1:31" ht="15.75" customHeight="1">
      <c r="A1898" s="101"/>
      <c r="B1898" s="101"/>
      <c r="C1898" s="101"/>
      <c r="D1898" s="225" t="s">
        <v>6302</v>
      </c>
      <c r="E1898" s="100"/>
      <c r="F1898" s="101"/>
      <c r="G1898" s="101"/>
      <c r="H1898" s="101"/>
      <c r="I1898" s="101"/>
      <c r="J1898" s="101"/>
      <c r="K1898" s="101"/>
      <c r="L1898" s="101"/>
      <c r="M1898" s="101"/>
      <c r="N1898" s="101"/>
      <c r="O1898" s="101"/>
      <c r="P1898" s="101"/>
      <c r="R1898" s="69"/>
      <c r="S1898" s="69"/>
      <c r="T1898" s="69"/>
      <c r="U1898" s="69"/>
      <c r="V1898" s="69"/>
      <c r="W1898" s="69"/>
      <c r="X1898" s="69"/>
      <c r="Y1898" s="69"/>
      <c r="Z1898" s="69"/>
      <c r="AA1898" s="69"/>
      <c r="AB1898" s="69"/>
      <c r="AC1898" s="69"/>
      <c r="AD1898" s="69"/>
      <c r="AE1898" s="69"/>
    </row>
    <row r="1899" spans="1:31" ht="15" customHeight="1">
      <c r="A1899" s="101"/>
      <c r="B1899" s="101"/>
      <c r="C1899" s="101"/>
      <c r="D1899" s="226" t="s">
        <v>6303</v>
      </c>
      <c r="E1899" s="100"/>
      <c r="F1899" s="101"/>
      <c r="G1899" s="101"/>
      <c r="H1899" s="101"/>
      <c r="I1899" s="101"/>
      <c r="J1899" s="101"/>
      <c r="K1899" s="101"/>
      <c r="L1899" s="101"/>
      <c r="M1899" s="101"/>
      <c r="N1899" s="101"/>
      <c r="O1899" s="101"/>
      <c r="P1899" s="101"/>
      <c r="R1899" s="69"/>
      <c r="S1899" s="69"/>
      <c r="T1899" s="69"/>
      <c r="U1899" s="69"/>
      <c r="V1899" s="69"/>
      <c r="W1899" s="69"/>
      <c r="X1899" s="69"/>
      <c r="Y1899" s="69"/>
      <c r="Z1899" s="69"/>
      <c r="AA1899" s="69"/>
      <c r="AB1899" s="69"/>
      <c r="AC1899" s="69"/>
      <c r="AD1899" s="69"/>
      <c r="AE1899" s="69"/>
    </row>
    <row r="1900" spans="1:31" ht="15" customHeight="1">
      <c r="A1900" s="101"/>
      <c r="B1900" s="101"/>
      <c r="C1900" s="101"/>
      <c r="D1900" s="225" t="s">
        <v>6304</v>
      </c>
      <c r="E1900" s="100"/>
      <c r="F1900" s="101"/>
      <c r="G1900" s="101"/>
      <c r="H1900" s="101"/>
      <c r="I1900" s="101"/>
      <c r="J1900" s="101"/>
      <c r="K1900" s="101"/>
      <c r="L1900" s="101"/>
      <c r="M1900" s="101"/>
      <c r="N1900" s="101"/>
      <c r="O1900" s="101"/>
      <c r="P1900" s="101"/>
      <c r="R1900" s="69"/>
      <c r="S1900" s="69"/>
      <c r="T1900" s="69"/>
      <c r="U1900" s="69"/>
      <c r="V1900" s="69"/>
      <c r="W1900" s="69"/>
      <c r="X1900" s="69"/>
      <c r="Y1900" s="69"/>
      <c r="Z1900" s="69"/>
      <c r="AA1900" s="69"/>
      <c r="AB1900" s="69"/>
      <c r="AC1900" s="69"/>
      <c r="AD1900" s="69"/>
      <c r="AE1900" s="69"/>
    </row>
    <row r="1901" spans="1:31" ht="15.75" customHeight="1">
      <c r="A1901" s="101"/>
      <c r="B1901" s="101"/>
      <c r="C1901" s="101"/>
      <c r="D1901" s="226" t="s">
        <v>6305</v>
      </c>
      <c r="E1901" s="100"/>
      <c r="F1901" s="101"/>
      <c r="G1901" s="101"/>
      <c r="H1901" s="101"/>
      <c r="I1901" s="101"/>
      <c r="J1901" s="101"/>
      <c r="K1901" s="101"/>
      <c r="L1901" s="101"/>
      <c r="M1901" s="101"/>
      <c r="N1901" s="101"/>
      <c r="O1901" s="101"/>
      <c r="P1901" s="101"/>
      <c r="R1901" s="69"/>
      <c r="S1901" s="69"/>
      <c r="T1901" s="69"/>
      <c r="U1901" s="69"/>
      <c r="V1901" s="69"/>
      <c r="W1901" s="69"/>
      <c r="X1901" s="69"/>
      <c r="Y1901" s="69"/>
      <c r="Z1901" s="69"/>
      <c r="AA1901" s="69"/>
      <c r="AB1901" s="69"/>
      <c r="AC1901" s="69"/>
      <c r="AD1901" s="69"/>
      <c r="AE1901" s="69"/>
    </row>
    <row r="1902" spans="1:31" ht="15" customHeight="1">
      <c r="A1902" s="101"/>
      <c r="B1902" s="101"/>
      <c r="C1902" s="101"/>
      <c r="D1902" s="225" t="s">
        <v>6306</v>
      </c>
      <c r="E1902" s="100"/>
      <c r="F1902" s="101"/>
      <c r="G1902" s="101"/>
      <c r="H1902" s="101"/>
      <c r="I1902" s="101"/>
      <c r="J1902" s="101"/>
      <c r="K1902" s="101"/>
      <c r="L1902" s="101"/>
      <c r="M1902" s="101"/>
      <c r="N1902" s="101"/>
      <c r="O1902" s="101"/>
      <c r="P1902" s="101"/>
      <c r="R1902" s="69"/>
      <c r="S1902" s="69"/>
      <c r="T1902" s="69"/>
      <c r="U1902" s="69"/>
      <c r="V1902" s="69"/>
      <c r="W1902" s="69"/>
      <c r="X1902" s="69"/>
      <c r="Y1902" s="69"/>
      <c r="Z1902" s="69"/>
      <c r="AA1902" s="69"/>
      <c r="AB1902" s="69"/>
      <c r="AC1902" s="69"/>
      <c r="AD1902" s="69"/>
      <c r="AE1902" s="69"/>
    </row>
    <row r="1903" spans="1:31" ht="15" customHeight="1">
      <c r="A1903" s="101"/>
      <c r="B1903" s="101"/>
      <c r="C1903" s="101"/>
      <c r="D1903" s="226" t="s">
        <v>6307</v>
      </c>
      <c r="E1903" s="100"/>
      <c r="F1903" s="101"/>
      <c r="G1903" s="101"/>
      <c r="H1903" s="101"/>
      <c r="I1903" s="101"/>
      <c r="J1903" s="101"/>
      <c r="K1903" s="101"/>
      <c r="L1903" s="101"/>
      <c r="M1903" s="101"/>
      <c r="N1903" s="101"/>
      <c r="O1903" s="101"/>
      <c r="P1903" s="101"/>
      <c r="R1903" s="69"/>
      <c r="S1903" s="69"/>
      <c r="T1903" s="69"/>
      <c r="U1903" s="69"/>
      <c r="V1903" s="69"/>
      <c r="W1903" s="69"/>
      <c r="X1903" s="69"/>
      <c r="Y1903" s="69"/>
      <c r="Z1903" s="69"/>
      <c r="AA1903" s="69"/>
      <c r="AB1903" s="69"/>
      <c r="AC1903" s="69"/>
      <c r="AD1903" s="69"/>
      <c r="AE1903" s="69"/>
    </row>
    <row r="1904" spans="1:31" ht="15" customHeight="1">
      <c r="A1904" s="101"/>
      <c r="B1904" s="101"/>
      <c r="C1904" s="101"/>
      <c r="D1904" s="225" t="s">
        <v>6308</v>
      </c>
      <c r="E1904" s="100"/>
      <c r="F1904" s="101"/>
      <c r="G1904" s="101"/>
      <c r="H1904" s="101"/>
      <c r="I1904" s="101"/>
      <c r="J1904" s="101"/>
      <c r="K1904" s="101"/>
      <c r="L1904" s="101"/>
      <c r="M1904" s="101"/>
      <c r="N1904" s="101"/>
      <c r="O1904" s="101"/>
      <c r="P1904" s="101"/>
      <c r="R1904" s="69"/>
      <c r="S1904" s="69"/>
      <c r="T1904" s="69"/>
      <c r="U1904" s="69"/>
      <c r="V1904" s="69"/>
      <c r="W1904" s="69"/>
      <c r="X1904" s="69"/>
      <c r="Y1904" s="69"/>
      <c r="Z1904" s="69"/>
      <c r="AA1904" s="69"/>
      <c r="AB1904" s="69"/>
      <c r="AC1904" s="69"/>
      <c r="AD1904" s="69"/>
      <c r="AE1904" s="69"/>
    </row>
    <row r="1905" spans="1:31" ht="15" customHeight="1">
      <c r="A1905" s="101"/>
      <c r="B1905" s="101"/>
      <c r="C1905" s="101"/>
      <c r="D1905" s="226" t="s">
        <v>6309</v>
      </c>
      <c r="E1905" s="100"/>
      <c r="F1905" s="101"/>
      <c r="G1905" s="101"/>
      <c r="H1905" s="101"/>
      <c r="I1905" s="101"/>
      <c r="J1905" s="101"/>
      <c r="K1905" s="101"/>
      <c r="L1905" s="101"/>
      <c r="M1905" s="101"/>
      <c r="N1905" s="101"/>
      <c r="O1905" s="101"/>
      <c r="P1905" s="101"/>
      <c r="R1905" s="69"/>
      <c r="S1905" s="69"/>
      <c r="T1905" s="69"/>
      <c r="U1905" s="69"/>
      <c r="V1905" s="69"/>
      <c r="W1905" s="69"/>
      <c r="X1905" s="69"/>
      <c r="Y1905" s="69"/>
      <c r="Z1905" s="69"/>
      <c r="AA1905" s="69"/>
      <c r="AB1905" s="69"/>
      <c r="AC1905" s="69"/>
      <c r="AD1905" s="69"/>
      <c r="AE1905" s="69"/>
    </row>
    <row r="1906" spans="1:31" ht="15" customHeight="1">
      <c r="A1906" s="101"/>
      <c r="B1906" s="101"/>
      <c r="C1906" s="101"/>
      <c r="D1906" s="225" t="s">
        <v>6310</v>
      </c>
      <c r="E1906" s="100"/>
      <c r="F1906" s="101"/>
      <c r="G1906" s="101"/>
      <c r="H1906" s="101"/>
      <c r="I1906" s="101"/>
      <c r="J1906" s="101"/>
      <c r="K1906" s="101"/>
      <c r="L1906" s="101"/>
      <c r="M1906" s="101"/>
      <c r="N1906" s="101"/>
      <c r="O1906" s="101"/>
      <c r="P1906" s="101"/>
      <c r="R1906" s="69"/>
      <c r="S1906" s="69"/>
      <c r="T1906" s="69"/>
      <c r="U1906" s="69"/>
      <c r="V1906" s="69"/>
      <c r="W1906" s="69"/>
      <c r="X1906" s="69"/>
      <c r="Y1906" s="69"/>
      <c r="Z1906" s="69"/>
      <c r="AA1906" s="69"/>
      <c r="AB1906" s="69"/>
      <c r="AC1906" s="69"/>
      <c r="AD1906" s="69"/>
      <c r="AE1906" s="69"/>
    </row>
    <row r="1907" spans="1:31" ht="15" customHeight="1">
      <c r="A1907" s="101"/>
      <c r="B1907" s="101"/>
      <c r="C1907" s="101"/>
      <c r="D1907" s="226" t="s">
        <v>6311</v>
      </c>
      <c r="E1907" s="100"/>
      <c r="F1907" s="101"/>
      <c r="G1907" s="101"/>
      <c r="H1907" s="101"/>
      <c r="I1907" s="101"/>
      <c r="J1907" s="101"/>
      <c r="K1907" s="101"/>
      <c r="L1907" s="101"/>
      <c r="M1907" s="101"/>
      <c r="N1907" s="101"/>
      <c r="O1907" s="101"/>
      <c r="P1907" s="101"/>
      <c r="R1907" s="69"/>
      <c r="S1907" s="69"/>
      <c r="T1907" s="69"/>
      <c r="U1907" s="69"/>
      <c r="V1907" s="69"/>
      <c r="W1907" s="69"/>
      <c r="X1907" s="69"/>
      <c r="Y1907" s="69"/>
      <c r="Z1907" s="69"/>
      <c r="AA1907" s="69"/>
      <c r="AB1907" s="69"/>
      <c r="AC1907" s="69"/>
      <c r="AD1907" s="69"/>
      <c r="AE1907" s="69"/>
    </row>
    <row r="1908" spans="1:31" ht="15" customHeight="1">
      <c r="A1908" s="101"/>
      <c r="B1908" s="101"/>
      <c r="C1908" s="101"/>
      <c r="D1908" s="225" t="s">
        <v>6312</v>
      </c>
      <c r="E1908" s="100"/>
      <c r="F1908" s="101"/>
      <c r="G1908" s="101"/>
      <c r="H1908" s="101"/>
      <c r="I1908" s="101"/>
      <c r="J1908" s="101"/>
      <c r="K1908" s="101"/>
      <c r="L1908" s="101"/>
      <c r="M1908" s="101"/>
      <c r="N1908" s="101"/>
      <c r="O1908" s="101"/>
      <c r="P1908" s="101"/>
      <c r="R1908" s="69"/>
      <c r="S1908" s="69"/>
      <c r="T1908" s="69"/>
      <c r="U1908" s="69"/>
      <c r="V1908" s="69"/>
      <c r="W1908" s="69"/>
      <c r="X1908" s="69"/>
      <c r="Y1908" s="69"/>
      <c r="Z1908" s="69"/>
      <c r="AA1908" s="69"/>
      <c r="AB1908" s="69"/>
      <c r="AC1908" s="69"/>
      <c r="AD1908" s="69"/>
      <c r="AE1908" s="69"/>
    </row>
    <row r="1909" spans="1:31" ht="15" customHeight="1">
      <c r="A1909" s="101"/>
      <c r="B1909" s="101"/>
      <c r="C1909" s="101"/>
      <c r="D1909" s="226" t="s">
        <v>6313</v>
      </c>
      <c r="E1909" s="100"/>
      <c r="F1909" s="101"/>
      <c r="G1909" s="101"/>
      <c r="H1909" s="101"/>
      <c r="I1909" s="101"/>
      <c r="J1909" s="101"/>
      <c r="K1909" s="101"/>
      <c r="L1909" s="101"/>
      <c r="M1909" s="101"/>
      <c r="N1909" s="101"/>
      <c r="O1909" s="101"/>
      <c r="P1909" s="101"/>
      <c r="R1909" s="69"/>
      <c r="S1909" s="69"/>
      <c r="T1909" s="69"/>
      <c r="U1909" s="69"/>
      <c r="V1909" s="69"/>
      <c r="W1909" s="69"/>
      <c r="X1909" s="69"/>
      <c r="Y1909" s="69"/>
      <c r="Z1909" s="69"/>
      <c r="AA1909" s="69"/>
      <c r="AB1909" s="69"/>
      <c r="AC1909" s="69"/>
      <c r="AD1909" s="69"/>
      <c r="AE1909" s="69"/>
    </row>
    <row r="1910" spans="1:31" ht="15.75" customHeight="1">
      <c r="A1910" s="101"/>
      <c r="B1910" s="101"/>
      <c r="C1910" s="101"/>
      <c r="D1910" s="225" t="s">
        <v>6314</v>
      </c>
      <c r="E1910" s="100"/>
      <c r="F1910" s="101"/>
      <c r="G1910" s="101"/>
      <c r="H1910" s="101"/>
      <c r="I1910" s="101"/>
      <c r="J1910" s="101"/>
      <c r="K1910" s="101"/>
      <c r="L1910" s="101"/>
      <c r="M1910" s="101"/>
      <c r="N1910" s="101"/>
      <c r="O1910" s="101"/>
      <c r="P1910" s="101"/>
      <c r="R1910" s="69"/>
      <c r="S1910" s="69"/>
      <c r="T1910" s="69"/>
      <c r="U1910" s="69"/>
      <c r="V1910" s="69"/>
      <c r="W1910" s="69"/>
      <c r="X1910" s="69"/>
      <c r="Y1910" s="69"/>
      <c r="Z1910" s="69"/>
      <c r="AA1910" s="69"/>
      <c r="AB1910" s="69"/>
      <c r="AC1910" s="69"/>
      <c r="AD1910" s="69"/>
      <c r="AE1910" s="69"/>
    </row>
    <row r="1911" spans="1:31" ht="15" customHeight="1">
      <c r="A1911" s="101"/>
      <c r="B1911" s="101"/>
      <c r="C1911" s="101"/>
      <c r="D1911" s="226" t="s">
        <v>6315</v>
      </c>
      <c r="E1911" s="100"/>
      <c r="F1911" s="101"/>
      <c r="G1911" s="101"/>
      <c r="H1911" s="101"/>
      <c r="I1911" s="101"/>
      <c r="J1911" s="101"/>
      <c r="K1911" s="101"/>
      <c r="L1911" s="101"/>
      <c r="M1911" s="101"/>
      <c r="N1911" s="101"/>
      <c r="O1911" s="101"/>
      <c r="P1911" s="101"/>
      <c r="R1911" s="69"/>
      <c r="S1911" s="69"/>
      <c r="T1911" s="69"/>
      <c r="U1911" s="69"/>
      <c r="V1911" s="69"/>
      <c r="W1911" s="69"/>
      <c r="X1911" s="69"/>
      <c r="Y1911" s="69"/>
      <c r="Z1911" s="69"/>
      <c r="AA1911" s="69"/>
      <c r="AB1911" s="69"/>
      <c r="AC1911" s="69"/>
      <c r="AD1911" s="69"/>
      <c r="AE1911" s="69"/>
    </row>
    <row r="1912" spans="1:31" ht="15.75" customHeight="1">
      <c r="A1912" s="101"/>
      <c r="B1912" s="101"/>
      <c r="C1912" s="101"/>
      <c r="D1912" s="225" t="s">
        <v>6316</v>
      </c>
      <c r="E1912" s="100"/>
      <c r="F1912" s="101"/>
      <c r="G1912" s="101"/>
      <c r="H1912" s="101"/>
      <c r="I1912" s="101"/>
      <c r="J1912" s="101"/>
      <c r="K1912" s="101"/>
      <c r="L1912" s="101"/>
      <c r="M1912" s="101"/>
      <c r="N1912" s="101"/>
      <c r="O1912" s="101"/>
      <c r="P1912" s="101"/>
      <c r="R1912" s="69"/>
      <c r="S1912" s="69"/>
      <c r="T1912" s="69"/>
      <c r="U1912" s="69"/>
      <c r="V1912" s="69"/>
      <c r="W1912" s="69"/>
      <c r="X1912" s="69"/>
      <c r="Y1912" s="69"/>
      <c r="Z1912" s="69"/>
      <c r="AA1912" s="69"/>
      <c r="AB1912" s="69"/>
      <c r="AC1912" s="69"/>
      <c r="AD1912" s="69"/>
      <c r="AE1912" s="69"/>
    </row>
    <row r="1913" spans="1:31" ht="15" customHeight="1">
      <c r="A1913" s="101"/>
      <c r="B1913" s="101"/>
      <c r="C1913" s="101"/>
      <c r="D1913" s="226" t="s">
        <v>6317</v>
      </c>
      <c r="E1913" s="100"/>
      <c r="F1913" s="101"/>
      <c r="G1913" s="101"/>
      <c r="H1913" s="101"/>
      <c r="I1913" s="101"/>
      <c r="J1913" s="101"/>
      <c r="K1913" s="101"/>
      <c r="L1913" s="101"/>
      <c r="M1913" s="101"/>
      <c r="N1913" s="101"/>
      <c r="O1913" s="101"/>
      <c r="P1913" s="101"/>
      <c r="R1913" s="69"/>
      <c r="S1913" s="69"/>
      <c r="T1913" s="69"/>
      <c r="U1913" s="69"/>
      <c r="V1913" s="69"/>
      <c r="W1913" s="69"/>
      <c r="X1913" s="69"/>
      <c r="Y1913" s="69"/>
      <c r="Z1913" s="69"/>
      <c r="AA1913" s="69"/>
      <c r="AB1913" s="69"/>
      <c r="AC1913" s="69"/>
      <c r="AD1913" s="69"/>
      <c r="AE1913" s="69"/>
    </row>
    <row r="1914" spans="1:31" ht="15" customHeight="1">
      <c r="A1914" s="101"/>
      <c r="B1914" s="101"/>
      <c r="C1914" s="101"/>
      <c r="D1914" s="225" t="s">
        <v>6318</v>
      </c>
      <c r="E1914" s="100"/>
      <c r="F1914" s="101"/>
      <c r="G1914" s="101"/>
      <c r="H1914" s="101"/>
      <c r="I1914" s="101"/>
      <c r="J1914" s="101"/>
      <c r="K1914" s="101"/>
      <c r="L1914" s="101"/>
      <c r="M1914" s="101"/>
      <c r="N1914" s="101"/>
      <c r="O1914" s="101"/>
      <c r="P1914" s="101"/>
      <c r="R1914" s="69"/>
      <c r="S1914" s="69"/>
      <c r="T1914" s="69"/>
      <c r="U1914" s="69"/>
      <c r="V1914" s="69"/>
      <c r="W1914" s="69"/>
      <c r="X1914" s="69"/>
      <c r="Y1914" s="69"/>
      <c r="Z1914" s="69"/>
      <c r="AA1914" s="69"/>
      <c r="AB1914" s="69"/>
      <c r="AC1914" s="69"/>
      <c r="AD1914" s="69"/>
      <c r="AE1914" s="69"/>
    </row>
    <row r="1915" spans="1:31" ht="15" customHeight="1">
      <c r="A1915" s="101"/>
      <c r="B1915" s="101"/>
      <c r="C1915" s="101"/>
      <c r="D1915" s="226" t="s">
        <v>6319</v>
      </c>
      <c r="E1915" s="100"/>
      <c r="F1915" s="101"/>
      <c r="G1915" s="101"/>
      <c r="H1915" s="101"/>
      <c r="I1915" s="101"/>
      <c r="J1915" s="101"/>
      <c r="K1915" s="101"/>
      <c r="L1915" s="101"/>
      <c r="M1915" s="101"/>
      <c r="N1915" s="101"/>
      <c r="O1915" s="101"/>
      <c r="P1915" s="101"/>
      <c r="R1915" s="69"/>
      <c r="S1915" s="69"/>
      <c r="T1915" s="69"/>
      <c r="U1915" s="69"/>
      <c r="V1915" s="69"/>
      <c r="W1915" s="69"/>
      <c r="X1915" s="69"/>
      <c r="Y1915" s="69"/>
      <c r="Z1915" s="69"/>
      <c r="AA1915" s="69"/>
      <c r="AB1915" s="69"/>
      <c r="AC1915" s="69"/>
      <c r="AD1915" s="69"/>
      <c r="AE1915" s="69"/>
    </row>
    <row r="1916" spans="1:31" ht="15" customHeight="1">
      <c r="A1916" s="101"/>
      <c r="B1916" s="101"/>
      <c r="C1916" s="101"/>
      <c r="D1916" s="225" t="s">
        <v>6320</v>
      </c>
      <c r="E1916" s="100"/>
      <c r="F1916" s="101"/>
      <c r="G1916" s="101"/>
      <c r="H1916" s="101"/>
      <c r="I1916" s="101"/>
      <c r="J1916" s="101"/>
      <c r="K1916" s="101"/>
      <c r="L1916" s="101"/>
      <c r="M1916" s="101"/>
      <c r="N1916" s="101"/>
      <c r="O1916" s="101"/>
      <c r="P1916" s="101"/>
      <c r="R1916" s="69"/>
      <c r="S1916" s="69"/>
      <c r="T1916" s="69"/>
      <c r="U1916" s="69"/>
      <c r="V1916" s="69"/>
      <c r="W1916" s="69"/>
      <c r="X1916" s="69"/>
      <c r="Y1916" s="69"/>
      <c r="Z1916" s="69"/>
      <c r="AA1916" s="69"/>
      <c r="AB1916" s="69"/>
      <c r="AC1916" s="69"/>
      <c r="AD1916" s="69"/>
      <c r="AE1916" s="69"/>
    </row>
    <row r="1917" spans="1:31" ht="15" customHeight="1">
      <c r="A1917" s="101"/>
      <c r="B1917" s="101"/>
      <c r="C1917" s="101"/>
      <c r="D1917" s="226" t="s">
        <v>6321</v>
      </c>
      <c r="E1917" s="100"/>
      <c r="F1917" s="101"/>
      <c r="G1917" s="101"/>
      <c r="H1917" s="101"/>
      <c r="I1917" s="101"/>
      <c r="J1917" s="101"/>
      <c r="K1917" s="101"/>
      <c r="L1917" s="101"/>
      <c r="M1917" s="101"/>
      <c r="N1917" s="101"/>
      <c r="O1917" s="101"/>
      <c r="P1917" s="101"/>
      <c r="R1917" s="69"/>
      <c r="S1917" s="69"/>
      <c r="T1917" s="69"/>
      <c r="U1917" s="69"/>
      <c r="V1917" s="69"/>
      <c r="W1917" s="69"/>
      <c r="X1917" s="69"/>
      <c r="Y1917" s="69"/>
      <c r="Z1917" s="69"/>
      <c r="AA1917" s="69"/>
      <c r="AB1917" s="69"/>
      <c r="AC1917" s="69"/>
      <c r="AD1917" s="69"/>
      <c r="AE1917" s="69"/>
    </row>
    <row r="1918" spans="1:31" ht="15" customHeight="1">
      <c r="A1918" s="101"/>
      <c r="B1918" s="101"/>
      <c r="C1918" s="101"/>
      <c r="D1918" s="225" t="s">
        <v>6322</v>
      </c>
      <c r="E1918" s="100"/>
      <c r="F1918" s="101"/>
      <c r="G1918" s="101"/>
      <c r="H1918" s="101"/>
      <c r="I1918" s="101"/>
      <c r="J1918" s="101"/>
      <c r="K1918" s="101"/>
      <c r="L1918" s="101"/>
      <c r="M1918" s="101"/>
      <c r="N1918" s="101"/>
      <c r="O1918" s="101"/>
      <c r="P1918" s="101"/>
      <c r="R1918" s="69"/>
      <c r="S1918" s="69"/>
      <c r="T1918" s="69"/>
      <c r="U1918" s="69"/>
      <c r="V1918" s="69"/>
      <c r="W1918" s="69"/>
      <c r="X1918" s="69"/>
      <c r="Y1918" s="69"/>
      <c r="Z1918" s="69"/>
      <c r="AA1918" s="69"/>
      <c r="AB1918" s="69"/>
      <c r="AC1918" s="69"/>
      <c r="AD1918" s="69"/>
      <c r="AE1918" s="69"/>
    </row>
    <row r="1919" spans="1:31" ht="15" customHeight="1">
      <c r="A1919" s="101"/>
      <c r="B1919" s="101"/>
      <c r="C1919" s="101"/>
      <c r="D1919" s="226" t="s">
        <v>6323</v>
      </c>
      <c r="E1919" s="100"/>
      <c r="F1919" s="101"/>
      <c r="G1919" s="101"/>
      <c r="H1919" s="101"/>
      <c r="I1919" s="101"/>
      <c r="J1919" s="101"/>
      <c r="K1919" s="101"/>
      <c r="L1919" s="101"/>
      <c r="M1919" s="101"/>
      <c r="N1919" s="101"/>
      <c r="O1919" s="101"/>
      <c r="P1919" s="101"/>
      <c r="R1919" s="69"/>
      <c r="S1919" s="69"/>
      <c r="T1919" s="69"/>
      <c r="U1919" s="69"/>
      <c r="V1919" s="69"/>
      <c r="W1919" s="69"/>
      <c r="X1919" s="69"/>
      <c r="Y1919" s="69"/>
      <c r="Z1919" s="69"/>
      <c r="AA1919" s="69"/>
      <c r="AB1919" s="69"/>
      <c r="AC1919" s="69"/>
      <c r="AD1919" s="69"/>
      <c r="AE1919" s="69"/>
    </row>
    <row r="1920" spans="1:31" ht="15" customHeight="1">
      <c r="A1920" s="101"/>
      <c r="B1920" s="101"/>
      <c r="C1920" s="101"/>
      <c r="D1920" s="225" t="s">
        <v>6324</v>
      </c>
      <c r="E1920" s="100"/>
      <c r="F1920" s="101"/>
      <c r="G1920" s="101"/>
      <c r="H1920" s="101"/>
      <c r="I1920" s="101"/>
      <c r="J1920" s="101"/>
      <c r="K1920" s="101"/>
      <c r="L1920" s="101"/>
      <c r="M1920" s="101"/>
      <c r="N1920" s="101"/>
      <c r="O1920" s="101"/>
      <c r="P1920" s="101"/>
      <c r="R1920" s="69"/>
      <c r="S1920" s="69"/>
      <c r="T1920" s="69"/>
      <c r="U1920" s="69"/>
      <c r="V1920" s="69"/>
      <c r="W1920" s="69"/>
      <c r="X1920" s="69"/>
      <c r="Y1920" s="69"/>
      <c r="Z1920" s="69"/>
      <c r="AA1920" s="69"/>
      <c r="AB1920" s="69"/>
      <c r="AC1920" s="69"/>
      <c r="AD1920" s="69"/>
      <c r="AE1920" s="69"/>
    </row>
    <row r="1921" spans="1:31" ht="15.75" customHeight="1">
      <c r="A1921" s="101"/>
      <c r="B1921" s="101"/>
      <c r="C1921" s="101"/>
      <c r="D1921" s="226" t="s">
        <v>6325</v>
      </c>
      <c r="E1921" s="100"/>
      <c r="F1921" s="101"/>
      <c r="G1921" s="101"/>
      <c r="H1921" s="101"/>
      <c r="I1921" s="101"/>
      <c r="J1921" s="101"/>
      <c r="K1921" s="101"/>
      <c r="L1921" s="101"/>
      <c r="M1921" s="101"/>
      <c r="N1921" s="101"/>
      <c r="O1921" s="101"/>
      <c r="P1921" s="101"/>
      <c r="R1921" s="69"/>
      <c r="S1921" s="69"/>
      <c r="T1921" s="69"/>
      <c r="U1921" s="69"/>
      <c r="V1921" s="69"/>
      <c r="W1921" s="69"/>
      <c r="X1921" s="69"/>
      <c r="Y1921" s="69"/>
      <c r="Z1921" s="69"/>
      <c r="AA1921" s="69"/>
      <c r="AB1921" s="69"/>
      <c r="AC1921" s="69"/>
      <c r="AD1921" s="69"/>
      <c r="AE1921" s="69"/>
    </row>
    <row r="1922" spans="1:31" ht="15" customHeight="1">
      <c r="A1922" s="101"/>
      <c r="B1922" s="101"/>
      <c r="C1922" s="101"/>
      <c r="D1922" s="225" t="s">
        <v>6326</v>
      </c>
      <c r="E1922" s="100"/>
      <c r="F1922" s="101"/>
      <c r="G1922" s="101"/>
      <c r="H1922" s="101"/>
      <c r="I1922" s="101"/>
      <c r="J1922" s="101"/>
      <c r="K1922" s="101"/>
      <c r="L1922" s="101"/>
      <c r="M1922" s="101"/>
      <c r="N1922" s="101"/>
      <c r="O1922" s="101"/>
      <c r="P1922" s="101"/>
      <c r="R1922" s="69"/>
      <c r="S1922" s="69"/>
      <c r="T1922" s="69"/>
      <c r="U1922" s="69"/>
      <c r="V1922" s="69"/>
      <c r="W1922" s="69"/>
      <c r="X1922" s="69"/>
      <c r="Y1922" s="69"/>
      <c r="Z1922" s="69"/>
      <c r="AA1922" s="69"/>
      <c r="AB1922" s="69"/>
      <c r="AC1922" s="69"/>
      <c r="AD1922" s="69"/>
      <c r="AE1922" s="69"/>
    </row>
    <row r="1923" spans="1:31" ht="15" customHeight="1">
      <c r="A1923" s="101"/>
      <c r="B1923" s="101"/>
      <c r="C1923" s="101"/>
      <c r="D1923" s="226" t="s">
        <v>6327</v>
      </c>
      <c r="E1923" s="100"/>
      <c r="F1923" s="101"/>
      <c r="G1923" s="101"/>
      <c r="H1923" s="101"/>
      <c r="I1923" s="101"/>
      <c r="J1923" s="101"/>
      <c r="K1923" s="101"/>
      <c r="L1923" s="101"/>
      <c r="M1923" s="101"/>
      <c r="N1923" s="101"/>
      <c r="O1923" s="101"/>
      <c r="P1923" s="101"/>
      <c r="R1923" s="69"/>
      <c r="S1923" s="69"/>
      <c r="T1923" s="69"/>
      <c r="U1923" s="69"/>
      <c r="V1923" s="69"/>
      <c r="W1923" s="69"/>
      <c r="X1923" s="69"/>
      <c r="Y1923" s="69"/>
      <c r="Z1923" s="69"/>
      <c r="AA1923" s="69"/>
      <c r="AB1923" s="69"/>
      <c r="AC1923" s="69"/>
      <c r="AD1923" s="69"/>
      <c r="AE1923" s="69"/>
    </row>
    <row r="1924" spans="1:31" ht="15" customHeight="1">
      <c r="A1924" s="101"/>
      <c r="B1924" s="101"/>
      <c r="C1924" s="101"/>
      <c r="D1924" s="225" t="s">
        <v>6328</v>
      </c>
      <c r="E1924" s="100"/>
      <c r="F1924" s="101"/>
      <c r="G1924" s="101"/>
      <c r="H1924" s="101"/>
      <c r="I1924" s="101"/>
      <c r="J1924" s="101"/>
      <c r="K1924" s="101"/>
      <c r="L1924" s="101"/>
      <c r="M1924" s="101"/>
      <c r="N1924" s="101"/>
      <c r="O1924" s="101"/>
      <c r="P1924" s="101"/>
      <c r="R1924" s="69"/>
      <c r="S1924" s="69"/>
      <c r="T1924" s="69"/>
      <c r="U1924" s="69"/>
      <c r="V1924" s="69"/>
      <c r="W1924" s="69"/>
      <c r="X1924" s="69"/>
      <c r="Y1924" s="69"/>
      <c r="Z1924" s="69"/>
      <c r="AA1924" s="69"/>
      <c r="AB1924" s="69"/>
      <c r="AC1924" s="69"/>
      <c r="AD1924" s="69"/>
      <c r="AE1924" s="69"/>
    </row>
    <row r="1925" spans="1:31" ht="15" customHeight="1">
      <c r="A1925" s="101"/>
      <c r="B1925" s="101"/>
      <c r="C1925" s="101"/>
      <c r="D1925" s="226" t="s">
        <v>6329</v>
      </c>
      <c r="E1925" s="100"/>
      <c r="F1925" s="101"/>
      <c r="G1925" s="101"/>
      <c r="H1925" s="101"/>
      <c r="I1925" s="101"/>
      <c r="J1925" s="101"/>
      <c r="K1925" s="101"/>
      <c r="L1925" s="101"/>
      <c r="M1925" s="101"/>
      <c r="N1925" s="101"/>
      <c r="O1925" s="101"/>
      <c r="P1925" s="101"/>
      <c r="R1925" s="69"/>
      <c r="S1925" s="69"/>
      <c r="T1925" s="69"/>
      <c r="U1925" s="69"/>
      <c r="V1925" s="69"/>
      <c r="W1925" s="69"/>
      <c r="X1925" s="69"/>
      <c r="Y1925" s="69"/>
      <c r="Z1925" s="69"/>
      <c r="AA1925" s="69"/>
      <c r="AB1925" s="69"/>
      <c r="AC1925" s="69"/>
      <c r="AD1925" s="69"/>
      <c r="AE1925" s="69"/>
    </row>
    <row r="1926" spans="1:31" ht="15.75" customHeight="1">
      <c r="A1926" s="101"/>
      <c r="B1926" s="101"/>
      <c r="C1926" s="101"/>
      <c r="D1926" s="225" t="s">
        <v>6330</v>
      </c>
      <c r="E1926" s="100"/>
      <c r="F1926" s="101"/>
      <c r="G1926" s="101"/>
      <c r="H1926" s="101"/>
      <c r="I1926" s="101"/>
      <c r="J1926" s="101"/>
      <c r="K1926" s="101"/>
      <c r="L1926" s="101"/>
      <c r="M1926" s="101"/>
      <c r="N1926" s="101"/>
      <c r="O1926" s="101"/>
      <c r="P1926" s="101"/>
      <c r="R1926" s="69"/>
      <c r="S1926" s="69"/>
      <c r="T1926" s="69"/>
      <c r="U1926" s="69"/>
      <c r="V1926" s="69"/>
      <c r="W1926" s="69"/>
      <c r="X1926" s="69"/>
      <c r="Y1926" s="69"/>
      <c r="Z1926" s="69"/>
      <c r="AA1926" s="69"/>
      <c r="AB1926" s="69"/>
      <c r="AC1926" s="69"/>
      <c r="AD1926" s="69"/>
      <c r="AE1926" s="69"/>
    </row>
    <row r="1927" spans="1:31" ht="15.75" customHeight="1">
      <c r="A1927" s="101"/>
      <c r="B1927" s="101"/>
      <c r="C1927" s="101"/>
      <c r="D1927" s="226" t="s">
        <v>6331</v>
      </c>
      <c r="E1927" s="100"/>
      <c r="F1927" s="101"/>
      <c r="G1927" s="101"/>
      <c r="H1927" s="101"/>
      <c r="I1927" s="101"/>
      <c r="J1927" s="101"/>
      <c r="K1927" s="101"/>
      <c r="L1927" s="101"/>
      <c r="M1927" s="101"/>
      <c r="N1927" s="101"/>
      <c r="O1927" s="101"/>
      <c r="P1927" s="101"/>
      <c r="R1927" s="69"/>
      <c r="S1927" s="69"/>
      <c r="T1927" s="69"/>
      <c r="U1927" s="69"/>
      <c r="V1927" s="69"/>
      <c r="W1927" s="69"/>
      <c r="X1927" s="69"/>
      <c r="Y1927" s="69"/>
      <c r="Z1927" s="69"/>
      <c r="AA1927" s="69"/>
      <c r="AB1927" s="69"/>
      <c r="AC1927" s="69"/>
      <c r="AD1927" s="69"/>
      <c r="AE1927" s="69"/>
    </row>
    <row r="1928" spans="1:31" ht="15" customHeight="1">
      <c r="A1928" s="101"/>
      <c r="B1928" s="101"/>
      <c r="C1928" s="101"/>
      <c r="D1928" s="225" t="s">
        <v>6332</v>
      </c>
      <c r="E1928" s="100"/>
      <c r="F1928" s="101"/>
      <c r="G1928" s="101"/>
      <c r="H1928" s="101"/>
      <c r="I1928" s="101"/>
      <c r="J1928" s="101"/>
      <c r="K1928" s="101"/>
      <c r="L1928" s="101"/>
      <c r="M1928" s="101"/>
      <c r="N1928" s="101"/>
      <c r="O1928" s="101"/>
      <c r="P1928" s="101"/>
      <c r="R1928" s="69"/>
      <c r="S1928" s="69"/>
      <c r="T1928" s="69"/>
      <c r="U1928" s="69"/>
      <c r="V1928" s="69"/>
      <c r="W1928" s="69"/>
      <c r="X1928" s="69"/>
      <c r="Y1928" s="69"/>
      <c r="Z1928" s="69"/>
      <c r="AA1928" s="69"/>
      <c r="AB1928" s="69"/>
      <c r="AC1928" s="69"/>
      <c r="AD1928" s="69"/>
      <c r="AE1928" s="69"/>
    </row>
    <row r="1929" spans="1:31" ht="15" customHeight="1">
      <c r="A1929" s="101"/>
      <c r="B1929" s="101"/>
      <c r="C1929" s="101"/>
      <c r="D1929" s="226" t="s">
        <v>6333</v>
      </c>
      <c r="E1929" s="100"/>
      <c r="F1929" s="101"/>
      <c r="G1929" s="101"/>
      <c r="H1929" s="101"/>
      <c r="I1929" s="101"/>
      <c r="J1929" s="101"/>
      <c r="K1929" s="101"/>
      <c r="L1929" s="101"/>
      <c r="M1929" s="101"/>
      <c r="N1929" s="101"/>
      <c r="O1929" s="101"/>
      <c r="P1929" s="101"/>
      <c r="R1929" s="69"/>
      <c r="S1929" s="69"/>
      <c r="T1929" s="69"/>
      <c r="U1929" s="69"/>
      <c r="V1929" s="69"/>
      <c r="W1929" s="69"/>
      <c r="X1929" s="69"/>
      <c r="Y1929" s="69"/>
      <c r="Z1929" s="69"/>
      <c r="AA1929" s="69"/>
      <c r="AB1929" s="69"/>
      <c r="AC1929" s="69"/>
      <c r="AD1929" s="69"/>
      <c r="AE1929" s="69"/>
    </row>
    <row r="1930" spans="1:31" ht="15" customHeight="1">
      <c r="A1930" s="101"/>
      <c r="B1930" s="101"/>
      <c r="C1930" s="101"/>
      <c r="D1930" s="225" t="s">
        <v>6334</v>
      </c>
      <c r="E1930" s="100"/>
      <c r="F1930" s="101"/>
      <c r="G1930" s="101"/>
      <c r="H1930" s="101"/>
      <c r="I1930" s="101"/>
      <c r="J1930" s="101"/>
      <c r="K1930" s="101"/>
      <c r="L1930" s="101"/>
      <c r="M1930" s="101"/>
      <c r="N1930" s="101"/>
      <c r="O1930" s="101"/>
      <c r="P1930" s="101"/>
      <c r="R1930" s="69"/>
      <c r="S1930" s="69"/>
      <c r="T1930" s="69"/>
      <c r="U1930" s="69"/>
      <c r="V1930" s="69"/>
      <c r="W1930" s="69"/>
      <c r="X1930" s="69"/>
      <c r="Y1930" s="69"/>
      <c r="Z1930" s="69"/>
      <c r="AA1930" s="69"/>
      <c r="AB1930" s="69"/>
      <c r="AC1930" s="69"/>
      <c r="AD1930" s="69"/>
      <c r="AE1930" s="69"/>
    </row>
    <row r="1931" spans="1:31" ht="15.75" customHeight="1">
      <c r="A1931" s="101"/>
      <c r="B1931" s="101"/>
      <c r="C1931" s="101"/>
      <c r="D1931" s="226" t="s">
        <v>6335</v>
      </c>
      <c r="E1931" s="100"/>
      <c r="F1931" s="101"/>
      <c r="G1931" s="101"/>
      <c r="H1931" s="101"/>
      <c r="I1931" s="101"/>
      <c r="J1931" s="101"/>
      <c r="K1931" s="101"/>
      <c r="L1931" s="101"/>
      <c r="M1931" s="101"/>
      <c r="N1931" s="101"/>
      <c r="O1931" s="101"/>
      <c r="P1931" s="101"/>
      <c r="R1931" s="69"/>
      <c r="S1931" s="69"/>
      <c r="T1931" s="69"/>
      <c r="U1931" s="69"/>
      <c r="V1931" s="69"/>
      <c r="W1931" s="69"/>
      <c r="X1931" s="69"/>
      <c r="Y1931" s="69"/>
      <c r="Z1931" s="69"/>
      <c r="AA1931" s="69"/>
      <c r="AB1931" s="69"/>
      <c r="AC1931" s="69"/>
      <c r="AD1931" s="69"/>
      <c r="AE1931" s="69"/>
    </row>
    <row r="1932" spans="1:31" ht="15" customHeight="1">
      <c r="A1932" s="101"/>
      <c r="B1932" s="101"/>
      <c r="C1932" s="101"/>
      <c r="D1932" s="225" t="s">
        <v>6336</v>
      </c>
      <c r="E1932" s="100"/>
      <c r="F1932" s="101"/>
      <c r="G1932" s="101"/>
      <c r="H1932" s="101"/>
      <c r="I1932" s="101"/>
      <c r="J1932" s="101"/>
      <c r="K1932" s="101"/>
      <c r="L1932" s="101"/>
      <c r="M1932" s="101"/>
      <c r="N1932" s="101"/>
      <c r="O1932" s="101"/>
      <c r="P1932" s="101"/>
      <c r="R1932" s="69"/>
      <c r="S1932" s="69"/>
      <c r="T1932" s="69"/>
      <c r="U1932" s="69"/>
      <c r="V1932" s="69"/>
      <c r="W1932" s="69"/>
      <c r="X1932" s="69"/>
      <c r="Y1932" s="69"/>
      <c r="Z1932" s="69"/>
      <c r="AA1932" s="69"/>
      <c r="AB1932" s="69"/>
      <c r="AC1932" s="69"/>
      <c r="AD1932" s="69"/>
      <c r="AE1932" s="69"/>
    </row>
    <row r="1933" spans="1:31" ht="15" customHeight="1">
      <c r="A1933" s="101"/>
      <c r="B1933" s="101"/>
      <c r="C1933" s="101"/>
      <c r="D1933" s="226" t="s">
        <v>6337</v>
      </c>
      <c r="E1933" s="100"/>
      <c r="F1933" s="101"/>
      <c r="G1933" s="101"/>
      <c r="H1933" s="101"/>
      <c r="I1933" s="101"/>
      <c r="J1933" s="101"/>
      <c r="K1933" s="101"/>
      <c r="L1933" s="101"/>
      <c r="M1933" s="101"/>
      <c r="N1933" s="101"/>
      <c r="O1933" s="101"/>
      <c r="P1933" s="101"/>
      <c r="R1933" s="69"/>
      <c r="S1933" s="69"/>
      <c r="T1933" s="69"/>
      <c r="U1933" s="69"/>
      <c r="V1933" s="69"/>
      <c r="W1933" s="69"/>
      <c r="X1933" s="69"/>
      <c r="Y1933" s="69"/>
      <c r="Z1933" s="69"/>
      <c r="AA1933" s="69"/>
      <c r="AB1933" s="69"/>
      <c r="AC1933" s="69"/>
      <c r="AD1933" s="69"/>
      <c r="AE1933" s="69"/>
    </row>
    <row r="1934" spans="1:31" ht="15" customHeight="1">
      <c r="A1934" s="101"/>
      <c r="B1934" s="101"/>
      <c r="C1934" s="101"/>
      <c r="D1934" s="225" t="s">
        <v>6338</v>
      </c>
      <c r="E1934" s="100"/>
      <c r="F1934" s="101"/>
      <c r="G1934" s="101"/>
      <c r="H1934" s="101"/>
      <c r="I1934" s="101"/>
      <c r="J1934" s="101"/>
      <c r="K1934" s="101"/>
      <c r="L1934" s="101"/>
      <c r="M1934" s="101"/>
      <c r="N1934" s="101"/>
      <c r="O1934" s="101"/>
      <c r="P1934" s="101"/>
      <c r="R1934" s="69"/>
      <c r="S1934" s="69"/>
      <c r="T1934" s="69"/>
      <c r="U1934" s="69"/>
      <c r="V1934" s="69"/>
      <c r="W1934" s="69"/>
      <c r="X1934" s="69"/>
      <c r="Y1934" s="69"/>
      <c r="Z1934" s="69"/>
      <c r="AA1934" s="69"/>
      <c r="AB1934" s="69"/>
      <c r="AC1934" s="69"/>
      <c r="AD1934" s="69"/>
      <c r="AE1934" s="69"/>
    </row>
    <row r="1935" spans="1:31" ht="15" customHeight="1">
      <c r="A1935" s="101"/>
      <c r="B1935" s="101"/>
      <c r="C1935" s="101"/>
      <c r="D1935" s="226" t="s">
        <v>6339</v>
      </c>
      <c r="E1935" s="100"/>
      <c r="F1935" s="101"/>
      <c r="G1935" s="101"/>
      <c r="H1935" s="101"/>
      <c r="I1935" s="101"/>
      <c r="J1935" s="101"/>
      <c r="K1935" s="101"/>
      <c r="L1935" s="101"/>
      <c r="M1935" s="101"/>
      <c r="N1935" s="101"/>
      <c r="O1935" s="101"/>
      <c r="P1935" s="101"/>
      <c r="R1935" s="69"/>
      <c r="S1935" s="69"/>
      <c r="T1935" s="69"/>
      <c r="U1935" s="69"/>
      <c r="V1935" s="69"/>
      <c r="W1935" s="69"/>
      <c r="X1935" s="69"/>
      <c r="Y1935" s="69"/>
      <c r="Z1935" s="69"/>
      <c r="AA1935" s="69"/>
      <c r="AB1935" s="69"/>
      <c r="AC1935" s="69"/>
      <c r="AD1935" s="69"/>
      <c r="AE1935" s="69"/>
    </row>
    <row r="1936" spans="1:31" ht="15.75" customHeight="1">
      <c r="A1936" s="101"/>
      <c r="B1936" s="101"/>
      <c r="C1936" s="101"/>
      <c r="D1936" s="225" t="s">
        <v>6340</v>
      </c>
      <c r="E1936" s="100"/>
      <c r="F1936" s="101"/>
      <c r="G1936" s="101"/>
      <c r="H1936" s="101"/>
      <c r="I1936" s="101"/>
      <c r="J1936" s="101"/>
      <c r="K1936" s="101"/>
      <c r="L1936" s="101"/>
      <c r="M1936" s="101"/>
      <c r="N1936" s="101"/>
      <c r="O1936" s="101"/>
      <c r="P1936" s="101"/>
      <c r="R1936" s="69"/>
      <c r="S1936" s="69"/>
      <c r="T1936" s="69"/>
      <c r="U1936" s="69"/>
      <c r="V1936" s="69"/>
      <c r="W1936" s="69"/>
      <c r="X1936" s="69"/>
      <c r="Y1936" s="69"/>
      <c r="Z1936" s="69"/>
      <c r="AA1936" s="69"/>
      <c r="AB1936" s="69"/>
      <c r="AC1936" s="69"/>
      <c r="AD1936" s="69"/>
      <c r="AE1936" s="69"/>
    </row>
    <row r="1937" spans="1:31" ht="15" customHeight="1">
      <c r="A1937" s="101"/>
      <c r="B1937" s="101"/>
      <c r="C1937" s="101"/>
      <c r="D1937" s="226" t="s">
        <v>6341</v>
      </c>
      <c r="E1937" s="100"/>
      <c r="F1937" s="101"/>
      <c r="G1937" s="101"/>
      <c r="H1937" s="101"/>
      <c r="I1937" s="101"/>
      <c r="J1937" s="101"/>
      <c r="K1937" s="101"/>
      <c r="L1937" s="101"/>
      <c r="M1937" s="101"/>
      <c r="N1937" s="101"/>
      <c r="O1937" s="101"/>
      <c r="P1937" s="101"/>
      <c r="R1937" s="69"/>
      <c r="S1937" s="69"/>
      <c r="T1937" s="69"/>
      <c r="U1937" s="69"/>
      <c r="V1937" s="69"/>
      <c r="W1937" s="69"/>
      <c r="X1937" s="69"/>
      <c r="Y1937" s="69"/>
      <c r="Z1937" s="69"/>
      <c r="AA1937" s="69"/>
      <c r="AB1937" s="69"/>
      <c r="AC1937" s="69"/>
      <c r="AD1937" s="69"/>
      <c r="AE1937" s="69"/>
    </row>
    <row r="1938" spans="1:31" ht="15" customHeight="1">
      <c r="A1938" s="101"/>
      <c r="B1938" s="101"/>
      <c r="C1938" s="101"/>
      <c r="D1938" s="225" t="s">
        <v>6342</v>
      </c>
      <c r="E1938" s="100"/>
      <c r="F1938" s="101"/>
      <c r="G1938" s="101"/>
      <c r="H1938" s="101"/>
      <c r="I1938" s="101"/>
      <c r="J1938" s="101"/>
      <c r="K1938" s="101"/>
      <c r="L1938" s="101"/>
      <c r="M1938" s="101"/>
      <c r="N1938" s="101"/>
      <c r="O1938" s="101"/>
      <c r="P1938" s="101"/>
      <c r="R1938" s="69"/>
      <c r="S1938" s="69"/>
      <c r="T1938" s="69"/>
      <c r="U1938" s="69"/>
      <c r="V1938" s="69"/>
      <c r="W1938" s="69"/>
      <c r="X1938" s="69"/>
      <c r="Y1938" s="69"/>
      <c r="Z1938" s="69"/>
      <c r="AA1938" s="69"/>
      <c r="AB1938" s="69"/>
      <c r="AC1938" s="69"/>
      <c r="AD1938" s="69"/>
      <c r="AE1938" s="69"/>
    </row>
    <row r="1939" spans="1:31" ht="15" customHeight="1">
      <c r="A1939" s="101"/>
      <c r="B1939" s="101"/>
      <c r="C1939" s="101"/>
      <c r="D1939" s="226" t="s">
        <v>6343</v>
      </c>
      <c r="E1939" s="100"/>
      <c r="F1939" s="101"/>
      <c r="G1939" s="101"/>
      <c r="H1939" s="101"/>
      <c r="I1939" s="101"/>
      <c r="J1939" s="101"/>
      <c r="K1939" s="101"/>
      <c r="L1939" s="101"/>
      <c r="M1939" s="101"/>
      <c r="N1939" s="101"/>
      <c r="O1939" s="101"/>
      <c r="P1939" s="101"/>
      <c r="R1939" s="69"/>
      <c r="S1939" s="69"/>
      <c r="T1939" s="69"/>
      <c r="U1939" s="69"/>
      <c r="V1939" s="69"/>
      <c r="W1939" s="69"/>
      <c r="X1939" s="69"/>
      <c r="Y1939" s="69"/>
      <c r="Z1939" s="69"/>
      <c r="AA1939" s="69"/>
      <c r="AB1939" s="69"/>
      <c r="AC1939" s="69"/>
      <c r="AD1939" s="69"/>
      <c r="AE1939" s="69"/>
    </row>
    <row r="1940" spans="1:31" ht="15" customHeight="1">
      <c r="A1940" s="101"/>
      <c r="B1940" s="101"/>
      <c r="C1940" s="101"/>
      <c r="D1940" s="225" t="s">
        <v>6344</v>
      </c>
      <c r="E1940" s="100"/>
      <c r="F1940" s="101"/>
      <c r="G1940" s="101"/>
      <c r="H1940" s="101"/>
      <c r="I1940" s="101"/>
      <c r="J1940" s="101"/>
      <c r="K1940" s="101"/>
      <c r="L1940" s="101"/>
      <c r="M1940" s="101"/>
      <c r="N1940" s="101"/>
      <c r="O1940" s="101"/>
      <c r="P1940" s="101"/>
      <c r="R1940" s="69"/>
      <c r="S1940" s="69"/>
      <c r="T1940" s="69"/>
      <c r="U1940" s="69"/>
      <c r="V1940" s="69"/>
      <c r="W1940" s="69"/>
      <c r="X1940" s="69"/>
      <c r="Y1940" s="69"/>
      <c r="Z1940" s="69"/>
      <c r="AA1940" s="69"/>
      <c r="AB1940" s="69"/>
      <c r="AC1940" s="69"/>
      <c r="AD1940" s="69"/>
      <c r="AE1940" s="69"/>
    </row>
    <row r="1941" spans="1:31" ht="15" customHeight="1">
      <c r="A1941" s="101"/>
      <c r="B1941" s="101"/>
      <c r="C1941" s="101"/>
      <c r="D1941" s="226" t="s">
        <v>6345</v>
      </c>
      <c r="E1941" s="100"/>
      <c r="F1941" s="101"/>
      <c r="G1941" s="101"/>
      <c r="H1941" s="101"/>
      <c r="I1941" s="101"/>
      <c r="J1941" s="101"/>
      <c r="K1941" s="101"/>
      <c r="L1941" s="101"/>
      <c r="M1941" s="101"/>
      <c r="N1941" s="101"/>
      <c r="O1941" s="101"/>
      <c r="P1941" s="101"/>
      <c r="R1941" s="69"/>
      <c r="S1941" s="69"/>
      <c r="T1941" s="69"/>
      <c r="U1941" s="69"/>
      <c r="V1941" s="69"/>
      <c r="W1941" s="69"/>
      <c r="X1941" s="69"/>
      <c r="Y1941" s="69"/>
      <c r="Z1941" s="69"/>
      <c r="AA1941" s="69"/>
      <c r="AB1941" s="69"/>
      <c r="AC1941" s="69"/>
      <c r="AD1941" s="69"/>
      <c r="AE1941" s="69"/>
    </row>
    <row r="1942" spans="1:31" ht="15" customHeight="1">
      <c r="A1942" s="101"/>
      <c r="B1942" s="101"/>
      <c r="C1942" s="101"/>
      <c r="D1942" s="225" t="s">
        <v>6346</v>
      </c>
      <c r="E1942" s="100"/>
      <c r="F1942" s="101"/>
      <c r="G1942" s="101"/>
      <c r="H1942" s="101"/>
      <c r="I1942" s="101"/>
      <c r="J1942" s="101"/>
      <c r="K1942" s="101"/>
      <c r="L1942" s="101"/>
      <c r="M1942" s="101"/>
      <c r="N1942" s="101"/>
      <c r="O1942" s="101"/>
      <c r="P1942" s="101"/>
      <c r="R1942" s="69"/>
      <c r="S1942" s="69"/>
      <c r="T1942" s="69"/>
      <c r="U1942" s="69"/>
      <c r="V1942" s="69"/>
      <c r="W1942" s="69"/>
      <c r="X1942" s="69"/>
      <c r="Y1942" s="69"/>
      <c r="Z1942" s="69"/>
      <c r="AA1942" s="69"/>
      <c r="AB1942" s="69"/>
      <c r="AC1942" s="69"/>
      <c r="AD1942" s="69"/>
      <c r="AE1942" s="69"/>
    </row>
    <row r="1943" spans="1:31" ht="15" customHeight="1">
      <c r="A1943" s="101"/>
      <c r="B1943" s="101"/>
      <c r="C1943" s="101"/>
      <c r="D1943" s="226" t="s">
        <v>6347</v>
      </c>
      <c r="E1943" s="100"/>
      <c r="F1943" s="101"/>
      <c r="G1943" s="101"/>
      <c r="H1943" s="101"/>
      <c r="I1943" s="101"/>
      <c r="J1943" s="101"/>
      <c r="K1943" s="101"/>
      <c r="L1943" s="101"/>
      <c r="M1943" s="101"/>
      <c r="N1943" s="101"/>
      <c r="O1943" s="101"/>
      <c r="P1943" s="101"/>
      <c r="R1943" s="69"/>
      <c r="S1943" s="69"/>
      <c r="T1943" s="69"/>
      <c r="U1943" s="69"/>
      <c r="V1943" s="69"/>
      <c r="W1943" s="69"/>
      <c r="X1943" s="69"/>
      <c r="Y1943" s="69"/>
      <c r="Z1943" s="69"/>
      <c r="AA1943" s="69"/>
      <c r="AB1943" s="69"/>
      <c r="AC1943" s="69"/>
      <c r="AD1943" s="69"/>
      <c r="AE1943" s="69"/>
    </row>
    <row r="1944" spans="1:31" ht="15" customHeight="1">
      <c r="A1944" s="101"/>
      <c r="B1944" s="101"/>
      <c r="C1944" s="101"/>
      <c r="D1944" s="225" t="s">
        <v>6348</v>
      </c>
      <c r="E1944" s="100"/>
      <c r="F1944" s="101"/>
      <c r="G1944" s="101"/>
      <c r="H1944" s="101"/>
      <c r="I1944" s="101"/>
      <c r="J1944" s="101"/>
      <c r="K1944" s="101"/>
      <c r="L1944" s="101"/>
      <c r="M1944" s="101"/>
      <c r="N1944" s="101"/>
      <c r="O1944" s="101"/>
      <c r="P1944" s="101"/>
      <c r="R1944" s="69"/>
      <c r="S1944" s="69"/>
      <c r="T1944" s="69"/>
      <c r="U1944" s="69"/>
      <c r="V1944" s="69"/>
      <c r="W1944" s="69"/>
      <c r="X1944" s="69"/>
      <c r="Y1944" s="69"/>
      <c r="Z1944" s="69"/>
      <c r="AA1944" s="69"/>
      <c r="AB1944" s="69"/>
      <c r="AC1944" s="69"/>
      <c r="AD1944" s="69"/>
      <c r="AE1944" s="69"/>
    </row>
    <row r="1945" spans="1:31" ht="15" customHeight="1">
      <c r="A1945" s="101"/>
      <c r="B1945" s="101"/>
      <c r="C1945" s="101"/>
      <c r="D1945" s="226" t="s">
        <v>6349</v>
      </c>
      <c r="E1945" s="100"/>
      <c r="F1945" s="101"/>
      <c r="G1945" s="101"/>
      <c r="H1945" s="101"/>
      <c r="I1945" s="101"/>
      <c r="J1945" s="101"/>
      <c r="K1945" s="101"/>
      <c r="L1945" s="101"/>
      <c r="M1945" s="101"/>
      <c r="N1945" s="101"/>
      <c r="O1945" s="101"/>
      <c r="P1945" s="101"/>
      <c r="R1945" s="69"/>
      <c r="S1945" s="69"/>
      <c r="T1945" s="69"/>
      <c r="U1945" s="69"/>
      <c r="V1945" s="69"/>
      <c r="W1945" s="69"/>
      <c r="X1945" s="69"/>
      <c r="Y1945" s="69"/>
      <c r="Z1945" s="69"/>
      <c r="AA1945" s="69"/>
      <c r="AB1945" s="69"/>
      <c r="AC1945" s="69"/>
      <c r="AD1945" s="69"/>
      <c r="AE1945" s="69"/>
    </row>
    <row r="1946" spans="1:31" ht="15" customHeight="1">
      <c r="A1946" s="101"/>
      <c r="B1946" s="101"/>
      <c r="C1946" s="101"/>
      <c r="D1946" s="225" t="s">
        <v>6350</v>
      </c>
      <c r="E1946" s="100"/>
      <c r="F1946" s="101"/>
      <c r="G1946" s="101"/>
      <c r="H1946" s="101"/>
      <c r="I1946" s="101"/>
      <c r="J1946" s="101"/>
      <c r="K1946" s="101"/>
      <c r="L1946" s="101"/>
      <c r="M1946" s="101"/>
      <c r="N1946" s="101"/>
      <c r="O1946" s="101"/>
      <c r="P1946" s="101"/>
      <c r="R1946" s="69"/>
      <c r="S1946" s="69"/>
      <c r="T1946" s="69"/>
      <c r="U1946" s="69"/>
      <c r="V1946" s="69"/>
      <c r="W1946" s="69"/>
      <c r="X1946" s="69"/>
      <c r="Y1946" s="69"/>
      <c r="Z1946" s="69"/>
      <c r="AA1946" s="69"/>
      <c r="AB1946" s="69"/>
      <c r="AC1946" s="69"/>
      <c r="AD1946" s="69"/>
      <c r="AE1946" s="69"/>
    </row>
    <row r="1947" spans="1:31" ht="15" customHeight="1">
      <c r="A1947" s="101"/>
      <c r="B1947" s="101"/>
      <c r="C1947" s="101"/>
      <c r="D1947" s="226" t="s">
        <v>6351</v>
      </c>
      <c r="E1947" s="100"/>
      <c r="F1947" s="101"/>
      <c r="G1947" s="101"/>
      <c r="H1947" s="101"/>
      <c r="I1947" s="101"/>
      <c r="J1947" s="101"/>
      <c r="K1947" s="101"/>
      <c r="L1947" s="101"/>
      <c r="M1947" s="101"/>
      <c r="N1947" s="101"/>
      <c r="O1947" s="101"/>
      <c r="P1947" s="101"/>
      <c r="R1947" s="69"/>
      <c r="S1947" s="69"/>
      <c r="T1947" s="69"/>
      <c r="U1947" s="69"/>
      <c r="V1947" s="69"/>
      <c r="W1947" s="69"/>
      <c r="X1947" s="69"/>
      <c r="Y1947" s="69"/>
      <c r="Z1947" s="69"/>
      <c r="AA1947" s="69"/>
      <c r="AB1947" s="69"/>
      <c r="AC1947" s="69"/>
      <c r="AD1947" s="69"/>
      <c r="AE1947" s="69"/>
    </row>
    <row r="1948" spans="1:31" ht="15" customHeight="1">
      <c r="A1948" s="101"/>
      <c r="B1948" s="101"/>
      <c r="C1948" s="101"/>
      <c r="D1948" s="225" t="s">
        <v>6352</v>
      </c>
      <c r="E1948" s="100"/>
      <c r="F1948" s="101"/>
      <c r="G1948" s="101"/>
      <c r="H1948" s="101"/>
      <c r="I1948" s="101"/>
      <c r="J1948" s="101"/>
      <c r="K1948" s="101"/>
      <c r="L1948" s="101"/>
      <c r="M1948" s="101"/>
      <c r="N1948" s="101"/>
      <c r="O1948" s="101"/>
      <c r="P1948" s="101"/>
      <c r="R1948" s="69"/>
      <c r="S1948" s="69"/>
      <c r="T1948" s="69"/>
      <c r="U1948" s="69"/>
      <c r="V1948" s="69"/>
      <c r="W1948" s="69"/>
      <c r="X1948" s="69"/>
      <c r="Y1948" s="69"/>
      <c r="Z1948" s="69"/>
      <c r="AA1948" s="69"/>
      <c r="AB1948" s="69"/>
      <c r="AC1948" s="69"/>
      <c r="AD1948" s="69"/>
      <c r="AE1948" s="69"/>
    </row>
    <row r="1949" spans="1:31" ht="15" customHeight="1">
      <c r="A1949" s="101"/>
      <c r="B1949" s="101"/>
      <c r="C1949" s="101"/>
      <c r="D1949" s="226" t="s">
        <v>6353</v>
      </c>
      <c r="E1949" s="100"/>
      <c r="F1949" s="101"/>
      <c r="G1949" s="101"/>
      <c r="H1949" s="101"/>
      <c r="I1949" s="101"/>
      <c r="J1949" s="101"/>
      <c r="K1949" s="101"/>
      <c r="L1949" s="101"/>
      <c r="M1949" s="101"/>
      <c r="N1949" s="101"/>
      <c r="O1949" s="101"/>
      <c r="P1949" s="101"/>
      <c r="R1949" s="69"/>
      <c r="S1949" s="69"/>
      <c r="T1949" s="69"/>
      <c r="U1949" s="69"/>
      <c r="V1949" s="69"/>
      <c r="W1949" s="69"/>
      <c r="X1949" s="69"/>
      <c r="Y1949" s="69"/>
      <c r="Z1949" s="69"/>
      <c r="AA1949" s="69"/>
      <c r="AB1949" s="69"/>
      <c r="AC1949" s="69"/>
      <c r="AD1949" s="69"/>
      <c r="AE1949" s="69"/>
    </row>
    <row r="1950" spans="1:31" ht="15" customHeight="1">
      <c r="A1950" s="101"/>
      <c r="B1950" s="101"/>
      <c r="C1950" s="101"/>
      <c r="D1950" s="225" t="s">
        <v>6354</v>
      </c>
      <c r="E1950" s="100"/>
      <c r="F1950" s="101"/>
      <c r="G1950" s="101"/>
      <c r="H1950" s="101"/>
      <c r="I1950" s="101"/>
      <c r="J1950" s="101"/>
      <c r="K1950" s="101"/>
      <c r="L1950" s="101"/>
      <c r="M1950" s="101"/>
      <c r="N1950" s="101"/>
      <c r="O1950" s="101"/>
      <c r="P1950" s="101"/>
      <c r="R1950" s="69"/>
      <c r="S1950" s="69"/>
      <c r="T1950" s="69"/>
      <c r="U1950" s="69"/>
      <c r="V1950" s="69"/>
      <c r="W1950" s="69"/>
      <c r="X1950" s="69"/>
      <c r="Y1950" s="69"/>
      <c r="Z1950" s="69"/>
      <c r="AA1950" s="69"/>
      <c r="AB1950" s="69"/>
      <c r="AC1950" s="69"/>
      <c r="AD1950" s="69"/>
      <c r="AE1950" s="69"/>
    </row>
    <row r="1951" spans="1:31" ht="15" customHeight="1">
      <c r="A1951" s="101"/>
      <c r="B1951" s="101"/>
      <c r="C1951" s="101"/>
      <c r="D1951" s="226" t="s">
        <v>6355</v>
      </c>
      <c r="E1951" s="100"/>
      <c r="F1951" s="101"/>
      <c r="G1951" s="101"/>
      <c r="H1951" s="101"/>
      <c r="I1951" s="101"/>
      <c r="J1951" s="101"/>
      <c r="K1951" s="101"/>
      <c r="L1951" s="101"/>
      <c r="M1951" s="101"/>
      <c r="N1951" s="101"/>
      <c r="O1951" s="101"/>
      <c r="P1951" s="101"/>
      <c r="R1951" s="69"/>
      <c r="S1951" s="69"/>
      <c r="T1951" s="69"/>
      <c r="U1951" s="69"/>
      <c r="V1951" s="69"/>
      <c r="W1951" s="69"/>
      <c r="X1951" s="69"/>
      <c r="Y1951" s="69"/>
      <c r="Z1951" s="69"/>
      <c r="AA1951" s="69"/>
      <c r="AB1951" s="69"/>
      <c r="AC1951" s="69"/>
      <c r="AD1951" s="69"/>
      <c r="AE1951" s="69"/>
    </row>
    <row r="1952" spans="1:31" ht="15" customHeight="1">
      <c r="A1952" s="101"/>
      <c r="B1952" s="101"/>
      <c r="C1952" s="101"/>
      <c r="D1952" s="225" t="s">
        <v>6356</v>
      </c>
      <c r="E1952" s="100"/>
      <c r="F1952" s="101"/>
      <c r="G1952" s="101"/>
      <c r="H1952" s="101"/>
      <c r="I1952" s="101"/>
      <c r="J1952" s="101"/>
      <c r="K1952" s="101"/>
      <c r="L1952" s="101"/>
      <c r="M1952" s="101"/>
      <c r="N1952" s="101"/>
      <c r="O1952" s="101"/>
      <c r="P1952" s="101"/>
      <c r="R1952" s="69"/>
      <c r="S1952" s="69"/>
      <c r="T1952" s="69"/>
      <c r="U1952" s="69"/>
      <c r="V1952" s="69"/>
      <c r="W1952" s="69"/>
      <c r="X1952" s="69"/>
      <c r="Y1952" s="69"/>
      <c r="Z1952" s="69"/>
      <c r="AA1952" s="69"/>
      <c r="AB1952" s="69"/>
      <c r="AC1952" s="69"/>
      <c r="AD1952" s="69"/>
      <c r="AE1952" s="69"/>
    </row>
    <row r="1953" spans="1:31" ht="15.75" customHeight="1">
      <c r="A1953" s="101"/>
      <c r="B1953" s="101"/>
      <c r="C1953" s="101"/>
      <c r="D1953" s="226" t="s">
        <v>6357</v>
      </c>
      <c r="E1953" s="100"/>
      <c r="F1953" s="101"/>
      <c r="G1953" s="101"/>
      <c r="H1953" s="101"/>
      <c r="I1953" s="101"/>
      <c r="J1953" s="101"/>
      <c r="K1953" s="101"/>
      <c r="L1953" s="101"/>
      <c r="M1953" s="101"/>
      <c r="N1953" s="101"/>
      <c r="O1953" s="101"/>
      <c r="P1953" s="101"/>
      <c r="R1953" s="69"/>
      <c r="S1953" s="69"/>
      <c r="T1953" s="69"/>
      <c r="U1953" s="69"/>
      <c r="V1953" s="69"/>
      <c r="W1953" s="69"/>
      <c r="X1953" s="69"/>
      <c r="Y1953" s="69"/>
      <c r="Z1953" s="69"/>
      <c r="AA1953" s="69"/>
      <c r="AB1953" s="69"/>
      <c r="AC1953" s="69"/>
      <c r="AD1953" s="69"/>
      <c r="AE1953" s="69"/>
    </row>
    <row r="1954" spans="1:31" ht="15.75" customHeight="1">
      <c r="A1954" s="101"/>
      <c r="B1954" s="101"/>
      <c r="C1954" s="101"/>
      <c r="D1954" s="225" t="s">
        <v>6358</v>
      </c>
      <c r="E1954" s="100"/>
      <c r="F1954" s="101"/>
      <c r="G1954" s="101"/>
      <c r="H1954" s="101"/>
      <c r="I1954" s="101"/>
      <c r="J1954" s="101"/>
      <c r="K1954" s="101"/>
      <c r="L1954" s="101"/>
      <c r="M1954" s="101"/>
      <c r="N1954" s="101"/>
      <c r="O1954" s="101"/>
      <c r="P1954" s="101"/>
      <c r="R1954" s="69"/>
      <c r="S1954" s="69"/>
      <c r="T1954" s="69"/>
      <c r="U1954" s="69"/>
      <c r="V1954" s="69"/>
      <c r="W1954" s="69"/>
      <c r="X1954" s="69"/>
      <c r="Y1954" s="69"/>
      <c r="Z1954" s="69"/>
      <c r="AA1954" s="69"/>
      <c r="AB1954" s="69"/>
      <c r="AC1954" s="69"/>
      <c r="AD1954" s="69"/>
      <c r="AE1954" s="69"/>
    </row>
    <row r="1955" spans="1:31" ht="15.75" customHeight="1">
      <c r="A1955" s="101"/>
      <c r="B1955" s="101"/>
      <c r="C1955" s="101"/>
      <c r="D1955" s="226" t="s">
        <v>6359</v>
      </c>
      <c r="E1955" s="100"/>
      <c r="F1955" s="101"/>
      <c r="G1955" s="101"/>
      <c r="H1955" s="101"/>
      <c r="I1955" s="101"/>
      <c r="J1955" s="101"/>
      <c r="K1955" s="101"/>
      <c r="L1955" s="101"/>
      <c r="M1955" s="101"/>
      <c r="N1955" s="101"/>
      <c r="O1955" s="101"/>
      <c r="P1955" s="101"/>
      <c r="R1955" s="69"/>
      <c r="S1955" s="69"/>
      <c r="T1955" s="69"/>
      <c r="U1955" s="69"/>
      <c r="V1955" s="69"/>
      <c r="W1955" s="69"/>
      <c r="X1955" s="69"/>
      <c r="Y1955" s="69"/>
      <c r="Z1955" s="69"/>
      <c r="AA1955" s="69"/>
      <c r="AB1955" s="69"/>
      <c r="AC1955" s="69"/>
      <c r="AD1955" s="69"/>
      <c r="AE1955" s="69"/>
    </row>
    <row r="1956" spans="1:31" ht="15.75" customHeight="1">
      <c r="A1956" s="101"/>
      <c r="B1956" s="101"/>
      <c r="C1956" s="101"/>
      <c r="D1956" s="225" t="s">
        <v>6360</v>
      </c>
      <c r="E1956" s="100"/>
      <c r="F1956" s="101"/>
      <c r="G1956" s="101"/>
      <c r="H1956" s="101"/>
      <c r="I1956" s="101"/>
      <c r="J1956" s="101"/>
      <c r="K1956" s="101"/>
      <c r="L1956" s="101"/>
      <c r="M1956" s="101"/>
      <c r="N1956" s="101"/>
      <c r="O1956" s="101"/>
      <c r="P1956" s="101"/>
      <c r="R1956" s="69"/>
      <c r="S1956" s="69"/>
      <c r="T1956" s="69"/>
      <c r="U1956" s="69"/>
      <c r="V1956" s="69"/>
      <c r="W1956" s="69"/>
      <c r="X1956" s="69"/>
      <c r="Y1956" s="69"/>
      <c r="Z1956" s="69"/>
      <c r="AA1956" s="69"/>
      <c r="AB1956" s="69"/>
      <c r="AC1956" s="69"/>
      <c r="AD1956" s="69"/>
      <c r="AE1956" s="69"/>
    </row>
    <row r="1957" spans="1:31" ht="15.75" customHeight="1">
      <c r="A1957" s="101"/>
      <c r="B1957" s="101"/>
      <c r="C1957" s="101"/>
      <c r="D1957" s="226" t="s">
        <v>6361</v>
      </c>
      <c r="E1957" s="100"/>
      <c r="F1957" s="101"/>
      <c r="G1957" s="101"/>
      <c r="H1957" s="101"/>
      <c r="I1957" s="101"/>
      <c r="J1957" s="101"/>
      <c r="K1957" s="101"/>
      <c r="L1957" s="101"/>
      <c r="M1957" s="101"/>
      <c r="N1957" s="101"/>
      <c r="O1957" s="101"/>
      <c r="P1957" s="101"/>
      <c r="R1957" s="69"/>
      <c r="S1957" s="69"/>
      <c r="T1957" s="69"/>
      <c r="U1957" s="69"/>
      <c r="V1957" s="69"/>
      <c r="W1957" s="69"/>
      <c r="X1957" s="69"/>
      <c r="Y1957" s="69"/>
      <c r="Z1957" s="69"/>
      <c r="AA1957" s="69"/>
      <c r="AB1957" s="69"/>
      <c r="AC1957" s="69"/>
      <c r="AD1957" s="69"/>
      <c r="AE1957" s="69"/>
    </row>
    <row r="1958" spans="1:31" ht="15.75" customHeight="1">
      <c r="A1958" s="101"/>
      <c r="B1958" s="101"/>
      <c r="C1958" s="101"/>
      <c r="D1958" s="225" t="s">
        <v>6362</v>
      </c>
      <c r="E1958" s="100"/>
      <c r="F1958" s="101"/>
      <c r="G1958" s="101"/>
      <c r="H1958" s="101"/>
      <c r="I1958" s="101"/>
      <c r="J1958" s="101"/>
      <c r="K1958" s="101"/>
      <c r="L1958" s="101"/>
      <c r="M1958" s="101"/>
      <c r="N1958" s="101"/>
      <c r="O1958" s="101"/>
      <c r="P1958" s="101"/>
      <c r="R1958" s="69"/>
      <c r="S1958" s="69"/>
      <c r="T1958" s="69"/>
      <c r="U1958" s="69"/>
      <c r="V1958" s="69"/>
      <c r="W1958" s="69"/>
      <c r="X1958" s="69"/>
      <c r="Y1958" s="69"/>
      <c r="Z1958" s="69"/>
      <c r="AA1958" s="69"/>
      <c r="AB1958" s="69"/>
      <c r="AC1958" s="69"/>
      <c r="AD1958" s="69"/>
      <c r="AE1958" s="69"/>
    </row>
    <row r="1959" spans="1:31" ht="15.75" customHeight="1">
      <c r="A1959" s="101"/>
      <c r="B1959" s="101"/>
      <c r="C1959" s="101"/>
      <c r="D1959" s="226" t="s">
        <v>6363</v>
      </c>
      <c r="E1959" s="100"/>
      <c r="F1959" s="101"/>
      <c r="G1959" s="101"/>
      <c r="H1959" s="101"/>
      <c r="I1959" s="101"/>
      <c r="J1959" s="101"/>
      <c r="K1959" s="101"/>
      <c r="L1959" s="101"/>
      <c r="M1959" s="101"/>
      <c r="N1959" s="101"/>
      <c r="O1959" s="101"/>
      <c r="P1959" s="101"/>
      <c r="R1959" s="69"/>
      <c r="S1959" s="69"/>
      <c r="T1959" s="69"/>
      <c r="U1959" s="69"/>
      <c r="V1959" s="69"/>
      <c r="W1959" s="69"/>
      <c r="X1959" s="69"/>
      <c r="Y1959" s="69"/>
      <c r="Z1959" s="69"/>
      <c r="AA1959" s="69"/>
      <c r="AB1959" s="69"/>
      <c r="AC1959" s="69"/>
      <c r="AD1959" s="69"/>
      <c r="AE1959" s="69"/>
    </row>
    <row r="1960" spans="1:31" ht="15.75" customHeight="1">
      <c r="A1960" s="101"/>
      <c r="B1960" s="101"/>
      <c r="C1960" s="101"/>
      <c r="D1960" s="225" t="s">
        <v>6364</v>
      </c>
      <c r="E1960" s="100"/>
      <c r="F1960" s="101"/>
      <c r="G1960" s="101"/>
      <c r="H1960" s="101"/>
      <c r="I1960" s="101"/>
      <c r="J1960" s="101"/>
      <c r="K1960" s="101"/>
      <c r="L1960" s="101"/>
      <c r="M1960" s="101"/>
      <c r="N1960" s="101"/>
      <c r="O1960" s="101"/>
      <c r="P1960" s="101"/>
      <c r="R1960" s="69"/>
      <c r="S1960" s="69"/>
      <c r="T1960" s="69"/>
      <c r="U1960" s="69"/>
      <c r="V1960" s="69"/>
      <c r="W1960" s="69"/>
      <c r="X1960" s="69"/>
      <c r="Y1960" s="69"/>
      <c r="Z1960" s="69"/>
      <c r="AA1960" s="69"/>
      <c r="AB1960" s="69"/>
      <c r="AC1960" s="69"/>
      <c r="AD1960" s="69"/>
      <c r="AE1960" s="69"/>
    </row>
    <row r="1961" spans="1:31" ht="15.75" customHeight="1">
      <c r="A1961" s="101"/>
      <c r="B1961" s="101"/>
      <c r="C1961" s="101"/>
      <c r="D1961" s="226" t="s">
        <v>6365</v>
      </c>
      <c r="E1961" s="100"/>
      <c r="F1961" s="101"/>
      <c r="G1961" s="101"/>
      <c r="H1961" s="101"/>
      <c r="I1961" s="101"/>
      <c r="J1961" s="101"/>
      <c r="K1961" s="101"/>
      <c r="L1961" s="101"/>
      <c r="M1961" s="101"/>
      <c r="N1961" s="101"/>
      <c r="O1961" s="101"/>
      <c r="P1961" s="101"/>
      <c r="R1961" s="69"/>
      <c r="S1961" s="69"/>
      <c r="T1961" s="69"/>
      <c r="U1961" s="69"/>
      <c r="V1961" s="69"/>
      <c r="W1961" s="69"/>
      <c r="X1961" s="69"/>
      <c r="Y1961" s="69"/>
      <c r="Z1961" s="69"/>
      <c r="AA1961" s="69"/>
      <c r="AB1961" s="69"/>
      <c r="AC1961" s="69"/>
      <c r="AD1961" s="69"/>
      <c r="AE1961" s="69"/>
    </row>
    <row r="1962" spans="1:31" ht="15.75" customHeight="1">
      <c r="A1962" s="101"/>
      <c r="B1962" s="101"/>
      <c r="C1962" s="101"/>
      <c r="D1962" s="225" t="s">
        <v>6366</v>
      </c>
      <c r="E1962" s="100"/>
      <c r="F1962" s="101"/>
      <c r="G1962" s="101"/>
      <c r="H1962" s="101"/>
      <c r="I1962" s="101"/>
      <c r="J1962" s="101"/>
      <c r="K1962" s="101"/>
      <c r="L1962" s="101"/>
      <c r="M1962" s="101"/>
      <c r="N1962" s="101"/>
      <c r="O1962" s="101"/>
      <c r="P1962" s="101"/>
      <c r="R1962" s="69"/>
      <c r="S1962" s="69"/>
      <c r="T1962" s="69"/>
      <c r="U1962" s="69"/>
      <c r="V1962" s="69"/>
      <c r="W1962" s="69"/>
      <c r="X1962" s="69"/>
      <c r="Y1962" s="69"/>
      <c r="Z1962" s="69"/>
      <c r="AA1962" s="69"/>
      <c r="AB1962" s="69"/>
      <c r="AC1962" s="69"/>
      <c r="AD1962" s="69"/>
      <c r="AE1962" s="69"/>
    </row>
    <row r="1963" spans="1:31" ht="15.75" customHeight="1">
      <c r="A1963" s="101"/>
      <c r="B1963" s="101"/>
      <c r="C1963" s="101"/>
      <c r="D1963" s="226" t="s">
        <v>6367</v>
      </c>
      <c r="E1963" s="100"/>
      <c r="F1963" s="101"/>
      <c r="G1963" s="101"/>
      <c r="H1963" s="101"/>
      <c r="I1963" s="101"/>
      <c r="J1963" s="101"/>
      <c r="K1963" s="101"/>
      <c r="L1963" s="101"/>
      <c r="M1963" s="101"/>
      <c r="N1963" s="101"/>
      <c r="O1963" s="101"/>
      <c r="P1963" s="101"/>
      <c r="R1963" s="69"/>
      <c r="S1963" s="69"/>
      <c r="T1963" s="69"/>
      <c r="U1963" s="69"/>
      <c r="V1963" s="69"/>
      <c r="W1963" s="69"/>
      <c r="X1963" s="69"/>
      <c r="Y1963" s="69"/>
      <c r="Z1963" s="69"/>
      <c r="AA1963" s="69"/>
      <c r="AB1963" s="69"/>
      <c r="AC1963" s="69"/>
      <c r="AD1963" s="69"/>
      <c r="AE1963" s="69"/>
    </row>
    <row r="1964" spans="1:31" ht="15.75" customHeight="1">
      <c r="A1964" s="101"/>
      <c r="B1964" s="101"/>
      <c r="C1964" s="101"/>
      <c r="D1964" s="225" t="s">
        <v>6368</v>
      </c>
      <c r="E1964" s="100"/>
      <c r="F1964" s="101"/>
      <c r="G1964" s="101"/>
      <c r="H1964" s="101"/>
      <c r="I1964" s="101"/>
      <c r="J1964" s="101"/>
      <c r="K1964" s="101"/>
      <c r="L1964" s="101"/>
      <c r="M1964" s="101"/>
      <c r="N1964" s="101"/>
      <c r="O1964" s="101"/>
      <c r="P1964" s="101"/>
      <c r="R1964" s="69"/>
      <c r="S1964" s="69"/>
      <c r="T1964" s="69"/>
      <c r="U1964" s="69"/>
      <c r="V1964" s="69"/>
      <c r="W1964" s="69"/>
      <c r="X1964" s="69"/>
      <c r="Y1964" s="69"/>
      <c r="Z1964" s="69"/>
      <c r="AA1964" s="69"/>
      <c r="AB1964" s="69"/>
      <c r="AC1964" s="69"/>
      <c r="AD1964" s="69"/>
      <c r="AE1964" s="69"/>
    </row>
    <row r="1965" spans="1:31" ht="15.75" customHeight="1">
      <c r="A1965" s="101"/>
      <c r="B1965" s="101"/>
      <c r="C1965" s="101"/>
      <c r="D1965" s="226" t="s">
        <v>6369</v>
      </c>
      <c r="E1965" s="100"/>
      <c r="F1965" s="101"/>
      <c r="G1965" s="101"/>
      <c r="H1965" s="101"/>
      <c r="I1965" s="101"/>
      <c r="J1965" s="101"/>
      <c r="K1965" s="101"/>
      <c r="L1965" s="101"/>
      <c r="M1965" s="101"/>
      <c r="N1965" s="101"/>
      <c r="O1965" s="101"/>
      <c r="P1965" s="101"/>
      <c r="R1965" s="69"/>
      <c r="S1965" s="69"/>
      <c r="T1965" s="69"/>
      <c r="U1965" s="69"/>
      <c r="V1965" s="69"/>
      <c r="W1965" s="69"/>
      <c r="X1965" s="69"/>
      <c r="Y1965" s="69"/>
      <c r="Z1965" s="69"/>
      <c r="AA1965" s="69"/>
      <c r="AB1965" s="69"/>
      <c r="AC1965" s="69"/>
      <c r="AD1965" s="69"/>
      <c r="AE1965" s="69"/>
    </row>
    <row r="1966" spans="1:31" ht="15.75" customHeight="1">
      <c r="A1966" s="101"/>
      <c r="B1966" s="101"/>
      <c r="C1966" s="101"/>
      <c r="D1966" s="225" t="s">
        <v>6370</v>
      </c>
      <c r="E1966" s="100"/>
      <c r="F1966" s="101"/>
      <c r="G1966" s="101"/>
      <c r="H1966" s="101"/>
      <c r="I1966" s="101"/>
      <c r="J1966" s="101"/>
      <c r="K1966" s="101"/>
      <c r="L1966" s="101"/>
      <c r="M1966" s="101"/>
      <c r="N1966" s="101"/>
      <c r="O1966" s="101"/>
      <c r="P1966" s="101"/>
      <c r="R1966" s="69"/>
      <c r="S1966" s="69"/>
      <c r="T1966" s="69"/>
      <c r="U1966" s="69"/>
      <c r="V1966" s="69"/>
      <c r="W1966" s="69"/>
      <c r="X1966" s="69"/>
      <c r="Y1966" s="69"/>
      <c r="Z1966" s="69"/>
      <c r="AA1966" s="69"/>
      <c r="AB1966" s="69"/>
      <c r="AC1966" s="69"/>
      <c r="AD1966" s="69"/>
      <c r="AE1966" s="69"/>
    </row>
    <row r="1967" spans="1:31" ht="15.75" customHeight="1">
      <c r="A1967" s="101"/>
      <c r="B1967" s="101"/>
      <c r="C1967" s="101"/>
      <c r="D1967" s="226" t="s">
        <v>6371</v>
      </c>
      <c r="E1967" s="100"/>
      <c r="F1967" s="101"/>
      <c r="G1967" s="101"/>
      <c r="H1967" s="101"/>
      <c r="I1967" s="101"/>
      <c r="J1967" s="101"/>
      <c r="K1967" s="101"/>
      <c r="L1967" s="101"/>
      <c r="M1967" s="101"/>
      <c r="N1967" s="101"/>
      <c r="O1967" s="101"/>
      <c r="P1967" s="101"/>
      <c r="R1967" s="69"/>
      <c r="S1967" s="69"/>
      <c r="T1967" s="69"/>
      <c r="U1967" s="69"/>
      <c r="V1967" s="69"/>
      <c r="W1967" s="69"/>
      <c r="X1967" s="69"/>
      <c r="Y1967" s="69"/>
      <c r="Z1967" s="69"/>
      <c r="AA1967" s="69"/>
      <c r="AB1967" s="69"/>
      <c r="AC1967" s="69"/>
      <c r="AD1967" s="69"/>
      <c r="AE1967" s="69"/>
    </row>
    <row r="1968" spans="1:31" ht="15.75" customHeight="1">
      <c r="A1968" s="101"/>
      <c r="B1968" s="101"/>
      <c r="C1968" s="101"/>
      <c r="D1968" s="225" t="s">
        <v>6372</v>
      </c>
      <c r="E1968" s="100"/>
      <c r="F1968" s="101"/>
      <c r="G1968" s="101"/>
      <c r="H1968" s="101"/>
      <c r="I1968" s="101"/>
      <c r="J1968" s="101"/>
      <c r="K1968" s="101"/>
      <c r="L1968" s="101"/>
      <c r="M1968" s="101"/>
      <c r="N1968" s="101"/>
      <c r="O1968" s="101"/>
      <c r="P1968" s="101"/>
      <c r="R1968" s="69"/>
      <c r="S1968" s="69"/>
      <c r="T1968" s="69"/>
      <c r="U1968" s="69"/>
      <c r="V1968" s="69"/>
      <c r="W1968" s="69"/>
      <c r="X1968" s="69"/>
      <c r="Y1968" s="69"/>
      <c r="Z1968" s="69"/>
      <c r="AA1968" s="69"/>
      <c r="AB1968" s="69"/>
      <c r="AC1968" s="69"/>
      <c r="AD1968" s="69"/>
      <c r="AE1968" s="69"/>
    </row>
    <row r="1969" spans="1:31" ht="15.75" customHeight="1">
      <c r="A1969" s="101"/>
      <c r="B1969" s="101"/>
      <c r="C1969" s="101"/>
      <c r="D1969" s="226" t="s">
        <v>6373</v>
      </c>
      <c r="E1969" s="100"/>
      <c r="F1969" s="101"/>
      <c r="G1969" s="101"/>
      <c r="H1969" s="101"/>
      <c r="I1969" s="101"/>
      <c r="J1969" s="101"/>
      <c r="K1969" s="101"/>
      <c r="L1969" s="101"/>
      <c r="M1969" s="101"/>
      <c r="N1969" s="101"/>
      <c r="O1969" s="101"/>
      <c r="P1969" s="101"/>
      <c r="R1969" s="69"/>
      <c r="S1969" s="69"/>
      <c r="T1969" s="69"/>
      <c r="U1969" s="69"/>
      <c r="V1969" s="69"/>
      <c r="W1969" s="69"/>
      <c r="X1969" s="69"/>
      <c r="Y1969" s="69"/>
      <c r="Z1969" s="69"/>
      <c r="AA1969" s="69"/>
      <c r="AB1969" s="69"/>
      <c r="AC1969" s="69"/>
      <c r="AD1969" s="69"/>
      <c r="AE1969" s="69"/>
    </row>
    <row r="1970" spans="1:31" ht="15.75" customHeight="1">
      <c r="A1970" s="101"/>
      <c r="B1970" s="101"/>
      <c r="C1970" s="101"/>
      <c r="D1970" s="225" t="s">
        <v>6374</v>
      </c>
      <c r="E1970" s="100"/>
      <c r="F1970" s="101"/>
      <c r="G1970" s="101"/>
      <c r="H1970" s="101"/>
      <c r="I1970" s="101"/>
      <c r="J1970" s="101"/>
      <c r="K1970" s="101"/>
      <c r="L1970" s="101"/>
      <c r="M1970" s="101"/>
      <c r="N1970" s="101"/>
      <c r="O1970" s="101"/>
      <c r="P1970" s="101"/>
      <c r="R1970" s="69"/>
      <c r="S1970" s="69"/>
      <c r="T1970" s="69"/>
      <c r="U1970" s="69"/>
      <c r="V1970" s="69"/>
      <c r="W1970" s="69"/>
      <c r="X1970" s="69"/>
      <c r="Y1970" s="69"/>
      <c r="Z1970" s="69"/>
      <c r="AA1970" s="69"/>
      <c r="AB1970" s="69"/>
      <c r="AC1970" s="69"/>
      <c r="AD1970" s="69"/>
      <c r="AE1970" s="69"/>
    </row>
    <row r="1971" spans="1:31" ht="15.75" customHeight="1">
      <c r="A1971" s="101"/>
      <c r="B1971" s="101"/>
      <c r="C1971" s="101"/>
      <c r="D1971" s="226" t="s">
        <v>6375</v>
      </c>
      <c r="E1971" s="100"/>
      <c r="F1971" s="101"/>
      <c r="G1971" s="101"/>
      <c r="H1971" s="101"/>
      <c r="I1971" s="101"/>
      <c r="J1971" s="101"/>
      <c r="K1971" s="101"/>
      <c r="L1971" s="101"/>
      <c r="M1971" s="101"/>
      <c r="N1971" s="101"/>
      <c r="O1971" s="101"/>
      <c r="P1971" s="101"/>
      <c r="R1971" s="69"/>
      <c r="S1971" s="69"/>
      <c r="T1971" s="69"/>
      <c r="U1971" s="69"/>
      <c r="V1971" s="69"/>
      <c r="W1971" s="69"/>
      <c r="X1971" s="69"/>
      <c r="Y1971" s="69"/>
      <c r="Z1971" s="69"/>
      <c r="AA1971" s="69"/>
      <c r="AB1971" s="69"/>
      <c r="AC1971" s="69"/>
      <c r="AD1971" s="69"/>
      <c r="AE1971" s="69"/>
    </row>
    <row r="1972" spans="1:31" ht="15.75" customHeight="1">
      <c r="A1972" s="101"/>
      <c r="B1972" s="101"/>
      <c r="C1972" s="101"/>
      <c r="D1972" s="225" t="s">
        <v>6376</v>
      </c>
      <c r="E1972" s="100"/>
      <c r="F1972" s="101"/>
      <c r="G1972" s="101"/>
      <c r="H1972" s="101"/>
      <c r="I1972" s="101"/>
      <c r="J1972" s="101"/>
      <c r="K1972" s="101"/>
      <c r="L1972" s="101"/>
      <c r="M1972" s="101"/>
      <c r="N1972" s="101"/>
      <c r="O1972" s="101"/>
      <c r="P1972" s="101"/>
      <c r="R1972" s="69"/>
      <c r="S1972" s="69"/>
      <c r="T1972" s="69"/>
      <c r="U1972" s="69"/>
      <c r="V1972" s="69"/>
      <c r="W1972" s="69"/>
      <c r="X1972" s="69"/>
      <c r="Y1972" s="69"/>
      <c r="Z1972" s="69"/>
      <c r="AA1972" s="69"/>
      <c r="AB1972" s="69"/>
      <c r="AC1972" s="69"/>
      <c r="AD1972" s="69"/>
      <c r="AE1972" s="69"/>
    </row>
    <row r="1973" spans="1:31" ht="15.75" customHeight="1">
      <c r="A1973" s="101"/>
      <c r="B1973" s="101"/>
      <c r="C1973" s="101"/>
      <c r="D1973" s="226" t="s">
        <v>6377</v>
      </c>
      <c r="E1973" s="100"/>
      <c r="F1973" s="101"/>
      <c r="G1973" s="101"/>
      <c r="H1973" s="101"/>
      <c r="I1973" s="101"/>
      <c r="J1973" s="101"/>
      <c r="K1973" s="101"/>
      <c r="L1973" s="101"/>
      <c r="M1973" s="101"/>
      <c r="N1973" s="101"/>
      <c r="O1973" s="101"/>
      <c r="P1973" s="101"/>
      <c r="R1973" s="69"/>
      <c r="S1973" s="69"/>
      <c r="T1973" s="69"/>
      <c r="U1973" s="69"/>
      <c r="V1973" s="69"/>
      <c r="W1973" s="69"/>
      <c r="X1973" s="69"/>
      <c r="Y1973" s="69"/>
      <c r="Z1973" s="69"/>
      <c r="AA1973" s="69"/>
      <c r="AB1973" s="69"/>
      <c r="AC1973" s="69"/>
      <c r="AD1973" s="69"/>
      <c r="AE1973" s="69"/>
    </row>
    <row r="1974" spans="1:31" ht="15.75" customHeight="1">
      <c r="A1974" s="101"/>
      <c r="B1974" s="101"/>
      <c r="C1974" s="101"/>
      <c r="D1974" s="225" t="s">
        <v>6378</v>
      </c>
      <c r="E1974" s="100"/>
      <c r="F1974" s="101"/>
      <c r="G1974" s="101"/>
      <c r="H1974" s="101"/>
      <c r="I1974" s="101"/>
      <c r="J1974" s="101"/>
      <c r="K1974" s="101"/>
      <c r="L1974" s="101"/>
      <c r="M1974" s="101"/>
      <c r="N1974" s="101"/>
      <c r="O1974" s="101"/>
      <c r="P1974" s="101"/>
      <c r="R1974" s="69"/>
      <c r="S1974" s="69"/>
      <c r="T1974" s="69"/>
      <c r="U1974" s="69"/>
      <c r="V1974" s="69"/>
      <c r="W1974" s="69"/>
      <c r="X1974" s="69"/>
      <c r="Y1974" s="69"/>
      <c r="Z1974" s="69"/>
      <c r="AA1974" s="69"/>
      <c r="AB1974" s="69"/>
      <c r="AC1974" s="69"/>
      <c r="AD1974" s="69"/>
      <c r="AE1974" s="69"/>
    </row>
    <row r="1975" spans="1:31" ht="15.75" customHeight="1">
      <c r="A1975" s="101"/>
      <c r="B1975" s="101"/>
      <c r="C1975" s="101"/>
      <c r="D1975" s="226" t="s">
        <v>6379</v>
      </c>
      <c r="E1975" s="100"/>
      <c r="F1975" s="101"/>
      <c r="G1975" s="101"/>
      <c r="H1975" s="101"/>
      <c r="I1975" s="101"/>
      <c r="J1975" s="101"/>
      <c r="K1975" s="101"/>
      <c r="L1975" s="101"/>
      <c r="M1975" s="101"/>
      <c r="N1975" s="101"/>
      <c r="O1975" s="101"/>
      <c r="P1975" s="101"/>
      <c r="R1975" s="69"/>
      <c r="S1975" s="69"/>
      <c r="T1975" s="69"/>
      <c r="U1975" s="69"/>
      <c r="V1975" s="69"/>
      <c r="W1975" s="69"/>
      <c r="X1975" s="69"/>
      <c r="Y1975" s="69"/>
      <c r="Z1975" s="69"/>
      <c r="AA1975" s="69"/>
      <c r="AB1975" s="69"/>
      <c r="AC1975" s="69"/>
      <c r="AD1975" s="69"/>
      <c r="AE1975" s="69"/>
    </row>
    <row r="1976" spans="1:31" ht="15.75" customHeight="1">
      <c r="A1976" s="101"/>
      <c r="B1976" s="101"/>
      <c r="C1976" s="101"/>
      <c r="D1976" s="225" t="s">
        <v>6380</v>
      </c>
      <c r="E1976" s="100"/>
      <c r="F1976" s="101"/>
      <c r="G1976" s="101"/>
      <c r="H1976" s="101"/>
      <c r="I1976" s="101"/>
      <c r="J1976" s="101"/>
      <c r="K1976" s="101"/>
      <c r="L1976" s="101"/>
      <c r="M1976" s="101"/>
      <c r="N1976" s="101"/>
      <c r="O1976" s="101"/>
      <c r="P1976" s="101"/>
      <c r="R1976" s="69"/>
      <c r="S1976" s="69"/>
      <c r="T1976" s="69"/>
      <c r="U1976" s="69"/>
      <c r="V1976" s="69"/>
      <c r="W1976" s="69"/>
      <c r="X1976" s="69"/>
      <c r="Y1976" s="69"/>
      <c r="Z1976" s="69"/>
      <c r="AA1976" s="69"/>
      <c r="AB1976" s="69"/>
      <c r="AC1976" s="69"/>
      <c r="AD1976" s="69"/>
      <c r="AE1976" s="69"/>
    </row>
    <row r="1977" spans="1:31" ht="15.75" customHeight="1">
      <c r="A1977" s="101"/>
      <c r="B1977" s="101"/>
      <c r="C1977" s="101"/>
      <c r="D1977" s="226" t="s">
        <v>6381</v>
      </c>
      <c r="E1977" s="100"/>
      <c r="F1977" s="101"/>
      <c r="G1977" s="101"/>
      <c r="H1977" s="101"/>
      <c r="I1977" s="101"/>
      <c r="J1977" s="101"/>
      <c r="K1977" s="101"/>
      <c r="L1977" s="101"/>
      <c r="M1977" s="101"/>
      <c r="N1977" s="101"/>
      <c r="O1977" s="101"/>
      <c r="P1977" s="101"/>
      <c r="R1977" s="69"/>
      <c r="S1977" s="69"/>
      <c r="T1977" s="69"/>
      <c r="U1977" s="69"/>
      <c r="V1977" s="69"/>
      <c r="W1977" s="69"/>
      <c r="X1977" s="69"/>
      <c r="Y1977" s="69"/>
      <c r="Z1977" s="69"/>
      <c r="AA1977" s="69"/>
      <c r="AB1977" s="69"/>
      <c r="AC1977" s="69"/>
      <c r="AD1977" s="69"/>
      <c r="AE1977" s="69"/>
    </row>
    <row r="1978" spans="1:31" ht="15" customHeight="1">
      <c r="A1978" s="101"/>
      <c r="B1978" s="101"/>
      <c r="C1978" s="101"/>
      <c r="D1978" s="225" t="s">
        <v>6382</v>
      </c>
      <c r="E1978" s="100"/>
      <c r="F1978" s="101"/>
      <c r="G1978" s="101"/>
      <c r="H1978" s="101"/>
      <c r="I1978" s="101"/>
      <c r="J1978" s="101"/>
      <c r="K1978" s="101"/>
      <c r="L1978" s="101"/>
      <c r="M1978" s="101"/>
      <c r="N1978" s="101"/>
      <c r="O1978" s="101"/>
      <c r="P1978" s="101"/>
      <c r="R1978" s="69"/>
      <c r="S1978" s="69"/>
      <c r="T1978" s="69"/>
      <c r="U1978" s="69"/>
      <c r="V1978" s="69"/>
      <c r="W1978" s="69"/>
      <c r="X1978" s="69"/>
      <c r="Y1978" s="69"/>
      <c r="Z1978" s="69"/>
      <c r="AA1978" s="69"/>
      <c r="AB1978" s="69"/>
      <c r="AC1978" s="69"/>
      <c r="AD1978" s="69"/>
      <c r="AE1978" s="69"/>
    </row>
    <row r="1979" spans="1:31" ht="15" customHeight="1">
      <c r="A1979" s="101"/>
      <c r="B1979" s="101"/>
      <c r="C1979" s="101"/>
      <c r="D1979" s="226" t="s">
        <v>6383</v>
      </c>
      <c r="E1979" s="100"/>
      <c r="F1979" s="101"/>
      <c r="G1979" s="101"/>
      <c r="H1979" s="101"/>
      <c r="I1979" s="101"/>
      <c r="J1979" s="101"/>
      <c r="K1979" s="101"/>
      <c r="L1979" s="101"/>
      <c r="M1979" s="101"/>
      <c r="N1979" s="101"/>
      <c r="O1979" s="101"/>
      <c r="P1979" s="101"/>
      <c r="R1979" s="69"/>
      <c r="S1979" s="69"/>
      <c r="T1979" s="69"/>
      <c r="U1979" s="69"/>
      <c r="V1979" s="69"/>
      <c r="W1979" s="69"/>
      <c r="X1979" s="69"/>
      <c r="Y1979" s="69"/>
      <c r="Z1979" s="69"/>
      <c r="AA1979" s="69"/>
      <c r="AB1979" s="69"/>
      <c r="AC1979" s="69"/>
      <c r="AD1979" s="69"/>
      <c r="AE1979" s="69"/>
    </row>
    <row r="1980" spans="1:31" ht="15" customHeight="1">
      <c r="A1980" s="101"/>
      <c r="B1980" s="101"/>
      <c r="C1980" s="101"/>
      <c r="D1980" s="225" t="s">
        <v>6384</v>
      </c>
      <c r="E1980" s="100"/>
      <c r="F1980" s="101"/>
      <c r="G1980" s="101"/>
      <c r="H1980" s="101"/>
      <c r="I1980" s="101"/>
      <c r="J1980" s="101"/>
      <c r="K1980" s="101"/>
      <c r="L1980" s="101"/>
      <c r="M1980" s="101"/>
      <c r="N1980" s="101"/>
      <c r="O1980" s="101"/>
      <c r="P1980" s="101"/>
      <c r="R1980" s="69"/>
      <c r="S1980" s="69"/>
      <c r="T1980" s="69"/>
      <c r="U1980" s="69"/>
      <c r="V1980" s="69"/>
      <c r="W1980" s="69"/>
      <c r="X1980" s="69"/>
      <c r="Y1980" s="69"/>
      <c r="Z1980" s="69"/>
      <c r="AA1980" s="69"/>
      <c r="AB1980" s="69"/>
      <c r="AC1980" s="69"/>
      <c r="AD1980" s="69"/>
      <c r="AE1980" s="69"/>
    </row>
    <row r="1981" spans="1:31" ht="15" customHeight="1">
      <c r="A1981" s="101"/>
      <c r="B1981" s="101"/>
      <c r="C1981" s="101"/>
      <c r="D1981" s="226" t="s">
        <v>6385</v>
      </c>
      <c r="E1981" s="100"/>
      <c r="F1981" s="101"/>
      <c r="G1981" s="101"/>
      <c r="H1981" s="101"/>
      <c r="I1981" s="101"/>
      <c r="J1981" s="101"/>
      <c r="K1981" s="101"/>
      <c r="L1981" s="101"/>
      <c r="M1981" s="101"/>
      <c r="N1981" s="101"/>
      <c r="O1981" s="101"/>
      <c r="P1981" s="101"/>
      <c r="R1981" s="69"/>
      <c r="S1981" s="69"/>
      <c r="T1981" s="69"/>
      <c r="U1981" s="69"/>
      <c r="V1981" s="69"/>
      <c r="W1981" s="69"/>
      <c r="X1981" s="69"/>
      <c r="Y1981" s="69"/>
      <c r="Z1981" s="69"/>
      <c r="AA1981" s="69"/>
      <c r="AB1981" s="69"/>
      <c r="AC1981" s="69"/>
      <c r="AD1981" s="69"/>
      <c r="AE1981" s="69"/>
    </row>
    <row r="1982" spans="1:31" ht="15" customHeight="1">
      <c r="A1982" s="101"/>
      <c r="B1982" s="101"/>
      <c r="C1982" s="101"/>
      <c r="D1982" s="225" t="s">
        <v>6386</v>
      </c>
      <c r="E1982" s="100"/>
      <c r="F1982" s="101"/>
      <c r="G1982" s="101"/>
      <c r="H1982" s="101"/>
      <c r="I1982" s="101"/>
      <c r="J1982" s="101"/>
      <c r="K1982" s="101"/>
      <c r="L1982" s="101"/>
      <c r="M1982" s="101"/>
      <c r="N1982" s="101"/>
      <c r="O1982" s="101"/>
      <c r="P1982" s="101"/>
      <c r="R1982" s="69"/>
      <c r="S1982" s="69"/>
      <c r="T1982" s="69"/>
      <c r="U1982" s="69"/>
      <c r="V1982" s="69"/>
      <c r="W1982" s="69"/>
      <c r="X1982" s="69"/>
      <c r="Y1982" s="69"/>
      <c r="Z1982" s="69"/>
      <c r="AA1982" s="69"/>
      <c r="AB1982" s="69"/>
      <c r="AC1982" s="69"/>
      <c r="AD1982" s="69"/>
      <c r="AE1982" s="69"/>
    </row>
    <row r="1983" spans="1:31" ht="15" customHeight="1">
      <c r="A1983" s="101"/>
      <c r="B1983" s="101"/>
      <c r="C1983" s="101"/>
      <c r="D1983" s="226" t="s">
        <v>6387</v>
      </c>
      <c r="E1983" s="100"/>
      <c r="F1983" s="101"/>
      <c r="G1983" s="101"/>
      <c r="H1983" s="101"/>
      <c r="I1983" s="101"/>
      <c r="J1983" s="101"/>
      <c r="K1983" s="101"/>
      <c r="L1983" s="101"/>
      <c r="M1983" s="101"/>
      <c r="N1983" s="101"/>
      <c r="O1983" s="101"/>
      <c r="P1983" s="101"/>
      <c r="R1983" s="69"/>
      <c r="S1983" s="69"/>
      <c r="T1983" s="69"/>
      <c r="U1983" s="69"/>
      <c r="V1983" s="69"/>
      <c r="W1983" s="69"/>
      <c r="X1983" s="69"/>
      <c r="Y1983" s="69"/>
      <c r="Z1983" s="69"/>
      <c r="AA1983" s="69"/>
      <c r="AB1983" s="69"/>
      <c r="AC1983" s="69"/>
      <c r="AD1983" s="69"/>
      <c r="AE1983" s="69"/>
    </row>
    <row r="1984" spans="1:31" ht="15" customHeight="1">
      <c r="A1984" s="101"/>
      <c r="B1984" s="101"/>
      <c r="C1984" s="101"/>
      <c r="D1984" s="225" t="s">
        <v>6388</v>
      </c>
      <c r="E1984" s="100"/>
      <c r="F1984" s="101"/>
      <c r="G1984" s="101"/>
      <c r="H1984" s="101"/>
      <c r="I1984" s="101"/>
      <c r="J1984" s="101"/>
      <c r="K1984" s="101"/>
      <c r="L1984" s="101"/>
      <c r="M1984" s="101"/>
      <c r="N1984" s="101"/>
      <c r="O1984" s="101"/>
      <c r="P1984" s="101"/>
      <c r="R1984" s="69"/>
      <c r="S1984" s="69"/>
      <c r="T1984" s="69"/>
      <c r="U1984" s="69"/>
      <c r="V1984" s="69"/>
      <c r="W1984" s="69"/>
      <c r="X1984" s="69"/>
      <c r="Y1984" s="69"/>
      <c r="Z1984" s="69"/>
      <c r="AA1984" s="69"/>
      <c r="AB1984" s="69"/>
      <c r="AC1984" s="69"/>
      <c r="AD1984" s="69"/>
      <c r="AE1984" s="69"/>
    </row>
    <row r="1985" spans="1:31" ht="15" customHeight="1">
      <c r="A1985" s="101"/>
      <c r="B1985" s="101"/>
      <c r="C1985" s="101"/>
      <c r="D1985" s="226" t="s">
        <v>6389</v>
      </c>
      <c r="E1985" s="100"/>
      <c r="F1985" s="101"/>
      <c r="G1985" s="101"/>
      <c r="H1985" s="101"/>
      <c r="I1985" s="101"/>
      <c r="J1985" s="101"/>
      <c r="K1985" s="101"/>
      <c r="L1985" s="101"/>
      <c r="M1985" s="101"/>
      <c r="N1985" s="101"/>
      <c r="O1985" s="101"/>
      <c r="P1985" s="101"/>
      <c r="R1985" s="69"/>
      <c r="S1985" s="69"/>
      <c r="T1985" s="69"/>
      <c r="U1985" s="69"/>
      <c r="V1985" s="69"/>
      <c r="W1985" s="69"/>
      <c r="X1985" s="69"/>
      <c r="Y1985" s="69"/>
      <c r="Z1985" s="69"/>
      <c r="AA1985" s="69"/>
      <c r="AB1985" s="69"/>
      <c r="AC1985" s="69"/>
      <c r="AD1985" s="69"/>
      <c r="AE1985" s="69"/>
    </row>
    <row r="1986" spans="1:31" ht="15" customHeight="1">
      <c r="A1986" s="101"/>
      <c r="B1986" s="101"/>
      <c r="C1986" s="101"/>
      <c r="D1986" s="225" t="s">
        <v>6390</v>
      </c>
      <c r="E1986" s="100"/>
      <c r="F1986" s="101"/>
      <c r="G1986" s="101"/>
      <c r="H1986" s="101"/>
      <c r="I1986" s="101"/>
      <c r="J1986" s="101"/>
      <c r="K1986" s="101"/>
      <c r="L1986" s="101"/>
      <c r="M1986" s="101"/>
      <c r="N1986" s="101"/>
      <c r="O1986" s="101"/>
      <c r="P1986" s="101"/>
      <c r="R1986" s="69"/>
      <c r="S1986" s="69"/>
      <c r="T1986" s="69"/>
      <c r="U1986" s="69"/>
      <c r="V1986" s="69"/>
      <c r="W1986" s="69"/>
      <c r="X1986" s="69"/>
      <c r="Y1986" s="69"/>
      <c r="Z1986" s="69"/>
      <c r="AA1986" s="69"/>
      <c r="AB1986" s="69"/>
      <c r="AC1986" s="69"/>
      <c r="AD1986" s="69"/>
      <c r="AE1986" s="69"/>
    </row>
    <row r="1987" spans="1:31" ht="15" customHeight="1">
      <c r="A1987" s="101"/>
      <c r="B1987" s="101"/>
      <c r="C1987" s="101"/>
      <c r="D1987" s="226" t="s">
        <v>6391</v>
      </c>
      <c r="E1987" s="100"/>
      <c r="F1987" s="101"/>
      <c r="G1987" s="101"/>
      <c r="H1987" s="101"/>
      <c r="I1987" s="101"/>
      <c r="J1987" s="101"/>
      <c r="K1987" s="101"/>
      <c r="L1987" s="101"/>
      <c r="M1987" s="101"/>
      <c r="N1987" s="101"/>
      <c r="O1987" s="101"/>
      <c r="P1987" s="101"/>
      <c r="R1987" s="69"/>
      <c r="S1987" s="69"/>
      <c r="T1987" s="69"/>
      <c r="U1987" s="69"/>
      <c r="V1987" s="69"/>
      <c r="W1987" s="69"/>
      <c r="X1987" s="69"/>
      <c r="Y1987" s="69"/>
      <c r="Z1987" s="69"/>
      <c r="AA1987" s="69"/>
      <c r="AB1987" s="69"/>
      <c r="AC1987" s="69"/>
      <c r="AD1987" s="69"/>
      <c r="AE1987" s="69"/>
    </row>
    <row r="1988" spans="1:31" ht="15" customHeight="1">
      <c r="A1988" s="101"/>
      <c r="B1988" s="101"/>
      <c r="C1988" s="101"/>
      <c r="D1988" s="225" t="s">
        <v>6392</v>
      </c>
      <c r="E1988" s="100"/>
      <c r="F1988" s="101"/>
      <c r="G1988" s="101"/>
      <c r="H1988" s="101"/>
      <c r="I1988" s="101"/>
      <c r="J1988" s="101"/>
      <c r="K1988" s="101"/>
      <c r="L1988" s="101"/>
      <c r="M1988" s="101"/>
      <c r="N1988" s="101"/>
      <c r="O1988" s="101"/>
      <c r="P1988" s="101"/>
      <c r="R1988" s="69"/>
      <c r="S1988" s="69"/>
      <c r="T1988" s="69"/>
      <c r="U1988" s="69"/>
      <c r="V1988" s="69"/>
      <c r="W1988" s="69"/>
      <c r="X1988" s="69"/>
      <c r="Y1988" s="69"/>
      <c r="Z1988" s="69"/>
      <c r="AA1988" s="69"/>
      <c r="AB1988" s="69"/>
      <c r="AC1988" s="69"/>
      <c r="AD1988" s="69"/>
      <c r="AE1988" s="69"/>
    </row>
    <row r="1989" spans="1:31" ht="15" customHeight="1">
      <c r="A1989" s="101"/>
      <c r="B1989" s="101"/>
      <c r="C1989" s="101"/>
      <c r="D1989" s="226" t="s">
        <v>6393</v>
      </c>
      <c r="E1989" s="100"/>
      <c r="F1989" s="101"/>
      <c r="G1989" s="101"/>
      <c r="H1989" s="101"/>
      <c r="I1989" s="101"/>
      <c r="J1989" s="101"/>
      <c r="K1989" s="101"/>
      <c r="L1989" s="101"/>
      <c r="M1989" s="101"/>
      <c r="N1989" s="101"/>
      <c r="O1989" s="101"/>
      <c r="P1989" s="101"/>
      <c r="R1989" s="69"/>
      <c r="S1989" s="69"/>
      <c r="T1989" s="69"/>
      <c r="U1989" s="69"/>
      <c r="V1989" s="69"/>
      <c r="W1989" s="69"/>
      <c r="X1989" s="69"/>
      <c r="Y1989" s="69"/>
      <c r="Z1989" s="69"/>
      <c r="AA1989" s="69"/>
      <c r="AB1989" s="69"/>
      <c r="AC1989" s="69"/>
      <c r="AD1989" s="69"/>
      <c r="AE1989" s="69"/>
    </row>
    <row r="1990" spans="1:31" ht="15" customHeight="1">
      <c r="A1990" s="101"/>
      <c r="B1990" s="101"/>
      <c r="C1990" s="101"/>
      <c r="D1990" s="225" t="s">
        <v>6394</v>
      </c>
      <c r="E1990" s="100"/>
      <c r="F1990" s="101"/>
      <c r="G1990" s="101"/>
      <c r="H1990" s="101"/>
      <c r="I1990" s="101"/>
      <c r="J1990" s="101"/>
      <c r="K1990" s="101"/>
      <c r="L1990" s="101"/>
      <c r="M1990" s="101"/>
      <c r="N1990" s="101"/>
      <c r="O1990" s="101"/>
      <c r="P1990" s="101"/>
      <c r="R1990" s="69"/>
      <c r="S1990" s="69"/>
      <c r="T1990" s="69"/>
      <c r="U1990" s="69"/>
      <c r="V1990" s="69"/>
      <c r="W1990" s="69"/>
      <c r="X1990" s="69"/>
      <c r="Y1990" s="69"/>
      <c r="Z1990" s="69"/>
      <c r="AA1990" s="69"/>
      <c r="AB1990" s="69"/>
      <c r="AC1990" s="69"/>
      <c r="AD1990" s="69"/>
      <c r="AE1990" s="69"/>
    </row>
    <row r="1991" spans="1:31" ht="15" customHeight="1">
      <c r="A1991" s="101"/>
      <c r="B1991" s="101"/>
      <c r="C1991" s="101"/>
      <c r="D1991" s="226" t="s">
        <v>6395</v>
      </c>
      <c r="E1991" s="100"/>
      <c r="F1991" s="101"/>
      <c r="G1991" s="101"/>
      <c r="H1991" s="101"/>
      <c r="I1991" s="101"/>
      <c r="J1991" s="101"/>
      <c r="K1991" s="101"/>
      <c r="L1991" s="101"/>
      <c r="M1991" s="101"/>
      <c r="N1991" s="101"/>
      <c r="O1991" s="101"/>
      <c r="P1991" s="101"/>
      <c r="R1991" s="69"/>
      <c r="S1991" s="69"/>
      <c r="T1991" s="69"/>
      <c r="U1991" s="69"/>
      <c r="V1991" s="69"/>
      <c r="W1991" s="69"/>
      <c r="X1991" s="69"/>
      <c r="Y1991" s="69"/>
      <c r="Z1991" s="69"/>
      <c r="AA1991" s="69"/>
      <c r="AB1991" s="69"/>
      <c r="AC1991" s="69"/>
      <c r="AD1991" s="69"/>
      <c r="AE1991" s="69"/>
    </row>
    <row r="1992" spans="1:31" ht="15" customHeight="1">
      <c r="A1992" s="101"/>
      <c r="B1992" s="101"/>
      <c r="C1992" s="101"/>
      <c r="D1992" s="225" t="s">
        <v>6396</v>
      </c>
      <c r="E1992" s="100"/>
      <c r="F1992" s="101"/>
      <c r="G1992" s="101"/>
      <c r="H1992" s="101"/>
      <c r="I1992" s="101"/>
      <c r="J1992" s="101"/>
      <c r="K1992" s="101"/>
      <c r="L1992" s="101"/>
      <c r="M1992" s="101"/>
      <c r="N1992" s="101"/>
      <c r="O1992" s="101"/>
      <c r="P1992" s="101"/>
      <c r="R1992" s="69"/>
      <c r="S1992" s="69"/>
      <c r="T1992" s="69"/>
      <c r="U1992" s="69"/>
      <c r="V1992" s="69"/>
      <c r="W1992" s="69"/>
      <c r="X1992" s="69"/>
      <c r="Y1992" s="69"/>
      <c r="Z1992" s="69"/>
      <c r="AA1992" s="69"/>
      <c r="AB1992" s="69"/>
      <c r="AC1992" s="69"/>
      <c r="AD1992" s="69"/>
      <c r="AE1992" s="69"/>
    </row>
    <row r="1993" spans="1:31" ht="15" customHeight="1">
      <c r="A1993" s="101"/>
      <c r="B1993" s="101"/>
      <c r="C1993" s="101"/>
      <c r="D1993" s="226" t="s">
        <v>6397</v>
      </c>
      <c r="E1993" s="100"/>
      <c r="F1993" s="101"/>
      <c r="G1993" s="101"/>
      <c r="H1993" s="101"/>
      <c r="I1993" s="101"/>
      <c r="J1993" s="101"/>
      <c r="K1993" s="101"/>
      <c r="L1993" s="101"/>
      <c r="M1993" s="101"/>
      <c r="N1993" s="101"/>
      <c r="O1993" s="101"/>
      <c r="P1993" s="101"/>
      <c r="R1993" s="69"/>
      <c r="S1993" s="69"/>
      <c r="T1993" s="69"/>
      <c r="U1993" s="69"/>
      <c r="V1993" s="69"/>
      <c r="W1993" s="69"/>
      <c r="X1993" s="69"/>
      <c r="Y1993" s="69"/>
      <c r="Z1993" s="69"/>
      <c r="AA1993" s="69"/>
      <c r="AB1993" s="69"/>
      <c r="AC1993" s="69"/>
      <c r="AD1993" s="69"/>
      <c r="AE1993" s="69"/>
    </row>
    <row r="1994" spans="1:31" ht="15" customHeight="1">
      <c r="A1994" s="101"/>
      <c r="B1994" s="101"/>
      <c r="C1994" s="101"/>
      <c r="D1994" s="225" t="s">
        <v>6398</v>
      </c>
      <c r="E1994" s="100"/>
      <c r="F1994" s="101"/>
      <c r="G1994" s="101"/>
      <c r="H1994" s="101"/>
      <c r="I1994" s="101"/>
      <c r="J1994" s="101"/>
      <c r="K1994" s="101"/>
      <c r="L1994" s="101"/>
      <c r="M1994" s="101"/>
      <c r="N1994" s="101"/>
      <c r="O1994" s="101"/>
      <c r="P1994" s="101"/>
      <c r="R1994" s="69"/>
      <c r="S1994" s="69"/>
      <c r="T1994" s="69"/>
      <c r="U1994" s="69"/>
      <c r="V1994" s="69"/>
      <c r="W1994" s="69"/>
      <c r="X1994" s="69"/>
      <c r="Y1994" s="69"/>
      <c r="Z1994" s="69"/>
      <c r="AA1994" s="69"/>
      <c r="AB1994" s="69"/>
      <c r="AC1994" s="69"/>
      <c r="AD1994" s="69"/>
      <c r="AE1994" s="69"/>
    </row>
    <row r="1995" spans="1:31" ht="15.75" customHeight="1">
      <c r="A1995" s="101"/>
      <c r="B1995" s="101"/>
      <c r="C1995" s="101"/>
      <c r="D1995" s="226" t="s">
        <v>6399</v>
      </c>
      <c r="E1995" s="100"/>
      <c r="F1995" s="101"/>
      <c r="G1995" s="101"/>
      <c r="H1995" s="101"/>
      <c r="I1995" s="101"/>
      <c r="J1995" s="101"/>
      <c r="K1995" s="101"/>
      <c r="L1995" s="101"/>
      <c r="M1995" s="101"/>
      <c r="N1995" s="101"/>
      <c r="O1995" s="101"/>
      <c r="P1995" s="101"/>
      <c r="R1995" s="69"/>
      <c r="S1995" s="69"/>
      <c r="T1995" s="69"/>
      <c r="U1995" s="69"/>
      <c r="V1995" s="69"/>
      <c r="W1995" s="69"/>
      <c r="X1995" s="69"/>
      <c r="Y1995" s="69"/>
      <c r="Z1995" s="69"/>
      <c r="AA1995" s="69"/>
      <c r="AB1995" s="69"/>
      <c r="AC1995" s="69"/>
      <c r="AD1995" s="69"/>
      <c r="AE1995" s="69"/>
    </row>
    <row r="1996" spans="1:31" ht="15" customHeight="1">
      <c r="A1996" s="101"/>
      <c r="B1996" s="101"/>
      <c r="C1996" s="101"/>
      <c r="D1996" s="225" t="s">
        <v>6400</v>
      </c>
      <c r="E1996" s="100"/>
      <c r="F1996" s="101"/>
      <c r="G1996" s="101"/>
      <c r="H1996" s="101"/>
      <c r="I1996" s="101"/>
      <c r="J1996" s="101"/>
      <c r="K1996" s="101"/>
      <c r="L1996" s="101"/>
      <c r="M1996" s="101"/>
      <c r="N1996" s="101"/>
      <c r="O1996" s="101"/>
      <c r="P1996" s="101"/>
      <c r="R1996" s="69"/>
      <c r="S1996" s="69"/>
      <c r="T1996" s="69"/>
      <c r="U1996" s="69"/>
      <c r="V1996" s="69"/>
      <c r="W1996" s="69"/>
      <c r="X1996" s="69"/>
      <c r="Y1996" s="69"/>
      <c r="Z1996" s="69"/>
      <c r="AA1996" s="69"/>
      <c r="AB1996" s="69"/>
      <c r="AC1996" s="69"/>
      <c r="AD1996" s="69"/>
      <c r="AE1996" s="69"/>
    </row>
    <row r="1997" spans="1:31" ht="15.75" customHeight="1">
      <c r="A1997" s="101"/>
      <c r="B1997" s="101"/>
      <c r="C1997" s="101"/>
      <c r="D1997" s="226" t="s">
        <v>6401</v>
      </c>
      <c r="E1997" s="100"/>
      <c r="F1997" s="101"/>
      <c r="G1997" s="101"/>
      <c r="H1997" s="101"/>
      <c r="I1997" s="101"/>
      <c r="J1997" s="101"/>
      <c r="K1997" s="101"/>
      <c r="L1997" s="101"/>
      <c r="M1997" s="101"/>
      <c r="N1997" s="101"/>
      <c r="O1997" s="101"/>
      <c r="P1997" s="101"/>
      <c r="R1997" s="69"/>
      <c r="S1997" s="69"/>
      <c r="T1997" s="69"/>
      <c r="U1997" s="69"/>
      <c r="V1997" s="69"/>
      <c r="W1997" s="69"/>
      <c r="X1997" s="69"/>
      <c r="Y1997" s="69"/>
      <c r="Z1997" s="69"/>
      <c r="AA1997" s="69"/>
      <c r="AB1997" s="69"/>
      <c r="AC1997" s="69"/>
      <c r="AD1997" s="69"/>
      <c r="AE1997" s="69"/>
    </row>
    <row r="1998" spans="1:31" ht="15.75" customHeight="1">
      <c r="A1998" s="101"/>
      <c r="B1998" s="101"/>
      <c r="C1998" s="101"/>
      <c r="D1998" s="226" t="s">
        <v>6402</v>
      </c>
      <c r="E1998" s="100"/>
      <c r="F1998" s="101"/>
      <c r="G1998" s="101"/>
      <c r="H1998" s="101"/>
      <c r="I1998" s="101"/>
      <c r="J1998" s="101"/>
      <c r="K1998" s="101"/>
      <c r="L1998" s="101"/>
      <c r="M1998" s="101"/>
      <c r="N1998" s="101"/>
      <c r="O1998" s="101"/>
      <c r="P1998" s="101"/>
      <c r="R1998" s="69"/>
      <c r="S1998" s="69"/>
      <c r="T1998" s="69"/>
      <c r="U1998" s="69"/>
      <c r="V1998" s="69"/>
      <c r="W1998" s="69"/>
      <c r="X1998" s="69"/>
      <c r="Y1998" s="69"/>
      <c r="Z1998" s="69"/>
      <c r="AA1998" s="69"/>
      <c r="AB1998" s="69"/>
      <c r="AC1998" s="69"/>
      <c r="AD1998" s="69"/>
      <c r="AE1998" s="69"/>
    </row>
    <row r="1999" spans="1:31" ht="15.75" customHeight="1">
      <c r="A1999" s="101"/>
      <c r="B1999" s="101"/>
      <c r="C1999" s="101"/>
      <c r="D1999" s="225" t="s">
        <v>6403</v>
      </c>
      <c r="E1999" s="100"/>
      <c r="F1999" s="101"/>
      <c r="G1999" s="101"/>
      <c r="H1999" s="101"/>
      <c r="I1999" s="101"/>
      <c r="J1999" s="101"/>
      <c r="K1999" s="101"/>
      <c r="L1999" s="101"/>
      <c r="M1999" s="101"/>
      <c r="N1999" s="101"/>
      <c r="O1999" s="101"/>
      <c r="P1999" s="101"/>
      <c r="R1999" s="69"/>
      <c r="S1999" s="69"/>
      <c r="T1999" s="69"/>
      <c r="U1999" s="69"/>
      <c r="V1999" s="69"/>
      <c r="W1999" s="69"/>
      <c r="X1999" s="69"/>
      <c r="Y1999" s="69"/>
      <c r="Z1999" s="69"/>
      <c r="AA1999" s="69"/>
      <c r="AB1999" s="69"/>
      <c r="AC1999" s="69"/>
      <c r="AD1999" s="69"/>
      <c r="AE1999" s="69"/>
    </row>
    <row r="2000" spans="1:31" ht="15.75" customHeight="1">
      <c r="A2000" s="101"/>
      <c r="B2000" s="101"/>
      <c r="C2000" s="101"/>
      <c r="D2000" s="226" t="s">
        <v>6404</v>
      </c>
      <c r="E2000" s="100"/>
      <c r="F2000" s="101"/>
      <c r="G2000" s="101"/>
      <c r="H2000" s="101"/>
      <c r="I2000" s="101"/>
      <c r="J2000" s="101"/>
      <c r="K2000" s="101"/>
      <c r="L2000" s="101"/>
      <c r="M2000" s="101"/>
      <c r="N2000" s="101"/>
      <c r="O2000" s="101"/>
      <c r="P2000" s="101"/>
      <c r="R2000" s="69"/>
      <c r="S2000" s="69"/>
      <c r="T2000" s="69"/>
      <c r="U2000" s="69"/>
      <c r="V2000" s="69"/>
      <c r="W2000" s="69"/>
      <c r="X2000" s="69"/>
      <c r="Y2000" s="69"/>
      <c r="Z2000" s="69"/>
      <c r="AA2000" s="69"/>
      <c r="AB2000" s="69"/>
      <c r="AC2000" s="69"/>
      <c r="AD2000" s="69"/>
      <c r="AE2000" s="69"/>
    </row>
    <row r="2001" spans="1:31" ht="15.75" customHeight="1">
      <c r="A2001" s="101"/>
      <c r="B2001" s="101"/>
      <c r="C2001" s="101"/>
      <c r="D2001" s="225" t="s">
        <v>6405</v>
      </c>
      <c r="E2001" s="100"/>
      <c r="F2001" s="101"/>
      <c r="G2001" s="101"/>
      <c r="H2001" s="101"/>
      <c r="I2001" s="101"/>
      <c r="J2001" s="101"/>
      <c r="K2001" s="101"/>
      <c r="L2001" s="101"/>
      <c r="M2001" s="101"/>
      <c r="N2001" s="101"/>
      <c r="O2001" s="101"/>
      <c r="P2001" s="101"/>
      <c r="R2001" s="69"/>
      <c r="S2001" s="69"/>
      <c r="T2001" s="69"/>
      <c r="U2001" s="69"/>
      <c r="V2001" s="69"/>
      <c r="W2001" s="69"/>
      <c r="X2001" s="69"/>
      <c r="Y2001" s="69"/>
      <c r="Z2001" s="69"/>
      <c r="AA2001" s="69"/>
      <c r="AB2001" s="69"/>
      <c r="AC2001" s="69"/>
      <c r="AD2001" s="69"/>
      <c r="AE2001" s="69"/>
    </row>
    <row r="2002" spans="1:31" ht="15.75" customHeight="1">
      <c r="A2002" s="101"/>
      <c r="B2002" s="101"/>
      <c r="C2002" s="101"/>
      <c r="D2002" s="225" t="s">
        <v>6406</v>
      </c>
      <c r="E2002" s="100"/>
      <c r="F2002" s="101"/>
      <c r="G2002" s="101"/>
      <c r="H2002" s="101"/>
      <c r="I2002" s="101"/>
      <c r="J2002" s="101"/>
      <c r="K2002" s="101"/>
      <c r="L2002" s="101"/>
      <c r="M2002" s="101"/>
      <c r="N2002" s="101"/>
      <c r="O2002" s="101"/>
      <c r="P2002" s="101"/>
      <c r="R2002" s="69"/>
      <c r="S2002" s="69"/>
      <c r="T2002" s="69"/>
      <c r="U2002" s="69"/>
      <c r="V2002" s="69"/>
      <c r="W2002" s="69"/>
      <c r="X2002" s="69"/>
      <c r="Y2002" s="69"/>
      <c r="Z2002" s="69"/>
      <c r="AA2002" s="69"/>
      <c r="AB2002" s="69"/>
      <c r="AC2002" s="69"/>
      <c r="AD2002" s="69"/>
      <c r="AE2002" s="69"/>
    </row>
    <row r="2003" spans="1:31" ht="15.75" customHeight="1">
      <c r="A2003" s="101"/>
      <c r="B2003" s="101"/>
      <c r="C2003" s="101"/>
      <c r="D2003" s="226" t="s">
        <v>6407</v>
      </c>
      <c r="E2003" s="100"/>
      <c r="F2003" s="101"/>
      <c r="G2003" s="101"/>
      <c r="H2003" s="101"/>
      <c r="I2003" s="101"/>
      <c r="J2003" s="101"/>
      <c r="K2003" s="101"/>
      <c r="L2003" s="101"/>
      <c r="M2003" s="101"/>
      <c r="N2003" s="101"/>
      <c r="O2003" s="101"/>
      <c r="P2003" s="101"/>
      <c r="R2003" s="69"/>
      <c r="S2003" s="69"/>
      <c r="T2003" s="69"/>
      <c r="U2003" s="69"/>
      <c r="V2003" s="69"/>
      <c r="W2003" s="69"/>
      <c r="X2003" s="69"/>
      <c r="Y2003" s="69"/>
      <c r="Z2003" s="69"/>
      <c r="AA2003" s="69"/>
      <c r="AB2003" s="69"/>
      <c r="AC2003" s="69"/>
      <c r="AD2003" s="69"/>
      <c r="AE2003" s="69"/>
    </row>
    <row r="2004" spans="1:31" ht="15.75" customHeight="1">
      <c r="A2004" s="101"/>
      <c r="B2004" s="101"/>
      <c r="C2004" s="101"/>
      <c r="D2004" s="225" t="s">
        <v>6408</v>
      </c>
      <c r="E2004" s="100"/>
      <c r="F2004" s="101"/>
      <c r="G2004" s="101"/>
      <c r="H2004" s="101"/>
      <c r="I2004" s="101"/>
      <c r="J2004" s="101"/>
      <c r="K2004" s="101"/>
      <c r="L2004" s="101"/>
      <c r="M2004" s="101"/>
      <c r="N2004" s="101"/>
      <c r="O2004" s="101"/>
      <c r="P2004" s="101"/>
      <c r="R2004" s="69"/>
      <c r="S2004" s="69"/>
      <c r="T2004" s="69"/>
      <c r="U2004" s="69"/>
      <c r="V2004" s="69"/>
      <c r="W2004" s="69"/>
      <c r="X2004" s="69"/>
      <c r="Y2004" s="69"/>
      <c r="Z2004" s="69"/>
      <c r="AA2004" s="69"/>
      <c r="AB2004" s="69"/>
      <c r="AC2004" s="69"/>
      <c r="AD2004" s="69"/>
      <c r="AE2004" s="69"/>
    </row>
    <row r="2005" spans="1:31" ht="15.75" customHeight="1">
      <c r="A2005" s="101"/>
      <c r="B2005" s="101"/>
      <c r="C2005" s="101"/>
      <c r="D2005" s="226" t="s">
        <v>6409</v>
      </c>
      <c r="E2005" s="100"/>
      <c r="F2005" s="101"/>
      <c r="G2005" s="101"/>
      <c r="H2005" s="101"/>
      <c r="I2005" s="101"/>
      <c r="J2005" s="101"/>
      <c r="K2005" s="101"/>
      <c r="L2005" s="101"/>
      <c r="M2005" s="101"/>
      <c r="N2005" s="101"/>
      <c r="O2005" s="101"/>
      <c r="P2005" s="101"/>
      <c r="R2005" s="69"/>
      <c r="S2005" s="69"/>
      <c r="T2005" s="69"/>
      <c r="U2005" s="69"/>
      <c r="V2005" s="69"/>
      <c r="W2005" s="69"/>
      <c r="X2005" s="69"/>
      <c r="Y2005" s="69"/>
      <c r="Z2005" s="69"/>
      <c r="AA2005" s="69"/>
      <c r="AB2005" s="69"/>
      <c r="AC2005" s="69"/>
      <c r="AD2005" s="69"/>
      <c r="AE2005" s="69"/>
    </row>
    <row r="2006" spans="1:31" ht="15.75" customHeight="1">
      <c r="A2006" s="101"/>
      <c r="B2006" s="101"/>
      <c r="C2006" s="101"/>
      <c r="D2006" s="225" t="s">
        <v>6410</v>
      </c>
      <c r="E2006" s="100"/>
      <c r="F2006" s="101"/>
      <c r="G2006" s="101"/>
      <c r="H2006" s="101"/>
      <c r="I2006" s="101"/>
      <c r="J2006" s="101"/>
      <c r="K2006" s="101"/>
      <c r="L2006" s="101"/>
      <c r="M2006" s="101"/>
      <c r="N2006" s="101"/>
      <c r="O2006" s="101"/>
      <c r="P2006" s="101"/>
      <c r="R2006" s="69"/>
      <c r="S2006" s="69"/>
      <c r="T2006" s="69"/>
      <c r="U2006" s="69"/>
      <c r="V2006" s="69"/>
      <c r="W2006" s="69"/>
      <c r="X2006" s="69"/>
      <c r="Y2006" s="69"/>
      <c r="Z2006" s="69"/>
      <c r="AA2006" s="69"/>
      <c r="AB2006" s="69"/>
      <c r="AC2006" s="69"/>
      <c r="AD2006" s="69"/>
      <c r="AE2006" s="69"/>
    </row>
    <row r="2007" spans="1:31" ht="15" customHeight="1">
      <c r="A2007" s="101"/>
      <c r="B2007" s="101"/>
      <c r="C2007" s="101"/>
      <c r="D2007" s="226" t="s">
        <v>6411</v>
      </c>
      <c r="E2007" s="100"/>
      <c r="F2007" s="101"/>
      <c r="G2007" s="101"/>
      <c r="H2007" s="101"/>
      <c r="I2007" s="101"/>
      <c r="J2007" s="101"/>
      <c r="K2007" s="101"/>
      <c r="L2007" s="101"/>
      <c r="M2007" s="101"/>
      <c r="N2007" s="101"/>
      <c r="O2007" s="101"/>
      <c r="P2007" s="101"/>
      <c r="R2007" s="69"/>
      <c r="S2007" s="69"/>
      <c r="T2007" s="69"/>
      <c r="U2007" s="69"/>
      <c r="V2007" s="69"/>
      <c r="W2007" s="69"/>
      <c r="X2007" s="69"/>
      <c r="Y2007" s="69"/>
      <c r="Z2007" s="69"/>
      <c r="AA2007" s="69"/>
      <c r="AB2007" s="69"/>
      <c r="AC2007" s="69"/>
      <c r="AD2007" s="69"/>
      <c r="AE2007" s="69"/>
    </row>
    <row r="2008" spans="1:31" ht="15" customHeight="1">
      <c r="A2008" s="101"/>
      <c r="B2008" s="101"/>
      <c r="C2008" s="101"/>
      <c r="D2008" s="225" t="s">
        <v>6412</v>
      </c>
      <c r="E2008" s="100"/>
      <c r="F2008" s="101"/>
      <c r="G2008" s="101"/>
      <c r="H2008" s="101"/>
      <c r="I2008" s="101"/>
      <c r="J2008" s="101"/>
      <c r="K2008" s="101"/>
      <c r="L2008" s="101"/>
      <c r="M2008" s="101"/>
      <c r="N2008" s="101"/>
      <c r="O2008" s="101"/>
      <c r="P2008" s="101"/>
      <c r="R2008" s="69"/>
      <c r="S2008" s="69"/>
      <c r="T2008" s="69"/>
      <c r="U2008" s="69"/>
      <c r="V2008" s="69"/>
      <c r="W2008" s="69"/>
      <c r="X2008" s="69"/>
      <c r="Y2008" s="69"/>
      <c r="Z2008" s="69"/>
      <c r="AA2008" s="69"/>
      <c r="AB2008" s="69"/>
      <c r="AC2008" s="69"/>
      <c r="AD2008" s="69"/>
      <c r="AE2008" s="69"/>
    </row>
    <row r="2009" spans="1:31" ht="15" customHeight="1">
      <c r="A2009" s="101"/>
      <c r="B2009" s="101"/>
      <c r="C2009" s="101"/>
      <c r="D2009" s="226" t="s">
        <v>6413</v>
      </c>
      <c r="E2009" s="100"/>
      <c r="F2009" s="101"/>
      <c r="G2009" s="101"/>
      <c r="H2009" s="101"/>
      <c r="I2009" s="101"/>
      <c r="J2009" s="101"/>
      <c r="K2009" s="101"/>
      <c r="L2009" s="101"/>
      <c r="M2009" s="101"/>
      <c r="N2009" s="101"/>
      <c r="O2009" s="101"/>
      <c r="P2009" s="101"/>
      <c r="R2009" s="69"/>
      <c r="S2009" s="69"/>
      <c r="T2009" s="69"/>
      <c r="U2009" s="69"/>
      <c r="V2009" s="69"/>
      <c r="W2009" s="69"/>
      <c r="X2009" s="69"/>
      <c r="Y2009" s="69"/>
      <c r="Z2009" s="69"/>
      <c r="AA2009" s="69"/>
      <c r="AB2009" s="69"/>
      <c r="AC2009" s="69"/>
      <c r="AD2009" s="69"/>
      <c r="AE2009" s="69"/>
    </row>
    <row r="2010" spans="1:31" ht="15" customHeight="1">
      <c r="A2010" s="101"/>
      <c r="B2010" s="101"/>
      <c r="C2010" s="101"/>
      <c r="D2010" s="226" t="s">
        <v>6414</v>
      </c>
      <c r="E2010" s="100"/>
      <c r="F2010" s="101"/>
      <c r="G2010" s="101"/>
      <c r="H2010" s="101"/>
      <c r="I2010" s="101"/>
      <c r="J2010" s="101"/>
      <c r="K2010" s="101"/>
      <c r="L2010" s="101"/>
      <c r="M2010" s="101"/>
      <c r="N2010" s="101"/>
      <c r="O2010" s="101"/>
      <c r="P2010" s="101"/>
      <c r="R2010" s="69"/>
      <c r="S2010" s="69"/>
      <c r="T2010" s="69"/>
      <c r="U2010" s="69"/>
      <c r="V2010" s="69"/>
      <c r="W2010" s="69"/>
      <c r="X2010" s="69"/>
      <c r="Y2010" s="69"/>
      <c r="Z2010" s="69"/>
      <c r="AA2010" s="69"/>
      <c r="AB2010" s="69"/>
      <c r="AC2010" s="69"/>
      <c r="AD2010" s="69"/>
      <c r="AE2010" s="69"/>
    </row>
    <row r="2011" spans="1:31" ht="15" customHeight="1">
      <c r="A2011" s="101"/>
      <c r="B2011" s="101"/>
      <c r="C2011" s="101"/>
      <c r="D2011" s="225" t="s">
        <v>6415</v>
      </c>
      <c r="E2011" s="100"/>
      <c r="F2011" s="101"/>
      <c r="G2011" s="101"/>
      <c r="H2011" s="101"/>
      <c r="I2011" s="101"/>
      <c r="J2011" s="101"/>
      <c r="K2011" s="101"/>
      <c r="L2011" s="101"/>
      <c r="M2011" s="101"/>
      <c r="N2011" s="101"/>
      <c r="O2011" s="101"/>
      <c r="P2011" s="101"/>
      <c r="R2011" s="69"/>
      <c r="S2011" s="69"/>
      <c r="T2011" s="69"/>
      <c r="U2011" s="69"/>
      <c r="V2011" s="69"/>
      <c r="W2011" s="69"/>
      <c r="X2011" s="69"/>
      <c r="Y2011" s="69"/>
      <c r="Z2011" s="69"/>
      <c r="AA2011" s="69"/>
      <c r="AB2011" s="69"/>
      <c r="AC2011" s="69"/>
      <c r="AD2011" s="69"/>
      <c r="AE2011" s="69"/>
    </row>
    <row r="2012" spans="1:31" ht="15" customHeight="1">
      <c r="A2012" s="101"/>
      <c r="B2012" s="101"/>
      <c r="C2012" s="101"/>
      <c r="D2012" s="226" t="s">
        <v>6416</v>
      </c>
      <c r="E2012" s="100"/>
      <c r="F2012" s="101"/>
      <c r="G2012" s="101"/>
      <c r="H2012" s="101"/>
      <c r="I2012" s="101"/>
      <c r="J2012" s="101"/>
      <c r="K2012" s="101"/>
      <c r="L2012" s="101"/>
      <c r="M2012" s="101"/>
      <c r="N2012" s="101"/>
      <c r="O2012" s="101"/>
      <c r="P2012" s="101"/>
      <c r="R2012" s="69"/>
      <c r="S2012" s="69"/>
      <c r="T2012" s="69"/>
      <c r="U2012" s="69"/>
      <c r="V2012" s="69"/>
      <c r="W2012" s="69"/>
      <c r="X2012" s="69"/>
      <c r="Y2012" s="69"/>
      <c r="Z2012" s="69"/>
      <c r="AA2012" s="69"/>
      <c r="AB2012" s="69"/>
      <c r="AC2012" s="69"/>
      <c r="AD2012" s="69"/>
      <c r="AE2012" s="69"/>
    </row>
    <row r="2013" spans="1:31" ht="15" customHeight="1">
      <c r="A2013" s="101"/>
      <c r="B2013" s="101"/>
      <c r="C2013" s="101"/>
      <c r="D2013" s="225" t="s">
        <v>6417</v>
      </c>
      <c r="E2013" s="100"/>
      <c r="F2013" s="101"/>
      <c r="G2013" s="101"/>
      <c r="H2013" s="101"/>
      <c r="I2013" s="101"/>
      <c r="J2013" s="101"/>
      <c r="K2013" s="101"/>
      <c r="L2013" s="101"/>
      <c r="M2013" s="101"/>
      <c r="N2013" s="101"/>
      <c r="O2013" s="101"/>
      <c r="P2013" s="101"/>
      <c r="R2013" s="69"/>
      <c r="S2013" s="69"/>
      <c r="T2013" s="69"/>
      <c r="U2013" s="69"/>
      <c r="V2013" s="69"/>
      <c r="W2013" s="69"/>
      <c r="X2013" s="69"/>
      <c r="Y2013" s="69"/>
      <c r="Z2013" s="69"/>
      <c r="AA2013" s="69"/>
      <c r="AB2013" s="69"/>
      <c r="AC2013" s="69"/>
      <c r="AD2013" s="69"/>
      <c r="AE2013" s="69"/>
    </row>
    <row r="2014" spans="1:31" ht="15" customHeight="1">
      <c r="A2014" s="101"/>
      <c r="B2014" s="101"/>
      <c r="C2014" s="101"/>
      <c r="D2014" s="226" t="s">
        <v>6418</v>
      </c>
      <c r="E2014" s="100"/>
      <c r="F2014" s="101"/>
      <c r="G2014" s="101"/>
      <c r="H2014" s="101"/>
      <c r="I2014" s="101"/>
      <c r="J2014" s="101"/>
      <c r="K2014" s="101"/>
      <c r="L2014" s="101"/>
      <c r="M2014" s="101"/>
      <c r="N2014" s="101"/>
      <c r="O2014" s="101"/>
      <c r="P2014" s="101"/>
      <c r="R2014" s="69"/>
      <c r="S2014" s="69"/>
      <c r="T2014" s="69"/>
      <c r="U2014" s="69"/>
      <c r="V2014" s="69"/>
      <c r="W2014" s="69"/>
      <c r="X2014" s="69"/>
      <c r="Y2014" s="69"/>
      <c r="Z2014" s="69"/>
      <c r="AA2014" s="69"/>
      <c r="AB2014" s="69"/>
      <c r="AC2014" s="69"/>
      <c r="AD2014" s="69"/>
      <c r="AE2014" s="69"/>
    </row>
    <row r="2015" spans="1:31" ht="15" customHeight="1">
      <c r="A2015" s="101"/>
      <c r="B2015" s="101"/>
      <c r="C2015" s="101"/>
      <c r="D2015" s="225" t="s">
        <v>6419</v>
      </c>
      <c r="E2015" s="100"/>
      <c r="F2015" s="101"/>
      <c r="G2015" s="101"/>
      <c r="H2015" s="101"/>
      <c r="I2015" s="101"/>
      <c r="J2015" s="101"/>
      <c r="K2015" s="101"/>
      <c r="L2015" s="101"/>
      <c r="M2015" s="101"/>
      <c r="N2015" s="101"/>
      <c r="O2015" s="101"/>
      <c r="P2015" s="101"/>
      <c r="R2015" s="69"/>
      <c r="S2015" s="69"/>
      <c r="T2015" s="69"/>
      <c r="U2015" s="69"/>
      <c r="V2015" s="69"/>
      <c r="W2015" s="69"/>
      <c r="X2015" s="69"/>
      <c r="Y2015" s="69"/>
      <c r="Z2015" s="69"/>
      <c r="AA2015" s="69"/>
      <c r="AB2015" s="69"/>
      <c r="AC2015" s="69"/>
      <c r="AD2015" s="69"/>
      <c r="AE2015" s="69"/>
    </row>
    <row r="2016" spans="1:31" ht="15" customHeight="1">
      <c r="A2016" s="101"/>
      <c r="B2016" s="101"/>
      <c r="C2016" s="101"/>
      <c r="D2016" s="226" t="s">
        <v>6420</v>
      </c>
      <c r="E2016" s="100"/>
      <c r="F2016" s="101"/>
      <c r="G2016" s="101"/>
      <c r="H2016" s="101"/>
      <c r="I2016" s="101"/>
      <c r="J2016" s="101"/>
      <c r="K2016" s="101"/>
      <c r="L2016" s="101"/>
      <c r="M2016" s="101"/>
      <c r="N2016" s="101"/>
      <c r="O2016" s="101"/>
      <c r="P2016" s="101"/>
      <c r="R2016" s="69"/>
      <c r="S2016" s="69"/>
      <c r="T2016" s="69"/>
      <c r="U2016" s="69"/>
      <c r="V2016" s="69"/>
      <c r="W2016" s="69"/>
      <c r="X2016" s="69"/>
      <c r="Y2016" s="69"/>
      <c r="Z2016" s="69"/>
      <c r="AA2016" s="69"/>
      <c r="AB2016" s="69"/>
      <c r="AC2016" s="69"/>
      <c r="AD2016" s="69"/>
      <c r="AE2016" s="69"/>
    </row>
    <row r="2017" spans="1:31" ht="15" customHeight="1">
      <c r="A2017" s="101"/>
      <c r="B2017" s="101"/>
      <c r="C2017" s="101"/>
      <c r="D2017" s="225" t="s">
        <v>6421</v>
      </c>
      <c r="E2017" s="100"/>
      <c r="F2017" s="101"/>
      <c r="G2017" s="101"/>
      <c r="H2017" s="101"/>
      <c r="I2017" s="101"/>
      <c r="J2017" s="101"/>
      <c r="K2017" s="101"/>
      <c r="L2017" s="101"/>
      <c r="M2017" s="101"/>
      <c r="N2017" s="101"/>
      <c r="O2017" s="101"/>
      <c r="P2017" s="101"/>
      <c r="R2017" s="69"/>
      <c r="S2017" s="69"/>
      <c r="T2017" s="69"/>
      <c r="U2017" s="69"/>
      <c r="V2017" s="69"/>
      <c r="W2017" s="69"/>
      <c r="X2017" s="69"/>
      <c r="Y2017" s="69"/>
      <c r="Z2017" s="69"/>
      <c r="AA2017" s="69"/>
      <c r="AB2017" s="69"/>
      <c r="AC2017" s="69"/>
      <c r="AD2017" s="69"/>
      <c r="AE2017" s="69"/>
    </row>
    <row r="2018" spans="1:31" ht="15" customHeight="1">
      <c r="A2018" s="101"/>
      <c r="B2018" s="101"/>
      <c r="C2018" s="101"/>
      <c r="D2018" s="226" t="s">
        <v>6422</v>
      </c>
      <c r="E2018" s="100"/>
      <c r="F2018" s="101"/>
      <c r="G2018" s="101"/>
      <c r="H2018" s="101"/>
      <c r="I2018" s="101"/>
      <c r="J2018" s="101"/>
      <c r="K2018" s="101"/>
      <c r="L2018" s="101"/>
      <c r="M2018" s="101"/>
      <c r="N2018" s="101"/>
      <c r="O2018" s="101"/>
      <c r="P2018" s="101"/>
      <c r="R2018" s="69"/>
      <c r="S2018" s="69"/>
      <c r="T2018" s="69"/>
      <c r="U2018" s="69"/>
      <c r="V2018" s="69"/>
      <c r="W2018" s="69"/>
      <c r="X2018" s="69"/>
      <c r="Y2018" s="69"/>
      <c r="Z2018" s="69"/>
      <c r="AA2018" s="69"/>
      <c r="AB2018" s="69"/>
      <c r="AC2018" s="69"/>
      <c r="AD2018" s="69"/>
      <c r="AE2018" s="69"/>
    </row>
    <row r="2019" spans="1:31" ht="15" customHeight="1">
      <c r="A2019" s="101"/>
      <c r="B2019" s="101"/>
      <c r="C2019" s="101"/>
      <c r="D2019" s="225" t="s">
        <v>6423</v>
      </c>
      <c r="E2019" s="100"/>
      <c r="F2019" s="101"/>
      <c r="G2019" s="101"/>
      <c r="H2019" s="101"/>
      <c r="I2019" s="101"/>
      <c r="J2019" s="101"/>
      <c r="K2019" s="101"/>
      <c r="L2019" s="101"/>
      <c r="M2019" s="101"/>
      <c r="N2019" s="101"/>
      <c r="O2019" s="101"/>
      <c r="P2019" s="101"/>
      <c r="R2019" s="69"/>
      <c r="S2019" s="69"/>
      <c r="T2019" s="69"/>
      <c r="U2019" s="69"/>
      <c r="V2019" s="69"/>
      <c r="W2019" s="69"/>
      <c r="X2019" s="69"/>
      <c r="Y2019" s="69"/>
      <c r="Z2019" s="69"/>
      <c r="AA2019" s="69"/>
      <c r="AB2019" s="69"/>
      <c r="AC2019" s="69"/>
      <c r="AD2019" s="69"/>
      <c r="AE2019" s="69"/>
    </row>
    <row r="2020" spans="1:31" ht="15" customHeight="1">
      <c r="A2020" s="101"/>
      <c r="B2020" s="101"/>
      <c r="C2020" s="101"/>
      <c r="D2020" s="226" t="s">
        <v>6424</v>
      </c>
      <c r="E2020" s="100"/>
      <c r="F2020" s="101"/>
      <c r="G2020" s="101"/>
      <c r="H2020" s="101"/>
      <c r="I2020" s="101"/>
      <c r="J2020" s="101"/>
      <c r="K2020" s="101"/>
      <c r="L2020" s="101"/>
      <c r="M2020" s="101"/>
      <c r="N2020" s="101"/>
      <c r="O2020" s="101"/>
      <c r="P2020" s="101"/>
      <c r="R2020" s="69"/>
      <c r="S2020" s="69"/>
      <c r="T2020" s="69"/>
      <c r="U2020" s="69"/>
      <c r="V2020" s="69"/>
      <c r="W2020" s="69"/>
      <c r="X2020" s="69"/>
      <c r="Y2020" s="69"/>
      <c r="Z2020" s="69"/>
      <c r="AA2020" s="69"/>
      <c r="AB2020" s="69"/>
      <c r="AC2020" s="69"/>
      <c r="AD2020" s="69"/>
      <c r="AE2020" s="69"/>
    </row>
    <row r="2021" spans="1:31" ht="15" customHeight="1">
      <c r="A2021" s="101"/>
      <c r="B2021" s="101"/>
      <c r="C2021" s="101"/>
      <c r="D2021" s="225" t="s">
        <v>6425</v>
      </c>
      <c r="E2021" s="100"/>
      <c r="F2021" s="101"/>
      <c r="G2021" s="101"/>
      <c r="H2021" s="101"/>
      <c r="I2021" s="101"/>
      <c r="J2021" s="101"/>
      <c r="K2021" s="101"/>
      <c r="L2021" s="101"/>
      <c r="M2021" s="101"/>
      <c r="N2021" s="101"/>
      <c r="O2021" s="101"/>
      <c r="P2021" s="101"/>
      <c r="R2021" s="69"/>
      <c r="S2021" s="69"/>
      <c r="T2021" s="69"/>
      <c r="U2021" s="69"/>
      <c r="V2021" s="69"/>
      <c r="W2021" s="69"/>
      <c r="X2021" s="69"/>
      <c r="Y2021" s="69"/>
      <c r="Z2021" s="69"/>
      <c r="AA2021" s="69"/>
      <c r="AB2021" s="69"/>
      <c r="AC2021" s="69"/>
      <c r="AD2021" s="69"/>
      <c r="AE2021" s="69"/>
    </row>
    <row r="2022" spans="1:31" ht="15" customHeight="1">
      <c r="A2022" s="101"/>
      <c r="B2022" s="101"/>
      <c r="C2022" s="101"/>
      <c r="D2022" s="226" t="s">
        <v>6426</v>
      </c>
      <c r="E2022" s="100"/>
      <c r="F2022" s="101"/>
      <c r="G2022" s="101"/>
      <c r="H2022" s="101"/>
      <c r="I2022" s="101"/>
      <c r="J2022" s="101"/>
      <c r="K2022" s="101"/>
      <c r="L2022" s="101"/>
      <c r="M2022" s="101"/>
      <c r="N2022" s="101"/>
      <c r="O2022" s="101"/>
      <c r="P2022" s="101"/>
      <c r="R2022" s="69"/>
      <c r="S2022" s="69"/>
      <c r="T2022" s="69"/>
      <c r="U2022" s="69"/>
      <c r="V2022" s="69"/>
      <c r="W2022" s="69"/>
      <c r="X2022" s="69"/>
      <c r="Y2022" s="69"/>
      <c r="Z2022" s="69"/>
      <c r="AA2022" s="69"/>
      <c r="AB2022" s="69"/>
      <c r="AC2022" s="69"/>
      <c r="AD2022" s="69"/>
      <c r="AE2022" s="69"/>
    </row>
    <row r="2023" spans="1:31" ht="15" customHeight="1">
      <c r="A2023" s="101"/>
      <c r="B2023" s="101"/>
      <c r="C2023" s="101"/>
      <c r="D2023" s="225" t="s">
        <v>6427</v>
      </c>
      <c r="E2023" s="100"/>
      <c r="F2023" s="101"/>
      <c r="G2023" s="101"/>
      <c r="H2023" s="101"/>
      <c r="I2023" s="101"/>
      <c r="J2023" s="101"/>
      <c r="K2023" s="101"/>
      <c r="L2023" s="101"/>
      <c r="M2023" s="101"/>
      <c r="N2023" s="101"/>
      <c r="O2023" s="101"/>
      <c r="P2023" s="101"/>
      <c r="R2023" s="69"/>
      <c r="S2023" s="69"/>
      <c r="T2023" s="69"/>
      <c r="U2023" s="69"/>
      <c r="V2023" s="69"/>
      <c r="W2023" s="69"/>
      <c r="X2023" s="69"/>
      <c r="Y2023" s="69"/>
      <c r="Z2023" s="69"/>
      <c r="AA2023" s="69"/>
      <c r="AB2023" s="69"/>
      <c r="AC2023" s="69"/>
      <c r="AD2023" s="69"/>
      <c r="AE2023" s="69"/>
    </row>
    <row r="2024" spans="1:31" ht="15" customHeight="1">
      <c r="A2024" s="101"/>
      <c r="B2024" s="101"/>
      <c r="C2024" s="101"/>
      <c r="D2024" s="226" t="s">
        <v>6428</v>
      </c>
      <c r="E2024" s="100"/>
      <c r="F2024" s="101"/>
      <c r="G2024" s="101"/>
      <c r="H2024" s="101"/>
      <c r="I2024" s="101"/>
      <c r="J2024" s="101"/>
      <c r="K2024" s="101"/>
      <c r="L2024" s="101"/>
      <c r="M2024" s="101"/>
      <c r="N2024" s="101"/>
      <c r="O2024" s="101"/>
      <c r="P2024" s="101"/>
      <c r="R2024" s="69"/>
      <c r="S2024" s="69"/>
      <c r="T2024" s="69"/>
      <c r="U2024" s="69"/>
      <c r="V2024" s="69"/>
      <c r="W2024" s="69"/>
      <c r="X2024" s="69"/>
      <c r="Y2024" s="69"/>
      <c r="Z2024" s="69"/>
      <c r="AA2024" s="69"/>
      <c r="AB2024" s="69"/>
      <c r="AC2024" s="69"/>
      <c r="AD2024" s="69"/>
      <c r="AE2024" s="69"/>
    </row>
    <row r="2025" spans="1:31" ht="15" customHeight="1">
      <c r="A2025" s="101"/>
      <c r="B2025" s="101"/>
      <c r="C2025" s="101"/>
      <c r="D2025" s="225" t="s">
        <v>6429</v>
      </c>
      <c r="E2025" s="100"/>
      <c r="F2025" s="101"/>
      <c r="G2025" s="101"/>
      <c r="H2025" s="101"/>
      <c r="I2025" s="101"/>
      <c r="J2025" s="101"/>
      <c r="K2025" s="101"/>
      <c r="L2025" s="101"/>
      <c r="M2025" s="101"/>
      <c r="N2025" s="101"/>
      <c r="O2025" s="101"/>
      <c r="P2025" s="101"/>
      <c r="R2025" s="69"/>
      <c r="S2025" s="69"/>
      <c r="T2025" s="69"/>
      <c r="U2025" s="69"/>
      <c r="V2025" s="69"/>
      <c r="W2025" s="69"/>
      <c r="X2025" s="69"/>
      <c r="Y2025" s="69"/>
      <c r="Z2025" s="69"/>
      <c r="AA2025" s="69"/>
      <c r="AB2025" s="69"/>
      <c r="AC2025" s="69"/>
      <c r="AD2025" s="69"/>
      <c r="AE2025" s="69"/>
    </row>
    <row r="2026" spans="1:31" ht="15" customHeight="1">
      <c r="A2026" s="101"/>
      <c r="B2026" s="101"/>
      <c r="C2026" s="101"/>
      <c r="D2026" s="226" t="s">
        <v>6430</v>
      </c>
      <c r="E2026" s="100"/>
      <c r="F2026" s="101"/>
      <c r="G2026" s="101"/>
      <c r="H2026" s="101"/>
      <c r="I2026" s="101"/>
      <c r="J2026" s="101"/>
      <c r="K2026" s="101"/>
      <c r="L2026" s="101"/>
      <c r="M2026" s="101"/>
      <c r="N2026" s="101"/>
      <c r="O2026" s="101"/>
      <c r="P2026" s="101"/>
      <c r="R2026" s="69"/>
      <c r="S2026" s="69"/>
      <c r="T2026" s="69"/>
      <c r="U2026" s="69"/>
      <c r="V2026" s="69"/>
      <c r="W2026" s="69"/>
      <c r="X2026" s="69"/>
      <c r="Y2026" s="69"/>
      <c r="Z2026" s="69"/>
      <c r="AA2026" s="69"/>
      <c r="AB2026" s="69"/>
      <c r="AC2026" s="69"/>
      <c r="AD2026" s="69"/>
      <c r="AE2026" s="69"/>
    </row>
    <row r="2027" spans="1:31" ht="15" customHeight="1">
      <c r="A2027" s="101"/>
      <c r="B2027" s="101"/>
      <c r="C2027" s="101"/>
      <c r="D2027" s="225" t="s">
        <v>6431</v>
      </c>
      <c r="E2027" s="100"/>
      <c r="F2027" s="101"/>
      <c r="G2027" s="101"/>
      <c r="H2027" s="101"/>
      <c r="I2027" s="101"/>
      <c r="J2027" s="101"/>
      <c r="K2027" s="101"/>
      <c r="L2027" s="101"/>
      <c r="M2027" s="101"/>
      <c r="N2027" s="101"/>
      <c r="O2027" s="101"/>
      <c r="P2027" s="101"/>
      <c r="R2027" s="69"/>
      <c r="S2027" s="69"/>
      <c r="T2027" s="69"/>
      <c r="U2027" s="69"/>
      <c r="V2027" s="69"/>
      <c r="W2027" s="69"/>
      <c r="X2027" s="69"/>
      <c r="Y2027" s="69"/>
      <c r="Z2027" s="69"/>
      <c r="AA2027" s="69"/>
      <c r="AB2027" s="69"/>
      <c r="AC2027" s="69"/>
      <c r="AD2027" s="69"/>
      <c r="AE2027" s="69"/>
    </row>
    <row r="2028" spans="1:31" ht="15.75" customHeight="1">
      <c r="A2028" s="101"/>
      <c r="B2028" s="101"/>
      <c r="C2028" s="101"/>
      <c r="D2028" s="226" t="s">
        <v>6432</v>
      </c>
      <c r="E2028" s="100"/>
      <c r="F2028" s="101"/>
      <c r="G2028" s="101"/>
      <c r="H2028" s="101"/>
      <c r="I2028" s="101"/>
      <c r="J2028" s="101"/>
      <c r="K2028" s="101"/>
      <c r="L2028" s="101"/>
      <c r="M2028" s="101"/>
      <c r="N2028" s="101"/>
      <c r="O2028" s="101"/>
      <c r="P2028" s="101"/>
      <c r="R2028" s="69"/>
      <c r="S2028" s="69"/>
      <c r="T2028" s="69"/>
      <c r="U2028" s="69"/>
      <c r="V2028" s="69"/>
      <c r="W2028" s="69"/>
      <c r="X2028" s="69"/>
      <c r="Y2028" s="69"/>
      <c r="Z2028" s="69"/>
      <c r="AA2028" s="69"/>
      <c r="AB2028" s="69"/>
      <c r="AC2028" s="69"/>
      <c r="AD2028" s="69"/>
      <c r="AE2028" s="69"/>
    </row>
    <row r="2029" spans="1:31" ht="15" customHeight="1">
      <c r="A2029" s="101"/>
      <c r="B2029" s="101"/>
      <c r="C2029" s="101"/>
      <c r="D2029" s="225" t="s">
        <v>6433</v>
      </c>
      <c r="E2029" s="100"/>
      <c r="F2029" s="101"/>
      <c r="G2029" s="101"/>
      <c r="H2029" s="101"/>
      <c r="I2029" s="101"/>
      <c r="J2029" s="101"/>
      <c r="K2029" s="101"/>
      <c r="L2029" s="101"/>
      <c r="M2029" s="101"/>
      <c r="N2029" s="101"/>
      <c r="O2029" s="101"/>
      <c r="P2029" s="101"/>
      <c r="R2029" s="69"/>
      <c r="S2029" s="69"/>
      <c r="T2029" s="69"/>
      <c r="U2029" s="69"/>
      <c r="V2029" s="69"/>
      <c r="W2029" s="69"/>
      <c r="X2029" s="69"/>
      <c r="Y2029" s="69"/>
      <c r="Z2029" s="69"/>
      <c r="AA2029" s="69"/>
      <c r="AB2029" s="69"/>
      <c r="AC2029" s="69"/>
      <c r="AD2029" s="69"/>
      <c r="AE2029" s="69"/>
    </row>
    <row r="2030" spans="1:31" ht="15.75" customHeight="1">
      <c r="A2030" s="101"/>
      <c r="B2030" s="101"/>
      <c r="C2030" s="101"/>
      <c r="D2030" s="226" t="s">
        <v>6434</v>
      </c>
      <c r="E2030" s="100"/>
      <c r="F2030" s="101"/>
      <c r="G2030" s="101"/>
      <c r="H2030" s="101"/>
      <c r="I2030" s="101"/>
      <c r="J2030" s="101"/>
      <c r="K2030" s="101"/>
      <c r="L2030" s="101"/>
      <c r="M2030" s="101"/>
      <c r="N2030" s="101"/>
      <c r="O2030" s="101"/>
      <c r="P2030" s="101"/>
      <c r="R2030" s="69"/>
      <c r="S2030" s="69"/>
      <c r="T2030" s="69"/>
      <c r="U2030" s="69"/>
      <c r="V2030" s="69"/>
      <c r="W2030" s="69"/>
      <c r="X2030" s="69"/>
      <c r="Y2030" s="69"/>
      <c r="Z2030" s="69"/>
      <c r="AA2030" s="69"/>
      <c r="AB2030" s="69"/>
      <c r="AC2030" s="69"/>
      <c r="AD2030" s="69"/>
      <c r="AE2030" s="69"/>
    </row>
    <row r="2031" spans="1:31" ht="15.75" customHeight="1">
      <c r="A2031" s="101"/>
      <c r="B2031" s="101"/>
      <c r="C2031" s="101"/>
      <c r="D2031" s="225" t="s">
        <v>6435</v>
      </c>
      <c r="E2031" s="100"/>
      <c r="F2031" s="101"/>
      <c r="G2031" s="101"/>
      <c r="H2031" s="101"/>
      <c r="I2031" s="101"/>
      <c r="J2031" s="101"/>
      <c r="K2031" s="101"/>
      <c r="L2031" s="101"/>
      <c r="M2031" s="101"/>
      <c r="N2031" s="101"/>
      <c r="O2031" s="101"/>
      <c r="P2031" s="101"/>
      <c r="R2031" s="69"/>
      <c r="S2031" s="69"/>
      <c r="T2031" s="69"/>
      <c r="U2031" s="69"/>
      <c r="V2031" s="69"/>
      <c r="W2031" s="69"/>
      <c r="X2031" s="69"/>
      <c r="Y2031" s="69"/>
      <c r="Z2031" s="69"/>
      <c r="AA2031" s="69"/>
      <c r="AB2031" s="69"/>
      <c r="AC2031" s="69"/>
      <c r="AD2031" s="69"/>
      <c r="AE2031" s="69"/>
    </row>
    <row r="2032" spans="1:31" ht="15.75" customHeight="1">
      <c r="A2032" s="101"/>
      <c r="B2032" s="101"/>
      <c r="C2032" s="101"/>
      <c r="D2032" s="226" t="s">
        <v>6436</v>
      </c>
      <c r="E2032" s="100"/>
      <c r="F2032" s="101"/>
      <c r="G2032" s="101"/>
      <c r="H2032" s="101"/>
      <c r="I2032" s="101"/>
      <c r="J2032" s="101"/>
      <c r="K2032" s="101"/>
      <c r="L2032" s="101"/>
      <c r="M2032" s="101"/>
      <c r="N2032" s="101"/>
      <c r="O2032" s="101"/>
      <c r="P2032" s="101"/>
      <c r="R2032" s="69"/>
      <c r="S2032" s="69"/>
      <c r="T2032" s="69"/>
      <c r="U2032" s="69"/>
      <c r="V2032" s="69"/>
      <c r="W2032" s="69"/>
      <c r="X2032" s="69"/>
      <c r="Y2032" s="69"/>
      <c r="Z2032" s="69"/>
      <c r="AA2032" s="69"/>
      <c r="AB2032" s="69"/>
      <c r="AC2032" s="69"/>
      <c r="AD2032" s="69"/>
      <c r="AE2032" s="69"/>
    </row>
    <row r="2033" spans="1:31" ht="15.75" customHeight="1">
      <c r="A2033" s="101"/>
      <c r="B2033" s="101"/>
      <c r="C2033" s="101"/>
      <c r="D2033" s="225" t="s">
        <v>6437</v>
      </c>
      <c r="E2033" s="100"/>
      <c r="F2033" s="101"/>
      <c r="G2033" s="101"/>
      <c r="H2033" s="101"/>
      <c r="I2033" s="101"/>
      <c r="J2033" s="101"/>
      <c r="K2033" s="101"/>
      <c r="L2033" s="101"/>
      <c r="M2033" s="101"/>
      <c r="N2033" s="101"/>
      <c r="O2033" s="101"/>
      <c r="P2033" s="101"/>
      <c r="R2033" s="69"/>
      <c r="S2033" s="69"/>
      <c r="T2033" s="69"/>
      <c r="U2033" s="69"/>
      <c r="V2033" s="69"/>
      <c r="W2033" s="69"/>
      <c r="X2033" s="69"/>
      <c r="Y2033" s="69"/>
      <c r="Z2033" s="69"/>
      <c r="AA2033" s="69"/>
      <c r="AB2033" s="69"/>
      <c r="AC2033" s="69"/>
      <c r="AD2033" s="69"/>
      <c r="AE2033" s="69"/>
    </row>
    <row r="2034" spans="1:31" ht="15.75" customHeight="1">
      <c r="A2034" s="101"/>
      <c r="B2034" s="101"/>
      <c r="C2034" s="101"/>
      <c r="D2034" s="226" t="s">
        <v>6438</v>
      </c>
      <c r="E2034" s="100"/>
      <c r="F2034" s="101"/>
      <c r="G2034" s="101"/>
      <c r="H2034" s="101"/>
      <c r="I2034" s="101"/>
      <c r="J2034" s="101"/>
      <c r="K2034" s="101"/>
      <c r="L2034" s="101"/>
      <c r="M2034" s="101"/>
      <c r="N2034" s="101"/>
      <c r="O2034" s="101"/>
      <c r="P2034" s="101"/>
      <c r="R2034" s="69"/>
      <c r="S2034" s="69"/>
      <c r="T2034" s="69"/>
      <c r="U2034" s="69"/>
      <c r="V2034" s="69"/>
      <c r="W2034" s="69"/>
      <c r="X2034" s="69"/>
      <c r="Y2034" s="69"/>
      <c r="Z2034" s="69"/>
      <c r="AA2034" s="69"/>
      <c r="AB2034" s="69"/>
      <c r="AC2034" s="69"/>
      <c r="AD2034" s="69"/>
      <c r="AE2034" s="69"/>
    </row>
    <row r="2035" spans="1:31" ht="15.75" customHeight="1">
      <c r="A2035" s="101"/>
      <c r="B2035" s="101"/>
      <c r="C2035" s="101"/>
      <c r="D2035" s="225" t="s">
        <v>6439</v>
      </c>
      <c r="E2035" s="100"/>
      <c r="F2035" s="101"/>
      <c r="G2035" s="101"/>
      <c r="H2035" s="101"/>
      <c r="I2035" s="101"/>
      <c r="J2035" s="101"/>
      <c r="K2035" s="101"/>
      <c r="L2035" s="101"/>
      <c r="M2035" s="101"/>
      <c r="N2035" s="101"/>
      <c r="O2035" s="101"/>
      <c r="P2035" s="101"/>
      <c r="R2035" s="69"/>
      <c r="S2035" s="69"/>
      <c r="T2035" s="69"/>
      <c r="U2035" s="69"/>
      <c r="V2035" s="69"/>
      <c r="W2035" s="69"/>
      <c r="X2035" s="69"/>
      <c r="Y2035" s="69"/>
      <c r="Z2035" s="69"/>
      <c r="AA2035" s="69"/>
      <c r="AB2035" s="69"/>
      <c r="AC2035" s="69"/>
      <c r="AD2035" s="69"/>
      <c r="AE2035" s="69"/>
    </row>
    <row r="2036" spans="1:31" ht="15.75" customHeight="1">
      <c r="A2036" s="101"/>
      <c r="B2036" s="101"/>
      <c r="C2036" s="101"/>
      <c r="D2036" s="226" t="s">
        <v>6440</v>
      </c>
      <c r="E2036" s="100"/>
      <c r="F2036" s="101"/>
      <c r="G2036" s="101"/>
      <c r="H2036" s="101"/>
      <c r="I2036" s="101"/>
      <c r="J2036" s="101"/>
      <c r="K2036" s="101"/>
      <c r="L2036" s="101"/>
      <c r="M2036" s="101"/>
      <c r="N2036" s="101"/>
      <c r="O2036" s="101"/>
      <c r="P2036" s="101"/>
      <c r="R2036" s="69"/>
      <c r="S2036" s="69"/>
      <c r="T2036" s="69"/>
      <c r="U2036" s="69"/>
      <c r="V2036" s="69"/>
      <c r="W2036" s="69"/>
      <c r="X2036" s="69"/>
      <c r="Y2036" s="69"/>
      <c r="Z2036" s="69"/>
      <c r="AA2036" s="69"/>
      <c r="AB2036" s="69"/>
      <c r="AC2036" s="69"/>
      <c r="AD2036" s="69"/>
      <c r="AE2036" s="69"/>
    </row>
    <row r="2037" spans="1:31" ht="15.75" customHeight="1">
      <c r="A2037" s="101"/>
      <c r="B2037" s="101"/>
      <c r="C2037" s="101"/>
      <c r="D2037" s="226" t="s">
        <v>6441</v>
      </c>
      <c r="E2037" s="100"/>
      <c r="F2037" s="101"/>
      <c r="G2037" s="101"/>
      <c r="H2037" s="101"/>
      <c r="I2037" s="101"/>
      <c r="J2037" s="101"/>
      <c r="K2037" s="101"/>
      <c r="L2037" s="101"/>
      <c r="M2037" s="101"/>
      <c r="N2037" s="101"/>
      <c r="O2037" s="101"/>
      <c r="P2037" s="101"/>
      <c r="R2037" s="69"/>
      <c r="S2037" s="69"/>
      <c r="T2037" s="69"/>
      <c r="U2037" s="69"/>
      <c r="V2037" s="69"/>
      <c r="W2037" s="69"/>
      <c r="X2037" s="69"/>
      <c r="Y2037" s="69"/>
      <c r="Z2037" s="69"/>
      <c r="AA2037" s="69"/>
      <c r="AB2037" s="69"/>
      <c r="AC2037" s="69"/>
      <c r="AD2037" s="69"/>
      <c r="AE2037" s="69"/>
    </row>
    <row r="2038" spans="1:31" ht="15.75" customHeight="1">
      <c r="A2038" s="101"/>
      <c r="B2038" s="101"/>
      <c r="C2038" s="101"/>
      <c r="D2038" s="225" t="s">
        <v>6442</v>
      </c>
      <c r="E2038" s="100"/>
      <c r="F2038" s="101"/>
      <c r="G2038" s="101"/>
      <c r="H2038" s="101"/>
      <c r="I2038" s="101"/>
      <c r="J2038" s="101"/>
      <c r="K2038" s="101"/>
      <c r="L2038" s="101"/>
      <c r="M2038" s="101"/>
      <c r="N2038" s="101"/>
      <c r="O2038" s="101"/>
      <c r="P2038" s="101"/>
      <c r="R2038" s="69"/>
      <c r="S2038" s="69"/>
      <c r="T2038" s="69"/>
      <c r="U2038" s="69"/>
      <c r="V2038" s="69"/>
      <c r="W2038" s="69"/>
      <c r="X2038" s="69"/>
      <c r="Y2038" s="69"/>
      <c r="Z2038" s="69"/>
      <c r="AA2038" s="69"/>
      <c r="AB2038" s="69"/>
      <c r="AC2038" s="69"/>
      <c r="AD2038" s="69"/>
      <c r="AE2038" s="69"/>
    </row>
    <row r="2039" spans="1:31" ht="15" customHeight="1">
      <c r="A2039" s="101"/>
      <c r="B2039" s="101"/>
      <c r="C2039" s="101"/>
      <c r="D2039" s="226" t="s">
        <v>6443</v>
      </c>
      <c r="E2039" s="100"/>
      <c r="F2039" s="101"/>
      <c r="G2039" s="101"/>
      <c r="H2039" s="101"/>
      <c r="I2039" s="101"/>
      <c r="J2039" s="101"/>
      <c r="K2039" s="101"/>
      <c r="L2039" s="101"/>
      <c r="M2039" s="101"/>
      <c r="N2039" s="101"/>
      <c r="O2039" s="101"/>
      <c r="P2039" s="101"/>
      <c r="R2039" s="69"/>
      <c r="S2039" s="69"/>
      <c r="T2039" s="69"/>
      <c r="U2039" s="69"/>
      <c r="V2039" s="69"/>
      <c r="W2039" s="69"/>
      <c r="X2039" s="69"/>
      <c r="Y2039" s="69"/>
      <c r="Z2039" s="69"/>
      <c r="AA2039" s="69"/>
      <c r="AB2039" s="69"/>
      <c r="AC2039" s="69"/>
      <c r="AD2039" s="69"/>
      <c r="AE2039" s="69"/>
    </row>
    <row r="2040" spans="1:31" ht="15" customHeight="1">
      <c r="A2040" s="101"/>
      <c r="B2040" s="101"/>
      <c r="C2040" s="101"/>
      <c r="D2040" s="225" t="s">
        <v>6444</v>
      </c>
      <c r="E2040" s="100"/>
      <c r="F2040" s="101"/>
      <c r="G2040" s="101"/>
      <c r="H2040" s="101"/>
      <c r="I2040" s="101"/>
      <c r="J2040" s="101"/>
      <c r="K2040" s="101"/>
      <c r="L2040" s="101"/>
      <c r="M2040" s="101"/>
      <c r="N2040" s="101"/>
      <c r="O2040" s="101"/>
      <c r="P2040" s="101"/>
      <c r="R2040" s="69"/>
      <c r="S2040" s="69"/>
      <c r="T2040" s="69"/>
      <c r="U2040" s="69"/>
      <c r="V2040" s="69"/>
      <c r="W2040" s="69"/>
      <c r="X2040" s="69"/>
      <c r="Y2040" s="69"/>
      <c r="Z2040" s="69"/>
      <c r="AA2040" s="69"/>
      <c r="AB2040" s="69"/>
      <c r="AC2040" s="69"/>
      <c r="AD2040" s="69"/>
      <c r="AE2040" s="69"/>
    </row>
    <row r="2041" spans="1:31" ht="15" customHeight="1">
      <c r="A2041" s="101"/>
      <c r="B2041" s="101"/>
      <c r="C2041" s="101"/>
      <c r="D2041" s="226" t="s">
        <v>6445</v>
      </c>
      <c r="E2041" s="100"/>
      <c r="F2041" s="101"/>
      <c r="G2041" s="101"/>
      <c r="H2041" s="101"/>
      <c r="I2041" s="101"/>
      <c r="J2041" s="101"/>
      <c r="K2041" s="101"/>
      <c r="L2041" s="101"/>
      <c r="M2041" s="101"/>
      <c r="N2041" s="101"/>
      <c r="O2041" s="101"/>
      <c r="P2041" s="101"/>
      <c r="R2041" s="69"/>
      <c r="S2041" s="69"/>
      <c r="T2041" s="69"/>
      <c r="U2041" s="69"/>
      <c r="V2041" s="69"/>
      <c r="W2041" s="69"/>
      <c r="X2041" s="69"/>
      <c r="Y2041" s="69"/>
      <c r="Z2041" s="69"/>
      <c r="AA2041" s="69"/>
      <c r="AB2041" s="69"/>
      <c r="AC2041" s="69"/>
      <c r="AD2041" s="69"/>
      <c r="AE2041" s="69"/>
    </row>
    <row r="2042" spans="1:31" ht="15" customHeight="1">
      <c r="A2042" s="101"/>
      <c r="B2042" s="101"/>
      <c r="C2042" s="101"/>
      <c r="D2042" s="226" t="s">
        <v>6446</v>
      </c>
      <c r="E2042" s="100"/>
      <c r="F2042" s="101"/>
      <c r="G2042" s="101"/>
      <c r="H2042" s="101"/>
      <c r="I2042" s="101"/>
      <c r="J2042" s="101"/>
      <c r="K2042" s="101"/>
      <c r="L2042" s="101"/>
      <c r="M2042" s="101"/>
      <c r="N2042" s="101"/>
      <c r="O2042" s="101"/>
      <c r="P2042" s="101"/>
      <c r="R2042" s="69"/>
      <c r="S2042" s="69"/>
      <c r="T2042" s="69"/>
      <c r="U2042" s="69"/>
      <c r="V2042" s="69"/>
      <c r="W2042" s="69"/>
      <c r="X2042" s="69"/>
      <c r="Y2042" s="69"/>
      <c r="Z2042" s="69"/>
      <c r="AA2042" s="69"/>
      <c r="AB2042" s="69"/>
      <c r="AC2042" s="69"/>
      <c r="AD2042" s="69"/>
      <c r="AE2042" s="69"/>
    </row>
    <row r="2043" spans="1:31" ht="15" customHeight="1">
      <c r="A2043" s="101"/>
      <c r="B2043" s="101"/>
      <c r="C2043" s="101"/>
      <c r="D2043" s="225" t="s">
        <v>6447</v>
      </c>
      <c r="E2043" s="100"/>
      <c r="F2043" s="101"/>
      <c r="G2043" s="101"/>
      <c r="H2043" s="101"/>
      <c r="I2043" s="101"/>
      <c r="J2043" s="101"/>
      <c r="K2043" s="101"/>
      <c r="L2043" s="101"/>
      <c r="M2043" s="101"/>
      <c r="N2043" s="101"/>
      <c r="O2043" s="101"/>
      <c r="P2043" s="101"/>
      <c r="R2043" s="69"/>
      <c r="S2043" s="69"/>
      <c r="T2043" s="69"/>
      <c r="U2043" s="69"/>
      <c r="V2043" s="69"/>
      <c r="W2043" s="69"/>
      <c r="X2043" s="69"/>
      <c r="Y2043" s="69"/>
      <c r="Z2043" s="69"/>
      <c r="AA2043" s="69"/>
      <c r="AB2043" s="69"/>
      <c r="AC2043" s="69"/>
      <c r="AD2043" s="69"/>
      <c r="AE2043" s="69"/>
    </row>
    <row r="2044" spans="1:31" ht="15" customHeight="1">
      <c r="A2044" s="101"/>
      <c r="B2044" s="101"/>
      <c r="C2044" s="101"/>
      <c r="D2044" s="226" t="s">
        <v>6448</v>
      </c>
      <c r="E2044" s="100"/>
      <c r="F2044" s="101"/>
      <c r="G2044" s="101"/>
      <c r="H2044" s="101"/>
      <c r="I2044" s="101"/>
      <c r="J2044" s="101"/>
      <c r="K2044" s="101"/>
      <c r="L2044" s="101"/>
      <c r="M2044" s="101"/>
      <c r="N2044" s="101"/>
      <c r="O2044" s="101"/>
      <c r="P2044" s="101"/>
      <c r="R2044" s="69"/>
      <c r="S2044" s="69"/>
      <c r="T2044" s="69"/>
      <c r="U2044" s="69"/>
      <c r="V2044" s="69"/>
      <c r="W2044" s="69"/>
      <c r="X2044" s="69"/>
      <c r="Y2044" s="69"/>
      <c r="Z2044" s="69"/>
      <c r="AA2044" s="69"/>
      <c r="AB2044" s="69"/>
      <c r="AC2044" s="69"/>
      <c r="AD2044" s="69"/>
      <c r="AE2044" s="69"/>
    </row>
    <row r="2045" spans="1:31" ht="15" customHeight="1">
      <c r="A2045" s="101"/>
      <c r="B2045" s="101"/>
      <c r="C2045" s="101"/>
      <c r="D2045" s="225" t="s">
        <v>6449</v>
      </c>
      <c r="E2045" s="100"/>
      <c r="F2045" s="101"/>
      <c r="G2045" s="101"/>
      <c r="H2045" s="101"/>
      <c r="I2045" s="101"/>
      <c r="J2045" s="101"/>
      <c r="K2045" s="101"/>
      <c r="L2045" s="101"/>
      <c r="M2045" s="101"/>
      <c r="N2045" s="101"/>
      <c r="O2045" s="101"/>
      <c r="P2045" s="101"/>
      <c r="R2045" s="69"/>
      <c r="S2045" s="69"/>
      <c r="T2045" s="69"/>
      <c r="U2045" s="69"/>
      <c r="V2045" s="69"/>
      <c r="W2045" s="69"/>
      <c r="X2045" s="69"/>
      <c r="Y2045" s="69"/>
      <c r="Z2045" s="69"/>
      <c r="AA2045" s="69"/>
      <c r="AB2045" s="69"/>
      <c r="AC2045" s="69"/>
      <c r="AD2045" s="69"/>
      <c r="AE2045" s="69"/>
    </row>
    <row r="2046" spans="1:31" ht="15" customHeight="1">
      <c r="A2046" s="101"/>
      <c r="B2046" s="101"/>
      <c r="C2046" s="101"/>
      <c r="D2046" s="226" t="s">
        <v>6450</v>
      </c>
      <c r="E2046" s="100"/>
      <c r="F2046" s="101"/>
      <c r="G2046" s="101"/>
      <c r="H2046" s="101"/>
      <c r="I2046" s="101"/>
      <c r="J2046" s="101"/>
      <c r="K2046" s="101"/>
      <c r="L2046" s="101"/>
      <c r="M2046" s="101"/>
      <c r="N2046" s="101"/>
      <c r="O2046" s="101"/>
      <c r="P2046" s="101"/>
      <c r="R2046" s="69"/>
      <c r="S2046" s="69"/>
      <c r="T2046" s="69"/>
      <c r="U2046" s="69"/>
      <c r="V2046" s="69"/>
      <c r="W2046" s="69"/>
      <c r="X2046" s="69"/>
      <c r="Y2046" s="69"/>
      <c r="Z2046" s="69"/>
      <c r="AA2046" s="69"/>
      <c r="AB2046" s="69"/>
      <c r="AC2046" s="69"/>
      <c r="AD2046" s="69"/>
      <c r="AE2046" s="69"/>
    </row>
    <row r="2047" spans="1:31" ht="15" customHeight="1">
      <c r="A2047" s="101"/>
      <c r="B2047" s="101"/>
      <c r="C2047" s="101"/>
      <c r="D2047" s="226" t="s">
        <v>6451</v>
      </c>
      <c r="E2047" s="100"/>
      <c r="F2047" s="101"/>
      <c r="G2047" s="101"/>
      <c r="H2047" s="101"/>
      <c r="I2047" s="101"/>
      <c r="J2047" s="101"/>
      <c r="K2047" s="101"/>
      <c r="L2047" s="101"/>
      <c r="M2047" s="101"/>
      <c r="N2047" s="101"/>
      <c r="O2047" s="101"/>
      <c r="P2047" s="101"/>
      <c r="R2047" s="69"/>
      <c r="S2047" s="69"/>
      <c r="T2047" s="69"/>
      <c r="U2047" s="69"/>
      <c r="V2047" s="69"/>
      <c r="W2047" s="69"/>
      <c r="X2047" s="69"/>
      <c r="Y2047" s="69"/>
      <c r="Z2047" s="69"/>
      <c r="AA2047" s="69"/>
      <c r="AB2047" s="69"/>
      <c r="AC2047" s="69"/>
      <c r="AD2047" s="69"/>
      <c r="AE2047" s="69"/>
    </row>
    <row r="2048" spans="1:31" ht="15" customHeight="1">
      <c r="A2048" s="101"/>
      <c r="B2048" s="101"/>
      <c r="C2048" s="101"/>
      <c r="D2048" s="225" t="s">
        <v>6452</v>
      </c>
      <c r="E2048" s="100"/>
      <c r="F2048" s="101"/>
      <c r="G2048" s="101"/>
      <c r="H2048" s="101"/>
      <c r="I2048" s="101"/>
      <c r="J2048" s="101"/>
      <c r="K2048" s="101"/>
      <c r="L2048" s="101"/>
      <c r="M2048" s="101"/>
      <c r="N2048" s="101"/>
      <c r="O2048" s="101"/>
      <c r="P2048" s="101"/>
      <c r="R2048" s="69"/>
      <c r="S2048" s="69"/>
      <c r="T2048" s="69"/>
      <c r="U2048" s="69"/>
      <c r="V2048" s="69"/>
      <c r="W2048" s="69"/>
      <c r="X2048" s="69"/>
      <c r="Y2048" s="69"/>
      <c r="Z2048" s="69"/>
      <c r="AA2048" s="69"/>
      <c r="AB2048" s="69"/>
      <c r="AC2048" s="69"/>
      <c r="AD2048" s="69"/>
      <c r="AE2048" s="69"/>
    </row>
    <row r="2049" spans="1:31" ht="15" customHeight="1">
      <c r="A2049" s="101"/>
      <c r="B2049" s="101"/>
      <c r="C2049" s="101"/>
      <c r="D2049" s="226" t="s">
        <v>6453</v>
      </c>
      <c r="E2049" s="100"/>
      <c r="F2049" s="101"/>
      <c r="G2049" s="101"/>
      <c r="H2049" s="101"/>
      <c r="I2049" s="101"/>
      <c r="J2049" s="101"/>
      <c r="K2049" s="101"/>
      <c r="L2049" s="101"/>
      <c r="M2049" s="101"/>
      <c r="N2049" s="101"/>
      <c r="O2049" s="101"/>
      <c r="P2049" s="101"/>
      <c r="R2049" s="69"/>
      <c r="S2049" s="69"/>
      <c r="T2049" s="69"/>
      <c r="U2049" s="69"/>
      <c r="V2049" s="69"/>
      <c r="W2049" s="69"/>
      <c r="X2049" s="69"/>
      <c r="Y2049" s="69"/>
      <c r="Z2049" s="69"/>
      <c r="AA2049" s="69"/>
      <c r="AB2049" s="69"/>
      <c r="AC2049" s="69"/>
      <c r="AD2049" s="69"/>
      <c r="AE2049" s="69"/>
    </row>
    <row r="2050" spans="1:31" ht="15" customHeight="1">
      <c r="A2050" s="101"/>
      <c r="B2050" s="101"/>
      <c r="C2050" s="101"/>
      <c r="D2050" s="225" t="s">
        <v>6454</v>
      </c>
      <c r="E2050" s="100"/>
      <c r="F2050" s="101"/>
      <c r="G2050" s="101"/>
      <c r="H2050" s="101"/>
      <c r="I2050" s="101"/>
      <c r="J2050" s="101"/>
      <c r="K2050" s="101"/>
      <c r="L2050" s="101"/>
      <c r="M2050" s="101"/>
      <c r="N2050" s="101"/>
      <c r="O2050" s="101"/>
      <c r="P2050" s="101"/>
      <c r="R2050" s="69"/>
      <c r="S2050" s="69"/>
      <c r="T2050" s="69"/>
      <c r="U2050" s="69"/>
      <c r="V2050" s="69"/>
      <c r="W2050" s="69"/>
      <c r="X2050" s="69"/>
      <c r="Y2050" s="69"/>
      <c r="Z2050" s="69"/>
      <c r="AA2050" s="69"/>
      <c r="AB2050" s="69"/>
      <c r="AC2050" s="69"/>
      <c r="AD2050" s="69"/>
      <c r="AE2050" s="69"/>
    </row>
    <row r="2051" spans="1:31" ht="15" customHeight="1">
      <c r="A2051" s="101"/>
      <c r="B2051" s="101"/>
      <c r="C2051" s="101"/>
      <c r="D2051" s="226" t="s">
        <v>6455</v>
      </c>
      <c r="E2051" s="100"/>
      <c r="F2051" s="101"/>
      <c r="G2051" s="101"/>
      <c r="H2051" s="101"/>
      <c r="I2051" s="101"/>
      <c r="J2051" s="101"/>
      <c r="K2051" s="101"/>
      <c r="L2051" s="101"/>
      <c r="M2051" s="101"/>
      <c r="N2051" s="101"/>
      <c r="O2051" s="101"/>
      <c r="P2051" s="101"/>
      <c r="R2051" s="69"/>
      <c r="S2051" s="69"/>
      <c r="T2051" s="69"/>
      <c r="U2051" s="69"/>
      <c r="V2051" s="69"/>
      <c r="W2051" s="69"/>
      <c r="X2051" s="69"/>
      <c r="Y2051" s="69"/>
      <c r="Z2051" s="69"/>
      <c r="AA2051" s="69"/>
      <c r="AB2051" s="69"/>
      <c r="AC2051" s="69"/>
      <c r="AD2051" s="69"/>
      <c r="AE2051" s="69"/>
    </row>
    <row r="2052" spans="1:31" ht="15" customHeight="1">
      <c r="A2052" s="101"/>
      <c r="B2052" s="101"/>
      <c r="C2052" s="101"/>
      <c r="D2052" s="226" t="s">
        <v>6456</v>
      </c>
      <c r="E2052" s="100"/>
      <c r="F2052" s="101"/>
      <c r="G2052" s="101"/>
      <c r="H2052" s="101"/>
      <c r="I2052" s="101"/>
      <c r="J2052" s="101"/>
      <c r="K2052" s="101"/>
      <c r="L2052" s="101"/>
      <c r="M2052" s="101"/>
      <c r="N2052" s="101"/>
      <c r="O2052" s="101"/>
      <c r="P2052" s="101"/>
      <c r="R2052" s="69"/>
      <c r="S2052" s="69"/>
      <c r="T2052" s="69"/>
      <c r="U2052" s="69"/>
      <c r="V2052" s="69"/>
      <c r="W2052" s="69"/>
      <c r="X2052" s="69"/>
      <c r="Y2052" s="69"/>
      <c r="Z2052" s="69"/>
      <c r="AA2052" s="69"/>
      <c r="AB2052" s="69"/>
      <c r="AC2052" s="69"/>
      <c r="AD2052" s="69"/>
      <c r="AE2052" s="69"/>
    </row>
    <row r="2053" spans="1:31" ht="15" customHeight="1">
      <c r="A2053" s="101"/>
      <c r="B2053" s="101"/>
      <c r="C2053" s="101"/>
      <c r="D2053" s="225" t="s">
        <v>6457</v>
      </c>
      <c r="E2053" s="100"/>
      <c r="F2053" s="101"/>
      <c r="G2053" s="101"/>
      <c r="H2053" s="101"/>
      <c r="I2053" s="101"/>
      <c r="J2053" s="101"/>
      <c r="K2053" s="101"/>
      <c r="L2053" s="101"/>
      <c r="M2053" s="101"/>
      <c r="N2053" s="101"/>
      <c r="O2053" s="101"/>
      <c r="P2053" s="101"/>
      <c r="R2053" s="69"/>
      <c r="S2053" s="69"/>
      <c r="T2053" s="69"/>
      <c r="U2053" s="69"/>
      <c r="V2053" s="69"/>
      <c r="W2053" s="69"/>
      <c r="X2053" s="69"/>
      <c r="Y2053" s="69"/>
      <c r="Z2053" s="69"/>
      <c r="AA2053" s="69"/>
      <c r="AB2053" s="69"/>
      <c r="AC2053" s="69"/>
      <c r="AD2053" s="69"/>
      <c r="AE2053" s="69"/>
    </row>
    <row r="2054" spans="1:31" ht="15" customHeight="1">
      <c r="A2054" s="101"/>
      <c r="B2054" s="101"/>
      <c r="C2054" s="101"/>
      <c r="D2054" s="226" t="s">
        <v>6458</v>
      </c>
      <c r="E2054" s="100"/>
      <c r="F2054" s="101"/>
      <c r="G2054" s="101"/>
      <c r="H2054" s="101"/>
      <c r="I2054" s="101"/>
      <c r="J2054" s="101"/>
      <c r="K2054" s="101"/>
      <c r="L2054" s="101"/>
      <c r="M2054" s="101"/>
      <c r="N2054" s="101"/>
      <c r="O2054" s="101"/>
      <c r="P2054" s="101"/>
      <c r="R2054" s="69"/>
      <c r="S2054" s="69"/>
      <c r="T2054" s="69"/>
      <c r="U2054" s="69"/>
      <c r="V2054" s="69"/>
      <c r="W2054" s="69"/>
      <c r="X2054" s="69"/>
      <c r="Y2054" s="69"/>
      <c r="Z2054" s="69"/>
      <c r="AA2054" s="69"/>
      <c r="AB2054" s="69"/>
      <c r="AC2054" s="69"/>
      <c r="AD2054" s="69"/>
      <c r="AE2054" s="69"/>
    </row>
    <row r="2055" spans="1:31" ht="15" customHeight="1">
      <c r="A2055" s="101"/>
      <c r="B2055" s="101"/>
      <c r="C2055" s="101"/>
      <c r="D2055" s="225" t="s">
        <v>6459</v>
      </c>
      <c r="E2055" s="100"/>
      <c r="F2055" s="101"/>
      <c r="G2055" s="101"/>
      <c r="H2055" s="101"/>
      <c r="I2055" s="101"/>
      <c r="J2055" s="101"/>
      <c r="K2055" s="101"/>
      <c r="L2055" s="101"/>
      <c r="M2055" s="101"/>
      <c r="N2055" s="101"/>
      <c r="O2055" s="101"/>
      <c r="P2055" s="101"/>
      <c r="R2055" s="69"/>
      <c r="S2055" s="69"/>
      <c r="T2055" s="69"/>
      <c r="U2055" s="69"/>
      <c r="V2055" s="69"/>
      <c r="W2055" s="69"/>
      <c r="X2055" s="69"/>
      <c r="Y2055" s="69"/>
      <c r="Z2055" s="69"/>
      <c r="AA2055" s="69"/>
      <c r="AB2055" s="69"/>
      <c r="AC2055" s="69"/>
      <c r="AD2055" s="69"/>
      <c r="AE2055" s="69"/>
    </row>
    <row r="2056" spans="1:31" ht="15" customHeight="1">
      <c r="A2056" s="101"/>
      <c r="B2056" s="101"/>
      <c r="C2056" s="101"/>
      <c r="D2056" s="226" t="s">
        <v>6460</v>
      </c>
      <c r="E2056" s="100"/>
      <c r="F2056" s="101"/>
      <c r="G2056" s="101"/>
      <c r="H2056" s="101"/>
      <c r="I2056" s="101"/>
      <c r="J2056" s="101"/>
      <c r="K2056" s="101"/>
      <c r="L2056" s="101"/>
      <c r="M2056" s="101"/>
      <c r="N2056" s="101"/>
      <c r="O2056" s="101"/>
      <c r="P2056" s="101"/>
      <c r="R2056" s="69"/>
      <c r="S2056" s="69"/>
      <c r="T2056" s="69"/>
      <c r="U2056" s="69"/>
      <c r="V2056" s="69"/>
      <c r="W2056" s="69"/>
      <c r="X2056" s="69"/>
      <c r="Y2056" s="69"/>
      <c r="Z2056" s="69"/>
      <c r="AA2056" s="69"/>
      <c r="AB2056" s="69"/>
      <c r="AC2056" s="69"/>
      <c r="AD2056" s="69"/>
      <c r="AE2056" s="69"/>
    </row>
    <row r="2057" spans="1:31" ht="15" customHeight="1">
      <c r="A2057" s="101"/>
      <c r="B2057" s="101"/>
      <c r="C2057" s="101"/>
      <c r="D2057" s="226" t="s">
        <v>6461</v>
      </c>
      <c r="E2057" s="100"/>
      <c r="F2057" s="101"/>
      <c r="G2057" s="101"/>
      <c r="H2057" s="101"/>
      <c r="I2057" s="101"/>
      <c r="J2057" s="101"/>
      <c r="K2057" s="101"/>
      <c r="L2057" s="101"/>
      <c r="M2057" s="101"/>
      <c r="N2057" s="101"/>
      <c r="O2057" s="101"/>
      <c r="P2057" s="101"/>
      <c r="R2057" s="69"/>
      <c r="S2057" s="69"/>
      <c r="T2057" s="69"/>
      <c r="U2057" s="69"/>
      <c r="V2057" s="69"/>
      <c r="W2057" s="69"/>
      <c r="X2057" s="69"/>
      <c r="Y2057" s="69"/>
      <c r="Z2057" s="69"/>
      <c r="AA2057" s="69"/>
      <c r="AB2057" s="69"/>
      <c r="AC2057" s="69"/>
      <c r="AD2057" s="69"/>
      <c r="AE2057" s="69"/>
    </row>
    <row r="2058" spans="1:31" ht="15" customHeight="1">
      <c r="A2058" s="101"/>
      <c r="B2058" s="101"/>
      <c r="C2058" s="101"/>
      <c r="D2058" s="225" t="s">
        <v>6462</v>
      </c>
      <c r="E2058" s="100"/>
      <c r="F2058" s="101"/>
      <c r="G2058" s="101"/>
      <c r="H2058" s="101"/>
      <c r="I2058" s="101"/>
      <c r="J2058" s="101"/>
      <c r="K2058" s="101"/>
      <c r="L2058" s="101"/>
      <c r="M2058" s="101"/>
      <c r="N2058" s="101"/>
      <c r="O2058" s="101"/>
      <c r="P2058" s="101"/>
      <c r="R2058" s="69"/>
      <c r="S2058" s="69"/>
      <c r="T2058" s="69"/>
      <c r="U2058" s="69"/>
      <c r="V2058" s="69"/>
      <c r="W2058" s="69"/>
      <c r="X2058" s="69"/>
      <c r="Y2058" s="69"/>
      <c r="Z2058" s="69"/>
      <c r="AA2058" s="69"/>
      <c r="AB2058" s="69"/>
      <c r="AC2058" s="69"/>
      <c r="AD2058" s="69"/>
      <c r="AE2058" s="69"/>
    </row>
    <row r="2059" spans="1:31" ht="15" customHeight="1">
      <c r="A2059" s="101"/>
      <c r="B2059" s="101"/>
      <c r="C2059" s="101"/>
      <c r="D2059" s="226" t="s">
        <v>6463</v>
      </c>
      <c r="E2059" s="100"/>
      <c r="F2059" s="101"/>
      <c r="G2059" s="101"/>
      <c r="H2059" s="101"/>
      <c r="I2059" s="101"/>
      <c r="J2059" s="101"/>
      <c r="K2059" s="101"/>
      <c r="L2059" s="101"/>
      <c r="M2059" s="101"/>
      <c r="N2059" s="101"/>
      <c r="O2059" s="101"/>
      <c r="P2059" s="101"/>
      <c r="R2059" s="69"/>
      <c r="S2059" s="69"/>
      <c r="T2059" s="69"/>
      <c r="U2059" s="69"/>
      <c r="V2059" s="69"/>
      <c r="W2059" s="69"/>
      <c r="X2059" s="69"/>
      <c r="Y2059" s="69"/>
      <c r="Z2059" s="69"/>
      <c r="AA2059" s="69"/>
      <c r="AB2059" s="69"/>
      <c r="AC2059" s="69"/>
      <c r="AD2059" s="69"/>
      <c r="AE2059" s="69"/>
    </row>
    <row r="2060" spans="1:31" ht="15" customHeight="1">
      <c r="A2060" s="101"/>
      <c r="B2060" s="101"/>
      <c r="C2060" s="101"/>
      <c r="D2060" s="225" t="s">
        <v>6464</v>
      </c>
      <c r="E2060" s="100"/>
      <c r="F2060" s="101"/>
      <c r="G2060" s="101"/>
      <c r="H2060" s="101"/>
      <c r="I2060" s="101"/>
      <c r="J2060" s="101"/>
      <c r="K2060" s="101"/>
      <c r="L2060" s="101"/>
      <c r="M2060" s="101"/>
      <c r="N2060" s="101"/>
      <c r="O2060" s="101"/>
      <c r="P2060" s="101"/>
      <c r="R2060" s="69"/>
      <c r="S2060" s="69"/>
      <c r="T2060" s="69"/>
      <c r="U2060" s="69"/>
      <c r="V2060" s="69"/>
      <c r="W2060" s="69"/>
      <c r="X2060" s="69"/>
      <c r="Y2060" s="69"/>
      <c r="Z2060" s="69"/>
      <c r="AA2060" s="69"/>
      <c r="AB2060" s="69"/>
      <c r="AC2060" s="69"/>
      <c r="AD2060" s="69"/>
      <c r="AE2060" s="69"/>
    </row>
    <row r="2061" spans="1:31" ht="15" customHeight="1">
      <c r="A2061" s="101"/>
      <c r="B2061" s="101"/>
      <c r="C2061" s="101"/>
      <c r="D2061" s="226" t="s">
        <v>6465</v>
      </c>
      <c r="E2061" s="100"/>
      <c r="F2061" s="101"/>
      <c r="G2061" s="101"/>
      <c r="H2061" s="101"/>
      <c r="I2061" s="101"/>
      <c r="J2061" s="101"/>
      <c r="K2061" s="101"/>
      <c r="L2061" s="101"/>
      <c r="M2061" s="101"/>
      <c r="N2061" s="101"/>
      <c r="O2061" s="101"/>
      <c r="P2061" s="101"/>
      <c r="R2061" s="69"/>
      <c r="S2061" s="69"/>
      <c r="T2061" s="69"/>
      <c r="U2061" s="69"/>
      <c r="V2061" s="69"/>
      <c r="W2061" s="69"/>
      <c r="X2061" s="69"/>
      <c r="Y2061" s="69"/>
      <c r="Z2061" s="69"/>
      <c r="AA2061" s="69"/>
      <c r="AB2061" s="69"/>
      <c r="AC2061" s="69"/>
      <c r="AD2061" s="69"/>
      <c r="AE2061" s="69"/>
    </row>
    <row r="2062" spans="1:31" ht="15" customHeight="1">
      <c r="A2062" s="101"/>
      <c r="B2062" s="101"/>
      <c r="C2062" s="101"/>
      <c r="D2062" s="225" t="s">
        <v>6466</v>
      </c>
      <c r="E2062" s="100"/>
      <c r="F2062" s="101"/>
      <c r="G2062" s="101"/>
      <c r="H2062" s="101"/>
      <c r="I2062" s="101"/>
      <c r="J2062" s="101"/>
      <c r="K2062" s="101"/>
      <c r="L2062" s="101"/>
      <c r="M2062" s="101"/>
      <c r="N2062" s="101"/>
      <c r="O2062" s="101"/>
      <c r="P2062" s="101"/>
      <c r="R2062" s="69"/>
      <c r="S2062" s="69"/>
      <c r="T2062" s="69"/>
      <c r="U2062" s="69"/>
      <c r="V2062" s="69"/>
      <c r="W2062" s="69"/>
      <c r="X2062" s="69"/>
      <c r="Y2062" s="69"/>
      <c r="Z2062" s="69"/>
      <c r="AA2062" s="69"/>
      <c r="AB2062" s="69"/>
      <c r="AC2062" s="69"/>
      <c r="AD2062" s="69"/>
      <c r="AE2062" s="69"/>
    </row>
    <row r="2063" spans="1:31" ht="15" customHeight="1">
      <c r="A2063" s="101"/>
      <c r="B2063" s="101"/>
      <c r="C2063" s="101"/>
      <c r="D2063" s="226" t="s">
        <v>6467</v>
      </c>
      <c r="E2063" s="100"/>
      <c r="F2063" s="101"/>
      <c r="G2063" s="101"/>
      <c r="H2063" s="101"/>
      <c r="I2063" s="101"/>
      <c r="J2063" s="101"/>
      <c r="K2063" s="101"/>
      <c r="L2063" s="101"/>
      <c r="M2063" s="101"/>
      <c r="N2063" s="101"/>
      <c r="O2063" s="101"/>
      <c r="P2063" s="101"/>
      <c r="R2063" s="69"/>
      <c r="S2063" s="69"/>
      <c r="T2063" s="69"/>
      <c r="U2063" s="69"/>
      <c r="V2063" s="69"/>
      <c r="W2063" s="69"/>
      <c r="X2063" s="69"/>
      <c r="Y2063" s="69"/>
      <c r="Z2063" s="69"/>
      <c r="AA2063" s="69"/>
      <c r="AB2063" s="69"/>
      <c r="AC2063" s="69"/>
      <c r="AD2063" s="69"/>
      <c r="AE2063" s="69"/>
    </row>
    <row r="2064" spans="1:31" ht="15" customHeight="1">
      <c r="A2064" s="101"/>
      <c r="B2064" s="101"/>
      <c r="C2064" s="101"/>
      <c r="D2064" s="225" t="s">
        <v>6468</v>
      </c>
      <c r="E2064" s="100"/>
      <c r="F2064" s="101"/>
      <c r="G2064" s="101"/>
      <c r="H2064" s="101"/>
      <c r="I2064" s="101"/>
      <c r="J2064" s="101"/>
      <c r="K2064" s="101"/>
      <c r="L2064" s="101"/>
      <c r="M2064" s="101"/>
      <c r="N2064" s="101"/>
      <c r="O2064" s="101"/>
      <c r="P2064" s="101"/>
      <c r="R2064" s="69"/>
      <c r="S2064" s="69"/>
      <c r="T2064" s="69"/>
      <c r="U2064" s="69"/>
      <c r="V2064" s="69"/>
      <c r="W2064" s="69"/>
      <c r="X2064" s="69"/>
      <c r="Y2064" s="69"/>
      <c r="Z2064" s="69"/>
      <c r="AA2064" s="69"/>
      <c r="AB2064" s="69"/>
      <c r="AC2064" s="69"/>
      <c r="AD2064" s="69"/>
      <c r="AE2064" s="69"/>
    </row>
    <row r="2065" spans="1:31" ht="15" customHeight="1">
      <c r="A2065" s="101"/>
      <c r="B2065" s="101"/>
      <c r="C2065" s="101"/>
      <c r="D2065" s="226" t="s">
        <v>6469</v>
      </c>
      <c r="E2065" s="100"/>
      <c r="F2065" s="101"/>
      <c r="G2065" s="101"/>
      <c r="H2065" s="101"/>
      <c r="I2065" s="101"/>
      <c r="J2065" s="101"/>
      <c r="K2065" s="101"/>
      <c r="L2065" s="101"/>
      <c r="M2065" s="101"/>
      <c r="N2065" s="101"/>
      <c r="O2065" s="101"/>
      <c r="P2065" s="101"/>
      <c r="R2065" s="69"/>
      <c r="S2065" s="69"/>
      <c r="T2065" s="69"/>
      <c r="U2065" s="69"/>
      <c r="V2065" s="69"/>
      <c r="W2065" s="69"/>
      <c r="X2065" s="69"/>
      <c r="Y2065" s="69"/>
      <c r="Z2065" s="69"/>
      <c r="AA2065" s="69"/>
      <c r="AB2065" s="69"/>
      <c r="AC2065" s="69"/>
      <c r="AD2065" s="69"/>
      <c r="AE2065" s="69"/>
    </row>
    <row r="2066" spans="1:31" ht="15" customHeight="1">
      <c r="A2066" s="101"/>
      <c r="B2066" s="101"/>
      <c r="C2066" s="101"/>
      <c r="D2066" s="225" t="s">
        <v>6470</v>
      </c>
      <c r="E2066" s="100"/>
      <c r="F2066" s="101"/>
      <c r="G2066" s="101"/>
      <c r="H2066" s="101"/>
      <c r="I2066" s="101"/>
      <c r="J2066" s="101"/>
      <c r="K2066" s="101"/>
      <c r="L2066" s="101"/>
      <c r="M2066" s="101"/>
      <c r="N2066" s="101"/>
      <c r="O2066" s="101"/>
      <c r="P2066" s="101"/>
      <c r="R2066" s="69"/>
      <c r="S2066" s="69"/>
      <c r="T2066" s="69"/>
      <c r="U2066" s="69"/>
      <c r="V2066" s="69"/>
      <c r="W2066" s="69"/>
      <c r="X2066" s="69"/>
      <c r="Y2066" s="69"/>
      <c r="Z2066" s="69"/>
      <c r="AA2066" s="69"/>
      <c r="AB2066" s="69"/>
      <c r="AC2066" s="69"/>
      <c r="AD2066" s="69"/>
      <c r="AE2066" s="69"/>
    </row>
    <row r="2067" spans="1:31" ht="15" customHeight="1">
      <c r="A2067" s="101"/>
      <c r="B2067" s="101"/>
      <c r="C2067" s="101"/>
      <c r="D2067" s="226" t="s">
        <v>6471</v>
      </c>
      <c r="E2067" s="100"/>
      <c r="F2067" s="101"/>
      <c r="G2067" s="101"/>
      <c r="H2067" s="101"/>
      <c r="I2067" s="101"/>
      <c r="J2067" s="101"/>
      <c r="K2067" s="101"/>
      <c r="L2067" s="101"/>
      <c r="M2067" s="101"/>
      <c r="N2067" s="101"/>
      <c r="O2067" s="101"/>
      <c r="P2067" s="101"/>
      <c r="R2067" s="69"/>
      <c r="S2067" s="69"/>
      <c r="T2067" s="69"/>
      <c r="U2067" s="69"/>
      <c r="V2067" s="69"/>
      <c r="W2067" s="69"/>
      <c r="X2067" s="69"/>
      <c r="Y2067" s="69"/>
      <c r="Z2067" s="69"/>
      <c r="AA2067" s="69"/>
      <c r="AB2067" s="69"/>
      <c r="AC2067" s="69"/>
      <c r="AD2067" s="69"/>
      <c r="AE2067" s="69"/>
    </row>
    <row r="2068" spans="1:31" ht="15" customHeight="1">
      <c r="A2068" s="101"/>
      <c r="B2068" s="101"/>
      <c r="C2068" s="101"/>
      <c r="D2068" s="225" t="s">
        <v>6472</v>
      </c>
      <c r="E2068" s="100"/>
      <c r="F2068" s="101"/>
      <c r="G2068" s="101"/>
      <c r="H2068" s="101"/>
      <c r="I2068" s="101"/>
      <c r="J2068" s="101"/>
      <c r="K2068" s="101"/>
      <c r="L2068" s="101"/>
      <c r="M2068" s="101"/>
      <c r="N2068" s="101"/>
      <c r="O2068" s="101"/>
      <c r="P2068" s="101"/>
      <c r="R2068" s="69"/>
      <c r="S2068" s="69"/>
      <c r="T2068" s="69"/>
      <c r="U2068" s="69"/>
      <c r="V2068" s="69"/>
      <c r="W2068" s="69"/>
      <c r="X2068" s="69"/>
      <c r="Y2068" s="69"/>
      <c r="Z2068" s="69"/>
      <c r="AA2068" s="69"/>
      <c r="AB2068" s="69"/>
      <c r="AC2068" s="69"/>
      <c r="AD2068" s="69"/>
      <c r="AE2068" s="69"/>
    </row>
    <row r="2069" spans="1:31" ht="15" customHeight="1">
      <c r="A2069" s="101"/>
      <c r="B2069" s="101"/>
      <c r="C2069" s="101"/>
      <c r="D2069" s="226" t="s">
        <v>6473</v>
      </c>
      <c r="E2069" s="100"/>
      <c r="F2069" s="101"/>
      <c r="G2069" s="101"/>
      <c r="H2069" s="101"/>
      <c r="I2069" s="101"/>
      <c r="J2069" s="101"/>
      <c r="K2069" s="101"/>
      <c r="L2069" s="101"/>
      <c r="M2069" s="101"/>
      <c r="N2069" s="101"/>
      <c r="O2069" s="101"/>
      <c r="P2069" s="101"/>
      <c r="R2069" s="69"/>
      <c r="S2069" s="69"/>
      <c r="T2069" s="69"/>
      <c r="U2069" s="69"/>
      <c r="V2069" s="69"/>
      <c r="W2069" s="69"/>
      <c r="X2069" s="69"/>
      <c r="Y2069" s="69"/>
      <c r="Z2069" s="69"/>
      <c r="AA2069" s="69"/>
      <c r="AB2069" s="69"/>
      <c r="AC2069" s="69"/>
      <c r="AD2069" s="69"/>
      <c r="AE2069" s="69"/>
    </row>
    <row r="2070" spans="1:31" ht="15" customHeight="1">
      <c r="A2070" s="101"/>
      <c r="B2070" s="101"/>
      <c r="C2070" s="101"/>
      <c r="D2070" s="225" t="s">
        <v>6474</v>
      </c>
      <c r="E2070" s="100"/>
      <c r="F2070" s="101"/>
      <c r="G2070" s="101"/>
      <c r="H2070" s="101"/>
      <c r="I2070" s="101"/>
      <c r="J2070" s="101"/>
      <c r="K2070" s="101"/>
      <c r="L2070" s="101"/>
      <c r="M2070" s="101"/>
      <c r="N2070" s="101"/>
      <c r="O2070" s="101"/>
      <c r="P2070" s="101"/>
      <c r="R2070" s="69"/>
      <c r="S2070" s="69"/>
      <c r="T2070" s="69"/>
      <c r="U2070" s="69"/>
      <c r="V2070" s="69"/>
      <c r="W2070" s="69"/>
      <c r="X2070" s="69"/>
      <c r="Y2070" s="69"/>
      <c r="Z2070" s="69"/>
      <c r="AA2070" s="69"/>
      <c r="AB2070" s="69"/>
      <c r="AC2070" s="69"/>
      <c r="AD2070" s="69"/>
      <c r="AE2070" s="69"/>
    </row>
    <row r="2071" spans="1:31" ht="15" customHeight="1">
      <c r="A2071" s="101"/>
      <c r="B2071" s="101"/>
      <c r="C2071" s="101"/>
      <c r="D2071" s="226" t="s">
        <v>6475</v>
      </c>
      <c r="E2071" s="100"/>
      <c r="F2071" s="101"/>
      <c r="G2071" s="101"/>
      <c r="H2071" s="101"/>
      <c r="I2071" s="101"/>
      <c r="J2071" s="101"/>
      <c r="K2071" s="101"/>
      <c r="L2071" s="101"/>
      <c r="M2071" s="101"/>
      <c r="N2071" s="101"/>
      <c r="O2071" s="101"/>
      <c r="P2071" s="101"/>
      <c r="R2071" s="69"/>
      <c r="S2071" s="69"/>
      <c r="T2071" s="69"/>
      <c r="U2071" s="69"/>
      <c r="V2071" s="69"/>
      <c r="W2071" s="69"/>
      <c r="X2071" s="69"/>
      <c r="Y2071" s="69"/>
      <c r="Z2071" s="69"/>
      <c r="AA2071" s="69"/>
      <c r="AB2071" s="69"/>
      <c r="AC2071" s="69"/>
      <c r="AD2071" s="69"/>
      <c r="AE2071" s="69"/>
    </row>
    <row r="2072" spans="1:31" ht="15" customHeight="1">
      <c r="A2072" s="101"/>
      <c r="B2072" s="101"/>
      <c r="C2072" s="101"/>
      <c r="D2072" s="225" t="s">
        <v>6476</v>
      </c>
      <c r="E2072" s="100"/>
      <c r="F2072" s="101"/>
      <c r="G2072" s="101"/>
      <c r="H2072" s="101"/>
      <c r="I2072" s="101"/>
      <c r="J2072" s="101"/>
      <c r="K2072" s="101"/>
      <c r="L2072" s="101"/>
      <c r="M2072" s="101"/>
      <c r="N2072" s="101"/>
      <c r="O2072" s="101"/>
      <c r="P2072" s="101"/>
      <c r="R2072" s="69"/>
      <c r="S2072" s="69"/>
      <c r="T2072" s="69"/>
      <c r="U2072" s="69"/>
      <c r="V2072" s="69"/>
      <c r="W2072" s="69"/>
      <c r="X2072" s="69"/>
      <c r="Y2072" s="69"/>
      <c r="Z2072" s="69"/>
      <c r="AA2072" s="69"/>
      <c r="AB2072" s="69"/>
      <c r="AC2072" s="69"/>
      <c r="AD2072" s="69"/>
      <c r="AE2072" s="69"/>
    </row>
    <row r="2073" spans="1:31" ht="15" customHeight="1">
      <c r="A2073" s="101"/>
      <c r="B2073" s="101"/>
      <c r="C2073" s="101"/>
      <c r="D2073" s="226" t="s">
        <v>6477</v>
      </c>
      <c r="E2073" s="100"/>
      <c r="F2073" s="101"/>
      <c r="G2073" s="101"/>
      <c r="H2073" s="101"/>
      <c r="I2073" s="101"/>
      <c r="J2073" s="101"/>
      <c r="K2073" s="101"/>
      <c r="L2073" s="101"/>
      <c r="M2073" s="101"/>
      <c r="N2073" s="101"/>
      <c r="O2073" s="101"/>
      <c r="P2073" s="101"/>
      <c r="R2073" s="69"/>
      <c r="S2073" s="69"/>
      <c r="T2073" s="69"/>
      <c r="U2073" s="69"/>
      <c r="V2073" s="69"/>
      <c r="W2073" s="69"/>
      <c r="X2073" s="69"/>
      <c r="Y2073" s="69"/>
      <c r="Z2073" s="69"/>
      <c r="AA2073" s="69"/>
      <c r="AB2073" s="69"/>
      <c r="AC2073" s="69"/>
      <c r="AD2073" s="69"/>
      <c r="AE2073" s="69"/>
    </row>
    <row r="2074" spans="1:31" ht="15" customHeight="1">
      <c r="A2074" s="101"/>
      <c r="B2074" s="101"/>
      <c r="C2074" s="101"/>
      <c r="D2074" s="225" t="s">
        <v>6478</v>
      </c>
      <c r="E2074" s="100"/>
      <c r="F2074" s="101"/>
      <c r="G2074" s="101"/>
      <c r="H2074" s="101"/>
      <c r="I2074" s="101"/>
      <c r="J2074" s="101"/>
      <c r="K2074" s="101"/>
      <c r="L2074" s="101"/>
      <c r="M2074" s="101"/>
      <c r="N2074" s="101"/>
      <c r="O2074" s="101"/>
      <c r="P2074" s="101"/>
      <c r="R2074" s="69"/>
      <c r="S2074" s="69"/>
      <c r="T2074" s="69"/>
      <c r="U2074" s="69"/>
      <c r="V2074" s="69"/>
      <c r="W2074" s="69"/>
      <c r="X2074" s="69"/>
      <c r="Y2074" s="69"/>
      <c r="Z2074" s="69"/>
      <c r="AA2074" s="69"/>
      <c r="AB2074" s="69"/>
      <c r="AC2074" s="69"/>
      <c r="AD2074" s="69"/>
      <c r="AE2074" s="69"/>
    </row>
    <row r="2075" spans="1:31" ht="15" customHeight="1">
      <c r="A2075" s="101"/>
      <c r="B2075" s="101"/>
      <c r="C2075" s="101"/>
      <c r="D2075" s="226" t="s">
        <v>6479</v>
      </c>
      <c r="E2075" s="100"/>
      <c r="F2075" s="101"/>
      <c r="G2075" s="101"/>
      <c r="H2075" s="101"/>
      <c r="I2075" s="101"/>
      <c r="J2075" s="101"/>
      <c r="K2075" s="101"/>
      <c r="L2075" s="101"/>
      <c r="M2075" s="101"/>
      <c r="N2075" s="101"/>
      <c r="O2075" s="101"/>
      <c r="P2075" s="101"/>
      <c r="R2075" s="69"/>
      <c r="S2075" s="69"/>
      <c r="T2075" s="69"/>
      <c r="U2075" s="69"/>
      <c r="V2075" s="69"/>
      <c r="W2075" s="69"/>
      <c r="X2075" s="69"/>
      <c r="Y2075" s="69"/>
      <c r="Z2075" s="69"/>
      <c r="AA2075" s="69"/>
      <c r="AB2075" s="69"/>
      <c r="AC2075" s="69"/>
      <c r="AD2075" s="69"/>
      <c r="AE2075" s="69"/>
    </row>
    <row r="2076" spans="1:31" ht="15" customHeight="1">
      <c r="A2076" s="101"/>
      <c r="B2076" s="101"/>
      <c r="C2076" s="101"/>
      <c r="D2076" s="225" t="s">
        <v>6480</v>
      </c>
      <c r="E2076" s="100"/>
      <c r="F2076" s="101"/>
      <c r="G2076" s="101"/>
      <c r="H2076" s="101"/>
      <c r="I2076" s="101"/>
      <c r="J2076" s="101"/>
      <c r="K2076" s="101"/>
      <c r="L2076" s="101"/>
      <c r="M2076" s="101"/>
      <c r="N2076" s="101"/>
      <c r="O2076" s="101"/>
      <c r="P2076" s="101"/>
      <c r="R2076" s="69"/>
      <c r="S2076" s="69"/>
      <c r="T2076" s="69"/>
      <c r="U2076" s="69"/>
      <c r="V2076" s="69"/>
      <c r="W2076" s="69"/>
      <c r="X2076" s="69"/>
      <c r="Y2076" s="69"/>
      <c r="Z2076" s="69"/>
      <c r="AA2076" s="69"/>
      <c r="AB2076" s="69"/>
      <c r="AC2076" s="69"/>
      <c r="AD2076" s="69"/>
      <c r="AE2076" s="69"/>
    </row>
    <row r="2077" spans="1:31" ht="15" customHeight="1">
      <c r="A2077" s="101"/>
      <c r="B2077" s="101"/>
      <c r="C2077" s="101"/>
      <c r="D2077" s="226" t="s">
        <v>6481</v>
      </c>
      <c r="E2077" s="100"/>
      <c r="F2077" s="101"/>
      <c r="G2077" s="101"/>
      <c r="H2077" s="101"/>
      <c r="I2077" s="101"/>
      <c r="J2077" s="101"/>
      <c r="K2077" s="101"/>
      <c r="L2077" s="101"/>
      <c r="M2077" s="101"/>
      <c r="N2077" s="101"/>
      <c r="O2077" s="101"/>
      <c r="P2077" s="101"/>
      <c r="R2077" s="69"/>
      <c r="S2077" s="69"/>
      <c r="T2077" s="69"/>
      <c r="U2077" s="69"/>
      <c r="V2077" s="69"/>
      <c r="W2077" s="69"/>
      <c r="X2077" s="69"/>
      <c r="Y2077" s="69"/>
      <c r="Z2077" s="69"/>
      <c r="AA2077" s="69"/>
      <c r="AB2077" s="69"/>
      <c r="AC2077" s="69"/>
      <c r="AD2077" s="69"/>
      <c r="AE2077" s="69"/>
    </row>
    <row r="2078" spans="1:31" ht="15" customHeight="1">
      <c r="A2078" s="101"/>
      <c r="B2078" s="101"/>
      <c r="C2078" s="101"/>
      <c r="D2078" s="225" t="s">
        <v>6482</v>
      </c>
      <c r="E2078" s="100"/>
      <c r="F2078" s="101"/>
      <c r="G2078" s="101"/>
      <c r="H2078" s="101"/>
      <c r="I2078" s="101"/>
      <c r="J2078" s="101"/>
      <c r="K2078" s="101"/>
      <c r="L2078" s="101"/>
      <c r="M2078" s="101"/>
      <c r="N2078" s="101"/>
      <c r="O2078" s="101"/>
      <c r="P2078" s="101"/>
      <c r="R2078" s="69"/>
      <c r="S2078" s="69"/>
      <c r="T2078" s="69"/>
      <c r="U2078" s="69"/>
      <c r="V2078" s="69"/>
      <c r="W2078" s="69"/>
      <c r="X2078" s="69"/>
      <c r="Y2078" s="69"/>
      <c r="Z2078" s="69"/>
      <c r="AA2078" s="69"/>
      <c r="AB2078" s="69"/>
      <c r="AC2078" s="69"/>
      <c r="AD2078" s="69"/>
      <c r="AE2078" s="69"/>
    </row>
    <row r="2079" spans="1:31" ht="15" customHeight="1">
      <c r="A2079" s="101"/>
      <c r="B2079" s="101"/>
      <c r="C2079" s="101"/>
      <c r="D2079" s="226" t="s">
        <v>6483</v>
      </c>
      <c r="E2079" s="100"/>
      <c r="F2079" s="101"/>
      <c r="G2079" s="101"/>
      <c r="H2079" s="101"/>
      <c r="I2079" s="101"/>
      <c r="J2079" s="101"/>
      <c r="K2079" s="101"/>
      <c r="L2079" s="101"/>
      <c r="M2079" s="101"/>
      <c r="N2079" s="101"/>
      <c r="O2079" s="101"/>
      <c r="P2079" s="101"/>
      <c r="R2079" s="69"/>
      <c r="S2079" s="69"/>
      <c r="T2079" s="69"/>
      <c r="U2079" s="69"/>
      <c r="V2079" s="69"/>
      <c r="W2079" s="69"/>
      <c r="X2079" s="69"/>
      <c r="Y2079" s="69"/>
      <c r="Z2079" s="69"/>
      <c r="AA2079" s="69"/>
      <c r="AB2079" s="69"/>
      <c r="AC2079" s="69"/>
      <c r="AD2079" s="69"/>
      <c r="AE2079" s="69"/>
    </row>
    <row r="2080" spans="1:31" ht="15" customHeight="1">
      <c r="A2080" s="101"/>
      <c r="B2080" s="101"/>
      <c r="C2080" s="101"/>
      <c r="D2080" s="225" t="s">
        <v>6484</v>
      </c>
      <c r="E2080" s="100"/>
      <c r="F2080" s="101"/>
      <c r="G2080" s="101"/>
      <c r="H2080" s="101"/>
      <c r="I2080" s="101"/>
      <c r="J2080" s="101"/>
      <c r="K2080" s="101"/>
      <c r="L2080" s="101"/>
      <c r="M2080" s="101"/>
      <c r="N2080" s="101"/>
      <c r="O2080" s="101"/>
      <c r="P2080" s="101"/>
      <c r="R2080" s="69"/>
      <c r="S2080" s="69"/>
      <c r="T2080" s="69"/>
      <c r="U2080" s="69"/>
      <c r="V2080" s="69"/>
      <c r="W2080" s="69"/>
      <c r="X2080" s="69"/>
      <c r="Y2080" s="69"/>
      <c r="Z2080" s="69"/>
      <c r="AA2080" s="69"/>
      <c r="AB2080" s="69"/>
      <c r="AC2080" s="69"/>
      <c r="AD2080" s="69"/>
      <c r="AE2080" s="69"/>
    </row>
    <row r="2081" spans="1:31" ht="15" customHeight="1">
      <c r="A2081" s="101"/>
      <c r="B2081" s="101"/>
      <c r="C2081" s="101"/>
      <c r="D2081" s="226" t="s">
        <v>6485</v>
      </c>
      <c r="E2081" s="100"/>
      <c r="F2081" s="101"/>
      <c r="G2081" s="101"/>
      <c r="H2081" s="101"/>
      <c r="I2081" s="101"/>
      <c r="J2081" s="101"/>
      <c r="K2081" s="101"/>
      <c r="L2081" s="101"/>
      <c r="M2081" s="101"/>
      <c r="N2081" s="101"/>
      <c r="O2081" s="101"/>
      <c r="P2081" s="101"/>
      <c r="R2081" s="69"/>
      <c r="S2081" s="69"/>
      <c r="T2081" s="69"/>
      <c r="U2081" s="69"/>
      <c r="V2081" s="69"/>
      <c r="W2081" s="69"/>
      <c r="X2081" s="69"/>
      <c r="Y2081" s="69"/>
      <c r="Z2081" s="69"/>
      <c r="AA2081" s="69"/>
      <c r="AB2081" s="69"/>
      <c r="AC2081" s="69"/>
      <c r="AD2081" s="69"/>
      <c r="AE2081" s="69"/>
    </row>
    <row r="2082" spans="1:31" ht="15" customHeight="1">
      <c r="A2082" s="101"/>
      <c r="B2082" s="101"/>
      <c r="C2082" s="101"/>
      <c r="D2082" s="225" t="s">
        <v>6486</v>
      </c>
      <c r="E2082" s="100"/>
      <c r="F2082" s="101"/>
      <c r="G2082" s="101"/>
      <c r="H2082" s="101"/>
      <c r="I2082" s="101"/>
      <c r="J2082" s="101"/>
      <c r="K2082" s="101"/>
      <c r="L2082" s="101"/>
      <c r="M2082" s="101"/>
      <c r="N2082" s="101"/>
      <c r="O2082" s="101"/>
      <c r="P2082" s="101"/>
      <c r="R2082" s="69"/>
      <c r="S2082" s="69"/>
      <c r="T2082" s="69"/>
      <c r="U2082" s="69"/>
      <c r="V2082" s="69"/>
      <c r="W2082" s="69"/>
      <c r="X2082" s="69"/>
      <c r="Y2082" s="69"/>
      <c r="Z2082" s="69"/>
      <c r="AA2082" s="69"/>
      <c r="AB2082" s="69"/>
      <c r="AC2082" s="69"/>
      <c r="AD2082" s="69"/>
      <c r="AE2082" s="69"/>
    </row>
    <row r="2083" spans="1:31" ht="15" customHeight="1">
      <c r="A2083" s="101"/>
      <c r="B2083" s="101"/>
      <c r="C2083" s="101"/>
      <c r="D2083" s="226" t="s">
        <v>6487</v>
      </c>
      <c r="E2083" s="100"/>
      <c r="F2083" s="101"/>
      <c r="G2083" s="101"/>
      <c r="H2083" s="101"/>
      <c r="I2083" s="101"/>
      <c r="J2083" s="101"/>
      <c r="K2083" s="101"/>
      <c r="L2083" s="101"/>
      <c r="M2083" s="101"/>
      <c r="N2083" s="101"/>
      <c r="O2083" s="101"/>
      <c r="P2083" s="101"/>
      <c r="R2083" s="69"/>
      <c r="S2083" s="69"/>
      <c r="T2083" s="69"/>
      <c r="U2083" s="69"/>
      <c r="V2083" s="69"/>
      <c r="W2083" s="69"/>
      <c r="X2083" s="69"/>
      <c r="Y2083" s="69"/>
      <c r="Z2083" s="69"/>
      <c r="AA2083" s="69"/>
      <c r="AB2083" s="69"/>
      <c r="AC2083" s="69"/>
      <c r="AD2083" s="69"/>
      <c r="AE2083" s="69"/>
    </row>
    <row r="2084" spans="1:31" ht="15" customHeight="1">
      <c r="A2084" s="101"/>
      <c r="B2084" s="101"/>
      <c r="C2084" s="101"/>
      <c r="D2084" s="225" t="s">
        <v>6488</v>
      </c>
      <c r="E2084" s="100"/>
      <c r="F2084" s="101"/>
      <c r="G2084" s="101"/>
      <c r="H2084" s="101"/>
      <c r="I2084" s="101"/>
      <c r="J2084" s="101"/>
      <c r="K2084" s="101"/>
      <c r="L2084" s="101"/>
      <c r="M2084" s="101"/>
      <c r="N2084" s="101"/>
      <c r="O2084" s="101"/>
      <c r="P2084" s="101"/>
      <c r="R2084" s="69"/>
      <c r="S2084" s="69"/>
      <c r="T2084" s="69"/>
      <c r="U2084" s="69"/>
      <c r="V2084" s="69"/>
      <c r="W2084" s="69"/>
      <c r="X2084" s="69"/>
      <c r="Y2084" s="69"/>
      <c r="Z2084" s="69"/>
      <c r="AA2084" s="69"/>
      <c r="AB2084" s="69"/>
      <c r="AC2084" s="69"/>
      <c r="AD2084" s="69"/>
      <c r="AE2084" s="69"/>
    </row>
    <row r="2085" spans="1:31" ht="15" customHeight="1">
      <c r="A2085" s="101"/>
      <c r="B2085" s="101"/>
      <c r="C2085" s="101"/>
      <c r="D2085" s="226" t="s">
        <v>6489</v>
      </c>
      <c r="E2085" s="100"/>
      <c r="F2085" s="101"/>
      <c r="G2085" s="101"/>
      <c r="H2085" s="101"/>
      <c r="I2085" s="101"/>
      <c r="J2085" s="101"/>
      <c r="K2085" s="101"/>
      <c r="L2085" s="101"/>
      <c r="M2085" s="101"/>
      <c r="N2085" s="101"/>
      <c r="O2085" s="101"/>
      <c r="P2085" s="101"/>
      <c r="R2085" s="69"/>
      <c r="S2085" s="69"/>
      <c r="T2085" s="69"/>
      <c r="U2085" s="69"/>
      <c r="V2085" s="69"/>
      <c r="W2085" s="69"/>
      <c r="X2085" s="69"/>
      <c r="Y2085" s="69"/>
      <c r="Z2085" s="69"/>
      <c r="AA2085" s="69"/>
      <c r="AB2085" s="69"/>
      <c r="AC2085" s="69"/>
      <c r="AD2085" s="69"/>
      <c r="AE2085" s="69"/>
    </row>
    <row r="2086" spans="1:31" ht="15" customHeight="1">
      <c r="A2086" s="101"/>
      <c r="B2086" s="101"/>
      <c r="C2086" s="101"/>
      <c r="D2086" s="225" t="s">
        <v>6490</v>
      </c>
      <c r="E2086" s="100"/>
      <c r="F2086" s="101"/>
      <c r="G2086" s="101"/>
      <c r="H2086" s="101"/>
      <c r="I2086" s="101"/>
      <c r="J2086" s="101"/>
      <c r="K2086" s="101"/>
      <c r="L2086" s="101"/>
      <c r="M2086" s="101"/>
      <c r="N2086" s="101"/>
      <c r="O2086" s="101"/>
      <c r="P2086" s="101"/>
      <c r="R2086" s="69"/>
      <c r="S2086" s="69"/>
      <c r="T2086" s="69"/>
      <c r="U2086" s="69"/>
      <c r="V2086" s="69"/>
      <c r="W2086" s="69"/>
      <c r="X2086" s="69"/>
      <c r="Y2086" s="69"/>
      <c r="Z2086" s="69"/>
      <c r="AA2086" s="69"/>
      <c r="AB2086" s="69"/>
      <c r="AC2086" s="69"/>
      <c r="AD2086" s="69"/>
      <c r="AE2086" s="69"/>
    </row>
    <row r="2087" spans="1:31" ht="15" customHeight="1">
      <c r="A2087" s="101"/>
      <c r="B2087" s="101"/>
      <c r="C2087" s="101"/>
      <c r="D2087" s="226" t="s">
        <v>6491</v>
      </c>
      <c r="E2087" s="100"/>
      <c r="F2087" s="101"/>
      <c r="G2087" s="101"/>
      <c r="H2087" s="101"/>
      <c r="I2087" s="101"/>
      <c r="J2087" s="101"/>
      <c r="K2087" s="101"/>
      <c r="L2087" s="101"/>
      <c r="M2087" s="101"/>
      <c r="N2087" s="101"/>
      <c r="O2087" s="101"/>
      <c r="P2087" s="101"/>
      <c r="R2087" s="69"/>
      <c r="S2087" s="69"/>
      <c r="T2087" s="69"/>
      <c r="U2087" s="69"/>
      <c r="V2087" s="69"/>
      <c r="W2087" s="69"/>
      <c r="X2087" s="69"/>
      <c r="Y2087" s="69"/>
      <c r="Z2087" s="69"/>
      <c r="AA2087" s="69"/>
      <c r="AB2087" s="69"/>
      <c r="AC2087" s="69"/>
      <c r="AD2087" s="69"/>
      <c r="AE2087" s="69"/>
    </row>
    <row r="2088" spans="1:31" ht="15" customHeight="1">
      <c r="A2088" s="101"/>
      <c r="B2088" s="101"/>
      <c r="C2088" s="101"/>
      <c r="D2088" s="225" t="s">
        <v>6492</v>
      </c>
      <c r="E2088" s="100"/>
      <c r="F2088" s="101"/>
      <c r="G2088" s="101"/>
      <c r="H2088" s="101"/>
      <c r="I2088" s="101"/>
      <c r="J2088" s="101"/>
      <c r="K2088" s="101"/>
      <c r="L2088" s="101"/>
      <c r="M2088" s="101"/>
      <c r="N2088" s="101"/>
      <c r="O2088" s="101"/>
      <c r="P2088" s="101"/>
      <c r="R2088" s="69"/>
      <c r="S2088" s="69"/>
      <c r="T2088" s="69"/>
      <c r="U2088" s="69"/>
      <c r="V2088" s="69"/>
      <c r="W2088" s="69"/>
      <c r="X2088" s="69"/>
      <c r="Y2088" s="69"/>
      <c r="Z2088" s="69"/>
      <c r="AA2088" s="69"/>
      <c r="AB2088" s="69"/>
      <c r="AC2088" s="69"/>
      <c r="AD2088" s="69"/>
      <c r="AE2088" s="69"/>
    </row>
    <row r="2089" spans="1:31" ht="15" customHeight="1">
      <c r="A2089" s="101"/>
      <c r="B2089" s="101"/>
      <c r="C2089" s="101"/>
      <c r="D2089" s="226" t="s">
        <v>6493</v>
      </c>
      <c r="E2089" s="100"/>
      <c r="F2089" s="101"/>
      <c r="G2089" s="101"/>
      <c r="H2089" s="101"/>
      <c r="I2089" s="101"/>
      <c r="J2089" s="101"/>
      <c r="K2089" s="101"/>
      <c r="L2089" s="101"/>
      <c r="M2089" s="101"/>
      <c r="N2089" s="101"/>
      <c r="O2089" s="101"/>
      <c r="P2089" s="101"/>
      <c r="R2089" s="69"/>
      <c r="S2089" s="69"/>
      <c r="T2089" s="69"/>
      <c r="U2089" s="69"/>
      <c r="V2089" s="69"/>
      <c r="W2089" s="69"/>
      <c r="X2089" s="69"/>
      <c r="Y2089" s="69"/>
      <c r="Z2089" s="69"/>
      <c r="AA2089" s="69"/>
      <c r="AB2089" s="69"/>
      <c r="AC2089" s="69"/>
      <c r="AD2089" s="69"/>
      <c r="AE2089" s="69"/>
    </row>
    <row r="2090" spans="1:31" ht="15" customHeight="1">
      <c r="A2090" s="101"/>
      <c r="B2090" s="101"/>
      <c r="C2090" s="101"/>
      <c r="D2090" s="225" t="s">
        <v>6494</v>
      </c>
      <c r="E2090" s="100"/>
      <c r="F2090" s="101"/>
      <c r="G2090" s="101"/>
      <c r="H2090" s="101"/>
      <c r="I2090" s="101"/>
      <c r="J2090" s="101"/>
      <c r="K2090" s="101"/>
      <c r="L2090" s="101"/>
      <c r="M2090" s="101"/>
      <c r="N2090" s="101"/>
      <c r="O2090" s="101"/>
      <c r="P2090" s="101"/>
      <c r="R2090" s="69"/>
      <c r="S2090" s="69"/>
      <c r="T2090" s="69"/>
      <c r="U2090" s="69"/>
      <c r="V2090" s="69"/>
      <c r="W2090" s="69"/>
      <c r="X2090" s="69"/>
      <c r="Y2090" s="69"/>
      <c r="Z2090" s="69"/>
      <c r="AA2090" s="69"/>
      <c r="AB2090" s="69"/>
      <c r="AC2090" s="69"/>
      <c r="AD2090" s="69"/>
      <c r="AE2090" s="69"/>
    </row>
    <row r="2091" spans="1:31" ht="15.75" customHeight="1">
      <c r="A2091" s="101"/>
      <c r="B2091" s="101"/>
      <c r="C2091" s="101"/>
      <c r="D2091" s="226" t="s">
        <v>6495</v>
      </c>
      <c r="E2091" s="100"/>
      <c r="F2091" s="101"/>
      <c r="G2091" s="101"/>
      <c r="H2091" s="101"/>
      <c r="I2091" s="101"/>
      <c r="J2091" s="101"/>
      <c r="K2091" s="101"/>
      <c r="L2091" s="101"/>
      <c r="M2091" s="101"/>
      <c r="N2091" s="101"/>
      <c r="O2091" s="101"/>
      <c r="P2091" s="101"/>
      <c r="R2091" s="69"/>
      <c r="S2091" s="69"/>
      <c r="T2091" s="69"/>
      <c r="U2091" s="69"/>
      <c r="V2091" s="69"/>
      <c r="W2091" s="69"/>
      <c r="X2091" s="69"/>
      <c r="Y2091" s="69"/>
      <c r="Z2091" s="69"/>
      <c r="AA2091" s="69"/>
      <c r="AB2091" s="69"/>
      <c r="AC2091" s="69"/>
      <c r="AD2091" s="69"/>
      <c r="AE2091" s="69"/>
    </row>
    <row r="2092" spans="1:31" ht="15" customHeight="1">
      <c r="A2092" s="101"/>
      <c r="B2092" s="101"/>
      <c r="C2092" s="101"/>
      <c r="D2092" s="225" t="s">
        <v>6496</v>
      </c>
      <c r="E2092" s="100"/>
      <c r="F2092" s="101"/>
      <c r="G2092" s="101"/>
      <c r="H2092" s="101"/>
      <c r="I2092" s="101"/>
      <c r="J2092" s="101"/>
      <c r="K2092" s="101"/>
      <c r="L2092" s="101"/>
      <c r="M2092" s="101"/>
      <c r="N2092" s="101"/>
      <c r="O2092" s="101"/>
      <c r="P2092" s="101"/>
      <c r="R2092" s="69"/>
      <c r="S2092" s="69"/>
      <c r="T2092" s="69"/>
      <c r="U2092" s="69"/>
      <c r="V2092" s="69"/>
      <c r="W2092" s="69"/>
      <c r="X2092" s="69"/>
      <c r="Y2092" s="69"/>
      <c r="Z2092" s="69"/>
      <c r="AA2092" s="69"/>
      <c r="AB2092" s="69"/>
      <c r="AC2092" s="69"/>
      <c r="AD2092" s="69"/>
      <c r="AE2092" s="69"/>
    </row>
    <row r="2093" spans="1:31" ht="15" customHeight="1">
      <c r="A2093" s="101"/>
      <c r="B2093" s="101"/>
      <c r="C2093" s="101"/>
      <c r="D2093" s="226" t="s">
        <v>6497</v>
      </c>
      <c r="E2093" s="100"/>
      <c r="F2093" s="101"/>
      <c r="G2093" s="101"/>
      <c r="H2093" s="101"/>
      <c r="I2093" s="101"/>
      <c r="J2093" s="101"/>
      <c r="K2093" s="101"/>
      <c r="L2093" s="101"/>
      <c r="M2093" s="101"/>
      <c r="N2093" s="101"/>
      <c r="O2093" s="101"/>
      <c r="P2093" s="101"/>
      <c r="R2093" s="69"/>
      <c r="S2093" s="69"/>
      <c r="T2093" s="69"/>
      <c r="U2093" s="69"/>
      <c r="V2093" s="69"/>
      <c r="W2093" s="69"/>
      <c r="X2093" s="69"/>
      <c r="Y2093" s="69"/>
      <c r="Z2093" s="69"/>
      <c r="AA2093" s="69"/>
      <c r="AB2093" s="69"/>
      <c r="AC2093" s="69"/>
      <c r="AD2093" s="69"/>
      <c r="AE2093" s="69"/>
    </row>
    <row r="2094" spans="1:31" ht="15" customHeight="1">
      <c r="A2094" s="101"/>
      <c r="B2094" s="101"/>
      <c r="C2094" s="101"/>
      <c r="D2094" s="225" t="s">
        <v>6498</v>
      </c>
      <c r="E2094" s="100"/>
      <c r="F2094" s="101"/>
      <c r="G2094" s="101"/>
      <c r="H2094" s="101"/>
      <c r="I2094" s="101"/>
      <c r="J2094" s="101"/>
      <c r="K2094" s="101"/>
      <c r="L2094" s="101"/>
      <c r="M2094" s="101"/>
      <c r="N2094" s="101"/>
      <c r="O2094" s="101"/>
      <c r="P2094" s="101"/>
      <c r="R2094" s="69"/>
      <c r="S2094" s="69"/>
      <c r="T2094" s="69"/>
      <c r="U2094" s="69"/>
      <c r="V2094" s="69"/>
      <c r="W2094" s="69"/>
      <c r="X2094" s="69"/>
      <c r="Y2094" s="69"/>
      <c r="Z2094" s="69"/>
      <c r="AA2094" s="69"/>
      <c r="AB2094" s="69"/>
      <c r="AC2094" s="69"/>
      <c r="AD2094" s="69"/>
      <c r="AE2094" s="69"/>
    </row>
    <row r="2095" spans="1:31" ht="15.75" customHeight="1">
      <c r="A2095" s="101"/>
      <c r="B2095" s="101"/>
      <c r="C2095" s="101"/>
      <c r="D2095" s="226" t="s">
        <v>6499</v>
      </c>
      <c r="E2095" s="100"/>
      <c r="F2095" s="101"/>
      <c r="G2095" s="101"/>
      <c r="H2095" s="101"/>
      <c r="I2095" s="101"/>
      <c r="J2095" s="101"/>
      <c r="K2095" s="101"/>
      <c r="L2095" s="101"/>
      <c r="M2095" s="101"/>
      <c r="N2095" s="101"/>
      <c r="O2095" s="101"/>
      <c r="P2095" s="101"/>
      <c r="R2095" s="69"/>
      <c r="S2095" s="69"/>
      <c r="T2095" s="69"/>
      <c r="U2095" s="69"/>
      <c r="V2095" s="69"/>
      <c r="W2095" s="69"/>
      <c r="X2095" s="69"/>
      <c r="Y2095" s="69"/>
      <c r="Z2095" s="69"/>
      <c r="AA2095" s="69"/>
      <c r="AB2095" s="69"/>
      <c r="AC2095" s="69"/>
      <c r="AD2095" s="69"/>
      <c r="AE2095" s="69"/>
    </row>
    <row r="2096" spans="1:31" ht="15" customHeight="1">
      <c r="A2096" s="101"/>
      <c r="B2096" s="101"/>
      <c r="C2096" s="101"/>
      <c r="D2096" s="225" t="s">
        <v>6500</v>
      </c>
      <c r="E2096" s="100"/>
      <c r="F2096" s="101"/>
      <c r="G2096" s="101"/>
      <c r="H2096" s="101"/>
      <c r="I2096" s="101"/>
      <c r="J2096" s="101"/>
      <c r="K2096" s="101"/>
      <c r="L2096" s="101"/>
      <c r="M2096" s="101"/>
      <c r="N2096" s="101"/>
      <c r="O2096" s="101"/>
      <c r="P2096" s="101"/>
      <c r="R2096" s="69"/>
      <c r="S2096" s="69"/>
      <c r="T2096" s="69"/>
      <c r="U2096" s="69"/>
      <c r="V2096" s="69"/>
      <c r="W2096" s="69"/>
      <c r="X2096" s="69"/>
      <c r="Y2096" s="69"/>
      <c r="Z2096" s="69"/>
      <c r="AA2096" s="69"/>
      <c r="AB2096" s="69"/>
      <c r="AC2096" s="69"/>
      <c r="AD2096" s="69"/>
      <c r="AE2096" s="69"/>
    </row>
    <row r="2097" spans="1:31" ht="15.75" customHeight="1">
      <c r="A2097" s="101"/>
      <c r="B2097" s="101"/>
      <c r="C2097" s="101"/>
      <c r="D2097" s="226" t="s">
        <v>6501</v>
      </c>
      <c r="E2097" s="100"/>
      <c r="F2097" s="101"/>
      <c r="G2097" s="101"/>
      <c r="H2097" s="101"/>
      <c r="I2097" s="101"/>
      <c r="J2097" s="101"/>
      <c r="K2097" s="101"/>
      <c r="L2097" s="101"/>
      <c r="M2097" s="101"/>
      <c r="N2097" s="101"/>
      <c r="O2097" s="101"/>
      <c r="P2097" s="101"/>
      <c r="R2097" s="69"/>
      <c r="S2097" s="69"/>
      <c r="T2097" s="69"/>
      <c r="U2097" s="69"/>
      <c r="V2097" s="69"/>
      <c r="W2097" s="69"/>
      <c r="X2097" s="69"/>
      <c r="Y2097" s="69"/>
      <c r="Z2097" s="69"/>
      <c r="AA2097" s="69"/>
      <c r="AB2097" s="69"/>
      <c r="AC2097" s="69"/>
      <c r="AD2097" s="69"/>
      <c r="AE2097" s="69"/>
    </row>
    <row r="2098" spans="1:31" ht="15.75" customHeight="1">
      <c r="A2098" s="101"/>
      <c r="B2098" s="101"/>
      <c r="C2098" s="101"/>
      <c r="D2098" s="225" t="s">
        <v>6502</v>
      </c>
      <c r="E2098" s="100"/>
      <c r="F2098" s="101"/>
      <c r="G2098" s="101"/>
      <c r="H2098" s="101"/>
      <c r="I2098" s="101"/>
      <c r="J2098" s="101"/>
      <c r="K2098" s="101"/>
      <c r="L2098" s="101"/>
      <c r="M2098" s="101"/>
      <c r="N2098" s="101"/>
      <c r="O2098" s="101"/>
      <c r="P2098" s="101"/>
      <c r="R2098" s="69"/>
      <c r="S2098" s="69"/>
      <c r="T2098" s="69"/>
      <c r="U2098" s="69"/>
      <c r="V2098" s="69"/>
      <c r="W2098" s="69"/>
      <c r="X2098" s="69"/>
      <c r="Y2098" s="69"/>
      <c r="Z2098" s="69"/>
      <c r="AA2098" s="69"/>
      <c r="AB2098" s="69"/>
      <c r="AC2098" s="69"/>
      <c r="AD2098" s="69"/>
      <c r="AE2098" s="69"/>
    </row>
    <row r="2099" spans="1:31" ht="15.75" customHeight="1">
      <c r="A2099" s="101"/>
      <c r="B2099" s="101"/>
      <c r="C2099" s="101"/>
      <c r="D2099" s="226" t="s">
        <v>6503</v>
      </c>
      <c r="E2099" s="100"/>
      <c r="F2099" s="101"/>
      <c r="G2099" s="101"/>
      <c r="H2099" s="101"/>
      <c r="I2099" s="101"/>
      <c r="J2099" s="101"/>
      <c r="K2099" s="101"/>
      <c r="L2099" s="101"/>
      <c r="M2099" s="101"/>
      <c r="N2099" s="101"/>
      <c r="O2099" s="101"/>
      <c r="P2099" s="101"/>
      <c r="R2099" s="69"/>
      <c r="S2099" s="69"/>
      <c r="T2099" s="69"/>
      <c r="U2099" s="69"/>
      <c r="V2099" s="69"/>
      <c r="W2099" s="69"/>
      <c r="X2099" s="69"/>
      <c r="Y2099" s="69"/>
      <c r="Z2099" s="69"/>
      <c r="AA2099" s="69"/>
      <c r="AB2099" s="69"/>
      <c r="AC2099" s="69"/>
      <c r="AD2099" s="69"/>
      <c r="AE2099" s="69"/>
    </row>
    <row r="2100" spans="1:31" ht="15.75" customHeight="1">
      <c r="A2100" s="101"/>
      <c r="B2100" s="101"/>
      <c r="C2100" s="101"/>
      <c r="D2100" s="225" t="s">
        <v>6504</v>
      </c>
      <c r="E2100" s="100"/>
      <c r="F2100" s="101"/>
      <c r="G2100" s="101"/>
      <c r="H2100" s="101"/>
      <c r="I2100" s="101"/>
      <c r="J2100" s="101"/>
      <c r="K2100" s="101"/>
      <c r="L2100" s="101"/>
      <c r="M2100" s="101"/>
      <c r="N2100" s="101"/>
      <c r="O2100" s="101"/>
      <c r="P2100" s="101"/>
      <c r="R2100" s="69"/>
      <c r="S2100" s="69"/>
      <c r="T2100" s="69"/>
      <c r="U2100" s="69"/>
      <c r="V2100" s="69"/>
      <c r="W2100" s="69"/>
      <c r="X2100" s="69"/>
      <c r="Y2100" s="69"/>
      <c r="Z2100" s="69"/>
      <c r="AA2100" s="69"/>
      <c r="AB2100" s="69"/>
      <c r="AC2100" s="69"/>
      <c r="AD2100" s="69"/>
      <c r="AE2100" s="69"/>
    </row>
    <row r="2101" spans="1:31" ht="15.75" customHeight="1">
      <c r="A2101" s="101"/>
      <c r="B2101" s="101"/>
      <c r="C2101" s="101"/>
      <c r="D2101" s="226" t="s">
        <v>6505</v>
      </c>
      <c r="E2101" s="100"/>
      <c r="F2101" s="101"/>
      <c r="G2101" s="101"/>
      <c r="H2101" s="101"/>
      <c r="I2101" s="101"/>
      <c r="J2101" s="101"/>
      <c r="K2101" s="101"/>
      <c r="L2101" s="101"/>
      <c r="M2101" s="101"/>
      <c r="N2101" s="101"/>
      <c r="O2101" s="101"/>
      <c r="P2101" s="101"/>
      <c r="R2101" s="69"/>
      <c r="S2101" s="69"/>
      <c r="T2101" s="69"/>
      <c r="U2101" s="69"/>
      <c r="V2101" s="69"/>
      <c r="W2101" s="69"/>
      <c r="X2101" s="69"/>
      <c r="Y2101" s="69"/>
      <c r="Z2101" s="69"/>
      <c r="AA2101" s="69"/>
      <c r="AB2101" s="69"/>
      <c r="AC2101" s="69"/>
      <c r="AD2101" s="69"/>
      <c r="AE2101" s="69"/>
    </row>
    <row r="2102" spans="1:31" ht="15.75" customHeight="1">
      <c r="A2102" s="101"/>
      <c r="B2102" s="101"/>
      <c r="C2102" s="101"/>
      <c r="D2102" s="225" t="s">
        <v>6506</v>
      </c>
      <c r="E2102" s="100"/>
      <c r="F2102" s="101"/>
      <c r="G2102" s="101"/>
      <c r="H2102" s="101"/>
      <c r="I2102" s="101"/>
      <c r="J2102" s="101"/>
      <c r="K2102" s="101"/>
      <c r="L2102" s="101"/>
      <c r="M2102" s="101"/>
      <c r="N2102" s="101"/>
      <c r="O2102" s="101"/>
      <c r="P2102" s="101"/>
      <c r="R2102" s="69"/>
      <c r="S2102" s="69"/>
      <c r="T2102" s="69"/>
      <c r="U2102" s="69"/>
      <c r="V2102" s="69"/>
      <c r="W2102" s="69"/>
      <c r="X2102" s="69"/>
      <c r="Y2102" s="69"/>
      <c r="Z2102" s="69"/>
      <c r="AA2102" s="69"/>
      <c r="AB2102" s="69"/>
      <c r="AC2102" s="69"/>
      <c r="AD2102" s="69"/>
      <c r="AE2102" s="69"/>
    </row>
    <row r="2103" spans="1:31" ht="15.75" customHeight="1">
      <c r="A2103" s="101"/>
      <c r="B2103" s="101"/>
      <c r="C2103" s="101"/>
      <c r="D2103" s="226" t="s">
        <v>6507</v>
      </c>
      <c r="E2103" s="100"/>
      <c r="F2103" s="101"/>
      <c r="G2103" s="101"/>
      <c r="H2103" s="101"/>
      <c r="I2103" s="101"/>
      <c r="J2103" s="101"/>
      <c r="K2103" s="101"/>
      <c r="L2103" s="101"/>
      <c r="M2103" s="101"/>
      <c r="N2103" s="101"/>
      <c r="O2103" s="101"/>
      <c r="P2103" s="101"/>
      <c r="R2103" s="69"/>
      <c r="S2103" s="69"/>
      <c r="T2103" s="69"/>
      <c r="U2103" s="69"/>
      <c r="V2103" s="69"/>
      <c r="W2103" s="69"/>
      <c r="X2103" s="69"/>
      <c r="Y2103" s="69"/>
      <c r="Z2103" s="69"/>
      <c r="AA2103" s="69"/>
      <c r="AB2103" s="69"/>
      <c r="AC2103" s="69"/>
      <c r="AD2103" s="69"/>
      <c r="AE2103" s="69"/>
    </row>
    <row r="2104" spans="1:31" ht="15.75" customHeight="1">
      <c r="A2104" s="101"/>
      <c r="B2104" s="101"/>
      <c r="C2104" s="101"/>
      <c r="D2104" s="225" t="s">
        <v>6508</v>
      </c>
      <c r="E2104" s="100"/>
      <c r="F2104" s="101"/>
      <c r="G2104" s="101"/>
      <c r="H2104" s="101"/>
      <c r="I2104" s="101"/>
      <c r="J2104" s="101"/>
      <c r="K2104" s="101"/>
      <c r="L2104" s="101"/>
      <c r="M2104" s="101"/>
      <c r="N2104" s="101"/>
      <c r="O2104" s="101"/>
      <c r="P2104" s="101"/>
      <c r="R2104" s="69"/>
      <c r="S2104" s="69"/>
      <c r="T2104" s="69"/>
      <c r="U2104" s="69"/>
      <c r="V2104" s="69"/>
      <c r="W2104" s="69"/>
      <c r="X2104" s="69"/>
      <c r="Y2104" s="69"/>
      <c r="Z2104" s="69"/>
      <c r="AA2104" s="69"/>
      <c r="AB2104" s="69"/>
      <c r="AC2104" s="69"/>
      <c r="AD2104" s="69"/>
      <c r="AE2104" s="69"/>
    </row>
    <row r="2105" spans="1:31" ht="15.75" customHeight="1">
      <c r="A2105" s="101"/>
      <c r="B2105" s="101"/>
      <c r="C2105" s="101"/>
      <c r="D2105" s="226" t="s">
        <v>6509</v>
      </c>
      <c r="E2105" s="100"/>
      <c r="F2105" s="101"/>
      <c r="G2105" s="101"/>
      <c r="H2105" s="101"/>
      <c r="I2105" s="101"/>
      <c r="J2105" s="101"/>
      <c r="K2105" s="101"/>
      <c r="L2105" s="101"/>
      <c r="M2105" s="101"/>
      <c r="N2105" s="101"/>
      <c r="O2105" s="101"/>
      <c r="P2105" s="101"/>
      <c r="R2105" s="69"/>
      <c r="S2105" s="69"/>
      <c r="T2105" s="69"/>
      <c r="U2105" s="69"/>
      <c r="V2105" s="69"/>
      <c r="W2105" s="69"/>
      <c r="X2105" s="69"/>
      <c r="Y2105" s="69"/>
      <c r="Z2105" s="69"/>
      <c r="AA2105" s="69"/>
      <c r="AB2105" s="69"/>
      <c r="AC2105" s="69"/>
      <c r="AD2105" s="69"/>
      <c r="AE2105" s="69"/>
    </row>
    <row r="2106" spans="1:31" ht="15" customHeight="1">
      <c r="A2106" s="101"/>
      <c r="B2106" s="101"/>
      <c r="C2106" s="101"/>
      <c r="D2106" s="225" t="s">
        <v>6510</v>
      </c>
      <c r="E2106" s="100"/>
      <c r="F2106" s="101"/>
      <c r="G2106" s="101"/>
      <c r="H2106" s="101"/>
      <c r="I2106" s="101"/>
      <c r="J2106" s="101"/>
      <c r="K2106" s="101"/>
      <c r="L2106" s="101"/>
      <c r="M2106" s="101"/>
      <c r="N2106" s="101"/>
      <c r="O2106" s="101"/>
      <c r="P2106" s="101"/>
      <c r="R2106" s="69"/>
      <c r="S2106" s="69"/>
      <c r="T2106" s="69"/>
      <c r="U2106" s="69"/>
      <c r="V2106" s="69"/>
      <c r="W2106" s="69"/>
      <c r="X2106" s="69"/>
      <c r="Y2106" s="69"/>
      <c r="Z2106" s="69"/>
      <c r="AA2106" s="69"/>
      <c r="AB2106" s="69"/>
      <c r="AC2106" s="69"/>
      <c r="AD2106" s="69"/>
      <c r="AE2106" s="69"/>
    </row>
    <row r="2107" spans="1:31" ht="15" customHeight="1">
      <c r="A2107" s="101"/>
      <c r="B2107" s="101"/>
      <c r="C2107" s="101"/>
      <c r="D2107" s="226" t="s">
        <v>6511</v>
      </c>
      <c r="E2107" s="100"/>
      <c r="F2107" s="101"/>
      <c r="G2107" s="101"/>
      <c r="H2107" s="101"/>
      <c r="I2107" s="101"/>
      <c r="J2107" s="101"/>
      <c r="K2107" s="101"/>
      <c r="L2107" s="101"/>
      <c r="M2107" s="101"/>
      <c r="N2107" s="101"/>
      <c r="O2107" s="101"/>
      <c r="P2107" s="101"/>
      <c r="R2107" s="69"/>
      <c r="S2107" s="69"/>
      <c r="T2107" s="69"/>
      <c r="U2107" s="69"/>
      <c r="V2107" s="69"/>
      <c r="W2107" s="69"/>
      <c r="X2107" s="69"/>
      <c r="Y2107" s="69"/>
      <c r="Z2107" s="69"/>
      <c r="AA2107" s="69"/>
      <c r="AB2107" s="69"/>
      <c r="AC2107" s="69"/>
      <c r="AD2107" s="69"/>
      <c r="AE2107" s="69"/>
    </row>
    <row r="2108" spans="1:31" ht="15.75" customHeight="1">
      <c r="A2108" s="101"/>
      <c r="B2108" s="101"/>
      <c r="C2108" s="101"/>
      <c r="D2108" s="225" t="s">
        <v>6512</v>
      </c>
      <c r="E2108" s="100"/>
      <c r="F2108" s="101"/>
      <c r="G2108" s="101"/>
      <c r="H2108" s="101"/>
      <c r="I2108" s="101"/>
      <c r="J2108" s="101"/>
      <c r="K2108" s="101"/>
      <c r="L2108" s="101"/>
      <c r="M2108" s="101"/>
      <c r="N2108" s="101"/>
      <c r="O2108" s="101"/>
      <c r="P2108" s="101"/>
      <c r="R2108" s="69"/>
      <c r="S2108" s="69"/>
      <c r="T2108" s="69"/>
      <c r="U2108" s="69"/>
      <c r="V2108" s="69"/>
      <c r="W2108" s="69"/>
      <c r="X2108" s="69"/>
      <c r="Y2108" s="69"/>
      <c r="Z2108" s="69"/>
      <c r="AA2108" s="69"/>
      <c r="AB2108" s="69"/>
      <c r="AC2108" s="69"/>
      <c r="AD2108" s="69"/>
      <c r="AE2108" s="69"/>
    </row>
    <row r="2109" spans="1:31" ht="15" customHeight="1">
      <c r="A2109" s="101"/>
      <c r="B2109" s="101"/>
      <c r="C2109" s="101"/>
      <c r="D2109" s="226" t="s">
        <v>6513</v>
      </c>
      <c r="E2109" s="100"/>
      <c r="F2109" s="101"/>
      <c r="G2109" s="101"/>
      <c r="H2109" s="101"/>
      <c r="I2109" s="101"/>
      <c r="J2109" s="101"/>
      <c r="K2109" s="101"/>
      <c r="L2109" s="101"/>
      <c r="M2109" s="101"/>
      <c r="N2109" s="101"/>
      <c r="O2109" s="101"/>
      <c r="P2109" s="101"/>
      <c r="R2109" s="69"/>
      <c r="S2109" s="69"/>
      <c r="T2109" s="69"/>
      <c r="U2109" s="69"/>
      <c r="V2109" s="69"/>
      <c r="W2109" s="69"/>
      <c r="X2109" s="69"/>
      <c r="Y2109" s="69"/>
      <c r="Z2109" s="69"/>
      <c r="AA2109" s="69"/>
      <c r="AB2109" s="69"/>
      <c r="AC2109" s="69"/>
      <c r="AD2109" s="69"/>
      <c r="AE2109" s="69"/>
    </row>
    <row r="2110" spans="1:31" ht="15" customHeight="1">
      <c r="A2110" s="101"/>
      <c r="B2110" s="101"/>
      <c r="C2110" s="101"/>
      <c r="D2110" s="225" t="s">
        <v>6514</v>
      </c>
      <c r="E2110" s="100"/>
      <c r="F2110" s="101"/>
      <c r="G2110" s="101"/>
      <c r="H2110" s="101"/>
      <c r="I2110" s="101"/>
      <c r="J2110" s="101"/>
      <c r="K2110" s="101"/>
      <c r="L2110" s="101"/>
      <c r="M2110" s="101"/>
      <c r="N2110" s="101"/>
      <c r="O2110" s="101"/>
      <c r="P2110" s="101"/>
      <c r="R2110" s="69"/>
      <c r="S2110" s="69"/>
      <c r="T2110" s="69"/>
      <c r="U2110" s="69"/>
      <c r="V2110" s="69"/>
      <c r="W2110" s="69"/>
      <c r="X2110" s="69"/>
      <c r="Y2110" s="69"/>
      <c r="Z2110" s="69"/>
      <c r="AA2110" s="69"/>
      <c r="AB2110" s="69"/>
      <c r="AC2110" s="69"/>
      <c r="AD2110" s="69"/>
      <c r="AE2110" s="69"/>
    </row>
    <row r="2111" spans="1:31" ht="15" customHeight="1">
      <c r="A2111" s="101"/>
      <c r="B2111" s="101"/>
      <c r="C2111" s="101"/>
      <c r="D2111" s="226" t="s">
        <v>6515</v>
      </c>
      <c r="E2111" s="100"/>
      <c r="F2111" s="101"/>
      <c r="G2111" s="101"/>
      <c r="H2111" s="101"/>
      <c r="I2111" s="101"/>
      <c r="J2111" s="101"/>
      <c r="K2111" s="101"/>
      <c r="L2111" s="101"/>
      <c r="M2111" s="101"/>
      <c r="N2111" s="101"/>
      <c r="O2111" s="101"/>
      <c r="P2111" s="101"/>
      <c r="R2111" s="69"/>
      <c r="S2111" s="69"/>
      <c r="T2111" s="69"/>
      <c r="U2111" s="69"/>
      <c r="V2111" s="69"/>
      <c r="W2111" s="69"/>
      <c r="X2111" s="69"/>
      <c r="Y2111" s="69"/>
      <c r="Z2111" s="69"/>
      <c r="AA2111" s="69"/>
      <c r="AB2111" s="69"/>
      <c r="AC2111" s="69"/>
      <c r="AD2111" s="69"/>
      <c r="AE2111" s="69"/>
    </row>
    <row r="2112" spans="1:31" ht="15" customHeight="1">
      <c r="A2112" s="101"/>
      <c r="B2112" s="101"/>
      <c r="C2112" s="101"/>
      <c r="D2112" s="226" t="s">
        <v>6516</v>
      </c>
      <c r="E2112" s="100"/>
      <c r="F2112" s="101"/>
      <c r="G2112" s="101"/>
      <c r="H2112" s="101"/>
      <c r="I2112" s="101"/>
      <c r="J2112" s="101"/>
      <c r="K2112" s="101"/>
      <c r="L2112" s="101"/>
      <c r="M2112" s="101"/>
      <c r="N2112" s="101"/>
      <c r="O2112" s="101"/>
      <c r="P2112" s="101"/>
      <c r="R2112" s="69"/>
      <c r="S2112" s="69"/>
      <c r="T2112" s="69"/>
      <c r="U2112" s="69"/>
      <c r="V2112" s="69"/>
      <c r="W2112" s="69"/>
      <c r="X2112" s="69"/>
      <c r="Y2112" s="69"/>
      <c r="Z2112" s="69"/>
      <c r="AA2112" s="69"/>
      <c r="AB2112" s="69"/>
      <c r="AC2112" s="69"/>
      <c r="AD2112" s="69"/>
      <c r="AE2112" s="69"/>
    </row>
    <row r="2113" spans="1:31" ht="15" customHeight="1">
      <c r="A2113" s="101"/>
      <c r="B2113" s="101"/>
      <c r="C2113" s="101"/>
      <c r="D2113" s="225" t="s">
        <v>6517</v>
      </c>
      <c r="E2113" s="100"/>
      <c r="F2113" s="101"/>
      <c r="G2113" s="101"/>
      <c r="H2113" s="101"/>
      <c r="I2113" s="101"/>
      <c r="J2113" s="101"/>
      <c r="K2113" s="101"/>
      <c r="L2113" s="101"/>
      <c r="M2113" s="101"/>
      <c r="N2113" s="101"/>
      <c r="O2113" s="101"/>
      <c r="P2113" s="101"/>
      <c r="R2113" s="69"/>
      <c r="S2113" s="69"/>
      <c r="T2113" s="69"/>
      <c r="U2113" s="69"/>
      <c r="V2113" s="69"/>
      <c r="W2113" s="69"/>
      <c r="X2113" s="69"/>
      <c r="Y2113" s="69"/>
      <c r="Z2113" s="69"/>
      <c r="AA2113" s="69"/>
      <c r="AB2113" s="69"/>
      <c r="AC2113" s="69"/>
      <c r="AD2113" s="69"/>
      <c r="AE2113" s="69"/>
    </row>
    <row r="2114" spans="1:31" ht="15" customHeight="1">
      <c r="A2114" s="101"/>
      <c r="B2114" s="101"/>
      <c r="C2114" s="101"/>
      <c r="D2114" s="226" t="s">
        <v>6518</v>
      </c>
      <c r="E2114" s="100"/>
      <c r="F2114" s="101"/>
      <c r="G2114" s="101"/>
      <c r="H2114" s="101"/>
      <c r="I2114" s="101"/>
      <c r="J2114" s="101"/>
      <c r="K2114" s="101"/>
      <c r="L2114" s="101"/>
      <c r="M2114" s="101"/>
      <c r="N2114" s="101"/>
      <c r="O2114" s="101"/>
      <c r="P2114" s="101"/>
      <c r="R2114" s="69"/>
      <c r="S2114" s="69"/>
      <c r="T2114" s="69"/>
      <c r="U2114" s="69"/>
      <c r="V2114" s="69"/>
      <c r="W2114" s="69"/>
      <c r="X2114" s="69"/>
      <c r="Y2114" s="69"/>
      <c r="Z2114" s="69"/>
      <c r="AA2114" s="69"/>
      <c r="AB2114" s="69"/>
      <c r="AC2114" s="69"/>
      <c r="AD2114" s="69"/>
      <c r="AE2114" s="69"/>
    </row>
    <row r="2115" spans="1:31" ht="15" customHeight="1">
      <c r="A2115" s="101"/>
      <c r="B2115" s="101"/>
      <c r="C2115" s="101"/>
      <c r="D2115" s="225" t="s">
        <v>6519</v>
      </c>
      <c r="E2115" s="100"/>
      <c r="F2115" s="101"/>
      <c r="G2115" s="101"/>
      <c r="H2115" s="101"/>
      <c r="I2115" s="101"/>
      <c r="J2115" s="101"/>
      <c r="K2115" s="101"/>
      <c r="L2115" s="101"/>
      <c r="M2115" s="101"/>
      <c r="N2115" s="101"/>
      <c r="O2115" s="101"/>
      <c r="P2115" s="101"/>
      <c r="R2115" s="69"/>
      <c r="S2115" s="69"/>
      <c r="T2115" s="69"/>
      <c r="U2115" s="69"/>
      <c r="V2115" s="69"/>
      <c r="W2115" s="69"/>
      <c r="X2115" s="69"/>
      <c r="Y2115" s="69"/>
      <c r="Z2115" s="69"/>
      <c r="AA2115" s="69"/>
      <c r="AB2115" s="69"/>
      <c r="AC2115" s="69"/>
      <c r="AD2115" s="69"/>
      <c r="AE2115" s="69"/>
    </row>
    <row r="2116" spans="1:31" ht="15" customHeight="1">
      <c r="A2116" s="101"/>
      <c r="B2116" s="101"/>
      <c r="C2116" s="101"/>
      <c r="D2116" s="226" t="s">
        <v>6520</v>
      </c>
      <c r="E2116" s="100"/>
      <c r="F2116" s="101"/>
      <c r="G2116" s="101"/>
      <c r="H2116" s="101"/>
      <c r="I2116" s="101"/>
      <c r="J2116" s="101"/>
      <c r="K2116" s="101"/>
      <c r="L2116" s="101"/>
      <c r="M2116" s="101"/>
      <c r="N2116" s="101"/>
      <c r="O2116" s="101"/>
      <c r="P2116" s="101"/>
      <c r="R2116" s="69"/>
      <c r="S2116" s="69"/>
      <c r="T2116" s="69"/>
      <c r="U2116" s="69"/>
      <c r="V2116" s="69"/>
      <c r="W2116" s="69"/>
      <c r="X2116" s="69"/>
      <c r="Y2116" s="69"/>
      <c r="Z2116" s="69"/>
      <c r="AA2116" s="69"/>
      <c r="AB2116" s="69"/>
      <c r="AC2116" s="69"/>
      <c r="AD2116" s="69"/>
      <c r="AE2116" s="69"/>
    </row>
    <row r="2117" spans="1:31" ht="15" customHeight="1">
      <c r="A2117" s="101"/>
      <c r="B2117" s="101"/>
      <c r="C2117" s="101"/>
      <c r="D2117" s="226" t="s">
        <v>6521</v>
      </c>
      <c r="E2117" s="100"/>
      <c r="F2117" s="101"/>
      <c r="G2117" s="101"/>
      <c r="H2117" s="101"/>
      <c r="I2117" s="101"/>
      <c r="J2117" s="101"/>
      <c r="K2117" s="101"/>
      <c r="L2117" s="101"/>
      <c r="M2117" s="101"/>
      <c r="N2117" s="101"/>
      <c r="O2117" s="101"/>
      <c r="P2117" s="101"/>
      <c r="R2117" s="69"/>
      <c r="S2117" s="69"/>
      <c r="T2117" s="69"/>
      <c r="U2117" s="69"/>
      <c r="V2117" s="69"/>
      <c r="W2117" s="69"/>
      <c r="X2117" s="69"/>
      <c r="Y2117" s="69"/>
      <c r="Z2117" s="69"/>
      <c r="AA2117" s="69"/>
      <c r="AB2117" s="69"/>
      <c r="AC2117" s="69"/>
      <c r="AD2117" s="69"/>
      <c r="AE2117" s="69"/>
    </row>
    <row r="2118" spans="1:31" ht="15" customHeight="1">
      <c r="A2118" s="101"/>
      <c r="B2118" s="101"/>
      <c r="C2118" s="101"/>
      <c r="D2118" s="225" t="s">
        <v>6522</v>
      </c>
      <c r="E2118" s="100"/>
      <c r="F2118" s="101"/>
      <c r="G2118" s="101"/>
      <c r="H2118" s="101"/>
      <c r="I2118" s="101"/>
      <c r="J2118" s="101"/>
      <c r="K2118" s="101"/>
      <c r="L2118" s="101"/>
      <c r="M2118" s="101"/>
      <c r="N2118" s="101"/>
      <c r="O2118" s="101"/>
      <c r="P2118" s="101"/>
      <c r="R2118" s="69"/>
      <c r="S2118" s="69"/>
      <c r="T2118" s="69"/>
      <c r="U2118" s="69"/>
      <c r="V2118" s="69"/>
      <c r="W2118" s="69"/>
      <c r="X2118" s="69"/>
      <c r="Y2118" s="69"/>
      <c r="Z2118" s="69"/>
      <c r="AA2118" s="69"/>
      <c r="AB2118" s="69"/>
      <c r="AC2118" s="69"/>
      <c r="AD2118" s="69"/>
      <c r="AE2118" s="69"/>
    </row>
    <row r="2119" spans="1:31" ht="15" customHeight="1">
      <c r="A2119" s="101"/>
      <c r="B2119" s="101"/>
      <c r="C2119" s="101"/>
      <c r="D2119" s="226" t="s">
        <v>6523</v>
      </c>
      <c r="E2119" s="100"/>
      <c r="F2119" s="101"/>
      <c r="G2119" s="101"/>
      <c r="H2119" s="101"/>
      <c r="I2119" s="101"/>
      <c r="J2119" s="101"/>
      <c r="K2119" s="101"/>
      <c r="L2119" s="101"/>
      <c r="M2119" s="101"/>
      <c r="N2119" s="101"/>
      <c r="O2119" s="101"/>
      <c r="P2119" s="101"/>
      <c r="R2119" s="69"/>
      <c r="S2119" s="69"/>
      <c r="T2119" s="69"/>
      <c r="U2119" s="69"/>
      <c r="V2119" s="69"/>
      <c r="W2119" s="69"/>
      <c r="X2119" s="69"/>
      <c r="Y2119" s="69"/>
      <c r="Z2119" s="69"/>
      <c r="AA2119" s="69"/>
      <c r="AB2119" s="69"/>
      <c r="AC2119" s="69"/>
      <c r="AD2119" s="69"/>
      <c r="AE2119" s="69"/>
    </row>
    <row r="2120" spans="1:31" ht="15" customHeight="1">
      <c r="A2120" s="101"/>
      <c r="B2120" s="101"/>
      <c r="C2120" s="101"/>
      <c r="D2120" s="225" t="s">
        <v>6524</v>
      </c>
      <c r="E2120" s="100"/>
      <c r="F2120" s="101"/>
      <c r="G2120" s="101"/>
      <c r="H2120" s="101"/>
      <c r="I2120" s="101"/>
      <c r="J2120" s="101"/>
      <c r="K2120" s="101"/>
      <c r="L2120" s="101"/>
      <c r="M2120" s="101"/>
      <c r="N2120" s="101"/>
      <c r="O2120" s="101"/>
      <c r="P2120" s="101"/>
      <c r="R2120" s="69"/>
      <c r="S2120" s="69"/>
      <c r="T2120" s="69"/>
      <c r="U2120" s="69"/>
      <c r="V2120" s="69"/>
      <c r="W2120" s="69"/>
      <c r="X2120" s="69"/>
      <c r="Y2120" s="69"/>
      <c r="Z2120" s="69"/>
      <c r="AA2120" s="69"/>
      <c r="AB2120" s="69"/>
      <c r="AC2120" s="69"/>
      <c r="AD2120" s="69"/>
      <c r="AE2120" s="69"/>
    </row>
    <row r="2121" spans="1:31" ht="15" customHeight="1">
      <c r="A2121" s="101"/>
      <c r="B2121" s="101"/>
      <c r="C2121" s="101"/>
      <c r="D2121" s="226" t="s">
        <v>6525</v>
      </c>
      <c r="E2121" s="100"/>
      <c r="F2121" s="101"/>
      <c r="G2121" s="101"/>
      <c r="H2121" s="101"/>
      <c r="I2121" s="101"/>
      <c r="J2121" s="101"/>
      <c r="K2121" s="101"/>
      <c r="L2121" s="101"/>
      <c r="M2121" s="101"/>
      <c r="N2121" s="101"/>
      <c r="O2121" s="101"/>
      <c r="P2121" s="101"/>
      <c r="R2121" s="69"/>
      <c r="S2121" s="69"/>
      <c r="T2121" s="69"/>
      <c r="U2121" s="69"/>
      <c r="V2121" s="69"/>
      <c r="W2121" s="69"/>
      <c r="X2121" s="69"/>
      <c r="Y2121" s="69"/>
      <c r="Z2121" s="69"/>
      <c r="AA2121" s="69"/>
      <c r="AB2121" s="69"/>
      <c r="AC2121" s="69"/>
      <c r="AD2121" s="69"/>
      <c r="AE2121" s="69"/>
    </row>
    <row r="2122" spans="1:31" ht="15.75" customHeight="1">
      <c r="A2122" s="101"/>
      <c r="B2122" s="101"/>
      <c r="C2122" s="101"/>
      <c r="D2122" s="226" t="s">
        <v>6526</v>
      </c>
      <c r="E2122" s="100"/>
      <c r="F2122" s="101"/>
      <c r="G2122" s="101"/>
      <c r="H2122" s="101"/>
      <c r="I2122" s="101"/>
      <c r="J2122" s="101"/>
      <c r="K2122" s="101"/>
      <c r="L2122" s="101"/>
      <c r="M2122" s="101"/>
      <c r="N2122" s="101"/>
      <c r="O2122" s="101"/>
      <c r="P2122" s="101"/>
      <c r="R2122" s="69"/>
      <c r="S2122" s="69"/>
      <c r="T2122" s="69"/>
      <c r="U2122" s="69"/>
      <c r="V2122" s="69"/>
      <c r="W2122" s="69"/>
      <c r="X2122" s="69"/>
      <c r="Y2122" s="69"/>
      <c r="Z2122" s="69"/>
      <c r="AA2122" s="69"/>
      <c r="AB2122" s="69"/>
      <c r="AC2122" s="69"/>
      <c r="AD2122" s="69"/>
      <c r="AE2122" s="69"/>
    </row>
    <row r="2123" spans="1:31" ht="15.75" customHeight="1">
      <c r="A2123" s="101"/>
      <c r="B2123" s="101"/>
      <c r="C2123" s="101"/>
      <c r="D2123" s="225" t="s">
        <v>6527</v>
      </c>
      <c r="E2123" s="100"/>
      <c r="F2123" s="101"/>
      <c r="G2123" s="101"/>
      <c r="H2123" s="101"/>
      <c r="I2123" s="101"/>
      <c r="J2123" s="101"/>
      <c r="K2123" s="101"/>
      <c r="L2123" s="101"/>
      <c r="M2123" s="101"/>
      <c r="N2123" s="101"/>
      <c r="O2123" s="101"/>
      <c r="P2123" s="101"/>
      <c r="R2123" s="69"/>
      <c r="S2123" s="69"/>
      <c r="T2123" s="69"/>
      <c r="U2123" s="69"/>
      <c r="V2123" s="69"/>
      <c r="W2123" s="69"/>
      <c r="X2123" s="69"/>
      <c r="Y2123" s="69"/>
      <c r="Z2123" s="69"/>
      <c r="AA2123" s="69"/>
      <c r="AB2123" s="69"/>
      <c r="AC2123" s="69"/>
      <c r="AD2123" s="69"/>
      <c r="AE2123" s="69"/>
    </row>
    <row r="2124" spans="1:31" ht="15" customHeight="1">
      <c r="A2124" s="101"/>
      <c r="B2124" s="101"/>
      <c r="C2124" s="101"/>
      <c r="D2124" s="225" t="s">
        <v>6528</v>
      </c>
      <c r="E2124" s="100"/>
      <c r="F2124" s="101"/>
      <c r="G2124" s="101"/>
      <c r="H2124" s="101"/>
      <c r="I2124" s="101"/>
      <c r="J2124" s="101"/>
      <c r="K2124" s="101"/>
      <c r="L2124" s="101"/>
      <c r="M2124" s="101"/>
      <c r="N2124" s="101"/>
      <c r="O2124" s="101"/>
      <c r="P2124" s="101"/>
      <c r="R2124" s="69"/>
      <c r="S2124" s="69"/>
      <c r="T2124" s="69"/>
      <c r="U2124" s="69"/>
      <c r="V2124" s="69"/>
      <c r="W2124" s="69"/>
      <c r="X2124" s="69"/>
      <c r="Y2124" s="69"/>
      <c r="Z2124" s="69"/>
      <c r="AA2124" s="69"/>
      <c r="AB2124" s="69"/>
      <c r="AC2124" s="69"/>
      <c r="AD2124" s="69"/>
      <c r="AE2124" s="69"/>
    </row>
    <row r="2125" spans="1:31" ht="15" customHeight="1">
      <c r="A2125" s="101"/>
      <c r="B2125" s="101"/>
      <c r="C2125" s="101"/>
      <c r="D2125" s="226" t="s">
        <v>6529</v>
      </c>
      <c r="E2125" s="100"/>
      <c r="F2125" s="101"/>
      <c r="G2125" s="101"/>
      <c r="H2125" s="101"/>
      <c r="I2125" s="101"/>
      <c r="J2125" s="101"/>
      <c r="K2125" s="101"/>
      <c r="L2125" s="101"/>
      <c r="M2125" s="101"/>
      <c r="N2125" s="101"/>
      <c r="O2125" s="101"/>
      <c r="P2125" s="101"/>
      <c r="R2125" s="69"/>
      <c r="S2125" s="69"/>
      <c r="T2125" s="69"/>
      <c r="U2125" s="69"/>
      <c r="V2125" s="69"/>
      <c r="W2125" s="69"/>
      <c r="X2125" s="69"/>
      <c r="Y2125" s="69"/>
      <c r="Z2125" s="69"/>
      <c r="AA2125" s="69"/>
      <c r="AB2125" s="69"/>
      <c r="AC2125" s="69"/>
      <c r="AD2125" s="69"/>
      <c r="AE2125" s="69"/>
    </row>
    <row r="2126" spans="1:31" ht="15.75" customHeight="1">
      <c r="A2126" s="101"/>
      <c r="B2126" s="101"/>
      <c r="C2126" s="101"/>
      <c r="D2126" s="226" t="s">
        <v>6530</v>
      </c>
      <c r="E2126" s="100"/>
      <c r="F2126" s="101"/>
      <c r="G2126" s="101"/>
      <c r="H2126" s="101"/>
      <c r="I2126" s="101"/>
      <c r="J2126" s="101"/>
      <c r="K2126" s="101"/>
      <c r="L2126" s="101"/>
      <c r="M2126" s="101"/>
      <c r="N2126" s="101"/>
      <c r="O2126" s="101"/>
      <c r="P2126" s="101"/>
      <c r="R2126" s="69"/>
      <c r="S2126" s="69"/>
      <c r="T2126" s="69"/>
      <c r="U2126" s="69"/>
      <c r="V2126" s="69"/>
      <c r="W2126" s="69"/>
      <c r="X2126" s="69"/>
      <c r="Y2126" s="69"/>
      <c r="Z2126" s="69"/>
      <c r="AA2126" s="69"/>
      <c r="AB2126" s="69"/>
      <c r="AC2126" s="69"/>
      <c r="AD2126" s="69"/>
      <c r="AE2126" s="69"/>
    </row>
    <row r="2127" spans="1:31" ht="15.75" customHeight="1">
      <c r="A2127" s="101"/>
      <c r="B2127" s="101"/>
      <c r="C2127" s="101"/>
      <c r="D2127" s="225" t="s">
        <v>6531</v>
      </c>
      <c r="E2127" s="100"/>
      <c r="F2127" s="101"/>
      <c r="G2127" s="101"/>
      <c r="H2127" s="101"/>
      <c r="I2127" s="101"/>
      <c r="J2127" s="101"/>
      <c r="K2127" s="101"/>
      <c r="L2127" s="101"/>
      <c r="M2127" s="101"/>
      <c r="N2127" s="101"/>
      <c r="O2127" s="101"/>
      <c r="P2127" s="101"/>
      <c r="R2127" s="69"/>
      <c r="S2127" s="69"/>
      <c r="T2127" s="69"/>
      <c r="U2127" s="69"/>
      <c r="V2127" s="69"/>
      <c r="W2127" s="69"/>
      <c r="X2127" s="69"/>
      <c r="Y2127" s="69"/>
      <c r="Z2127" s="69"/>
      <c r="AA2127" s="69"/>
      <c r="AB2127" s="69"/>
      <c r="AC2127" s="69"/>
      <c r="AD2127" s="69"/>
      <c r="AE2127" s="69"/>
    </row>
    <row r="2128" spans="1:31" ht="15" customHeight="1">
      <c r="A2128" s="101"/>
      <c r="B2128" s="101"/>
      <c r="C2128" s="101"/>
      <c r="D2128" s="225" t="s">
        <v>6532</v>
      </c>
      <c r="E2128" s="100"/>
      <c r="F2128" s="101"/>
      <c r="G2128" s="101"/>
      <c r="H2128" s="101"/>
      <c r="I2128" s="101"/>
      <c r="J2128" s="101"/>
      <c r="K2128" s="101"/>
      <c r="L2128" s="101"/>
      <c r="M2128" s="101"/>
      <c r="N2128" s="101"/>
      <c r="O2128" s="101"/>
      <c r="P2128" s="101"/>
      <c r="R2128" s="69"/>
      <c r="S2128" s="69"/>
      <c r="T2128" s="69"/>
      <c r="U2128" s="69"/>
      <c r="V2128" s="69"/>
      <c r="W2128" s="69"/>
      <c r="X2128" s="69"/>
      <c r="Y2128" s="69"/>
      <c r="Z2128" s="69"/>
      <c r="AA2128" s="69"/>
      <c r="AB2128" s="69"/>
      <c r="AC2128" s="69"/>
      <c r="AD2128" s="69"/>
      <c r="AE2128" s="69"/>
    </row>
    <row r="2129" spans="1:31" ht="15.75" customHeight="1">
      <c r="A2129" s="101"/>
      <c r="B2129" s="101"/>
      <c r="C2129" s="101"/>
      <c r="D2129" s="226" t="s">
        <v>6533</v>
      </c>
      <c r="E2129" s="100"/>
      <c r="F2129" s="101"/>
      <c r="G2129" s="101"/>
      <c r="H2129" s="101"/>
      <c r="I2129" s="101"/>
      <c r="J2129" s="101"/>
      <c r="K2129" s="101"/>
      <c r="L2129" s="101"/>
      <c r="M2129" s="101"/>
      <c r="N2129" s="101"/>
      <c r="O2129" s="101"/>
      <c r="P2129" s="101"/>
      <c r="R2129" s="69"/>
      <c r="S2129" s="69"/>
      <c r="T2129" s="69"/>
      <c r="U2129" s="69"/>
      <c r="V2129" s="69"/>
      <c r="W2129" s="69"/>
      <c r="X2129" s="69"/>
      <c r="Y2129" s="69"/>
      <c r="Z2129" s="69"/>
      <c r="AA2129" s="69"/>
      <c r="AB2129" s="69"/>
      <c r="AC2129" s="69"/>
      <c r="AD2129" s="69"/>
      <c r="AE2129" s="69"/>
    </row>
    <row r="2130" spans="1:31" ht="15.75" customHeight="1">
      <c r="A2130" s="101"/>
      <c r="B2130" s="101"/>
      <c r="C2130" s="101"/>
      <c r="D2130" s="226" t="s">
        <v>6534</v>
      </c>
      <c r="E2130" s="100"/>
      <c r="F2130" s="101"/>
      <c r="G2130" s="101"/>
      <c r="H2130" s="101"/>
      <c r="I2130" s="101"/>
      <c r="J2130" s="101"/>
      <c r="K2130" s="101"/>
      <c r="L2130" s="101"/>
      <c r="M2130" s="101"/>
      <c r="N2130" s="101"/>
      <c r="O2130" s="101"/>
      <c r="P2130" s="101"/>
      <c r="R2130" s="69"/>
      <c r="S2130" s="69"/>
      <c r="T2130" s="69"/>
      <c r="U2130" s="69"/>
      <c r="V2130" s="69"/>
      <c r="W2130" s="69"/>
      <c r="X2130" s="69"/>
      <c r="Y2130" s="69"/>
      <c r="Z2130" s="69"/>
      <c r="AA2130" s="69"/>
      <c r="AB2130" s="69"/>
      <c r="AC2130" s="69"/>
      <c r="AD2130" s="69"/>
      <c r="AE2130" s="69"/>
    </row>
    <row r="2131" spans="1:31" ht="15.75" customHeight="1">
      <c r="A2131" s="101"/>
      <c r="B2131" s="101"/>
      <c r="C2131" s="101"/>
      <c r="D2131" s="225" t="s">
        <v>6535</v>
      </c>
      <c r="E2131" s="100"/>
      <c r="F2131" s="101"/>
      <c r="G2131" s="101"/>
      <c r="H2131" s="101"/>
      <c r="I2131" s="101"/>
      <c r="J2131" s="101"/>
      <c r="K2131" s="101"/>
      <c r="L2131" s="101"/>
      <c r="M2131" s="101"/>
      <c r="N2131" s="101"/>
      <c r="O2131" s="101"/>
      <c r="P2131" s="101"/>
      <c r="R2131" s="69"/>
      <c r="S2131" s="69"/>
      <c r="T2131" s="69"/>
      <c r="U2131" s="69"/>
      <c r="V2131" s="69"/>
      <c r="W2131" s="69"/>
      <c r="X2131" s="69"/>
      <c r="Y2131" s="69"/>
      <c r="Z2131" s="69"/>
      <c r="AA2131" s="69"/>
      <c r="AB2131" s="69"/>
      <c r="AC2131" s="69"/>
      <c r="AD2131" s="69"/>
      <c r="AE2131" s="69"/>
    </row>
    <row r="2132" spans="1:31" ht="15.75" customHeight="1">
      <c r="A2132" s="101"/>
      <c r="B2132" s="101"/>
      <c r="C2132" s="101"/>
      <c r="D2132" s="225" t="s">
        <v>6536</v>
      </c>
      <c r="E2132" s="100"/>
      <c r="F2132" s="101"/>
      <c r="G2132" s="101"/>
      <c r="H2132" s="101"/>
      <c r="I2132" s="101"/>
      <c r="J2132" s="101"/>
      <c r="K2132" s="101"/>
      <c r="L2132" s="101"/>
      <c r="M2132" s="101"/>
      <c r="N2132" s="101"/>
      <c r="O2132" s="101"/>
      <c r="P2132" s="101"/>
      <c r="R2132" s="69"/>
      <c r="S2132" s="69"/>
      <c r="T2132" s="69"/>
      <c r="U2132" s="69"/>
      <c r="V2132" s="69"/>
      <c r="W2132" s="69"/>
      <c r="X2132" s="69"/>
      <c r="Y2132" s="69"/>
      <c r="Z2132" s="69"/>
      <c r="AA2132" s="69"/>
      <c r="AB2132" s="69"/>
      <c r="AC2132" s="69"/>
      <c r="AD2132" s="69"/>
      <c r="AE2132" s="69"/>
    </row>
    <row r="2133" spans="1:31" ht="15.75" customHeight="1">
      <c r="A2133" s="101"/>
      <c r="B2133" s="101"/>
      <c r="C2133" s="101"/>
      <c r="D2133" s="226" t="s">
        <v>6537</v>
      </c>
      <c r="E2133" s="100"/>
      <c r="F2133" s="101"/>
      <c r="G2133" s="101"/>
      <c r="H2133" s="101"/>
      <c r="I2133" s="101"/>
      <c r="J2133" s="101"/>
      <c r="K2133" s="101"/>
      <c r="L2133" s="101"/>
      <c r="M2133" s="101"/>
      <c r="N2133" s="101"/>
      <c r="O2133" s="101"/>
      <c r="P2133" s="101"/>
      <c r="R2133" s="69"/>
      <c r="S2133" s="69"/>
      <c r="T2133" s="69"/>
      <c r="U2133" s="69"/>
      <c r="V2133" s="69"/>
      <c r="W2133" s="69"/>
      <c r="X2133" s="69"/>
      <c r="Y2133" s="69"/>
      <c r="Z2133" s="69"/>
      <c r="AA2133" s="69"/>
      <c r="AB2133" s="69"/>
      <c r="AC2133" s="69"/>
      <c r="AD2133" s="69"/>
      <c r="AE2133" s="69"/>
    </row>
    <row r="2134" spans="1:31" ht="15.75" customHeight="1">
      <c r="A2134" s="101"/>
      <c r="B2134" s="101"/>
      <c r="C2134" s="101"/>
      <c r="D2134" s="225" t="s">
        <v>6538</v>
      </c>
      <c r="E2134" s="100"/>
      <c r="F2134" s="101"/>
      <c r="G2134" s="101"/>
      <c r="H2134" s="101"/>
      <c r="I2134" s="101"/>
      <c r="J2134" s="101"/>
      <c r="K2134" s="101"/>
      <c r="L2134" s="101"/>
      <c r="M2134" s="101"/>
      <c r="N2134" s="101"/>
      <c r="O2134" s="101"/>
      <c r="P2134" s="101"/>
      <c r="R2134" s="69"/>
      <c r="S2134" s="69"/>
      <c r="T2134" s="69"/>
      <c r="U2134" s="69"/>
      <c r="V2134" s="69"/>
      <c r="W2134" s="69"/>
      <c r="X2134" s="69"/>
      <c r="Y2134" s="69"/>
      <c r="Z2134" s="69"/>
      <c r="AA2134" s="69"/>
      <c r="AB2134" s="69"/>
      <c r="AC2134" s="69"/>
      <c r="AD2134" s="69"/>
      <c r="AE2134" s="69"/>
    </row>
    <row r="2135" spans="1:31" ht="15.75" customHeight="1">
      <c r="A2135" s="101"/>
      <c r="B2135" s="101"/>
      <c r="C2135" s="101"/>
      <c r="D2135" s="226" t="s">
        <v>6539</v>
      </c>
      <c r="E2135" s="100"/>
      <c r="F2135" s="101"/>
      <c r="G2135" s="101"/>
      <c r="H2135" s="101"/>
      <c r="I2135" s="101"/>
      <c r="J2135" s="101"/>
      <c r="K2135" s="101"/>
      <c r="L2135" s="101"/>
      <c r="M2135" s="101"/>
      <c r="N2135" s="101"/>
      <c r="O2135" s="101"/>
      <c r="P2135" s="101"/>
      <c r="R2135" s="69"/>
      <c r="S2135" s="69"/>
      <c r="T2135" s="69"/>
      <c r="U2135" s="69"/>
      <c r="V2135" s="69"/>
      <c r="W2135" s="69"/>
      <c r="X2135" s="69"/>
      <c r="Y2135" s="69"/>
      <c r="Z2135" s="69"/>
      <c r="AA2135" s="69"/>
      <c r="AB2135" s="69"/>
      <c r="AC2135" s="69"/>
      <c r="AD2135" s="69"/>
      <c r="AE2135" s="69"/>
    </row>
    <row r="2136" spans="1:31" ht="15.75" customHeight="1">
      <c r="A2136" s="101"/>
      <c r="B2136" s="101"/>
      <c r="C2136" s="101"/>
      <c r="D2136" s="225" t="s">
        <v>6540</v>
      </c>
      <c r="E2136" s="100"/>
      <c r="F2136" s="101"/>
      <c r="G2136" s="101"/>
      <c r="H2136" s="101"/>
      <c r="I2136" s="101"/>
      <c r="J2136" s="101"/>
      <c r="K2136" s="101"/>
      <c r="L2136" s="101"/>
      <c r="M2136" s="101"/>
      <c r="N2136" s="101"/>
      <c r="O2136" s="101"/>
      <c r="P2136" s="101"/>
      <c r="R2136" s="69"/>
      <c r="S2136" s="69"/>
      <c r="T2136" s="69"/>
      <c r="U2136" s="69"/>
      <c r="V2136" s="69"/>
      <c r="W2136" s="69"/>
      <c r="X2136" s="69"/>
      <c r="Y2136" s="69"/>
      <c r="Z2136" s="69"/>
      <c r="AA2136" s="69"/>
      <c r="AB2136" s="69"/>
      <c r="AC2136" s="69"/>
      <c r="AD2136" s="69"/>
      <c r="AE2136" s="69"/>
    </row>
    <row r="2137" spans="1:31" ht="15" customHeight="1">
      <c r="A2137" s="101"/>
      <c r="B2137" s="101"/>
      <c r="C2137" s="101"/>
      <c r="D2137" s="226" t="s">
        <v>6541</v>
      </c>
      <c r="E2137" s="100"/>
      <c r="F2137" s="101"/>
      <c r="G2137" s="101"/>
      <c r="H2137" s="101"/>
      <c r="I2137" s="101"/>
      <c r="J2137" s="101"/>
      <c r="K2137" s="101"/>
      <c r="L2137" s="101"/>
      <c r="M2137" s="101"/>
      <c r="N2137" s="101"/>
      <c r="O2137" s="101"/>
      <c r="P2137" s="101"/>
      <c r="R2137" s="69"/>
      <c r="S2137" s="69"/>
      <c r="T2137" s="69"/>
      <c r="U2137" s="69"/>
      <c r="V2137" s="69"/>
      <c r="W2137" s="69"/>
      <c r="X2137" s="69"/>
      <c r="Y2137" s="69"/>
      <c r="Z2137" s="69"/>
      <c r="AA2137" s="69"/>
      <c r="AB2137" s="69"/>
      <c r="AC2137" s="69"/>
      <c r="AD2137" s="69"/>
      <c r="AE2137" s="69"/>
    </row>
    <row r="2138" spans="1:31" ht="15" customHeight="1">
      <c r="A2138" s="101"/>
      <c r="B2138" s="101"/>
      <c r="C2138" s="101"/>
      <c r="D2138" s="225" t="s">
        <v>6542</v>
      </c>
      <c r="E2138" s="100"/>
      <c r="F2138" s="101"/>
      <c r="G2138" s="101"/>
      <c r="H2138" s="101"/>
      <c r="I2138" s="101"/>
      <c r="J2138" s="101"/>
      <c r="K2138" s="101"/>
      <c r="L2138" s="101"/>
      <c r="M2138" s="101"/>
      <c r="N2138" s="101"/>
      <c r="O2138" s="101"/>
      <c r="P2138" s="101"/>
      <c r="R2138" s="69"/>
      <c r="S2138" s="69"/>
      <c r="T2138" s="69"/>
      <c r="U2138" s="69"/>
      <c r="V2138" s="69"/>
      <c r="W2138" s="69"/>
      <c r="X2138" s="69"/>
      <c r="Y2138" s="69"/>
      <c r="Z2138" s="69"/>
      <c r="AA2138" s="69"/>
      <c r="AB2138" s="69"/>
      <c r="AC2138" s="69"/>
      <c r="AD2138" s="69"/>
      <c r="AE2138" s="69"/>
    </row>
    <row r="2139" spans="1:31" ht="15" customHeight="1">
      <c r="A2139" s="101"/>
      <c r="B2139" s="101"/>
      <c r="C2139" s="101"/>
      <c r="D2139" s="225" t="s">
        <v>6543</v>
      </c>
      <c r="E2139" s="100"/>
      <c r="F2139" s="101"/>
      <c r="G2139" s="101"/>
      <c r="H2139" s="101"/>
      <c r="I2139" s="101"/>
      <c r="J2139" s="101"/>
      <c r="K2139" s="101"/>
      <c r="L2139" s="101"/>
      <c r="M2139" s="101"/>
      <c r="N2139" s="101"/>
      <c r="O2139" s="101"/>
      <c r="P2139" s="101"/>
      <c r="R2139" s="69"/>
      <c r="S2139" s="69"/>
      <c r="T2139" s="69"/>
      <c r="U2139" s="69"/>
      <c r="V2139" s="69"/>
      <c r="W2139" s="69"/>
      <c r="X2139" s="69"/>
      <c r="Y2139" s="69"/>
      <c r="Z2139" s="69"/>
      <c r="AA2139" s="69"/>
      <c r="AB2139" s="69"/>
      <c r="AC2139" s="69"/>
      <c r="AD2139" s="69"/>
      <c r="AE2139" s="69"/>
    </row>
    <row r="2140" spans="1:31" ht="15" customHeight="1">
      <c r="A2140" s="101"/>
      <c r="B2140" s="101"/>
      <c r="C2140" s="101"/>
      <c r="D2140" s="226" t="s">
        <v>6544</v>
      </c>
      <c r="E2140" s="100"/>
      <c r="F2140" s="101"/>
      <c r="G2140" s="101"/>
      <c r="H2140" s="101"/>
      <c r="I2140" s="101"/>
      <c r="J2140" s="101"/>
      <c r="K2140" s="101"/>
      <c r="L2140" s="101"/>
      <c r="M2140" s="101"/>
      <c r="N2140" s="101"/>
      <c r="O2140" s="101"/>
      <c r="P2140" s="101"/>
      <c r="R2140" s="69"/>
      <c r="S2140" s="69"/>
      <c r="T2140" s="69"/>
      <c r="U2140" s="69"/>
      <c r="V2140" s="69"/>
      <c r="W2140" s="69"/>
      <c r="X2140" s="69"/>
      <c r="Y2140" s="69"/>
      <c r="Z2140" s="69"/>
      <c r="AA2140" s="69"/>
      <c r="AB2140" s="69"/>
      <c r="AC2140" s="69"/>
      <c r="AD2140" s="69"/>
      <c r="AE2140" s="69"/>
    </row>
    <row r="2141" spans="1:31" ht="15" customHeight="1">
      <c r="A2141" s="101"/>
      <c r="B2141" s="101"/>
      <c r="C2141" s="101"/>
      <c r="D2141" s="225" t="s">
        <v>6545</v>
      </c>
      <c r="E2141" s="100"/>
      <c r="F2141" s="101"/>
      <c r="G2141" s="101"/>
      <c r="H2141" s="101"/>
      <c r="I2141" s="101"/>
      <c r="J2141" s="101"/>
      <c r="K2141" s="101"/>
      <c r="L2141" s="101"/>
      <c r="M2141" s="101"/>
      <c r="N2141" s="101"/>
      <c r="O2141" s="101"/>
      <c r="P2141" s="101"/>
      <c r="R2141" s="69"/>
      <c r="S2141" s="69"/>
      <c r="T2141" s="69"/>
      <c r="U2141" s="69"/>
      <c r="V2141" s="69"/>
      <c r="W2141" s="69"/>
      <c r="X2141" s="69"/>
      <c r="Y2141" s="69"/>
      <c r="Z2141" s="69"/>
      <c r="AA2141" s="69"/>
      <c r="AB2141" s="69"/>
      <c r="AC2141" s="69"/>
      <c r="AD2141" s="69"/>
      <c r="AE2141" s="69"/>
    </row>
    <row r="2142" spans="1:31" ht="15" customHeight="1">
      <c r="A2142" s="101"/>
      <c r="B2142" s="101"/>
      <c r="C2142" s="101"/>
      <c r="D2142" s="226" t="s">
        <v>6546</v>
      </c>
      <c r="E2142" s="100"/>
      <c r="F2142" s="101"/>
      <c r="G2142" s="101"/>
      <c r="H2142" s="101"/>
      <c r="I2142" s="101"/>
      <c r="J2142" s="101"/>
      <c r="K2142" s="101"/>
      <c r="L2142" s="101"/>
      <c r="M2142" s="101"/>
      <c r="N2142" s="101"/>
      <c r="O2142" s="101"/>
      <c r="P2142" s="101"/>
      <c r="R2142" s="69"/>
      <c r="S2142" s="69"/>
      <c r="T2142" s="69"/>
      <c r="U2142" s="69"/>
      <c r="V2142" s="69"/>
      <c r="W2142" s="69"/>
      <c r="X2142" s="69"/>
      <c r="Y2142" s="69"/>
      <c r="Z2142" s="69"/>
      <c r="AA2142" s="69"/>
      <c r="AB2142" s="69"/>
      <c r="AC2142" s="69"/>
      <c r="AD2142" s="69"/>
      <c r="AE2142" s="69"/>
    </row>
    <row r="2143" spans="1:31" ht="15" customHeight="1">
      <c r="A2143" s="101"/>
      <c r="B2143" s="101"/>
      <c r="C2143" s="101"/>
      <c r="D2143" s="225" t="s">
        <v>6547</v>
      </c>
      <c r="E2143" s="100"/>
      <c r="F2143" s="101"/>
      <c r="G2143" s="101"/>
      <c r="H2143" s="101"/>
      <c r="I2143" s="101"/>
      <c r="J2143" s="101"/>
      <c r="K2143" s="101"/>
      <c r="L2143" s="101"/>
      <c r="M2143" s="101"/>
      <c r="N2143" s="101"/>
      <c r="O2143" s="101"/>
      <c r="P2143" s="101"/>
      <c r="R2143" s="69"/>
      <c r="S2143" s="69"/>
      <c r="T2143" s="69"/>
      <c r="U2143" s="69"/>
      <c r="V2143" s="69"/>
      <c r="W2143" s="69"/>
      <c r="X2143" s="69"/>
      <c r="Y2143" s="69"/>
      <c r="Z2143" s="69"/>
      <c r="AA2143" s="69"/>
      <c r="AB2143" s="69"/>
      <c r="AC2143" s="69"/>
      <c r="AD2143" s="69"/>
      <c r="AE2143" s="69"/>
    </row>
    <row r="2144" spans="1:31" ht="15" customHeight="1">
      <c r="A2144" s="101"/>
      <c r="B2144" s="101"/>
      <c r="C2144" s="101"/>
      <c r="D2144" s="226" t="s">
        <v>6548</v>
      </c>
      <c r="E2144" s="100"/>
      <c r="F2144" s="101"/>
      <c r="G2144" s="101"/>
      <c r="H2144" s="101"/>
      <c r="I2144" s="101"/>
      <c r="J2144" s="101"/>
      <c r="K2144" s="101"/>
      <c r="L2144" s="101"/>
      <c r="M2144" s="101"/>
      <c r="N2144" s="101"/>
      <c r="O2144" s="101"/>
      <c r="P2144" s="101"/>
      <c r="R2144" s="69"/>
      <c r="S2144" s="69"/>
      <c r="T2144" s="69"/>
      <c r="U2144" s="69"/>
      <c r="V2144" s="69"/>
      <c r="W2144" s="69"/>
      <c r="X2144" s="69"/>
      <c r="Y2144" s="69"/>
      <c r="Z2144" s="69"/>
      <c r="AA2144" s="69"/>
      <c r="AB2144" s="69"/>
      <c r="AC2144" s="69"/>
      <c r="AD2144" s="69"/>
      <c r="AE2144" s="69"/>
    </row>
    <row r="2145" spans="1:31" ht="15" customHeight="1">
      <c r="A2145" s="101"/>
      <c r="B2145" s="101"/>
      <c r="C2145" s="101"/>
      <c r="D2145" s="225" t="s">
        <v>6549</v>
      </c>
      <c r="E2145" s="100"/>
      <c r="F2145" s="101"/>
      <c r="G2145" s="101"/>
      <c r="H2145" s="101"/>
      <c r="I2145" s="101"/>
      <c r="J2145" s="101"/>
      <c r="K2145" s="101"/>
      <c r="L2145" s="101"/>
      <c r="M2145" s="101"/>
      <c r="N2145" s="101"/>
      <c r="O2145" s="101"/>
      <c r="P2145" s="101"/>
      <c r="R2145" s="69"/>
      <c r="S2145" s="69"/>
      <c r="T2145" s="69"/>
      <c r="U2145" s="69"/>
      <c r="V2145" s="69"/>
      <c r="W2145" s="69"/>
      <c r="X2145" s="69"/>
      <c r="Y2145" s="69"/>
      <c r="Z2145" s="69"/>
      <c r="AA2145" s="69"/>
      <c r="AB2145" s="69"/>
      <c r="AC2145" s="69"/>
      <c r="AD2145" s="69"/>
      <c r="AE2145" s="69"/>
    </row>
    <row r="2146" spans="1:31" ht="15" customHeight="1">
      <c r="A2146" s="101"/>
      <c r="B2146" s="101"/>
      <c r="C2146" s="101"/>
      <c r="D2146" s="226" t="s">
        <v>6550</v>
      </c>
      <c r="E2146" s="100"/>
      <c r="F2146" s="101"/>
      <c r="G2146" s="101"/>
      <c r="H2146" s="101"/>
      <c r="I2146" s="101"/>
      <c r="J2146" s="101"/>
      <c r="K2146" s="101"/>
      <c r="L2146" s="101"/>
      <c r="M2146" s="101"/>
      <c r="N2146" s="101"/>
      <c r="O2146" s="101"/>
      <c r="P2146" s="101"/>
      <c r="R2146" s="69"/>
      <c r="S2146" s="69"/>
      <c r="T2146" s="69"/>
      <c r="U2146" s="69"/>
      <c r="V2146" s="69"/>
      <c r="W2146" s="69"/>
      <c r="X2146" s="69"/>
      <c r="Y2146" s="69"/>
      <c r="Z2146" s="69"/>
      <c r="AA2146" s="69"/>
      <c r="AB2146" s="69"/>
      <c r="AC2146" s="69"/>
      <c r="AD2146" s="69"/>
      <c r="AE2146" s="69"/>
    </row>
    <row r="2147" spans="1:31" ht="15" customHeight="1">
      <c r="A2147" s="101"/>
      <c r="B2147" s="101"/>
      <c r="C2147" s="101"/>
      <c r="D2147" s="226" t="s">
        <v>6551</v>
      </c>
      <c r="E2147" s="100"/>
      <c r="F2147" s="101"/>
      <c r="G2147" s="101"/>
      <c r="H2147" s="101"/>
      <c r="I2147" s="101"/>
      <c r="J2147" s="101"/>
      <c r="K2147" s="101"/>
      <c r="L2147" s="101"/>
      <c r="M2147" s="101"/>
      <c r="N2147" s="101"/>
      <c r="O2147" s="101"/>
      <c r="P2147" s="101"/>
      <c r="R2147" s="69"/>
      <c r="S2147" s="69"/>
      <c r="T2147" s="69"/>
      <c r="U2147" s="69"/>
      <c r="V2147" s="69"/>
      <c r="W2147" s="69"/>
      <c r="X2147" s="69"/>
      <c r="Y2147" s="69"/>
      <c r="Z2147" s="69"/>
      <c r="AA2147" s="69"/>
      <c r="AB2147" s="69"/>
      <c r="AC2147" s="69"/>
      <c r="AD2147" s="69"/>
      <c r="AE2147" s="69"/>
    </row>
    <row r="2148" spans="1:31" ht="15" customHeight="1">
      <c r="A2148" s="101"/>
      <c r="B2148" s="101"/>
      <c r="C2148" s="101"/>
      <c r="D2148" s="225" t="s">
        <v>6552</v>
      </c>
      <c r="E2148" s="100"/>
      <c r="F2148" s="101"/>
      <c r="G2148" s="101"/>
      <c r="H2148" s="101"/>
      <c r="I2148" s="101"/>
      <c r="J2148" s="101"/>
      <c r="K2148" s="101"/>
      <c r="L2148" s="101"/>
      <c r="M2148" s="101"/>
      <c r="N2148" s="101"/>
      <c r="O2148" s="101"/>
      <c r="P2148" s="101"/>
      <c r="R2148" s="69"/>
      <c r="S2148" s="69"/>
      <c r="T2148" s="69"/>
      <c r="U2148" s="69"/>
      <c r="V2148" s="69"/>
      <c r="W2148" s="69"/>
      <c r="X2148" s="69"/>
      <c r="Y2148" s="69"/>
      <c r="Z2148" s="69"/>
      <c r="AA2148" s="69"/>
      <c r="AB2148" s="69"/>
      <c r="AC2148" s="69"/>
      <c r="AD2148" s="69"/>
      <c r="AE2148" s="69"/>
    </row>
    <row r="2149" spans="1:31" ht="15" customHeight="1">
      <c r="A2149" s="101"/>
      <c r="B2149" s="101"/>
      <c r="C2149" s="101"/>
      <c r="D2149" s="226" t="s">
        <v>6553</v>
      </c>
      <c r="E2149" s="100"/>
      <c r="F2149" s="101"/>
      <c r="G2149" s="101"/>
      <c r="H2149" s="101"/>
      <c r="I2149" s="101"/>
      <c r="J2149" s="101"/>
      <c r="K2149" s="101"/>
      <c r="L2149" s="101"/>
      <c r="M2149" s="101"/>
      <c r="N2149" s="101"/>
      <c r="O2149" s="101"/>
      <c r="P2149" s="101"/>
      <c r="R2149" s="69"/>
      <c r="S2149" s="69"/>
      <c r="T2149" s="69"/>
      <c r="U2149" s="69"/>
      <c r="V2149" s="69"/>
      <c r="W2149" s="69"/>
      <c r="X2149" s="69"/>
      <c r="Y2149" s="69"/>
      <c r="Z2149" s="69"/>
      <c r="AA2149" s="69"/>
      <c r="AB2149" s="69"/>
      <c r="AC2149" s="69"/>
      <c r="AD2149" s="69"/>
      <c r="AE2149" s="69"/>
    </row>
    <row r="2150" spans="1:31" ht="15" customHeight="1">
      <c r="A2150" s="101"/>
      <c r="B2150" s="101"/>
      <c r="C2150" s="101"/>
      <c r="D2150" s="225" t="s">
        <v>6554</v>
      </c>
      <c r="E2150" s="100"/>
      <c r="F2150" s="101"/>
      <c r="G2150" s="101"/>
      <c r="H2150" s="101"/>
      <c r="I2150" s="101"/>
      <c r="J2150" s="101"/>
      <c r="K2150" s="101"/>
      <c r="L2150" s="101"/>
      <c r="M2150" s="101"/>
      <c r="N2150" s="101"/>
      <c r="O2150" s="101"/>
      <c r="P2150" s="101"/>
      <c r="R2150" s="69"/>
      <c r="S2150" s="69"/>
      <c r="T2150" s="69"/>
      <c r="U2150" s="69"/>
      <c r="V2150" s="69"/>
      <c r="W2150" s="69"/>
      <c r="X2150" s="69"/>
      <c r="Y2150" s="69"/>
      <c r="Z2150" s="69"/>
      <c r="AA2150" s="69"/>
      <c r="AB2150" s="69"/>
      <c r="AC2150" s="69"/>
      <c r="AD2150" s="69"/>
      <c r="AE2150" s="69"/>
    </row>
    <row r="2151" spans="1:31" ht="15" customHeight="1">
      <c r="A2151" s="101"/>
      <c r="B2151" s="101"/>
      <c r="C2151" s="101"/>
      <c r="D2151" s="225" t="s">
        <v>6555</v>
      </c>
      <c r="E2151" s="100"/>
      <c r="F2151" s="101"/>
      <c r="G2151" s="101"/>
      <c r="H2151" s="101"/>
      <c r="I2151" s="101"/>
      <c r="J2151" s="101"/>
      <c r="K2151" s="101"/>
      <c r="L2151" s="101"/>
      <c r="M2151" s="101"/>
      <c r="N2151" s="101"/>
      <c r="O2151" s="101"/>
      <c r="P2151" s="101"/>
      <c r="R2151" s="69"/>
      <c r="S2151" s="69"/>
      <c r="T2151" s="69"/>
      <c r="U2151" s="69"/>
      <c r="V2151" s="69"/>
      <c r="W2151" s="69"/>
      <c r="X2151" s="69"/>
      <c r="Y2151" s="69"/>
      <c r="Z2151" s="69"/>
      <c r="AA2151" s="69"/>
      <c r="AB2151" s="69"/>
      <c r="AC2151" s="69"/>
      <c r="AD2151" s="69"/>
      <c r="AE2151" s="69"/>
    </row>
    <row r="2152" spans="1:31" ht="15.75" customHeight="1">
      <c r="A2152" s="101"/>
      <c r="B2152" s="101"/>
      <c r="C2152" s="101"/>
      <c r="D2152" s="226" t="s">
        <v>6556</v>
      </c>
      <c r="E2152" s="100"/>
      <c r="F2152" s="101"/>
      <c r="G2152" s="101"/>
      <c r="H2152" s="101"/>
      <c r="I2152" s="101"/>
      <c r="J2152" s="101"/>
      <c r="K2152" s="101"/>
      <c r="L2152" s="101"/>
      <c r="M2152" s="101"/>
      <c r="N2152" s="101"/>
      <c r="O2152" s="101"/>
      <c r="P2152" s="101"/>
      <c r="R2152" s="69"/>
      <c r="S2152" s="69"/>
      <c r="T2152" s="69"/>
      <c r="U2152" s="69"/>
      <c r="V2152" s="69"/>
      <c r="W2152" s="69"/>
      <c r="X2152" s="69"/>
      <c r="Y2152" s="69"/>
      <c r="Z2152" s="69"/>
      <c r="AA2152" s="69"/>
      <c r="AB2152" s="69"/>
      <c r="AC2152" s="69"/>
      <c r="AD2152" s="69"/>
      <c r="AE2152" s="69"/>
    </row>
    <row r="2153" spans="1:31" ht="15" customHeight="1">
      <c r="A2153" s="101"/>
      <c r="B2153" s="101"/>
      <c r="C2153" s="101"/>
      <c r="D2153" s="225" t="s">
        <v>6557</v>
      </c>
      <c r="E2153" s="100"/>
      <c r="F2153" s="101"/>
      <c r="G2153" s="101"/>
      <c r="H2153" s="101"/>
      <c r="I2153" s="101"/>
      <c r="J2153" s="101"/>
      <c r="K2153" s="101"/>
      <c r="L2153" s="101"/>
      <c r="M2153" s="101"/>
      <c r="N2153" s="101"/>
      <c r="O2153" s="101"/>
      <c r="P2153" s="101"/>
      <c r="R2153" s="69"/>
      <c r="S2153" s="69"/>
      <c r="T2153" s="69"/>
      <c r="U2153" s="69"/>
      <c r="V2153" s="69"/>
      <c r="W2153" s="69"/>
      <c r="X2153" s="69"/>
      <c r="Y2153" s="69"/>
      <c r="Z2153" s="69"/>
      <c r="AA2153" s="69"/>
      <c r="AB2153" s="69"/>
      <c r="AC2153" s="69"/>
      <c r="AD2153" s="69"/>
      <c r="AE2153" s="69"/>
    </row>
    <row r="2154" spans="1:31" ht="15" customHeight="1">
      <c r="A2154" s="101"/>
      <c r="B2154" s="101"/>
      <c r="C2154" s="101"/>
      <c r="D2154" s="226" t="s">
        <v>6558</v>
      </c>
      <c r="E2154" s="100"/>
      <c r="F2154" s="101"/>
      <c r="G2154" s="101"/>
      <c r="H2154" s="101"/>
      <c r="I2154" s="101"/>
      <c r="J2154" s="101"/>
      <c r="K2154" s="101"/>
      <c r="L2154" s="101"/>
      <c r="M2154" s="101"/>
      <c r="N2154" s="101"/>
      <c r="O2154" s="101"/>
      <c r="P2154" s="101"/>
      <c r="R2154" s="69"/>
      <c r="S2154" s="69"/>
      <c r="T2154" s="69"/>
      <c r="U2154" s="69"/>
      <c r="V2154" s="69"/>
      <c r="W2154" s="69"/>
      <c r="X2154" s="69"/>
      <c r="Y2154" s="69"/>
      <c r="Z2154" s="69"/>
      <c r="AA2154" s="69"/>
      <c r="AB2154" s="69"/>
      <c r="AC2154" s="69"/>
      <c r="AD2154" s="69"/>
      <c r="AE2154" s="69"/>
    </row>
    <row r="2155" spans="1:31" ht="15" customHeight="1">
      <c r="A2155" s="101"/>
      <c r="B2155" s="101"/>
      <c r="C2155" s="101"/>
      <c r="D2155" s="226" t="s">
        <v>6559</v>
      </c>
      <c r="E2155" s="100"/>
      <c r="F2155" s="101"/>
      <c r="G2155" s="101"/>
      <c r="H2155" s="101"/>
      <c r="I2155" s="101"/>
      <c r="J2155" s="101"/>
      <c r="K2155" s="101"/>
      <c r="L2155" s="101"/>
      <c r="M2155" s="101"/>
      <c r="N2155" s="101"/>
      <c r="O2155" s="101"/>
      <c r="P2155" s="101"/>
      <c r="R2155" s="69"/>
      <c r="S2155" s="69"/>
      <c r="T2155" s="69"/>
      <c r="U2155" s="69"/>
      <c r="V2155" s="69"/>
      <c r="W2155" s="69"/>
      <c r="X2155" s="69"/>
      <c r="Y2155" s="69"/>
      <c r="Z2155" s="69"/>
      <c r="AA2155" s="69"/>
      <c r="AB2155" s="69"/>
      <c r="AC2155" s="69"/>
      <c r="AD2155" s="69"/>
      <c r="AE2155" s="69"/>
    </row>
    <row r="2156" spans="1:31" ht="15" customHeight="1">
      <c r="A2156" s="101"/>
      <c r="B2156" s="101"/>
      <c r="C2156" s="101"/>
      <c r="D2156" s="226" t="s">
        <v>6560</v>
      </c>
      <c r="E2156" s="100"/>
      <c r="F2156" s="101"/>
      <c r="G2156" s="101"/>
      <c r="H2156" s="101"/>
      <c r="I2156" s="101"/>
      <c r="J2156" s="101"/>
      <c r="K2156" s="101"/>
      <c r="L2156" s="101"/>
      <c r="M2156" s="101"/>
      <c r="N2156" s="101"/>
      <c r="O2156" s="101"/>
      <c r="P2156" s="101"/>
      <c r="R2156" s="69"/>
      <c r="S2156" s="69"/>
      <c r="T2156" s="69"/>
      <c r="U2156" s="69"/>
      <c r="V2156" s="69"/>
      <c r="W2156" s="69"/>
      <c r="X2156" s="69"/>
      <c r="Y2156" s="69"/>
      <c r="Z2156" s="69"/>
      <c r="AA2156" s="69"/>
      <c r="AB2156" s="69"/>
      <c r="AC2156" s="69"/>
      <c r="AD2156" s="69"/>
      <c r="AE2156" s="69"/>
    </row>
    <row r="2157" spans="1:31" ht="15" customHeight="1">
      <c r="A2157" s="101"/>
      <c r="B2157" s="101"/>
      <c r="C2157" s="101"/>
      <c r="D2157" s="226" t="s">
        <v>6561</v>
      </c>
      <c r="E2157" s="100"/>
      <c r="F2157" s="101"/>
      <c r="G2157" s="101"/>
      <c r="H2157" s="101"/>
      <c r="I2157" s="101"/>
      <c r="J2157" s="101"/>
      <c r="K2157" s="101"/>
      <c r="L2157" s="101"/>
      <c r="M2157" s="101"/>
      <c r="N2157" s="101"/>
      <c r="O2157" s="101"/>
      <c r="P2157" s="101"/>
      <c r="R2157" s="69"/>
      <c r="S2157" s="69"/>
      <c r="T2157" s="69"/>
      <c r="U2157" s="69"/>
      <c r="V2157" s="69"/>
      <c r="W2157" s="69"/>
      <c r="X2157" s="69"/>
      <c r="Y2157" s="69"/>
      <c r="Z2157" s="69"/>
      <c r="AA2157" s="69"/>
      <c r="AB2157" s="69"/>
      <c r="AC2157" s="69"/>
      <c r="AD2157" s="69"/>
      <c r="AE2157" s="69"/>
    </row>
    <row r="2158" spans="1:31" ht="15" customHeight="1">
      <c r="A2158" s="101"/>
      <c r="B2158" s="101"/>
      <c r="C2158" s="101"/>
      <c r="D2158" s="226" t="s">
        <v>6562</v>
      </c>
      <c r="E2158" s="100"/>
      <c r="F2158" s="101"/>
      <c r="G2158" s="101"/>
      <c r="H2158" s="101"/>
      <c r="I2158" s="101"/>
      <c r="J2158" s="101"/>
      <c r="K2158" s="101"/>
      <c r="L2158" s="101"/>
      <c r="M2158" s="101"/>
      <c r="N2158" s="101"/>
      <c r="O2158" s="101"/>
      <c r="P2158" s="101"/>
      <c r="R2158" s="69"/>
      <c r="S2158" s="69"/>
      <c r="T2158" s="69"/>
      <c r="U2158" s="69"/>
      <c r="V2158" s="69"/>
      <c r="W2158" s="69"/>
      <c r="X2158" s="69"/>
      <c r="Y2158" s="69"/>
      <c r="Z2158" s="69"/>
      <c r="AA2158" s="69"/>
      <c r="AB2158" s="69"/>
      <c r="AC2158" s="69"/>
      <c r="AD2158" s="69"/>
      <c r="AE2158" s="69"/>
    </row>
    <row r="2159" spans="1:31" ht="15" customHeight="1">
      <c r="A2159" s="101"/>
      <c r="B2159" s="101"/>
      <c r="C2159" s="101"/>
      <c r="D2159" s="226" t="s">
        <v>6563</v>
      </c>
      <c r="E2159" s="100"/>
      <c r="F2159" s="101"/>
      <c r="G2159" s="101"/>
      <c r="H2159" s="101"/>
      <c r="I2159" s="101"/>
      <c r="J2159" s="101"/>
      <c r="K2159" s="101"/>
      <c r="L2159" s="101"/>
      <c r="M2159" s="101"/>
      <c r="N2159" s="101"/>
      <c r="O2159" s="101"/>
      <c r="P2159" s="101"/>
      <c r="R2159" s="69"/>
      <c r="S2159" s="69"/>
      <c r="T2159" s="69"/>
      <c r="U2159" s="69"/>
      <c r="V2159" s="69"/>
      <c r="W2159" s="69"/>
      <c r="X2159" s="69"/>
      <c r="Y2159" s="69"/>
      <c r="Z2159" s="69"/>
      <c r="AA2159" s="69"/>
      <c r="AB2159" s="69"/>
      <c r="AC2159" s="69"/>
      <c r="AD2159" s="69"/>
      <c r="AE2159" s="69"/>
    </row>
    <row r="2160" spans="1:31" ht="15" customHeight="1">
      <c r="A2160" s="101"/>
      <c r="B2160" s="101"/>
      <c r="C2160" s="101"/>
      <c r="D2160" s="226" t="s">
        <v>6564</v>
      </c>
      <c r="E2160" s="100"/>
      <c r="F2160" s="101"/>
      <c r="G2160" s="101"/>
      <c r="H2160" s="101"/>
      <c r="I2160" s="101"/>
      <c r="J2160" s="101"/>
      <c r="K2160" s="101"/>
      <c r="L2160" s="101"/>
      <c r="M2160" s="101"/>
      <c r="N2160" s="101"/>
      <c r="O2160" s="101"/>
      <c r="P2160" s="101"/>
      <c r="R2160" s="69"/>
      <c r="S2160" s="69"/>
      <c r="T2160" s="69"/>
      <c r="U2160" s="69"/>
      <c r="V2160" s="69"/>
      <c r="W2160" s="69"/>
      <c r="X2160" s="69"/>
      <c r="Y2160" s="69"/>
      <c r="Z2160" s="69"/>
      <c r="AA2160" s="69"/>
      <c r="AB2160" s="69"/>
      <c r="AC2160" s="69"/>
      <c r="AD2160" s="69"/>
      <c r="AE2160" s="69"/>
    </row>
    <row r="2161" spans="1:31" ht="15" customHeight="1">
      <c r="A2161" s="101"/>
      <c r="B2161" s="101"/>
      <c r="C2161" s="101"/>
      <c r="D2161" s="225" t="s">
        <v>6565</v>
      </c>
      <c r="E2161" s="100"/>
      <c r="F2161" s="101"/>
      <c r="G2161" s="101"/>
      <c r="H2161" s="101"/>
      <c r="I2161" s="101"/>
      <c r="J2161" s="101"/>
      <c r="K2161" s="101"/>
      <c r="L2161" s="101"/>
      <c r="M2161" s="101"/>
      <c r="N2161" s="101"/>
      <c r="O2161" s="101"/>
      <c r="P2161" s="101"/>
      <c r="R2161" s="69"/>
      <c r="S2161" s="69"/>
      <c r="T2161" s="69"/>
      <c r="U2161" s="69"/>
      <c r="V2161" s="69"/>
      <c r="W2161" s="69"/>
      <c r="X2161" s="69"/>
      <c r="Y2161" s="69"/>
      <c r="Z2161" s="69"/>
      <c r="AA2161" s="69"/>
      <c r="AB2161" s="69"/>
      <c r="AC2161" s="69"/>
      <c r="AD2161" s="69"/>
      <c r="AE2161" s="69"/>
    </row>
    <row r="2162" spans="1:31" ht="15" customHeight="1">
      <c r="A2162" s="101"/>
      <c r="B2162" s="101"/>
      <c r="C2162" s="101"/>
      <c r="D2162" s="226" t="s">
        <v>6566</v>
      </c>
      <c r="E2162" s="100"/>
      <c r="F2162" s="101"/>
      <c r="G2162" s="101"/>
      <c r="H2162" s="101"/>
      <c r="I2162" s="101"/>
      <c r="J2162" s="101"/>
      <c r="K2162" s="101"/>
      <c r="L2162" s="101"/>
      <c r="M2162" s="101"/>
      <c r="N2162" s="101"/>
      <c r="O2162" s="101"/>
      <c r="P2162" s="101"/>
      <c r="R2162" s="69"/>
      <c r="S2162" s="69"/>
      <c r="T2162" s="69"/>
      <c r="U2162" s="69"/>
      <c r="V2162" s="69"/>
      <c r="W2162" s="69"/>
      <c r="X2162" s="69"/>
      <c r="Y2162" s="69"/>
      <c r="Z2162" s="69"/>
      <c r="AA2162" s="69"/>
      <c r="AB2162" s="69"/>
      <c r="AC2162" s="69"/>
      <c r="AD2162" s="69"/>
      <c r="AE2162" s="69"/>
    </row>
    <row r="2163" spans="1:31" ht="15" customHeight="1">
      <c r="A2163" s="101"/>
      <c r="B2163" s="101"/>
      <c r="C2163" s="101"/>
      <c r="D2163" s="225" t="s">
        <v>6567</v>
      </c>
      <c r="E2163" s="100"/>
      <c r="F2163" s="101"/>
      <c r="G2163" s="101"/>
      <c r="H2163" s="101"/>
      <c r="I2163" s="101"/>
      <c r="J2163" s="101"/>
      <c r="K2163" s="101"/>
      <c r="L2163" s="101"/>
      <c r="M2163" s="101"/>
      <c r="N2163" s="101"/>
      <c r="O2163" s="101"/>
      <c r="P2163" s="101"/>
      <c r="R2163" s="69"/>
      <c r="S2163" s="69"/>
      <c r="T2163" s="69"/>
      <c r="U2163" s="69"/>
      <c r="V2163" s="69"/>
      <c r="W2163" s="69"/>
      <c r="X2163" s="69"/>
      <c r="Y2163" s="69"/>
      <c r="Z2163" s="69"/>
      <c r="AA2163" s="69"/>
      <c r="AB2163" s="69"/>
      <c r="AC2163" s="69"/>
      <c r="AD2163" s="69"/>
      <c r="AE2163" s="69"/>
    </row>
    <row r="2164" spans="1:31" ht="15" customHeight="1">
      <c r="A2164" s="101"/>
      <c r="B2164" s="101"/>
      <c r="C2164" s="101"/>
      <c r="D2164" s="226" t="s">
        <v>6568</v>
      </c>
      <c r="E2164" s="100"/>
      <c r="F2164" s="101"/>
      <c r="G2164" s="101"/>
      <c r="H2164" s="101"/>
      <c r="I2164" s="101"/>
      <c r="J2164" s="101"/>
      <c r="K2164" s="101"/>
      <c r="L2164" s="101"/>
      <c r="M2164" s="101"/>
      <c r="N2164" s="101"/>
      <c r="O2164" s="101"/>
      <c r="P2164" s="101"/>
      <c r="R2164" s="69"/>
      <c r="S2164" s="69"/>
      <c r="T2164" s="69"/>
      <c r="U2164" s="69"/>
      <c r="V2164" s="69"/>
      <c r="W2164" s="69"/>
      <c r="X2164" s="69"/>
      <c r="Y2164" s="69"/>
      <c r="Z2164" s="69"/>
      <c r="AA2164" s="69"/>
      <c r="AB2164" s="69"/>
      <c r="AC2164" s="69"/>
      <c r="AD2164" s="69"/>
      <c r="AE2164" s="69"/>
    </row>
    <row r="2165" spans="1:31" ht="15.75" customHeight="1">
      <c r="A2165" s="101"/>
      <c r="B2165" s="101"/>
      <c r="C2165" s="101"/>
      <c r="D2165" s="225" t="s">
        <v>6569</v>
      </c>
      <c r="E2165" s="100"/>
      <c r="F2165" s="101"/>
      <c r="G2165" s="101"/>
      <c r="H2165" s="101"/>
      <c r="I2165" s="101"/>
      <c r="J2165" s="101"/>
      <c r="K2165" s="101"/>
      <c r="L2165" s="101"/>
      <c r="M2165" s="101"/>
      <c r="N2165" s="101"/>
      <c r="O2165" s="101"/>
      <c r="P2165" s="101"/>
      <c r="R2165" s="69"/>
      <c r="S2165" s="69"/>
      <c r="T2165" s="69"/>
      <c r="U2165" s="69"/>
      <c r="V2165" s="69"/>
      <c r="W2165" s="69"/>
      <c r="X2165" s="69"/>
      <c r="Y2165" s="69"/>
      <c r="Z2165" s="69"/>
      <c r="AA2165" s="69"/>
      <c r="AB2165" s="69"/>
      <c r="AC2165" s="69"/>
      <c r="AD2165" s="69"/>
      <c r="AE2165" s="69"/>
    </row>
    <row r="2166" spans="1:31" ht="15" customHeight="1">
      <c r="A2166" s="101"/>
      <c r="B2166" s="101"/>
      <c r="C2166" s="101"/>
      <c r="D2166" s="226" t="s">
        <v>6570</v>
      </c>
      <c r="E2166" s="100"/>
      <c r="F2166" s="101"/>
      <c r="G2166" s="101"/>
      <c r="H2166" s="101"/>
      <c r="I2166" s="101"/>
      <c r="J2166" s="101"/>
      <c r="K2166" s="101"/>
      <c r="L2166" s="101"/>
      <c r="M2166" s="101"/>
      <c r="N2166" s="101"/>
      <c r="O2166" s="101"/>
      <c r="P2166" s="101"/>
      <c r="R2166" s="69"/>
      <c r="S2166" s="69"/>
      <c r="T2166" s="69"/>
      <c r="U2166" s="69"/>
      <c r="V2166" s="69"/>
      <c r="W2166" s="69"/>
      <c r="X2166" s="69"/>
      <c r="Y2166" s="69"/>
      <c r="Z2166" s="69"/>
      <c r="AA2166" s="69"/>
      <c r="AB2166" s="69"/>
      <c r="AC2166" s="69"/>
      <c r="AD2166" s="69"/>
      <c r="AE2166" s="69"/>
    </row>
    <row r="2167" spans="1:31" ht="15" customHeight="1">
      <c r="A2167" s="101"/>
      <c r="B2167" s="101"/>
      <c r="C2167" s="101"/>
      <c r="D2167" s="225" t="s">
        <v>6571</v>
      </c>
      <c r="E2167" s="100"/>
      <c r="F2167" s="101"/>
      <c r="G2167" s="101"/>
      <c r="H2167" s="101"/>
      <c r="I2167" s="101"/>
      <c r="J2167" s="101"/>
      <c r="K2167" s="101"/>
      <c r="L2167" s="101"/>
      <c r="M2167" s="101"/>
      <c r="N2167" s="101"/>
      <c r="O2167" s="101"/>
      <c r="P2167" s="101"/>
      <c r="R2167" s="69"/>
      <c r="S2167" s="69"/>
      <c r="T2167" s="69"/>
      <c r="U2167" s="69"/>
      <c r="V2167" s="69"/>
      <c r="W2167" s="69"/>
      <c r="X2167" s="69"/>
      <c r="Y2167" s="69"/>
      <c r="Z2167" s="69"/>
      <c r="AA2167" s="69"/>
      <c r="AB2167" s="69"/>
      <c r="AC2167" s="69"/>
      <c r="AD2167" s="69"/>
      <c r="AE2167" s="69"/>
    </row>
    <row r="2168" spans="1:31" ht="15" customHeight="1">
      <c r="A2168" s="101"/>
      <c r="B2168" s="101"/>
      <c r="C2168" s="101"/>
      <c r="D2168" s="226" t="s">
        <v>6572</v>
      </c>
      <c r="E2168" s="100"/>
      <c r="F2168" s="101"/>
      <c r="G2168" s="101"/>
      <c r="H2168" s="101"/>
      <c r="I2168" s="101"/>
      <c r="J2168" s="101"/>
      <c r="K2168" s="101"/>
      <c r="L2168" s="101"/>
      <c r="M2168" s="101"/>
      <c r="N2168" s="101"/>
      <c r="O2168" s="101"/>
      <c r="P2168" s="101"/>
      <c r="R2168" s="69"/>
      <c r="S2168" s="69"/>
      <c r="T2168" s="69"/>
      <c r="U2168" s="69"/>
      <c r="V2168" s="69"/>
      <c r="W2168" s="69"/>
      <c r="X2168" s="69"/>
      <c r="Y2168" s="69"/>
      <c r="Z2168" s="69"/>
      <c r="AA2168" s="69"/>
      <c r="AB2168" s="69"/>
      <c r="AC2168" s="69"/>
      <c r="AD2168" s="69"/>
      <c r="AE2168" s="69"/>
    </row>
    <row r="2169" spans="1:31" ht="15" customHeight="1">
      <c r="A2169" s="101"/>
      <c r="B2169" s="101"/>
      <c r="C2169" s="101"/>
      <c r="D2169" s="225" t="s">
        <v>6573</v>
      </c>
      <c r="E2169" s="100"/>
      <c r="F2169" s="101"/>
      <c r="G2169" s="101"/>
      <c r="H2169" s="101"/>
      <c r="I2169" s="101"/>
      <c r="J2169" s="101"/>
      <c r="K2169" s="101"/>
      <c r="L2169" s="101"/>
      <c r="M2169" s="101"/>
      <c r="N2169" s="101"/>
      <c r="O2169" s="101"/>
      <c r="P2169" s="101"/>
      <c r="R2169" s="69"/>
      <c r="S2169" s="69"/>
      <c r="T2169" s="69"/>
      <c r="U2169" s="69"/>
      <c r="V2169" s="69"/>
      <c r="W2169" s="69"/>
      <c r="X2169" s="69"/>
      <c r="Y2169" s="69"/>
      <c r="Z2169" s="69"/>
      <c r="AA2169" s="69"/>
      <c r="AB2169" s="69"/>
      <c r="AC2169" s="69"/>
      <c r="AD2169" s="69"/>
      <c r="AE2169" s="69"/>
    </row>
    <row r="2170" spans="1:31" ht="15" customHeight="1">
      <c r="A2170" s="101"/>
      <c r="B2170" s="101"/>
      <c r="C2170" s="101"/>
      <c r="D2170" s="226" t="s">
        <v>6574</v>
      </c>
      <c r="E2170" s="100"/>
      <c r="F2170" s="101"/>
      <c r="G2170" s="101"/>
      <c r="H2170" s="101"/>
      <c r="I2170" s="101"/>
      <c r="J2170" s="101"/>
      <c r="K2170" s="101"/>
      <c r="L2170" s="101"/>
      <c r="M2170" s="101"/>
      <c r="N2170" s="101"/>
      <c r="O2170" s="101"/>
      <c r="P2170" s="101"/>
      <c r="R2170" s="69"/>
      <c r="S2170" s="69"/>
      <c r="T2170" s="69"/>
      <c r="U2170" s="69"/>
      <c r="V2170" s="69"/>
      <c r="W2170" s="69"/>
      <c r="X2170" s="69"/>
      <c r="Y2170" s="69"/>
      <c r="Z2170" s="69"/>
      <c r="AA2170" s="69"/>
      <c r="AB2170" s="69"/>
      <c r="AC2170" s="69"/>
      <c r="AD2170" s="69"/>
      <c r="AE2170" s="69"/>
    </row>
    <row r="2171" spans="1:31" ht="15" customHeight="1">
      <c r="A2171" s="101"/>
      <c r="B2171" s="101"/>
      <c r="C2171" s="101"/>
      <c r="D2171" s="225" t="s">
        <v>6575</v>
      </c>
      <c r="E2171" s="100"/>
      <c r="F2171" s="101"/>
      <c r="G2171" s="101"/>
      <c r="H2171" s="101"/>
      <c r="I2171" s="101"/>
      <c r="J2171" s="101"/>
      <c r="K2171" s="101"/>
      <c r="L2171" s="101"/>
      <c r="M2171" s="101"/>
      <c r="N2171" s="101"/>
      <c r="O2171" s="101"/>
      <c r="P2171" s="101"/>
      <c r="R2171" s="69"/>
      <c r="S2171" s="69"/>
      <c r="T2171" s="69"/>
      <c r="U2171" s="69"/>
      <c r="V2171" s="69"/>
      <c r="W2171" s="69"/>
      <c r="X2171" s="69"/>
      <c r="Y2171" s="69"/>
      <c r="Z2171" s="69"/>
      <c r="AA2171" s="69"/>
      <c r="AB2171" s="69"/>
      <c r="AC2171" s="69"/>
      <c r="AD2171" s="69"/>
      <c r="AE2171" s="69"/>
    </row>
    <row r="2172" spans="1:31" ht="15" customHeight="1">
      <c r="A2172" s="101"/>
      <c r="B2172" s="101"/>
      <c r="C2172" s="101"/>
      <c r="D2172" s="226" t="s">
        <v>6576</v>
      </c>
      <c r="E2172" s="100"/>
      <c r="F2172" s="101"/>
      <c r="G2172" s="101"/>
      <c r="H2172" s="101"/>
      <c r="I2172" s="101"/>
      <c r="J2172" s="101"/>
      <c r="K2172" s="101"/>
      <c r="L2172" s="101"/>
      <c r="M2172" s="101"/>
      <c r="N2172" s="101"/>
      <c r="O2172" s="101"/>
      <c r="P2172" s="101"/>
      <c r="R2172" s="69"/>
      <c r="S2172" s="69"/>
      <c r="T2172" s="69"/>
      <c r="U2172" s="69"/>
      <c r="V2172" s="69"/>
      <c r="W2172" s="69"/>
      <c r="X2172" s="69"/>
      <c r="Y2172" s="69"/>
      <c r="Z2172" s="69"/>
      <c r="AA2172" s="69"/>
      <c r="AB2172" s="69"/>
      <c r="AC2172" s="69"/>
      <c r="AD2172" s="69"/>
      <c r="AE2172" s="69"/>
    </row>
    <row r="2173" spans="1:31" ht="15" customHeight="1">
      <c r="A2173" s="101"/>
      <c r="B2173" s="101"/>
      <c r="C2173" s="101"/>
      <c r="D2173" s="225" t="s">
        <v>6577</v>
      </c>
      <c r="E2173" s="100"/>
      <c r="F2173" s="101"/>
      <c r="G2173" s="101"/>
      <c r="H2173" s="101"/>
      <c r="I2173" s="101"/>
      <c r="J2173" s="101"/>
      <c r="K2173" s="101"/>
      <c r="L2173" s="101"/>
      <c r="M2173" s="101"/>
      <c r="N2173" s="101"/>
      <c r="O2173" s="101"/>
      <c r="P2173" s="101"/>
      <c r="R2173" s="69"/>
      <c r="S2173" s="69"/>
      <c r="T2173" s="69"/>
      <c r="U2173" s="69"/>
      <c r="V2173" s="69"/>
      <c r="W2173" s="69"/>
      <c r="X2173" s="69"/>
      <c r="Y2173" s="69"/>
      <c r="Z2173" s="69"/>
      <c r="AA2173" s="69"/>
      <c r="AB2173" s="69"/>
      <c r="AC2173" s="69"/>
      <c r="AD2173" s="69"/>
      <c r="AE2173" s="69"/>
    </row>
    <row r="2174" spans="1:31" ht="15" customHeight="1">
      <c r="A2174" s="101"/>
      <c r="B2174" s="101"/>
      <c r="C2174" s="101"/>
      <c r="D2174" s="226" t="s">
        <v>6578</v>
      </c>
      <c r="E2174" s="100"/>
      <c r="F2174" s="101"/>
      <c r="G2174" s="101"/>
      <c r="H2174" s="101"/>
      <c r="I2174" s="101"/>
      <c r="J2174" s="101"/>
      <c r="K2174" s="101"/>
      <c r="L2174" s="101"/>
      <c r="M2174" s="101"/>
      <c r="N2174" s="101"/>
      <c r="O2174" s="101"/>
      <c r="P2174" s="101"/>
      <c r="R2174" s="69"/>
      <c r="S2174" s="69"/>
      <c r="T2174" s="69"/>
      <c r="U2174" s="69"/>
      <c r="V2174" s="69"/>
      <c r="W2174" s="69"/>
      <c r="X2174" s="69"/>
      <c r="Y2174" s="69"/>
      <c r="Z2174" s="69"/>
      <c r="AA2174" s="69"/>
      <c r="AB2174" s="69"/>
      <c r="AC2174" s="69"/>
      <c r="AD2174" s="69"/>
      <c r="AE2174" s="69"/>
    </row>
    <row r="2175" spans="1:31" ht="15" customHeight="1">
      <c r="A2175" s="101"/>
      <c r="B2175" s="101"/>
      <c r="C2175" s="101"/>
      <c r="D2175" s="225" t="s">
        <v>6579</v>
      </c>
      <c r="E2175" s="100"/>
      <c r="F2175" s="101"/>
      <c r="G2175" s="101"/>
      <c r="H2175" s="101"/>
      <c r="I2175" s="101"/>
      <c r="J2175" s="101"/>
      <c r="K2175" s="101"/>
      <c r="L2175" s="101"/>
      <c r="M2175" s="101"/>
      <c r="N2175" s="101"/>
      <c r="O2175" s="101"/>
      <c r="P2175" s="101"/>
      <c r="R2175" s="69"/>
      <c r="S2175" s="69"/>
      <c r="T2175" s="69"/>
      <c r="U2175" s="69"/>
      <c r="V2175" s="69"/>
      <c r="W2175" s="69"/>
      <c r="X2175" s="69"/>
      <c r="Y2175" s="69"/>
      <c r="Z2175" s="69"/>
      <c r="AA2175" s="69"/>
      <c r="AB2175" s="69"/>
      <c r="AC2175" s="69"/>
      <c r="AD2175" s="69"/>
      <c r="AE2175" s="69"/>
    </row>
    <row r="2176" spans="1:31" ht="15" customHeight="1">
      <c r="A2176" s="101"/>
      <c r="B2176" s="101"/>
      <c r="C2176" s="101"/>
      <c r="D2176" s="226" t="s">
        <v>6580</v>
      </c>
      <c r="E2176" s="100"/>
      <c r="F2176" s="101"/>
      <c r="G2176" s="101"/>
      <c r="H2176" s="101"/>
      <c r="I2176" s="101"/>
      <c r="J2176" s="101"/>
      <c r="K2176" s="101"/>
      <c r="L2176" s="101"/>
      <c r="M2176" s="101"/>
      <c r="N2176" s="101"/>
      <c r="O2176" s="101"/>
      <c r="P2176" s="101"/>
      <c r="R2176" s="69"/>
      <c r="S2176" s="69"/>
      <c r="T2176" s="69"/>
      <c r="U2176" s="69"/>
      <c r="V2176" s="69"/>
      <c r="W2176" s="69"/>
      <c r="X2176" s="69"/>
      <c r="Y2176" s="69"/>
      <c r="Z2176" s="69"/>
      <c r="AA2176" s="69"/>
      <c r="AB2176" s="69"/>
      <c r="AC2176" s="69"/>
      <c r="AD2176" s="69"/>
      <c r="AE2176" s="69"/>
    </row>
    <row r="2177" spans="1:31" ht="15" customHeight="1">
      <c r="A2177" s="101"/>
      <c r="B2177" s="101"/>
      <c r="C2177" s="101"/>
      <c r="D2177" s="225" t="s">
        <v>6581</v>
      </c>
      <c r="E2177" s="100"/>
      <c r="F2177" s="101"/>
      <c r="G2177" s="101"/>
      <c r="H2177" s="101"/>
      <c r="I2177" s="101"/>
      <c r="J2177" s="101"/>
      <c r="K2177" s="101"/>
      <c r="L2177" s="101"/>
      <c r="M2177" s="101"/>
      <c r="N2177" s="101"/>
      <c r="O2177" s="101"/>
      <c r="P2177" s="101"/>
      <c r="R2177" s="69"/>
      <c r="S2177" s="69"/>
      <c r="T2177" s="69"/>
      <c r="U2177" s="69"/>
      <c r="V2177" s="69"/>
      <c r="W2177" s="69"/>
      <c r="X2177" s="69"/>
      <c r="Y2177" s="69"/>
      <c r="Z2177" s="69"/>
      <c r="AA2177" s="69"/>
      <c r="AB2177" s="69"/>
      <c r="AC2177" s="69"/>
      <c r="AD2177" s="69"/>
      <c r="AE2177" s="69"/>
    </row>
    <row r="2178" spans="1:31" ht="15" customHeight="1">
      <c r="A2178" s="101"/>
      <c r="B2178" s="101"/>
      <c r="C2178" s="101"/>
      <c r="D2178" s="226" t="s">
        <v>6582</v>
      </c>
      <c r="E2178" s="100"/>
      <c r="F2178" s="101"/>
      <c r="G2178" s="101"/>
      <c r="H2178" s="101"/>
      <c r="I2178" s="101"/>
      <c r="J2178" s="101"/>
      <c r="K2178" s="101"/>
      <c r="L2178" s="101"/>
      <c r="M2178" s="101"/>
      <c r="N2178" s="101"/>
      <c r="O2178" s="101"/>
      <c r="P2178" s="101"/>
      <c r="R2178" s="69"/>
      <c r="S2178" s="69"/>
      <c r="T2178" s="69"/>
      <c r="U2178" s="69"/>
      <c r="V2178" s="69"/>
      <c r="W2178" s="69"/>
      <c r="X2178" s="69"/>
      <c r="Y2178" s="69"/>
      <c r="Z2178" s="69"/>
      <c r="AA2178" s="69"/>
      <c r="AB2178" s="69"/>
      <c r="AC2178" s="69"/>
      <c r="AD2178" s="69"/>
      <c r="AE2178" s="69"/>
    </row>
    <row r="2179" spans="1:31" ht="15" customHeight="1">
      <c r="A2179" s="101"/>
      <c r="B2179" s="101"/>
      <c r="C2179" s="101"/>
      <c r="D2179" s="225" t="s">
        <v>6583</v>
      </c>
      <c r="E2179" s="100"/>
      <c r="F2179" s="101"/>
      <c r="G2179" s="101"/>
      <c r="H2179" s="101"/>
      <c r="I2179" s="101"/>
      <c r="J2179" s="101"/>
      <c r="K2179" s="101"/>
      <c r="L2179" s="101"/>
      <c r="M2179" s="101"/>
      <c r="N2179" s="101"/>
      <c r="O2179" s="101"/>
      <c r="P2179" s="101"/>
      <c r="R2179" s="69"/>
      <c r="S2179" s="69"/>
      <c r="T2179" s="69"/>
      <c r="U2179" s="69"/>
      <c r="V2179" s="69"/>
      <c r="W2179" s="69"/>
      <c r="X2179" s="69"/>
      <c r="Y2179" s="69"/>
      <c r="Z2179" s="69"/>
      <c r="AA2179" s="69"/>
      <c r="AB2179" s="69"/>
      <c r="AC2179" s="69"/>
      <c r="AD2179" s="69"/>
      <c r="AE2179" s="69"/>
    </row>
    <row r="2180" spans="1:31" ht="15" customHeight="1">
      <c r="A2180" s="101"/>
      <c r="B2180" s="101"/>
      <c r="C2180" s="101"/>
      <c r="D2180" s="226" t="s">
        <v>6584</v>
      </c>
      <c r="E2180" s="100"/>
      <c r="F2180" s="101"/>
      <c r="G2180" s="101"/>
      <c r="H2180" s="101"/>
      <c r="I2180" s="101"/>
      <c r="J2180" s="101"/>
      <c r="K2180" s="101"/>
      <c r="L2180" s="101"/>
      <c r="M2180" s="101"/>
      <c r="N2180" s="101"/>
      <c r="O2180" s="101"/>
      <c r="P2180" s="101"/>
      <c r="R2180" s="69"/>
      <c r="S2180" s="69"/>
      <c r="T2180" s="69"/>
      <c r="U2180" s="69"/>
      <c r="V2180" s="69"/>
      <c r="W2180" s="69"/>
      <c r="X2180" s="69"/>
      <c r="Y2180" s="69"/>
      <c r="Z2180" s="69"/>
      <c r="AA2180" s="69"/>
      <c r="AB2180" s="69"/>
      <c r="AC2180" s="69"/>
      <c r="AD2180" s="69"/>
      <c r="AE2180" s="69"/>
    </row>
    <row r="2181" spans="1:31" ht="15" customHeight="1">
      <c r="A2181" s="101"/>
      <c r="B2181" s="101"/>
      <c r="C2181" s="101"/>
      <c r="D2181" s="225" t="s">
        <v>6585</v>
      </c>
      <c r="E2181" s="100"/>
      <c r="F2181" s="101"/>
      <c r="G2181" s="101"/>
      <c r="H2181" s="101"/>
      <c r="I2181" s="101"/>
      <c r="J2181" s="101"/>
      <c r="K2181" s="101"/>
      <c r="L2181" s="101"/>
      <c r="M2181" s="101"/>
      <c r="N2181" s="101"/>
      <c r="O2181" s="101"/>
      <c r="P2181" s="101"/>
      <c r="R2181" s="69"/>
      <c r="S2181" s="69"/>
      <c r="T2181" s="69"/>
      <c r="U2181" s="69"/>
      <c r="V2181" s="69"/>
      <c r="W2181" s="69"/>
      <c r="X2181" s="69"/>
      <c r="Y2181" s="69"/>
      <c r="Z2181" s="69"/>
      <c r="AA2181" s="69"/>
      <c r="AB2181" s="69"/>
      <c r="AC2181" s="69"/>
      <c r="AD2181" s="69"/>
      <c r="AE2181" s="69"/>
    </row>
    <row r="2182" spans="1:31" ht="15" customHeight="1">
      <c r="A2182" s="101"/>
      <c r="B2182" s="101"/>
      <c r="C2182" s="101"/>
      <c r="D2182" s="226" t="s">
        <v>6586</v>
      </c>
      <c r="E2182" s="100"/>
      <c r="F2182" s="101"/>
      <c r="G2182" s="101"/>
      <c r="H2182" s="101"/>
      <c r="I2182" s="101"/>
      <c r="J2182" s="101"/>
      <c r="K2182" s="101"/>
      <c r="L2182" s="101"/>
      <c r="M2182" s="101"/>
      <c r="N2182" s="101"/>
      <c r="O2182" s="101"/>
      <c r="P2182" s="101"/>
      <c r="R2182" s="69"/>
      <c r="S2182" s="69"/>
      <c r="T2182" s="69"/>
      <c r="U2182" s="69"/>
      <c r="V2182" s="69"/>
      <c r="W2182" s="69"/>
      <c r="X2182" s="69"/>
      <c r="Y2182" s="69"/>
      <c r="Z2182" s="69"/>
      <c r="AA2182" s="69"/>
      <c r="AB2182" s="69"/>
      <c r="AC2182" s="69"/>
      <c r="AD2182" s="69"/>
      <c r="AE2182" s="69"/>
    </row>
    <row r="2183" spans="1:31" ht="15" customHeight="1">
      <c r="A2183" s="101"/>
      <c r="B2183" s="101"/>
      <c r="C2183" s="101"/>
      <c r="D2183" s="225" t="s">
        <v>6587</v>
      </c>
      <c r="E2183" s="100"/>
      <c r="F2183" s="101"/>
      <c r="G2183" s="101"/>
      <c r="H2183" s="101"/>
      <c r="I2183" s="101"/>
      <c r="J2183" s="101"/>
      <c r="K2183" s="101"/>
      <c r="L2183" s="101"/>
      <c r="M2183" s="101"/>
      <c r="N2183" s="101"/>
      <c r="O2183" s="101"/>
      <c r="P2183" s="101"/>
      <c r="R2183" s="69"/>
      <c r="S2183" s="69"/>
      <c r="T2183" s="69"/>
      <c r="U2183" s="69"/>
      <c r="V2183" s="69"/>
      <c r="W2183" s="69"/>
      <c r="X2183" s="69"/>
      <c r="Y2183" s="69"/>
      <c r="Z2183" s="69"/>
      <c r="AA2183" s="69"/>
      <c r="AB2183" s="69"/>
      <c r="AC2183" s="69"/>
      <c r="AD2183" s="69"/>
      <c r="AE2183" s="69"/>
    </row>
    <row r="2184" spans="1:31" ht="15" customHeight="1">
      <c r="A2184" s="101"/>
      <c r="B2184" s="101"/>
      <c r="C2184" s="101"/>
      <c r="D2184" s="226" t="s">
        <v>6588</v>
      </c>
      <c r="E2184" s="100"/>
      <c r="F2184" s="101"/>
      <c r="G2184" s="101"/>
      <c r="H2184" s="101"/>
      <c r="I2184" s="101"/>
      <c r="J2184" s="101"/>
      <c r="K2184" s="101"/>
      <c r="L2184" s="101"/>
      <c r="M2184" s="101"/>
      <c r="N2184" s="101"/>
      <c r="O2184" s="101"/>
      <c r="P2184" s="101"/>
      <c r="R2184" s="69"/>
      <c r="S2184" s="69"/>
      <c r="T2184" s="69"/>
      <c r="U2184" s="69"/>
      <c r="V2184" s="69"/>
      <c r="W2184" s="69"/>
      <c r="X2184" s="69"/>
      <c r="Y2184" s="69"/>
      <c r="Z2184" s="69"/>
      <c r="AA2184" s="69"/>
      <c r="AB2184" s="69"/>
      <c r="AC2184" s="69"/>
      <c r="AD2184" s="69"/>
      <c r="AE2184" s="69"/>
    </row>
    <row r="2185" spans="1:31" ht="15" customHeight="1">
      <c r="A2185" s="101"/>
      <c r="B2185" s="101"/>
      <c r="C2185" s="101"/>
      <c r="D2185" s="225" t="s">
        <v>6589</v>
      </c>
      <c r="E2185" s="100"/>
      <c r="F2185" s="101"/>
      <c r="G2185" s="101"/>
      <c r="H2185" s="101"/>
      <c r="I2185" s="101"/>
      <c r="J2185" s="101"/>
      <c r="K2185" s="101"/>
      <c r="L2185" s="101"/>
      <c r="M2185" s="101"/>
      <c r="N2185" s="101"/>
      <c r="O2185" s="101"/>
      <c r="P2185" s="101"/>
      <c r="R2185" s="69"/>
      <c r="S2185" s="69"/>
      <c r="T2185" s="69"/>
      <c r="U2185" s="69"/>
      <c r="V2185" s="69"/>
      <c r="W2185" s="69"/>
      <c r="X2185" s="69"/>
      <c r="Y2185" s="69"/>
      <c r="Z2185" s="69"/>
      <c r="AA2185" s="69"/>
      <c r="AB2185" s="69"/>
      <c r="AC2185" s="69"/>
      <c r="AD2185" s="69"/>
      <c r="AE2185" s="69"/>
    </row>
    <row r="2186" spans="1:31" ht="15" customHeight="1">
      <c r="A2186" s="101"/>
      <c r="B2186" s="101"/>
      <c r="C2186" s="101"/>
      <c r="D2186" s="226" t="s">
        <v>6590</v>
      </c>
      <c r="E2186" s="100"/>
      <c r="F2186" s="101"/>
      <c r="G2186" s="101"/>
      <c r="H2186" s="101"/>
      <c r="I2186" s="101"/>
      <c r="J2186" s="101"/>
      <c r="K2186" s="101"/>
      <c r="L2186" s="101"/>
      <c r="M2186" s="101"/>
      <c r="N2186" s="101"/>
      <c r="O2186" s="101"/>
      <c r="P2186" s="101"/>
      <c r="R2186" s="69"/>
      <c r="S2186" s="69"/>
      <c r="T2186" s="69"/>
      <c r="U2186" s="69"/>
      <c r="V2186" s="69"/>
      <c r="W2186" s="69"/>
      <c r="X2186" s="69"/>
      <c r="Y2186" s="69"/>
      <c r="Z2186" s="69"/>
      <c r="AA2186" s="69"/>
      <c r="AB2186" s="69"/>
      <c r="AC2186" s="69"/>
      <c r="AD2186" s="69"/>
      <c r="AE2186" s="69"/>
    </row>
    <row r="2187" spans="1:31" ht="15" customHeight="1">
      <c r="A2187" s="101"/>
      <c r="B2187" s="101"/>
      <c r="C2187" s="101"/>
      <c r="D2187" s="225" t="s">
        <v>6591</v>
      </c>
      <c r="E2187" s="100"/>
      <c r="F2187" s="101"/>
      <c r="G2187" s="101"/>
      <c r="H2187" s="101"/>
      <c r="I2187" s="101"/>
      <c r="J2187" s="101"/>
      <c r="K2187" s="101"/>
      <c r="L2187" s="101"/>
      <c r="M2187" s="101"/>
      <c r="N2187" s="101"/>
      <c r="O2187" s="101"/>
      <c r="P2187" s="101"/>
      <c r="R2187" s="69"/>
      <c r="S2187" s="69"/>
      <c r="T2187" s="69"/>
      <c r="U2187" s="69"/>
      <c r="V2187" s="69"/>
      <c r="W2187" s="69"/>
      <c r="X2187" s="69"/>
      <c r="Y2187" s="69"/>
      <c r="Z2187" s="69"/>
      <c r="AA2187" s="69"/>
      <c r="AB2187" s="69"/>
      <c r="AC2187" s="69"/>
      <c r="AD2187" s="69"/>
      <c r="AE2187" s="69"/>
    </row>
    <row r="2188" spans="1:31" ht="15" customHeight="1">
      <c r="A2188" s="101"/>
      <c r="B2188" s="101"/>
      <c r="C2188" s="101"/>
      <c r="D2188" s="226" t="s">
        <v>6592</v>
      </c>
      <c r="E2188" s="100"/>
      <c r="F2188" s="101"/>
      <c r="G2188" s="101"/>
      <c r="H2188" s="101"/>
      <c r="I2188" s="101"/>
      <c r="J2188" s="101"/>
      <c r="K2188" s="101"/>
      <c r="L2188" s="101"/>
      <c r="M2188" s="101"/>
      <c r="N2188" s="101"/>
      <c r="O2188" s="101"/>
      <c r="P2188" s="101"/>
      <c r="R2188" s="69"/>
      <c r="S2188" s="69"/>
      <c r="T2188" s="69"/>
      <c r="U2188" s="69"/>
      <c r="V2188" s="69"/>
      <c r="W2188" s="69"/>
      <c r="X2188" s="69"/>
      <c r="Y2188" s="69"/>
      <c r="Z2188" s="69"/>
      <c r="AA2188" s="69"/>
      <c r="AB2188" s="69"/>
      <c r="AC2188" s="69"/>
      <c r="AD2188" s="69"/>
      <c r="AE2188" s="69"/>
    </row>
    <row r="2189" spans="1:31" ht="15" customHeight="1">
      <c r="A2189" s="101"/>
      <c r="B2189" s="101"/>
      <c r="C2189" s="101"/>
      <c r="D2189" s="225" t="s">
        <v>6593</v>
      </c>
      <c r="E2189" s="100"/>
      <c r="F2189" s="101"/>
      <c r="G2189" s="101"/>
      <c r="H2189" s="101"/>
      <c r="I2189" s="101"/>
      <c r="J2189" s="101"/>
      <c r="K2189" s="101"/>
      <c r="L2189" s="101"/>
      <c r="M2189" s="101"/>
      <c r="N2189" s="101"/>
      <c r="O2189" s="101"/>
      <c r="P2189" s="101"/>
      <c r="R2189" s="69"/>
      <c r="S2189" s="69"/>
      <c r="T2189" s="69"/>
      <c r="U2189" s="69"/>
      <c r="V2189" s="69"/>
      <c r="W2189" s="69"/>
      <c r="X2189" s="69"/>
      <c r="Y2189" s="69"/>
      <c r="Z2189" s="69"/>
      <c r="AA2189" s="69"/>
      <c r="AB2189" s="69"/>
      <c r="AC2189" s="69"/>
      <c r="AD2189" s="69"/>
      <c r="AE2189" s="69"/>
    </row>
    <row r="2190" spans="1:31" ht="15" customHeight="1">
      <c r="A2190" s="101"/>
      <c r="B2190" s="101"/>
      <c r="C2190" s="101"/>
      <c r="D2190" s="226" t="s">
        <v>6594</v>
      </c>
      <c r="E2190" s="100"/>
      <c r="F2190" s="101"/>
      <c r="G2190" s="101"/>
      <c r="H2190" s="101"/>
      <c r="I2190" s="101"/>
      <c r="J2190" s="101"/>
      <c r="K2190" s="101"/>
      <c r="L2190" s="101"/>
      <c r="M2190" s="101"/>
      <c r="N2190" s="101"/>
      <c r="O2190" s="101"/>
      <c r="P2190" s="101"/>
      <c r="R2190" s="69"/>
      <c r="S2190" s="69"/>
      <c r="T2190" s="69"/>
      <c r="U2190" s="69"/>
      <c r="V2190" s="69"/>
      <c r="W2190" s="69"/>
      <c r="X2190" s="69"/>
      <c r="Y2190" s="69"/>
      <c r="Z2190" s="69"/>
      <c r="AA2190" s="69"/>
      <c r="AB2190" s="69"/>
      <c r="AC2190" s="69"/>
      <c r="AD2190" s="69"/>
      <c r="AE2190" s="69"/>
    </row>
    <row r="2191" spans="1:31" ht="15.75" customHeight="1">
      <c r="A2191" s="101"/>
      <c r="B2191" s="101"/>
      <c r="C2191" s="101"/>
      <c r="D2191" s="225" t="s">
        <v>6595</v>
      </c>
      <c r="E2191" s="100"/>
      <c r="F2191" s="101"/>
      <c r="G2191" s="101"/>
      <c r="H2191" s="101"/>
      <c r="I2191" s="101"/>
      <c r="J2191" s="101"/>
      <c r="K2191" s="101"/>
      <c r="L2191" s="101"/>
      <c r="M2191" s="101"/>
      <c r="N2191" s="101"/>
      <c r="O2191" s="101"/>
      <c r="P2191" s="101"/>
      <c r="R2191" s="69"/>
      <c r="S2191" s="69"/>
      <c r="T2191" s="69"/>
      <c r="U2191" s="69"/>
      <c r="V2191" s="69"/>
      <c r="W2191" s="69"/>
      <c r="X2191" s="69"/>
      <c r="Y2191" s="69"/>
      <c r="Z2191" s="69"/>
      <c r="AA2191" s="69"/>
      <c r="AB2191" s="69"/>
      <c r="AC2191" s="69"/>
      <c r="AD2191" s="69"/>
      <c r="AE2191" s="69"/>
    </row>
    <row r="2192" spans="1:31" ht="15" customHeight="1">
      <c r="A2192" s="101"/>
      <c r="B2192" s="101"/>
      <c r="C2192" s="101"/>
      <c r="D2192" s="226" t="s">
        <v>6596</v>
      </c>
      <c r="E2192" s="100"/>
      <c r="F2192" s="101"/>
      <c r="G2192" s="101"/>
      <c r="H2192" s="101"/>
      <c r="I2192" s="101"/>
      <c r="J2192" s="101"/>
      <c r="K2192" s="101"/>
      <c r="L2192" s="101"/>
      <c r="M2192" s="101"/>
      <c r="N2192" s="101"/>
      <c r="O2192" s="101"/>
      <c r="P2192" s="101"/>
      <c r="R2192" s="69"/>
      <c r="S2192" s="69"/>
      <c r="T2192" s="69"/>
      <c r="U2192" s="69"/>
      <c r="V2192" s="69"/>
      <c r="W2192" s="69"/>
      <c r="X2192" s="69"/>
      <c r="Y2192" s="69"/>
      <c r="Z2192" s="69"/>
      <c r="AA2192" s="69"/>
      <c r="AB2192" s="69"/>
      <c r="AC2192" s="69"/>
      <c r="AD2192" s="69"/>
      <c r="AE2192" s="69"/>
    </row>
    <row r="2193" spans="1:31" ht="15" customHeight="1">
      <c r="A2193" s="101"/>
      <c r="B2193" s="101"/>
      <c r="C2193" s="101"/>
      <c r="D2193" s="225" t="s">
        <v>6597</v>
      </c>
      <c r="E2193" s="100"/>
      <c r="F2193" s="101"/>
      <c r="G2193" s="101"/>
      <c r="H2193" s="101"/>
      <c r="I2193" s="101"/>
      <c r="J2193" s="101"/>
      <c r="K2193" s="101"/>
      <c r="L2193" s="101"/>
      <c r="M2193" s="101"/>
      <c r="N2193" s="101"/>
      <c r="O2193" s="101"/>
      <c r="P2193" s="101"/>
      <c r="R2193" s="69"/>
      <c r="S2193" s="69"/>
      <c r="T2193" s="69"/>
      <c r="U2193" s="69"/>
      <c r="V2193" s="69"/>
      <c r="W2193" s="69"/>
      <c r="X2193" s="69"/>
      <c r="Y2193" s="69"/>
      <c r="Z2193" s="69"/>
      <c r="AA2193" s="69"/>
      <c r="AB2193" s="69"/>
      <c r="AC2193" s="69"/>
      <c r="AD2193" s="69"/>
      <c r="AE2193" s="69"/>
    </row>
    <row r="2194" spans="1:31" ht="15.75" customHeight="1">
      <c r="A2194" s="101"/>
      <c r="B2194" s="101"/>
      <c r="C2194" s="101"/>
      <c r="D2194" s="226" t="s">
        <v>6598</v>
      </c>
      <c r="E2194" s="100"/>
      <c r="F2194" s="101"/>
      <c r="G2194" s="101"/>
      <c r="H2194" s="101"/>
      <c r="I2194" s="101"/>
      <c r="J2194" s="101"/>
      <c r="K2194" s="101"/>
      <c r="L2194" s="101"/>
      <c r="M2194" s="101"/>
      <c r="N2194" s="101"/>
      <c r="O2194" s="101"/>
      <c r="P2194" s="101"/>
      <c r="R2194" s="69"/>
      <c r="S2194" s="69"/>
      <c r="T2194" s="69"/>
      <c r="U2194" s="69"/>
      <c r="V2194" s="69"/>
      <c r="W2194" s="69"/>
      <c r="X2194" s="69"/>
      <c r="Y2194" s="69"/>
      <c r="Z2194" s="69"/>
      <c r="AA2194" s="69"/>
      <c r="AB2194" s="69"/>
      <c r="AC2194" s="69"/>
      <c r="AD2194" s="69"/>
      <c r="AE2194" s="69"/>
    </row>
    <row r="2195" spans="1:31" ht="15.75" customHeight="1">
      <c r="A2195" s="101"/>
      <c r="B2195" s="101"/>
      <c r="C2195" s="101"/>
      <c r="D2195" s="225" t="s">
        <v>6599</v>
      </c>
      <c r="E2195" s="100"/>
      <c r="F2195" s="101"/>
      <c r="G2195" s="101"/>
      <c r="H2195" s="101"/>
      <c r="I2195" s="101"/>
      <c r="J2195" s="101"/>
      <c r="K2195" s="101"/>
      <c r="L2195" s="101"/>
      <c r="M2195" s="101"/>
      <c r="N2195" s="101"/>
      <c r="O2195" s="101"/>
      <c r="P2195" s="101"/>
      <c r="R2195" s="69"/>
      <c r="S2195" s="69"/>
      <c r="T2195" s="69"/>
      <c r="U2195" s="69"/>
      <c r="V2195" s="69"/>
      <c r="W2195" s="69"/>
      <c r="X2195" s="69"/>
      <c r="Y2195" s="69"/>
      <c r="Z2195" s="69"/>
      <c r="AA2195" s="69"/>
      <c r="AB2195" s="69"/>
      <c r="AC2195" s="69"/>
      <c r="AD2195" s="69"/>
      <c r="AE2195" s="69"/>
    </row>
    <row r="2196" spans="1:31" ht="15.75" customHeight="1">
      <c r="A2196" s="101"/>
      <c r="B2196" s="101"/>
      <c r="C2196" s="101"/>
      <c r="D2196" s="226" t="s">
        <v>6600</v>
      </c>
      <c r="E2196" s="100"/>
      <c r="F2196" s="101"/>
      <c r="G2196" s="101"/>
      <c r="H2196" s="101"/>
      <c r="I2196" s="101"/>
      <c r="J2196" s="101"/>
      <c r="K2196" s="101"/>
      <c r="L2196" s="101"/>
      <c r="M2196" s="101"/>
      <c r="N2196" s="101"/>
      <c r="O2196" s="101"/>
      <c r="P2196" s="101"/>
      <c r="R2196" s="69"/>
      <c r="S2196" s="69"/>
      <c r="T2196" s="69"/>
      <c r="U2196" s="69"/>
      <c r="V2196" s="69"/>
      <c r="W2196" s="69"/>
      <c r="X2196" s="69"/>
      <c r="Y2196" s="69"/>
      <c r="Z2196" s="69"/>
      <c r="AA2196" s="69"/>
      <c r="AB2196" s="69"/>
      <c r="AC2196" s="69"/>
      <c r="AD2196" s="69"/>
      <c r="AE2196" s="69"/>
    </row>
    <row r="2197" spans="1:31" ht="15.75" customHeight="1">
      <c r="A2197" s="101"/>
      <c r="B2197" s="101"/>
      <c r="C2197" s="101"/>
      <c r="D2197" s="225" t="s">
        <v>6601</v>
      </c>
      <c r="E2197" s="100"/>
      <c r="F2197" s="101"/>
      <c r="G2197" s="101"/>
      <c r="H2197" s="101"/>
      <c r="I2197" s="101"/>
      <c r="J2197" s="101"/>
      <c r="K2197" s="101"/>
      <c r="L2197" s="101"/>
      <c r="M2197" s="101"/>
      <c r="N2197" s="101"/>
      <c r="O2197" s="101"/>
      <c r="P2197" s="101"/>
      <c r="R2197" s="69"/>
      <c r="S2197" s="69"/>
      <c r="T2197" s="69"/>
      <c r="U2197" s="69"/>
      <c r="V2197" s="69"/>
      <c r="W2197" s="69"/>
      <c r="X2197" s="69"/>
      <c r="Y2197" s="69"/>
      <c r="Z2197" s="69"/>
      <c r="AA2197" s="69"/>
      <c r="AB2197" s="69"/>
      <c r="AC2197" s="69"/>
      <c r="AD2197" s="69"/>
      <c r="AE2197" s="69"/>
    </row>
    <row r="2198" spans="1:31" ht="15.75" customHeight="1">
      <c r="A2198" s="101"/>
      <c r="B2198" s="101"/>
      <c r="C2198" s="101"/>
      <c r="D2198" s="226" t="s">
        <v>6602</v>
      </c>
      <c r="E2198" s="100"/>
      <c r="F2198" s="101"/>
      <c r="G2198" s="101"/>
      <c r="H2198" s="101"/>
      <c r="I2198" s="101"/>
      <c r="J2198" s="101"/>
      <c r="K2198" s="101"/>
      <c r="L2198" s="101"/>
      <c r="M2198" s="101"/>
      <c r="N2198" s="101"/>
      <c r="O2198" s="101"/>
      <c r="P2198" s="101"/>
      <c r="R2198" s="69"/>
      <c r="S2198" s="69"/>
      <c r="T2198" s="69"/>
      <c r="U2198" s="69"/>
      <c r="V2198" s="69"/>
      <c r="W2198" s="69"/>
      <c r="X2198" s="69"/>
      <c r="Y2198" s="69"/>
      <c r="Z2198" s="69"/>
      <c r="AA2198" s="69"/>
      <c r="AB2198" s="69"/>
      <c r="AC2198" s="69"/>
      <c r="AD2198" s="69"/>
      <c r="AE2198" s="69"/>
    </row>
    <row r="2199" spans="1:31" ht="15.75" customHeight="1">
      <c r="A2199" s="101"/>
      <c r="B2199" s="101"/>
      <c r="C2199" s="101"/>
      <c r="D2199" s="225" t="s">
        <v>6603</v>
      </c>
      <c r="E2199" s="100"/>
      <c r="F2199" s="101"/>
      <c r="G2199" s="101"/>
      <c r="H2199" s="101"/>
      <c r="I2199" s="101"/>
      <c r="J2199" s="101"/>
      <c r="K2199" s="101"/>
      <c r="L2199" s="101"/>
      <c r="M2199" s="101"/>
      <c r="N2199" s="101"/>
      <c r="O2199" s="101"/>
      <c r="P2199" s="101"/>
      <c r="R2199" s="69"/>
      <c r="S2199" s="69"/>
      <c r="T2199" s="69"/>
      <c r="U2199" s="69"/>
      <c r="V2199" s="69"/>
      <c r="W2199" s="69"/>
      <c r="X2199" s="69"/>
      <c r="Y2199" s="69"/>
      <c r="Z2199" s="69"/>
      <c r="AA2199" s="69"/>
      <c r="AB2199" s="69"/>
      <c r="AC2199" s="69"/>
      <c r="AD2199" s="69"/>
      <c r="AE2199" s="69"/>
    </row>
    <row r="2200" spans="1:31" ht="15" customHeight="1">
      <c r="A2200" s="101"/>
      <c r="B2200" s="101"/>
      <c r="C2200" s="101"/>
      <c r="D2200" s="226" t="s">
        <v>6604</v>
      </c>
      <c r="E2200" s="100"/>
      <c r="F2200" s="101"/>
      <c r="G2200" s="101"/>
      <c r="H2200" s="101"/>
      <c r="I2200" s="101"/>
      <c r="J2200" s="101"/>
      <c r="K2200" s="101"/>
      <c r="L2200" s="101"/>
      <c r="M2200" s="101"/>
      <c r="N2200" s="101"/>
      <c r="O2200" s="101"/>
      <c r="P2200" s="101"/>
      <c r="R2200" s="69"/>
      <c r="S2200" s="69"/>
      <c r="T2200" s="69"/>
      <c r="U2200" s="69"/>
      <c r="V2200" s="69"/>
      <c r="W2200" s="69"/>
      <c r="X2200" s="69"/>
      <c r="Y2200" s="69"/>
      <c r="Z2200" s="69"/>
      <c r="AA2200" s="69"/>
      <c r="AB2200" s="69"/>
      <c r="AC2200" s="69"/>
      <c r="AD2200" s="69"/>
      <c r="AE2200" s="69"/>
    </row>
    <row r="2201" spans="1:31" ht="15" customHeight="1">
      <c r="A2201" s="101"/>
      <c r="B2201" s="101"/>
      <c r="C2201" s="101"/>
      <c r="D2201" s="225" t="s">
        <v>6605</v>
      </c>
      <c r="E2201" s="100"/>
      <c r="F2201" s="101"/>
      <c r="G2201" s="101"/>
      <c r="H2201" s="101"/>
      <c r="I2201" s="101"/>
      <c r="J2201" s="101"/>
      <c r="K2201" s="101"/>
      <c r="L2201" s="101"/>
      <c r="M2201" s="101"/>
      <c r="N2201" s="101"/>
      <c r="O2201" s="101"/>
      <c r="P2201" s="101"/>
      <c r="R2201" s="69"/>
      <c r="S2201" s="69"/>
      <c r="T2201" s="69"/>
      <c r="U2201" s="69"/>
      <c r="V2201" s="69"/>
      <c r="W2201" s="69"/>
      <c r="X2201" s="69"/>
      <c r="Y2201" s="69"/>
      <c r="Z2201" s="69"/>
      <c r="AA2201" s="69"/>
      <c r="AB2201" s="69"/>
      <c r="AC2201" s="69"/>
      <c r="AD2201" s="69"/>
      <c r="AE2201" s="69"/>
    </row>
    <row r="2202" spans="1:31" ht="15" customHeight="1">
      <c r="A2202" s="101"/>
      <c r="B2202" s="101"/>
      <c r="C2202" s="101"/>
      <c r="D2202" s="226" t="s">
        <v>6606</v>
      </c>
      <c r="E2202" s="100"/>
      <c r="F2202" s="101"/>
      <c r="G2202" s="101"/>
      <c r="H2202" s="101"/>
      <c r="I2202" s="101"/>
      <c r="J2202" s="101"/>
      <c r="K2202" s="101"/>
      <c r="L2202" s="101"/>
      <c r="M2202" s="101"/>
      <c r="N2202" s="101"/>
      <c r="O2202" s="101"/>
      <c r="P2202" s="101"/>
      <c r="R2202" s="69"/>
      <c r="S2202" s="69"/>
      <c r="T2202" s="69"/>
      <c r="U2202" s="69"/>
      <c r="V2202" s="69"/>
      <c r="W2202" s="69"/>
      <c r="X2202" s="69"/>
      <c r="Y2202" s="69"/>
      <c r="Z2202" s="69"/>
      <c r="AA2202" s="69"/>
      <c r="AB2202" s="69"/>
      <c r="AC2202" s="69"/>
      <c r="AD2202" s="69"/>
      <c r="AE2202" s="69"/>
    </row>
    <row r="2203" spans="1:31" ht="15" customHeight="1">
      <c r="A2203" s="101"/>
      <c r="B2203" s="101"/>
      <c r="C2203" s="101"/>
      <c r="D2203" s="225" t="s">
        <v>6607</v>
      </c>
      <c r="E2203" s="100"/>
      <c r="F2203" s="101"/>
      <c r="G2203" s="101"/>
      <c r="H2203" s="101"/>
      <c r="I2203" s="101"/>
      <c r="J2203" s="101"/>
      <c r="K2203" s="101"/>
      <c r="L2203" s="101"/>
      <c r="M2203" s="101"/>
      <c r="N2203" s="101"/>
      <c r="O2203" s="101"/>
      <c r="P2203" s="101"/>
      <c r="R2203" s="69"/>
      <c r="S2203" s="69"/>
      <c r="T2203" s="69"/>
      <c r="U2203" s="69"/>
      <c r="V2203" s="69"/>
      <c r="W2203" s="69"/>
      <c r="X2203" s="69"/>
      <c r="Y2203" s="69"/>
      <c r="Z2203" s="69"/>
      <c r="AA2203" s="69"/>
      <c r="AB2203" s="69"/>
      <c r="AC2203" s="69"/>
      <c r="AD2203" s="69"/>
      <c r="AE2203" s="69"/>
    </row>
    <row r="2204" spans="1:31" ht="15" customHeight="1">
      <c r="A2204" s="101"/>
      <c r="B2204" s="101"/>
      <c r="C2204" s="101"/>
      <c r="D2204" s="226" t="s">
        <v>6608</v>
      </c>
      <c r="E2204" s="100"/>
      <c r="F2204" s="101"/>
      <c r="G2204" s="101"/>
      <c r="H2204" s="101"/>
      <c r="I2204" s="101"/>
      <c r="J2204" s="101"/>
      <c r="K2204" s="101"/>
      <c r="L2204" s="101"/>
      <c r="M2204" s="101"/>
      <c r="N2204" s="101"/>
      <c r="O2204" s="101"/>
      <c r="P2204" s="101"/>
      <c r="R2204" s="69"/>
      <c r="S2204" s="69"/>
      <c r="T2204" s="69"/>
      <c r="U2204" s="69"/>
      <c r="V2204" s="69"/>
      <c r="W2204" s="69"/>
      <c r="X2204" s="69"/>
      <c r="Y2204" s="69"/>
      <c r="Z2204" s="69"/>
      <c r="AA2204" s="69"/>
      <c r="AB2204" s="69"/>
      <c r="AC2204" s="69"/>
      <c r="AD2204" s="69"/>
      <c r="AE2204" s="69"/>
    </row>
    <row r="2205" spans="1:31" ht="15" customHeight="1">
      <c r="A2205" s="101"/>
      <c r="B2205" s="101"/>
      <c r="C2205" s="101"/>
      <c r="D2205" s="225" t="s">
        <v>6609</v>
      </c>
      <c r="E2205" s="100"/>
      <c r="F2205" s="101"/>
      <c r="G2205" s="101"/>
      <c r="H2205" s="101"/>
      <c r="I2205" s="101"/>
      <c r="J2205" s="101"/>
      <c r="K2205" s="101"/>
      <c r="L2205" s="101"/>
      <c r="M2205" s="101"/>
      <c r="N2205" s="101"/>
      <c r="O2205" s="101"/>
      <c r="P2205" s="101"/>
      <c r="R2205" s="69"/>
      <c r="S2205" s="69"/>
      <c r="T2205" s="69"/>
      <c r="U2205" s="69"/>
      <c r="V2205" s="69"/>
      <c r="W2205" s="69"/>
      <c r="X2205" s="69"/>
      <c r="Y2205" s="69"/>
      <c r="Z2205" s="69"/>
      <c r="AA2205" s="69"/>
      <c r="AB2205" s="69"/>
      <c r="AC2205" s="69"/>
      <c r="AD2205" s="69"/>
      <c r="AE2205" s="69"/>
    </row>
    <row r="2206" spans="1:31" ht="15.75" customHeight="1">
      <c r="A2206" s="101"/>
      <c r="B2206" s="101"/>
      <c r="C2206" s="101"/>
      <c r="D2206" s="226" t="s">
        <v>6610</v>
      </c>
      <c r="E2206" s="100"/>
      <c r="F2206" s="101"/>
      <c r="G2206" s="101"/>
      <c r="H2206" s="101"/>
      <c r="I2206" s="101"/>
      <c r="J2206" s="101"/>
      <c r="K2206" s="101"/>
      <c r="L2206" s="101"/>
      <c r="M2206" s="101"/>
      <c r="N2206" s="101"/>
      <c r="O2206" s="101"/>
      <c r="P2206" s="101"/>
      <c r="R2206" s="69"/>
      <c r="S2206" s="69"/>
      <c r="T2206" s="69"/>
      <c r="U2206" s="69"/>
      <c r="V2206" s="69"/>
      <c r="W2206" s="69"/>
      <c r="X2206" s="69"/>
      <c r="Y2206" s="69"/>
      <c r="Z2206" s="69"/>
      <c r="AA2206" s="69"/>
      <c r="AB2206" s="69"/>
      <c r="AC2206" s="69"/>
      <c r="AD2206" s="69"/>
      <c r="AE2206" s="69"/>
    </row>
    <row r="2207" spans="1:31" ht="15.75" customHeight="1">
      <c r="A2207" s="101"/>
      <c r="B2207" s="101"/>
      <c r="C2207" s="101"/>
      <c r="D2207" s="225" t="s">
        <v>6611</v>
      </c>
      <c r="E2207" s="100"/>
      <c r="F2207" s="101"/>
      <c r="G2207" s="101"/>
      <c r="H2207" s="101"/>
      <c r="I2207" s="101"/>
      <c r="J2207" s="101"/>
      <c r="K2207" s="101"/>
      <c r="L2207" s="101"/>
      <c r="M2207" s="101"/>
      <c r="N2207" s="101"/>
      <c r="O2207" s="101"/>
      <c r="P2207" s="101"/>
      <c r="R2207" s="69"/>
      <c r="S2207" s="69"/>
      <c r="T2207" s="69"/>
      <c r="U2207" s="69"/>
      <c r="V2207" s="69"/>
      <c r="W2207" s="69"/>
      <c r="X2207" s="69"/>
      <c r="Y2207" s="69"/>
      <c r="Z2207" s="69"/>
      <c r="AA2207" s="69"/>
      <c r="AB2207" s="69"/>
      <c r="AC2207" s="69"/>
      <c r="AD2207" s="69"/>
      <c r="AE2207" s="69"/>
    </row>
    <row r="2208" spans="1:31" ht="15.75" customHeight="1">
      <c r="A2208" s="101"/>
      <c r="B2208" s="101"/>
      <c r="C2208" s="101"/>
      <c r="D2208" s="226" t="s">
        <v>6612</v>
      </c>
      <c r="E2208" s="100"/>
      <c r="F2208" s="101"/>
      <c r="G2208" s="101"/>
      <c r="H2208" s="101"/>
      <c r="I2208" s="101"/>
      <c r="J2208" s="101"/>
      <c r="K2208" s="101"/>
      <c r="L2208" s="101"/>
      <c r="M2208" s="101"/>
      <c r="N2208" s="101"/>
      <c r="O2208" s="101"/>
      <c r="P2208" s="101"/>
      <c r="R2208" s="69"/>
      <c r="S2208" s="69"/>
      <c r="T2208" s="69"/>
      <c r="U2208" s="69"/>
      <c r="V2208" s="69"/>
      <c r="W2208" s="69"/>
      <c r="X2208" s="69"/>
      <c r="Y2208" s="69"/>
      <c r="Z2208" s="69"/>
      <c r="AA2208" s="69"/>
      <c r="AB2208" s="69"/>
      <c r="AC2208" s="69"/>
      <c r="AD2208" s="69"/>
      <c r="AE2208" s="69"/>
    </row>
    <row r="2209" spans="1:31" ht="15.75" customHeight="1">
      <c r="A2209" s="101"/>
      <c r="B2209" s="101"/>
      <c r="C2209" s="101"/>
      <c r="D2209" s="225" t="s">
        <v>6613</v>
      </c>
      <c r="E2209" s="100"/>
      <c r="F2209" s="101"/>
      <c r="G2209" s="101"/>
      <c r="H2209" s="101"/>
      <c r="I2209" s="101"/>
      <c r="J2209" s="101"/>
      <c r="K2209" s="101"/>
      <c r="L2209" s="101"/>
      <c r="M2209" s="101"/>
      <c r="N2209" s="101"/>
      <c r="O2209" s="101"/>
      <c r="P2209" s="101"/>
      <c r="R2209" s="69"/>
      <c r="S2209" s="69"/>
      <c r="T2209" s="69"/>
      <c r="U2209" s="69"/>
      <c r="V2209" s="69"/>
      <c r="W2209" s="69"/>
      <c r="X2209" s="69"/>
      <c r="Y2209" s="69"/>
      <c r="Z2209" s="69"/>
      <c r="AA2209" s="69"/>
      <c r="AB2209" s="69"/>
      <c r="AC2209" s="69"/>
      <c r="AD2209" s="69"/>
      <c r="AE2209" s="69"/>
    </row>
    <row r="2210" spans="1:31" ht="15.75" customHeight="1">
      <c r="A2210" s="101"/>
      <c r="B2210" s="101"/>
      <c r="C2210" s="101"/>
      <c r="D2210" s="226" t="s">
        <v>6614</v>
      </c>
      <c r="E2210" s="100"/>
      <c r="F2210" s="101"/>
      <c r="G2210" s="101"/>
      <c r="H2210" s="101"/>
      <c r="I2210" s="101"/>
      <c r="J2210" s="101"/>
      <c r="K2210" s="101"/>
      <c r="L2210" s="101"/>
      <c r="M2210" s="101"/>
      <c r="N2210" s="101"/>
      <c r="O2210" s="101"/>
      <c r="P2210" s="101"/>
      <c r="R2210" s="69"/>
      <c r="S2210" s="69"/>
      <c r="T2210" s="69"/>
      <c r="U2210" s="69"/>
      <c r="V2210" s="69"/>
      <c r="W2210" s="69"/>
      <c r="X2210" s="69"/>
      <c r="Y2210" s="69"/>
      <c r="Z2210" s="69"/>
      <c r="AA2210" s="69"/>
      <c r="AB2210" s="69"/>
      <c r="AC2210" s="69"/>
      <c r="AD2210" s="69"/>
      <c r="AE2210" s="69"/>
    </row>
    <row r="2211" spans="1:31" ht="15.75" customHeight="1">
      <c r="A2211" s="101"/>
      <c r="B2211" s="101"/>
      <c r="C2211" s="101"/>
      <c r="D2211" s="225" t="s">
        <v>6615</v>
      </c>
      <c r="E2211" s="100"/>
      <c r="F2211" s="101"/>
      <c r="G2211" s="101"/>
      <c r="H2211" s="101"/>
      <c r="I2211" s="101"/>
      <c r="J2211" s="101"/>
      <c r="K2211" s="101"/>
      <c r="L2211" s="101"/>
      <c r="M2211" s="101"/>
      <c r="N2211" s="101"/>
      <c r="O2211" s="101"/>
      <c r="P2211" s="101"/>
      <c r="R2211" s="69"/>
      <c r="S2211" s="69"/>
      <c r="T2211" s="69"/>
      <c r="U2211" s="69"/>
      <c r="V2211" s="69"/>
      <c r="W2211" s="69"/>
      <c r="X2211" s="69"/>
      <c r="Y2211" s="69"/>
      <c r="Z2211" s="69"/>
      <c r="AA2211" s="69"/>
      <c r="AB2211" s="69"/>
      <c r="AC2211" s="69"/>
      <c r="AD2211" s="69"/>
      <c r="AE2211" s="69"/>
    </row>
    <row r="2212" spans="1:31" ht="15.75" customHeight="1">
      <c r="A2212" s="101"/>
      <c r="B2212" s="101"/>
      <c r="C2212" s="101"/>
      <c r="D2212" s="226" t="s">
        <v>6616</v>
      </c>
      <c r="E2212" s="100"/>
      <c r="F2212" s="101"/>
      <c r="G2212" s="101"/>
      <c r="H2212" s="101"/>
      <c r="I2212" s="101"/>
      <c r="J2212" s="101"/>
      <c r="K2212" s="101"/>
      <c r="L2212" s="101"/>
      <c r="M2212" s="101"/>
      <c r="N2212" s="101"/>
      <c r="O2212" s="101"/>
      <c r="P2212" s="101"/>
      <c r="R2212" s="69"/>
      <c r="S2212" s="69"/>
      <c r="T2212" s="69"/>
      <c r="U2212" s="69"/>
      <c r="V2212" s="69"/>
      <c r="W2212" s="69"/>
      <c r="X2212" s="69"/>
      <c r="Y2212" s="69"/>
      <c r="Z2212" s="69"/>
      <c r="AA2212" s="69"/>
      <c r="AB2212" s="69"/>
      <c r="AC2212" s="69"/>
      <c r="AD2212" s="69"/>
      <c r="AE2212" s="69"/>
    </row>
    <row r="2213" spans="1:31" ht="15.75" customHeight="1">
      <c r="A2213" s="101"/>
      <c r="B2213" s="101"/>
      <c r="C2213" s="101"/>
      <c r="D2213" s="225" t="s">
        <v>6617</v>
      </c>
      <c r="E2213" s="100"/>
      <c r="F2213" s="101"/>
      <c r="G2213" s="101"/>
      <c r="H2213" s="101"/>
      <c r="I2213" s="101"/>
      <c r="J2213" s="101"/>
      <c r="K2213" s="101"/>
      <c r="L2213" s="101"/>
      <c r="M2213" s="101"/>
      <c r="N2213" s="101"/>
      <c r="O2213" s="101"/>
      <c r="P2213" s="101"/>
      <c r="R2213" s="69"/>
      <c r="S2213" s="69"/>
      <c r="T2213" s="69"/>
      <c r="U2213" s="69"/>
      <c r="V2213" s="69"/>
      <c r="W2213" s="69"/>
      <c r="X2213" s="69"/>
      <c r="Y2213" s="69"/>
      <c r="Z2213" s="69"/>
      <c r="AA2213" s="69"/>
      <c r="AB2213" s="69"/>
      <c r="AC2213" s="69"/>
      <c r="AD2213" s="69"/>
      <c r="AE2213" s="69"/>
    </row>
    <row r="2214" spans="1:31" ht="15.75" customHeight="1">
      <c r="A2214" s="101"/>
      <c r="B2214" s="101"/>
      <c r="C2214" s="101"/>
      <c r="D2214" s="226" t="s">
        <v>6618</v>
      </c>
      <c r="E2214" s="100"/>
      <c r="F2214" s="101"/>
      <c r="G2214" s="101"/>
      <c r="H2214" s="101"/>
      <c r="I2214" s="101"/>
      <c r="J2214" s="101"/>
      <c r="K2214" s="101"/>
      <c r="L2214" s="101"/>
      <c r="M2214" s="101"/>
      <c r="N2214" s="101"/>
      <c r="O2214" s="101"/>
      <c r="P2214" s="101"/>
      <c r="R2214" s="69"/>
      <c r="S2214" s="69"/>
      <c r="T2214" s="69"/>
      <c r="U2214" s="69"/>
      <c r="V2214" s="69"/>
      <c r="W2214" s="69"/>
      <c r="X2214" s="69"/>
      <c r="Y2214" s="69"/>
      <c r="Z2214" s="69"/>
      <c r="AA2214" s="69"/>
      <c r="AB2214" s="69"/>
      <c r="AC2214" s="69"/>
      <c r="AD2214" s="69"/>
      <c r="AE2214" s="69"/>
    </row>
    <row r="2215" spans="1:31" ht="15.75" customHeight="1">
      <c r="A2215" s="101"/>
      <c r="B2215" s="101"/>
      <c r="C2215" s="101"/>
      <c r="D2215" s="225" t="s">
        <v>6619</v>
      </c>
      <c r="E2215" s="100"/>
      <c r="F2215" s="101"/>
      <c r="G2215" s="101"/>
      <c r="H2215" s="101"/>
      <c r="I2215" s="101"/>
      <c r="J2215" s="101"/>
      <c r="K2215" s="101"/>
      <c r="L2215" s="101"/>
      <c r="M2215" s="101"/>
      <c r="N2215" s="101"/>
      <c r="O2215" s="101"/>
      <c r="P2215" s="101"/>
      <c r="R2215" s="69"/>
      <c r="S2215" s="69"/>
      <c r="T2215" s="69"/>
      <c r="U2215" s="69"/>
      <c r="V2215" s="69"/>
      <c r="W2215" s="69"/>
      <c r="X2215" s="69"/>
      <c r="Y2215" s="69"/>
      <c r="Z2215" s="69"/>
      <c r="AA2215" s="69"/>
      <c r="AB2215" s="69"/>
      <c r="AC2215" s="69"/>
      <c r="AD2215" s="69"/>
      <c r="AE2215" s="69"/>
    </row>
    <row r="2216" spans="1:31" ht="15" customHeight="1">
      <c r="A2216" s="101"/>
      <c r="B2216" s="101"/>
      <c r="C2216" s="101"/>
      <c r="D2216" s="226" t="s">
        <v>6620</v>
      </c>
      <c r="E2216" s="100"/>
      <c r="F2216" s="101"/>
      <c r="G2216" s="101"/>
      <c r="H2216" s="101"/>
      <c r="I2216" s="101"/>
      <c r="J2216" s="101"/>
      <c r="K2216" s="101"/>
      <c r="L2216" s="101"/>
      <c r="M2216" s="101"/>
      <c r="N2216" s="101"/>
      <c r="O2216" s="101"/>
      <c r="P2216" s="101"/>
      <c r="R2216" s="69"/>
      <c r="S2216" s="69"/>
      <c r="T2216" s="69"/>
      <c r="U2216" s="69"/>
      <c r="V2216" s="69"/>
      <c r="W2216" s="69"/>
      <c r="X2216" s="69"/>
      <c r="Y2216" s="69"/>
      <c r="Z2216" s="69"/>
      <c r="AA2216" s="69"/>
      <c r="AB2216" s="69"/>
      <c r="AC2216" s="69"/>
      <c r="AD2216" s="69"/>
      <c r="AE2216" s="69"/>
    </row>
    <row r="2217" spans="1:31" ht="15" customHeight="1">
      <c r="A2217" s="101"/>
      <c r="B2217" s="101"/>
      <c r="C2217" s="101"/>
      <c r="D2217" s="225" t="s">
        <v>6621</v>
      </c>
      <c r="E2217" s="100"/>
      <c r="F2217" s="101"/>
      <c r="G2217" s="101"/>
      <c r="H2217" s="101"/>
      <c r="I2217" s="101"/>
      <c r="J2217" s="101"/>
      <c r="K2217" s="101"/>
      <c r="L2217" s="101"/>
      <c r="M2217" s="101"/>
      <c r="N2217" s="101"/>
      <c r="O2217" s="101"/>
      <c r="P2217" s="101"/>
      <c r="R2217" s="69"/>
      <c r="S2217" s="69"/>
      <c r="T2217" s="69"/>
      <c r="U2217" s="69"/>
      <c r="V2217" s="69"/>
      <c r="W2217" s="69"/>
      <c r="X2217" s="69"/>
      <c r="Y2217" s="69"/>
      <c r="Z2217" s="69"/>
      <c r="AA2217" s="69"/>
      <c r="AB2217" s="69"/>
      <c r="AC2217" s="69"/>
      <c r="AD2217" s="69"/>
      <c r="AE2217" s="69"/>
    </row>
    <row r="2218" spans="1:31" ht="15" customHeight="1">
      <c r="A2218" s="101"/>
      <c r="B2218" s="101"/>
      <c r="C2218" s="101"/>
      <c r="D2218" s="226" t="s">
        <v>6622</v>
      </c>
      <c r="E2218" s="100"/>
      <c r="F2218" s="101"/>
      <c r="G2218" s="101"/>
      <c r="H2218" s="101"/>
      <c r="I2218" s="101"/>
      <c r="J2218" s="101"/>
      <c r="K2218" s="101"/>
      <c r="L2218" s="101"/>
      <c r="M2218" s="101"/>
      <c r="N2218" s="101"/>
      <c r="O2218" s="101"/>
      <c r="P2218" s="101"/>
      <c r="R2218" s="69"/>
      <c r="S2218" s="69"/>
      <c r="T2218" s="69"/>
      <c r="U2218" s="69"/>
      <c r="V2218" s="69"/>
      <c r="W2218" s="69"/>
      <c r="X2218" s="69"/>
      <c r="Y2218" s="69"/>
      <c r="Z2218" s="69"/>
      <c r="AA2218" s="69"/>
      <c r="AB2218" s="69"/>
      <c r="AC2218" s="69"/>
      <c r="AD2218" s="69"/>
      <c r="AE2218" s="69"/>
    </row>
    <row r="2219" spans="1:31" ht="15" customHeight="1">
      <c r="A2219" s="101"/>
      <c r="B2219" s="101"/>
      <c r="C2219" s="101"/>
      <c r="D2219" s="225" t="s">
        <v>6623</v>
      </c>
      <c r="E2219" s="100"/>
      <c r="F2219" s="101"/>
      <c r="G2219" s="101"/>
      <c r="H2219" s="101"/>
      <c r="I2219" s="101"/>
      <c r="J2219" s="101"/>
      <c r="K2219" s="101"/>
      <c r="L2219" s="101"/>
      <c r="M2219" s="101"/>
      <c r="N2219" s="101"/>
      <c r="O2219" s="101"/>
      <c r="P2219" s="101"/>
      <c r="R2219" s="69"/>
      <c r="S2219" s="69"/>
      <c r="T2219" s="69"/>
      <c r="U2219" s="69"/>
      <c r="V2219" s="69"/>
      <c r="W2219" s="69"/>
      <c r="X2219" s="69"/>
      <c r="Y2219" s="69"/>
      <c r="Z2219" s="69"/>
      <c r="AA2219" s="69"/>
      <c r="AB2219" s="69"/>
      <c r="AC2219" s="69"/>
      <c r="AD2219" s="69"/>
      <c r="AE2219" s="69"/>
    </row>
    <row r="2220" spans="1:31" ht="15" customHeight="1">
      <c r="A2220" s="101"/>
      <c r="B2220" s="101"/>
      <c r="C2220" s="101"/>
      <c r="D2220" s="226" t="s">
        <v>6624</v>
      </c>
      <c r="E2220" s="100"/>
      <c r="F2220" s="101"/>
      <c r="G2220" s="101"/>
      <c r="H2220" s="101"/>
      <c r="I2220" s="101"/>
      <c r="J2220" s="101"/>
      <c r="K2220" s="101"/>
      <c r="L2220" s="101"/>
      <c r="M2220" s="101"/>
      <c r="N2220" s="101"/>
      <c r="O2220" s="101"/>
      <c r="P2220" s="101"/>
      <c r="R2220" s="69"/>
      <c r="S2220" s="69"/>
      <c r="T2220" s="69"/>
      <c r="U2220" s="69"/>
      <c r="V2220" s="69"/>
      <c r="W2220" s="69"/>
      <c r="X2220" s="69"/>
      <c r="Y2220" s="69"/>
      <c r="Z2220" s="69"/>
      <c r="AA2220" s="69"/>
      <c r="AB2220" s="69"/>
      <c r="AC2220" s="69"/>
      <c r="AD2220" s="69"/>
      <c r="AE2220" s="69"/>
    </row>
    <row r="2221" spans="1:31" ht="15" customHeight="1">
      <c r="A2221" s="101"/>
      <c r="B2221" s="101"/>
      <c r="C2221" s="101"/>
      <c r="D2221" s="225" t="s">
        <v>6625</v>
      </c>
      <c r="E2221" s="100"/>
      <c r="F2221" s="101"/>
      <c r="G2221" s="101"/>
      <c r="H2221" s="101"/>
      <c r="I2221" s="101"/>
      <c r="J2221" s="101"/>
      <c r="K2221" s="101"/>
      <c r="L2221" s="101"/>
      <c r="M2221" s="101"/>
      <c r="N2221" s="101"/>
      <c r="O2221" s="101"/>
      <c r="P2221" s="101"/>
      <c r="R2221" s="69"/>
      <c r="S2221" s="69"/>
      <c r="T2221" s="69"/>
      <c r="U2221" s="69"/>
      <c r="V2221" s="69"/>
      <c r="W2221" s="69"/>
      <c r="X2221" s="69"/>
      <c r="Y2221" s="69"/>
      <c r="Z2221" s="69"/>
      <c r="AA2221" s="69"/>
      <c r="AB2221" s="69"/>
      <c r="AC2221" s="69"/>
      <c r="AD2221" s="69"/>
      <c r="AE2221" s="69"/>
    </row>
    <row r="2222" spans="1:31" ht="15" customHeight="1">
      <c r="A2222" s="101"/>
      <c r="B2222" s="101"/>
      <c r="C2222" s="101"/>
      <c r="D2222" s="226" t="s">
        <v>6626</v>
      </c>
      <c r="E2222" s="100"/>
      <c r="F2222" s="101"/>
      <c r="G2222" s="101"/>
      <c r="H2222" s="101"/>
      <c r="I2222" s="101"/>
      <c r="J2222" s="101"/>
      <c r="K2222" s="101"/>
      <c r="L2222" s="101"/>
      <c r="M2222" s="101"/>
      <c r="N2222" s="101"/>
      <c r="O2222" s="101"/>
      <c r="P2222" s="101"/>
      <c r="R2222" s="69"/>
      <c r="S2222" s="69"/>
      <c r="T2222" s="69"/>
      <c r="U2222" s="69"/>
      <c r="V2222" s="69"/>
      <c r="W2222" s="69"/>
      <c r="X2222" s="69"/>
      <c r="Y2222" s="69"/>
      <c r="Z2222" s="69"/>
      <c r="AA2222" s="69"/>
      <c r="AB2222" s="69"/>
      <c r="AC2222" s="69"/>
      <c r="AD2222" s="69"/>
      <c r="AE2222" s="69"/>
    </row>
    <row r="2223" spans="1:31" ht="15.75" customHeight="1">
      <c r="A2223" s="101"/>
      <c r="B2223" s="101"/>
      <c r="C2223" s="101"/>
      <c r="D2223" s="225" t="s">
        <v>6627</v>
      </c>
      <c r="E2223" s="100"/>
      <c r="F2223" s="101"/>
      <c r="G2223" s="101"/>
      <c r="H2223" s="101"/>
      <c r="I2223" s="101"/>
      <c r="J2223" s="101"/>
      <c r="K2223" s="101"/>
      <c r="L2223" s="101"/>
      <c r="M2223" s="101"/>
      <c r="N2223" s="101"/>
      <c r="O2223" s="101"/>
      <c r="P2223" s="101"/>
      <c r="R2223" s="69"/>
      <c r="S2223" s="69"/>
      <c r="T2223" s="69"/>
      <c r="U2223" s="69"/>
      <c r="V2223" s="69"/>
      <c r="W2223" s="69"/>
      <c r="X2223" s="69"/>
      <c r="Y2223" s="69"/>
      <c r="Z2223" s="69"/>
      <c r="AA2223" s="69"/>
      <c r="AB2223" s="69"/>
      <c r="AC2223" s="69"/>
      <c r="AD2223" s="69"/>
      <c r="AE2223" s="69"/>
    </row>
    <row r="2224" spans="1:31" ht="15.75" customHeight="1">
      <c r="A2224" s="101"/>
      <c r="B2224" s="101"/>
      <c r="C2224" s="101"/>
      <c r="D2224" s="226" t="s">
        <v>6628</v>
      </c>
      <c r="E2224" s="100"/>
      <c r="F2224" s="101"/>
      <c r="G2224" s="101"/>
      <c r="H2224" s="101"/>
      <c r="I2224" s="101"/>
      <c r="J2224" s="101"/>
      <c r="K2224" s="101"/>
      <c r="L2224" s="101"/>
      <c r="M2224" s="101"/>
      <c r="N2224" s="101"/>
      <c r="O2224" s="101"/>
      <c r="P2224" s="101"/>
      <c r="R2224" s="69"/>
      <c r="S2224" s="69"/>
      <c r="T2224" s="69"/>
      <c r="U2224" s="69"/>
      <c r="V2224" s="69"/>
      <c r="W2224" s="69"/>
      <c r="X2224" s="69"/>
      <c r="Y2224" s="69"/>
      <c r="Z2224" s="69"/>
      <c r="AA2224" s="69"/>
      <c r="AB2224" s="69"/>
      <c r="AC2224" s="69"/>
      <c r="AD2224" s="69"/>
      <c r="AE2224" s="69"/>
    </row>
    <row r="2225" spans="1:31" ht="15.75" customHeight="1">
      <c r="A2225" s="101"/>
      <c r="B2225" s="101"/>
      <c r="C2225" s="101"/>
      <c r="D2225" s="225" t="s">
        <v>6629</v>
      </c>
      <c r="E2225" s="100"/>
      <c r="F2225" s="101"/>
      <c r="G2225" s="101"/>
      <c r="H2225" s="101"/>
      <c r="I2225" s="101"/>
      <c r="J2225" s="101"/>
      <c r="K2225" s="101"/>
      <c r="L2225" s="101"/>
      <c r="M2225" s="101"/>
      <c r="N2225" s="101"/>
      <c r="O2225" s="101"/>
      <c r="P2225" s="101"/>
      <c r="R2225" s="69"/>
      <c r="S2225" s="69"/>
      <c r="T2225" s="69"/>
      <c r="U2225" s="69"/>
      <c r="V2225" s="69"/>
      <c r="W2225" s="69"/>
      <c r="X2225" s="69"/>
      <c r="Y2225" s="69"/>
      <c r="Z2225" s="69"/>
      <c r="AA2225" s="69"/>
      <c r="AB2225" s="69"/>
      <c r="AC2225" s="69"/>
      <c r="AD2225" s="69"/>
      <c r="AE2225" s="69"/>
    </row>
    <row r="2226" spans="1:31" ht="15.75" customHeight="1">
      <c r="A2226" s="101"/>
      <c r="B2226" s="101"/>
      <c r="C2226" s="101"/>
      <c r="D2226" s="226" t="s">
        <v>6630</v>
      </c>
      <c r="E2226" s="100"/>
      <c r="F2226" s="101"/>
      <c r="G2226" s="101"/>
      <c r="H2226" s="101"/>
      <c r="I2226" s="101"/>
      <c r="J2226" s="101"/>
      <c r="K2226" s="101"/>
      <c r="L2226" s="101"/>
      <c r="M2226" s="101"/>
      <c r="N2226" s="101"/>
      <c r="O2226" s="101"/>
      <c r="P2226" s="101"/>
      <c r="R2226" s="69"/>
      <c r="S2226" s="69"/>
      <c r="T2226" s="69"/>
      <c r="U2226" s="69"/>
      <c r="V2226" s="69"/>
      <c r="W2226" s="69"/>
      <c r="X2226" s="69"/>
      <c r="Y2226" s="69"/>
      <c r="Z2226" s="69"/>
      <c r="AA2226" s="69"/>
      <c r="AB2226" s="69"/>
      <c r="AC2226" s="69"/>
      <c r="AD2226" s="69"/>
      <c r="AE2226" s="69"/>
    </row>
    <row r="2227" spans="1:31" ht="15.75" customHeight="1">
      <c r="A2227" s="101"/>
      <c r="B2227" s="101"/>
      <c r="C2227" s="101"/>
      <c r="D2227" s="226" t="s">
        <v>6631</v>
      </c>
      <c r="E2227" s="100"/>
      <c r="F2227" s="101"/>
      <c r="G2227" s="101"/>
      <c r="H2227" s="101"/>
      <c r="I2227" s="101"/>
      <c r="J2227" s="101"/>
      <c r="K2227" s="101"/>
      <c r="L2227" s="101"/>
      <c r="M2227" s="101"/>
      <c r="N2227" s="101"/>
      <c r="O2227" s="101"/>
      <c r="P2227" s="101"/>
      <c r="R2227" s="69"/>
      <c r="S2227" s="69"/>
      <c r="T2227" s="69"/>
      <c r="U2227" s="69"/>
      <c r="V2227" s="69"/>
      <c r="W2227" s="69"/>
      <c r="X2227" s="69"/>
      <c r="Y2227" s="69"/>
      <c r="Z2227" s="69"/>
      <c r="AA2227" s="69"/>
      <c r="AB2227" s="69"/>
      <c r="AC2227" s="69"/>
      <c r="AD2227" s="69"/>
      <c r="AE2227" s="69"/>
    </row>
    <row r="2228" spans="1:31" ht="15.75" customHeight="1">
      <c r="A2228" s="101"/>
      <c r="B2228" s="101"/>
      <c r="C2228" s="101"/>
      <c r="D2228" s="225" t="s">
        <v>6632</v>
      </c>
      <c r="E2228" s="100"/>
      <c r="F2228" s="101"/>
      <c r="G2228" s="101"/>
      <c r="H2228" s="101"/>
      <c r="I2228" s="101"/>
      <c r="J2228" s="101"/>
      <c r="K2228" s="101"/>
      <c r="L2228" s="101"/>
      <c r="M2228" s="101"/>
      <c r="N2228" s="101"/>
      <c r="O2228" s="101"/>
      <c r="P2228" s="101"/>
      <c r="R2228" s="69"/>
      <c r="S2228" s="69"/>
      <c r="T2228" s="69"/>
      <c r="U2228" s="69"/>
      <c r="V2228" s="69"/>
      <c r="W2228" s="69"/>
      <c r="X2228" s="69"/>
      <c r="Y2228" s="69"/>
      <c r="Z2228" s="69"/>
      <c r="AA2228" s="69"/>
      <c r="AB2228" s="69"/>
      <c r="AC2228" s="69"/>
      <c r="AD2228" s="69"/>
      <c r="AE2228" s="69"/>
    </row>
    <row r="2229" spans="1:31" ht="15" customHeight="1">
      <c r="A2229" s="101"/>
      <c r="B2229" s="101"/>
      <c r="C2229" s="101"/>
      <c r="D2229" s="226" t="s">
        <v>6633</v>
      </c>
      <c r="E2229" s="100"/>
      <c r="F2229" s="101"/>
      <c r="G2229" s="101"/>
      <c r="H2229" s="101"/>
      <c r="I2229" s="101"/>
      <c r="J2229" s="101"/>
      <c r="K2229" s="101"/>
      <c r="L2229" s="101"/>
      <c r="M2229" s="101"/>
      <c r="N2229" s="101"/>
      <c r="O2229" s="101"/>
      <c r="P2229" s="101"/>
      <c r="R2229" s="69"/>
      <c r="S2229" s="69"/>
      <c r="T2229" s="69"/>
      <c r="U2229" s="69"/>
      <c r="V2229" s="69"/>
      <c r="W2229" s="69"/>
      <c r="X2229" s="69"/>
      <c r="Y2229" s="69"/>
      <c r="Z2229" s="69"/>
      <c r="AA2229" s="69"/>
      <c r="AB2229" s="69"/>
      <c r="AC2229" s="69"/>
      <c r="AD2229" s="69"/>
      <c r="AE2229" s="69"/>
    </row>
    <row r="2230" spans="1:31" ht="15.75" customHeight="1">
      <c r="A2230" s="101"/>
      <c r="B2230" s="101"/>
      <c r="C2230" s="101"/>
      <c r="D2230" s="225" t="s">
        <v>6634</v>
      </c>
      <c r="E2230" s="100"/>
      <c r="F2230" s="101"/>
      <c r="G2230" s="101"/>
      <c r="H2230" s="101"/>
      <c r="I2230" s="101"/>
      <c r="J2230" s="101"/>
      <c r="K2230" s="101"/>
      <c r="L2230" s="101"/>
      <c r="M2230" s="101"/>
      <c r="N2230" s="101"/>
      <c r="O2230" s="101"/>
      <c r="P2230" s="101"/>
      <c r="R2230" s="69"/>
      <c r="S2230" s="69"/>
      <c r="T2230" s="69"/>
      <c r="U2230" s="69"/>
      <c r="V2230" s="69"/>
      <c r="W2230" s="69"/>
      <c r="X2230" s="69"/>
      <c r="Y2230" s="69"/>
      <c r="Z2230" s="69"/>
      <c r="AA2230" s="69"/>
      <c r="AB2230" s="69"/>
      <c r="AC2230" s="69"/>
      <c r="AD2230" s="69"/>
      <c r="AE2230" s="69"/>
    </row>
    <row r="2231" spans="1:31" ht="15.75" customHeight="1">
      <c r="A2231" s="101"/>
      <c r="B2231" s="101"/>
      <c r="C2231" s="101"/>
      <c r="D2231" s="226" t="s">
        <v>6635</v>
      </c>
      <c r="E2231" s="100"/>
      <c r="F2231" s="101"/>
      <c r="G2231" s="101"/>
      <c r="H2231" s="101"/>
      <c r="I2231" s="101"/>
      <c r="J2231" s="101"/>
      <c r="K2231" s="101"/>
      <c r="L2231" s="101"/>
      <c r="M2231" s="101"/>
      <c r="N2231" s="101"/>
      <c r="O2231" s="101"/>
      <c r="P2231" s="101"/>
      <c r="R2231" s="69"/>
      <c r="S2231" s="69"/>
      <c r="T2231" s="69"/>
      <c r="U2231" s="69"/>
      <c r="V2231" s="69"/>
      <c r="W2231" s="69"/>
      <c r="X2231" s="69"/>
      <c r="Y2231" s="69"/>
      <c r="Z2231" s="69"/>
      <c r="AA2231" s="69"/>
      <c r="AB2231" s="69"/>
      <c r="AC2231" s="69"/>
      <c r="AD2231" s="69"/>
      <c r="AE2231" s="69"/>
    </row>
    <row r="2232" spans="1:31" ht="15" customHeight="1">
      <c r="A2232" s="101"/>
      <c r="B2232" s="101"/>
      <c r="C2232" s="101"/>
      <c r="D2232" s="225" t="s">
        <v>6636</v>
      </c>
      <c r="E2232" s="100"/>
      <c r="F2232" s="101"/>
      <c r="G2232" s="101"/>
      <c r="H2232" s="101"/>
      <c r="I2232" s="101"/>
      <c r="J2232" s="101"/>
      <c r="K2232" s="101"/>
      <c r="L2232" s="101"/>
      <c r="M2232" s="101"/>
      <c r="N2232" s="101"/>
      <c r="O2232" s="101"/>
      <c r="P2232" s="101"/>
      <c r="R2232" s="69"/>
      <c r="S2232" s="69"/>
      <c r="T2232" s="69"/>
      <c r="U2232" s="69"/>
      <c r="V2232" s="69"/>
      <c r="W2232" s="69"/>
      <c r="X2232" s="69"/>
      <c r="Y2232" s="69"/>
      <c r="Z2232" s="69"/>
      <c r="AA2232" s="69"/>
      <c r="AB2232" s="69"/>
      <c r="AC2232" s="69"/>
      <c r="AD2232" s="69"/>
      <c r="AE2232" s="69"/>
    </row>
    <row r="2233" spans="1:31" ht="15.75" customHeight="1">
      <c r="A2233" s="101"/>
      <c r="B2233" s="101"/>
      <c r="C2233" s="101"/>
      <c r="D2233" s="226" t="s">
        <v>6637</v>
      </c>
      <c r="E2233" s="100"/>
      <c r="F2233" s="101"/>
      <c r="G2233" s="101"/>
      <c r="H2233" s="101"/>
      <c r="I2233" s="101"/>
      <c r="J2233" s="101"/>
      <c r="K2233" s="101"/>
      <c r="L2233" s="101"/>
      <c r="M2233" s="101"/>
      <c r="N2233" s="101"/>
      <c r="O2233" s="101"/>
      <c r="P2233" s="101"/>
      <c r="R2233" s="69"/>
      <c r="S2233" s="69"/>
      <c r="T2233" s="69"/>
      <c r="U2233" s="69"/>
      <c r="V2233" s="69"/>
      <c r="W2233" s="69"/>
      <c r="X2233" s="69"/>
      <c r="Y2233" s="69"/>
      <c r="Z2233" s="69"/>
      <c r="AA2233" s="69"/>
      <c r="AB2233" s="69"/>
      <c r="AC2233" s="69"/>
      <c r="AD2233" s="69"/>
      <c r="AE2233" s="69"/>
    </row>
    <row r="2234" spans="1:31" ht="15" customHeight="1">
      <c r="A2234" s="101"/>
      <c r="B2234" s="101"/>
      <c r="C2234" s="101"/>
      <c r="D2234" s="225" t="s">
        <v>6638</v>
      </c>
      <c r="E2234" s="100"/>
      <c r="F2234" s="101"/>
      <c r="G2234" s="101"/>
      <c r="H2234" s="101"/>
      <c r="I2234" s="101"/>
      <c r="J2234" s="101"/>
      <c r="K2234" s="101"/>
      <c r="L2234" s="101"/>
      <c r="M2234" s="101"/>
      <c r="N2234" s="101"/>
      <c r="O2234" s="101"/>
      <c r="P2234" s="101"/>
      <c r="R2234" s="69"/>
      <c r="S2234" s="69"/>
      <c r="T2234" s="69"/>
      <c r="U2234" s="69"/>
      <c r="V2234" s="69"/>
      <c r="W2234" s="69"/>
      <c r="X2234" s="69"/>
      <c r="Y2234" s="69"/>
      <c r="Z2234" s="69"/>
      <c r="AA2234" s="69"/>
      <c r="AB2234" s="69"/>
      <c r="AC2234" s="69"/>
      <c r="AD2234" s="69"/>
      <c r="AE2234" s="69"/>
    </row>
    <row r="2235" spans="1:31" ht="15" customHeight="1">
      <c r="A2235" s="101"/>
      <c r="B2235" s="101"/>
      <c r="C2235" s="101"/>
      <c r="D2235" s="226" t="s">
        <v>6639</v>
      </c>
      <c r="E2235" s="100"/>
      <c r="F2235" s="101"/>
      <c r="G2235" s="101"/>
      <c r="H2235" s="101"/>
      <c r="I2235" s="101"/>
      <c r="J2235" s="101"/>
      <c r="K2235" s="101"/>
      <c r="L2235" s="101"/>
      <c r="M2235" s="101"/>
      <c r="N2235" s="101"/>
      <c r="O2235" s="101"/>
      <c r="P2235" s="101"/>
      <c r="R2235" s="69"/>
      <c r="S2235" s="69"/>
      <c r="T2235" s="69"/>
      <c r="U2235" s="69"/>
      <c r="V2235" s="69"/>
      <c r="W2235" s="69"/>
      <c r="X2235" s="69"/>
      <c r="Y2235" s="69"/>
      <c r="Z2235" s="69"/>
      <c r="AA2235" s="69"/>
      <c r="AB2235" s="69"/>
      <c r="AC2235" s="69"/>
      <c r="AD2235" s="69"/>
      <c r="AE2235" s="69"/>
    </row>
    <row r="2236" spans="1:31" ht="15.75" customHeight="1">
      <c r="A2236" s="101"/>
      <c r="B2236" s="101"/>
      <c r="C2236" s="101"/>
      <c r="D2236" s="225" t="s">
        <v>6640</v>
      </c>
      <c r="E2236" s="100"/>
      <c r="F2236" s="101"/>
      <c r="G2236" s="101"/>
      <c r="H2236" s="101"/>
      <c r="I2236" s="101"/>
      <c r="J2236" s="101"/>
      <c r="K2236" s="101"/>
      <c r="L2236" s="101"/>
      <c r="M2236" s="101"/>
      <c r="N2236" s="101"/>
      <c r="O2236" s="101"/>
      <c r="P2236" s="101"/>
      <c r="R2236" s="69"/>
      <c r="S2236" s="69"/>
      <c r="T2236" s="69"/>
      <c r="U2236" s="69"/>
      <c r="V2236" s="69"/>
      <c r="W2236" s="69"/>
      <c r="X2236" s="69"/>
      <c r="Y2236" s="69"/>
      <c r="Z2236" s="69"/>
      <c r="AA2236" s="69"/>
      <c r="AB2236" s="69"/>
      <c r="AC2236" s="69"/>
      <c r="AD2236" s="69"/>
      <c r="AE2236" s="69"/>
    </row>
    <row r="2237" spans="1:31" ht="15" customHeight="1">
      <c r="A2237" s="101"/>
      <c r="B2237" s="101"/>
      <c r="C2237" s="101"/>
      <c r="D2237" s="226" t="s">
        <v>6641</v>
      </c>
      <c r="E2237" s="100"/>
      <c r="F2237" s="101"/>
      <c r="G2237" s="101"/>
      <c r="H2237" s="101"/>
      <c r="I2237" s="101"/>
      <c r="J2237" s="101"/>
      <c r="K2237" s="101"/>
      <c r="L2237" s="101"/>
      <c r="M2237" s="101"/>
      <c r="N2237" s="101"/>
      <c r="O2237" s="101"/>
      <c r="P2237" s="101"/>
      <c r="R2237" s="69"/>
      <c r="S2237" s="69"/>
      <c r="T2237" s="69"/>
      <c r="U2237" s="69"/>
      <c r="V2237" s="69"/>
      <c r="W2237" s="69"/>
      <c r="X2237" s="69"/>
      <c r="Y2237" s="69"/>
      <c r="Z2237" s="69"/>
      <c r="AA2237" s="69"/>
      <c r="AB2237" s="69"/>
      <c r="AC2237" s="69"/>
      <c r="AD2237" s="69"/>
      <c r="AE2237" s="69"/>
    </row>
    <row r="2238" spans="1:31" ht="15" customHeight="1">
      <c r="A2238" s="101"/>
      <c r="B2238" s="101"/>
      <c r="C2238" s="101"/>
      <c r="D2238" s="225" t="s">
        <v>6642</v>
      </c>
      <c r="E2238" s="100"/>
      <c r="F2238" s="101"/>
      <c r="G2238" s="101"/>
      <c r="H2238" s="101"/>
      <c r="I2238" s="101"/>
      <c r="J2238" s="101"/>
      <c r="K2238" s="101"/>
      <c r="L2238" s="101"/>
      <c r="M2238" s="101"/>
      <c r="N2238" s="101"/>
      <c r="O2238" s="101"/>
      <c r="P2238" s="101"/>
      <c r="R2238" s="69"/>
      <c r="S2238" s="69"/>
      <c r="T2238" s="69"/>
      <c r="U2238" s="69"/>
      <c r="V2238" s="69"/>
      <c r="W2238" s="69"/>
      <c r="X2238" s="69"/>
      <c r="Y2238" s="69"/>
      <c r="Z2238" s="69"/>
      <c r="AA2238" s="69"/>
      <c r="AB2238" s="69"/>
      <c r="AC2238" s="69"/>
      <c r="AD2238" s="69"/>
      <c r="AE2238" s="69"/>
    </row>
    <row r="2239" spans="1:31" ht="15.75" customHeight="1">
      <c r="A2239" s="101"/>
      <c r="B2239" s="101"/>
      <c r="C2239" s="101"/>
      <c r="D2239" s="226" t="s">
        <v>6643</v>
      </c>
      <c r="E2239" s="100"/>
      <c r="F2239" s="101"/>
      <c r="G2239" s="101"/>
      <c r="H2239" s="101"/>
      <c r="I2239" s="101"/>
      <c r="J2239" s="101"/>
      <c r="K2239" s="101"/>
      <c r="L2239" s="101"/>
      <c r="M2239" s="101"/>
      <c r="N2239" s="101"/>
      <c r="O2239" s="101"/>
      <c r="P2239" s="101"/>
      <c r="R2239" s="69"/>
      <c r="S2239" s="69"/>
      <c r="T2239" s="69"/>
      <c r="U2239" s="69"/>
      <c r="V2239" s="69"/>
      <c r="W2239" s="69"/>
      <c r="X2239" s="69"/>
      <c r="Y2239" s="69"/>
      <c r="Z2239" s="69"/>
      <c r="AA2239" s="69"/>
      <c r="AB2239" s="69"/>
      <c r="AC2239" s="69"/>
      <c r="AD2239" s="69"/>
      <c r="AE2239" s="69"/>
    </row>
    <row r="2240" spans="1:31" ht="15.75" customHeight="1">
      <c r="A2240" s="101"/>
      <c r="B2240" s="101"/>
      <c r="C2240" s="101"/>
      <c r="D2240" s="225" t="s">
        <v>6644</v>
      </c>
      <c r="E2240" s="100"/>
      <c r="F2240" s="101"/>
      <c r="G2240" s="101"/>
      <c r="H2240" s="101"/>
      <c r="I2240" s="101"/>
      <c r="J2240" s="101"/>
      <c r="K2240" s="101"/>
      <c r="L2240" s="101"/>
      <c r="M2240" s="101"/>
      <c r="N2240" s="101"/>
      <c r="O2240" s="101"/>
      <c r="P2240" s="101"/>
      <c r="R2240" s="69"/>
      <c r="S2240" s="69"/>
      <c r="T2240" s="69"/>
      <c r="U2240" s="69"/>
      <c r="V2240" s="69"/>
      <c r="W2240" s="69"/>
      <c r="X2240" s="69"/>
      <c r="Y2240" s="69"/>
      <c r="Z2240" s="69"/>
      <c r="AA2240" s="69"/>
      <c r="AB2240" s="69"/>
      <c r="AC2240" s="69"/>
      <c r="AD2240" s="69"/>
      <c r="AE2240" s="69"/>
    </row>
    <row r="2241" spans="1:31" ht="15.75" customHeight="1">
      <c r="A2241" s="101"/>
      <c r="B2241" s="101"/>
      <c r="C2241" s="101"/>
      <c r="D2241" s="226" t="s">
        <v>6645</v>
      </c>
      <c r="E2241" s="100"/>
      <c r="F2241" s="101"/>
      <c r="G2241" s="101"/>
      <c r="H2241" s="101"/>
      <c r="I2241" s="101"/>
      <c r="J2241" s="101"/>
      <c r="K2241" s="101"/>
      <c r="L2241" s="101"/>
      <c r="M2241" s="101"/>
      <c r="N2241" s="101"/>
      <c r="O2241" s="101"/>
      <c r="P2241" s="101"/>
      <c r="R2241" s="69"/>
      <c r="S2241" s="69"/>
      <c r="T2241" s="69"/>
      <c r="U2241" s="69"/>
      <c r="V2241" s="69"/>
      <c r="W2241" s="69"/>
      <c r="X2241" s="69"/>
      <c r="Y2241" s="69"/>
      <c r="Z2241" s="69"/>
      <c r="AA2241" s="69"/>
      <c r="AB2241" s="69"/>
      <c r="AC2241" s="69"/>
      <c r="AD2241" s="69"/>
      <c r="AE2241" s="69"/>
    </row>
    <row r="2242" spans="1:31" ht="15.75" customHeight="1">
      <c r="A2242" s="101"/>
      <c r="B2242" s="101"/>
      <c r="C2242" s="101"/>
      <c r="D2242" s="225" t="s">
        <v>6646</v>
      </c>
      <c r="E2242" s="100"/>
      <c r="F2242" s="101"/>
      <c r="G2242" s="101"/>
      <c r="H2242" s="101"/>
      <c r="I2242" s="101"/>
      <c r="J2242" s="101"/>
      <c r="K2242" s="101"/>
      <c r="L2242" s="101"/>
      <c r="M2242" s="101"/>
      <c r="N2242" s="101"/>
      <c r="O2242" s="101"/>
      <c r="P2242" s="101"/>
      <c r="R2242" s="69"/>
      <c r="S2242" s="69"/>
      <c r="T2242" s="69"/>
      <c r="U2242" s="69"/>
      <c r="V2242" s="69"/>
      <c r="W2242" s="69"/>
      <c r="X2242" s="69"/>
      <c r="Y2242" s="69"/>
      <c r="Z2242" s="69"/>
      <c r="AA2242" s="69"/>
      <c r="AB2242" s="69"/>
      <c r="AC2242" s="69"/>
      <c r="AD2242" s="69"/>
      <c r="AE2242" s="69"/>
    </row>
    <row r="2243" spans="1:31" ht="15.75" customHeight="1">
      <c r="A2243" s="101"/>
      <c r="B2243" s="101"/>
      <c r="C2243" s="101"/>
      <c r="D2243" s="226" t="s">
        <v>6647</v>
      </c>
      <c r="E2243" s="100"/>
      <c r="F2243" s="101"/>
      <c r="G2243" s="101"/>
      <c r="H2243" s="101"/>
      <c r="I2243" s="101"/>
      <c r="J2243" s="101"/>
      <c r="K2243" s="101"/>
      <c r="L2243" s="101"/>
      <c r="M2243" s="101"/>
      <c r="N2243" s="101"/>
      <c r="O2243" s="101"/>
      <c r="P2243" s="101"/>
      <c r="R2243" s="69"/>
      <c r="S2243" s="69"/>
      <c r="T2243" s="69"/>
      <c r="U2243" s="69"/>
      <c r="V2243" s="69"/>
      <c r="W2243" s="69"/>
      <c r="X2243" s="69"/>
      <c r="Y2243" s="69"/>
      <c r="Z2243" s="69"/>
      <c r="AA2243" s="69"/>
      <c r="AB2243" s="69"/>
      <c r="AC2243" s="69"/>
      <c r="AD2243" s="69"/>
      <c r="AE2243" s="69"/>
    </row>
    <row r="2244" spans="1:31" ht="15.75" customHeight="1">
      <c r="A2244" s="101"/>
      <c r="B2244" s="101"/>
      <c r="C2244" s="101"/>
      <c r="D2244" s="225" t="s">
        <v>6648</v>
      </c>
      <c r="E2244" s="100"/>
      <c r="F2244" s="101"/>
      <c r="G2244" s="101"/>
      <c r="H2244" s="101"/>
      <c r="I2244" s="101"/>
      <c r="J2244" s="101"/>
      <c r="K2244" s="101"/>
      <c r="L2244" s="101"/>
      <c r="M2244" s="101"/>
      <c r="N2244" s="101"/>
      <c r="O2244" s="101"/>
      <c r="P2244" s="101"/>
      <c r="R2244" s="69"/>
      <c r="S2244" s="69"/>
      <c r="T2244" s="69"/>
      <c r="U2244" s="69"/>
      <c r="V2244" s="69"/>
      <c r="W2244" s="69"/>
      <c r="X2244" s="69"/>
      <c r="Y2244" s="69"/>
      <c r="Z2244" s="69"/>
      <c r="AA2244" s="69"/>
      <c r="AB2244" s="69"/>
      <c r="AC2244" s="69"/>
      <c r="AD2244" s="69"/>
      <c r="AE2244" s="69"/>
    </row>
    <row r="2245" spans="1:31" ht="15.75" customHeight="1">
      <c r="A2245" s="101"/>
      <c r="B2245" s="101"/>
      <c r="C2245" s="101"/>
      <c r="D2245" s="225" t="s">
        <v>6649</v>
      </c>
      <c r="E2245" s="100"/>
      <c r="F2245" s="101"/>
      <c r="G2245" s="101"/>
      <c r="H2245" s="101"/>
      <c r="I2245" s="101"/>
      <c r="J2245" s="101"/>
      <c r="K2245" s="101"/>
      <c r="L2245" s="101"/>
      <c r="M2245" s="101"/>
      <c r="N2245" s="101"/>
      <c r="O2245" s="101"/>
      <c r="P2245" s="101"/>
      <c r="R2245" s="69"/>
      <c r="S2245" s="69"/>
      <c r="T2245" s="69"/>
      <c r="U2245" s="69"/>
      <c r="V2245" s="69"/>
      <c r="W2245" s="69"/>
      <c r="X2245" s="69"/>
      <c r="Y2245" s="69"/>
      <c r="Z2245" s="69"/>
      <c r="AA2245" s="69"/>
      <c r="AB2245" s="69"/>
      <c r="AC2245" s="69"/>
      <c r="AD2245" s="69"/>
      <c r="AE2245" s="69"/>
    </row>
    <row r="2246" spans="1:31" ht="15.75" customHeight="1">
      <c r="A2246" s="101"/>
      <c r="B2246" s="101"/>
      <c r="C2246" s="101"/>
      <c r="D2246" s="226" t="s">
        <v>6650</v>
      </c>
      <c r="E2246" s="100"/>
      <c r="F2246" s="101"/>
      <c r="G2246" s="101"/>
      <c r="H2246" s="101"/>
      <c r="I2246" s="101"/>
      <c r="J2246" s="101"/>
      <c r="K2246" s="101"/>
      <c r="L2246" s="101"/>
      <c r="M2246" s="101"/>
      <c r="N2246" s="101"/>
      <c r="O2246" s="101"/>
      <c r="P2246" s="101"/>
      <c r="R2246" s="69"/>
      <c r="S2246" s="69"/>
      <c r="T2246" s="69"/>
      <c r="U2246" s="69"/>
      <c r="V2246" s="69"/>
      <c r="W2246" s="69"/>
      <c r="X2246" s="69"/>
      <c r="Y2246" s="69"/>
      <c r="Z2246" s="69"/>
      <c r="AA2246" s="69"/>
      <c r="AB2246" s="69"/>
      <c r="AC2246" s="69"/>
      <c r="AD2246" s="69"/>
      <c r="AE2246" s="69"/>
    </row>
    <row r="2247" spans="1:31" ht="15.75" customHeight="1">
      <c r="A2247" s="101"/>
      <c r="B2247" s="101"/>
      <c r="C2247" s="101"/>
      <c r="D2247" s="225" t="s">
        <v>6651</v>
      </c>
      <c r="E2247" s="100"/>
      <c r="F2247" s="101"/>
      <c r="G2247" s="101"/>
      <c r="H2247" s="101"/>
      <c r="I2247" s="101"/>
      <c r="J2247" s="101"/>
      <c r="K2247" s="101"/>
      <c r="L2247" s="101"/>
      <c r="M2247" s="101"/>
      <c r="N2247" s="101"/>
      <c r="O2247" s="101"/>
      <c r="P2247" s="101"/>
      <c r="R2247" s="69"/>
      <c r="S2247" s="69"/>
      <c r="T2247" s="69"/>
      <c r="U2247" s="69"/>
      <c r="V2247" s="69"/>
      <c r="W2247" s="69"/>
      <c r="X2247" s="69"/>
      <c r="Y2247" s="69"/>
      <c r="Z2247" s="69"/>
      <c r="AA2247" s="69"/>
      <c r="AB2247" s="69"/>
      <c r="AC2247" s="69"/>
      <c r="AD2247" s="69"/>
      <c r="AE2247" s="69"/>
    </row>
    <row r="2248" spans="1:31" ht="15.75" customHeight="1">
      <c r="A2248" s="101"/>
      <c r="B2248" s="101"/>
      <c r="C2248" s="101"/>
      <c r="D2248" s="226" t="s">
        <v>6652</v>
      </c>
      <c r="E2248" s="100"/>
      <c r="F2248" s="101"/>
      <c r="G2248" s="101"/>
      <c r="H2248" s="101"/>
      <c r="I2248" s="101"/>
      <c r="J2248" s="101"/>
      <c r="K2248" s="101"/>
      <c r="L2248" s="101"/>
      <c r="M2248" s="101"/>
      <c r="N2248" s="101"/>
      <c r="O2248" s="101"/>
      <c r="P2248" s="101"/>
      <c r="R2248" s="69"/>
      <c r="S2248" s="69"/>
      <c r="T2248" s="69"/>
      <c r="U2248" s="69"/>
      <c r="V2248" s="69"/>
      <c r="W2248" s="69"/>
      <c r="X2248" s="69"/>
      <c r="Y2248" s="69"/>
      <c r="Z2248" s="69"/>
      <c r="AA2248" s="69"/>
      <c r="AB2248" s="69"/>
      <c r="AC2248" s="69"/>
      <c r="AD2248" s="69"/>
      <c r="AE2248" s="69"/>
    </row>
    <row r="2249" spans="1:31" ht="15.75" customHeight="1">
      <c r="A2249" s="101"/>
      <c r="B2249" s="101"/>
      <c r="C2249" s="101"/>
      <c r="D2249" s="225" t="s">
        <v>6653</v>
      </c>
      <c r="E2249" s="100"/>
      <c r="F2249" s="101"/>
      <c r="G2249" s="101"/>
      <c r="H2249" s="101"/>
      <c r="I2249" s="101"/>
      <c r="J2249" s="101"/>
      <c r="K2249" s="101"/>
      <c r="L2249" s="101"/>
      <c r="M2249" s="101"/>
      <c r="N2249" s="101"/>
      <c r="O2249" s="101"/>
      <c r="P2249" s="101"/>
      <c r="R2249" s="69"/>
      <c r="S2249" s="69"/>
      <c r="T2249" s="69"/>
      <c r="U2249" s="69"/>
      <c r="V2249" s="69"/>
      <c r="W2249" s="69"/>
      <c r="X2249" s="69"/>
      <c r="Y2249" s="69"/>
      <c r="Z2249" s="69"/>
      <c r="AA2249" s="69"/>
      <c r="AB2249" s="69"/>
      <c r="AC2249" s="69"/>
      <c r="AD2249" s="69"/>
      <c r="AE2249" s="69"/>
    </row>
    <row r="2250" spans="1:31" ht="15.75" customHeight="1">
      <c r="A2250" s="101"/>
      <c r="B2250" s="101"/>
      <c r="C2250" s="101"/>
      <c r="D2250" s="225" t="s">
        <v>6654</v>
      </c>
      <c r="E2250" s="100"/>
      <c r="F2250" s="101"/>
      <c r="G2250" s="101"/>
      <c r="H2250" s="101"/>
      <c r="I2250" s="101"/>
      <c r="J2250" s="101"/>
      <c r="K2250" s="101"/>
      <c r="L2250" s="101"/>
      <c r="M2250" s="101"/>
      <c r="N2250" s="101"/>
      <c r="O2250" s="101"/>
      <c r="P2250" s="101"/>
      <c r="R2250" s="69"/>
      <c r="S2250" s="69"/>
      <c r="T2250" s="69"/>
      <c r="U2250" s="69"/>
      <c r="V2250" s="69"/>
      <c r="W2250" s="69"/>
      <c r="X2250" s="69"/>
      <c r="Y2250" s="69"/>
      <c r="Z2250" s="69"/>
      <c r="AA2250" s="69"/>
      <c r="AB2250" s="69"/>
      <c r="AC2250" s="69"/>
      <c r="AD2250" s="69"/>
      <c r="AE2250" s="69"/>
    </row>
    <row r="2251" spans="1:31" ht="15.75" customHeight="1">
      <c r="A2251" s="101"/>
      <c r="B2251" s="101"/>
      <c r="C2251" s="101"/>
      <c r="D2251" s="226" t="s">
        <v>6655</v>
      </c>
      <c r="E2251" s="100"/>
      <c r="F2251" s="101"/>
      <c r="G2251" s="101"/>
      <c r="H2251" s="101"/>
      <c r="I2251" s="101"/>
      <c r="J2251" s="101"/>
      <c r="K2251" s="101"/>
      <c r="L2251" s="101"/>
      <c r="M2251" s="101"/>
      <c r="N2251" s="101"/>
      <c r="O2251" s="101"/>
      <c r="P2251" s="101"/>
      <c r="R2251" s="69"/>
      <c r="S2251" s="69"/>
      <c r="T2251" s="69"/>
      <c r="U2251" s="69"/>
      <c r="V2251" s="69"/>
      <c r="W2251" s="69"/>
      <c r="X2251" s="69"/>
      <c r="Y2251" s="69"/>
      <c r="Z2251" s="69"/>
      <c r="AA2251" s="69"/>
      <c r="AB2251" s="69"/>
      <c r="AC2251" s="69"/>
      <c r="AD2251" s="69"/>
      <c r="AE2251" s="69"/>
    </row>
    <row r="2252" spans="1:31" ht="15.75" customHeight="1">
      <c r="A2252" s="101"/>
      <c r="B2252" s="101"/>
      <c r="C2252" s="101"/>
      <c r="D2252" s="225" t="s">
        <v>6656</v>
      </c>
      <c r="E2252" s="100"/>
      <c r="F2252" s="101"/>
      <c r="G2252" s="101"/>
      <c r="H2252" s="101"/>
      <c r="I2252" s="101"/>
      <c r="J2252" s="101"/>
      <c r="K2252" s="101"/>
      <c r="L2252" s="101"/>
      <c r="M2252" s="101"/>
      <c r="N2252" s="101"/>
      <c r="O2252" s="101"/>
      <c r="P2252" s="101"/>
      <c r="R2252" s="69"/>
      <c r="S2252" s="69"/>
      <c r="T2252" s="69"/>
      <c r="U2252" s="69"/>
      <c r="V2252" s="69"/>
      <c r="W2252" s="69"/>
      <c r="X2252" s="69"/>
      <c r="Y2252" s="69"/>
      <c r="Z2252" s="69"/>
      <c r="AA2252" s="69"/>
      <c r="AB2252" s="69"/>
      <c r="AC2252" s="69"/>
      <c r="AD2252" s="69"/>
      <c r="AE2252" s="69"/>
    </row>
    <row r="2253" spans="1:31" ht="15.75" customHeight="1">
      <c r="A2253" s="101"/>
      <c r="B2253" s="101"/>
      <c r="C2253" s="101"/>
      <c r="D2253" s="226" t="s">
        <v>6657</v>
      </c>
      <c r="E2253" s="100"/>
      <c r="F2253" s="101"/>
      <c r="G2253" s="101"/>
      <c r="H2253" s="101"/>
      <c r="I2253" s="101"/>
      <c r="J2253" s="101"/>
      <c r="K2253" s="101"/>
      <c r="L2253" s="101"/>
      <c r="M2253" s="101"/>
      <c r="N2253" s="101"/>
      <c r="O2253" s="101"/>
      <c r="P2253" s="101"/>
      <c r="R2253" s="69"/>
      <c r="S2253" s="69"/>
      <c r="T2253" s="69"/>
      <c r="U2253" s="69"/>
      <c r="V2253" s="69"/>
      <c r="W2253" s="69"/>
      <c r="X2253" s="69"/>
      <c r="Y2253" s="69"/>
      <c r="Z2253" s="69"/>
      <c r="AA2253" s="69"/>
      <c r="AB2253" s="69"/>
      <c r="AC2253" s="69"/>
      <c r="AD2253" s="69"/>
      <c r="AE2253" s="69"/>
    </row>
    <row r="2254" spans="1:31" ht="15.75" customHeight="1">
      <c r="A2254" s="101"/>
      <c r="B2254" s="101"/>
      <c r="C2254" s="101"/>
      <c r="D2254" s="225" t="s">
        <v>6658</v>
      </c>
      <c r="E2254" s="100"/>
      <c r="F2254" s="101"/>
      <c r="G2254" s="101"/>
      <c r="H2254" s="101"/>
      <c r="I2254" s="101"/>
      <c r="J2254" s="101"/>
      <c r="K2254" s="101"/>
      <c r="L2254" s="101"/>
      <c r="M2254" s="101"/>
      <c r="N2254" s="101"/>
      <c r="O2254" s="101"/>
      <c r="P2254" s="101"/>
      <c r="R2254" s="69"/>
      <c r="S2254" s="69"/>
      <c r="T2254" s="69"/>
      <c r="U2254" s="69"/>
      <c r="V2254" s="69"/>
      <c r="W2254" s="69"/>
      <c r="X2254" s="69"/>
      <c r="Y2254" s="69"/>
      <c r="Z2254" s="69"/>
      <c r="AA2254" s="69"/>
      <c r="AB2254" s="69"/>
      <c r="AC2254" s="69"/>
      <c r="AD2254" s="69"/>
      <c r="AE2254" s="69"/>
    </row>
    <row r="2255" spans="1:31" ht="15.75" customHeight="1">
      <c r="A2255" s="101"/>
      <c r="B2255" s="101"/>
      <c r="C2255" s="101"/>
      <c r="D2255" s="226" t="s">
        <v>6659</v>
      </c>
      <c r="E2255" s="100"/>
      <c r="F2255" s="101"/>
      <c r="G2255" s="101"/>
      <c r="H2255" s="101"/>
      <c r="I2255" s="101"/>
      <c r="J2255" s="101"/>
      <c r="K2255" s="101"/>
      <c r="L2255" s="101"/>
      <c r="M2255" s="101"/>
      <c r="N2255" s="101"/>
      <c r="O2255" s="101"/>
      <c r="P2255" s="101"/>
      <c r="R2255" s="69"/>
      <c r="S2255" s="69"/>
      <c r="T2255" s="69"/>
      <c r="U2255" s="69"/>
      <c r="V2255" s="69"/>
      <c r="W2255" s="69"/>
      <c r="X2255" s="69"/>
      <c r="Y2255" s="69"/>
      <c r="Z2255" s="69"/>
      <c r="AA2255" s="69"/>
      <c r="AB2255" s="69"/>
      <c r="AC2255" s="69"/>
      <c r="AD2255" s="69"/>
      <c r="AE2255" s="69"/>
    </row>
    <row r="2256" spans="1:31" ht="15.75" customHeight="1">
      <c r="A2256" s="101"/>
      <c r="B2256" s="101"/>
      <c r="C2256" s="101"/>
      <c r="D2256" s="225" t="s">
        <v>6660</v>
      </c>
      <c r="E2256" s="100"/>
      <c r="F2256" s="101"/>
      <c r="G2256" s="101"/>
      <c r="H2256" s="101"/>
      <c r="I2256" s="101"/>
      <c r="J2256" s="101"/>
      <c r="K2256" s="101"/>
      <c r="L2256" s="101"/>
      <c r="M2256" s="101"/>
      <c r="N2256" s="101"/>
      <c r="O2256" s="101"/>
      <c r="P2256" s="101"/>
      <c r="R2256" s="69"/>
      <c r="S2256" s="69"/>
      <c r="T2256" s="69"/>
      <c r="U2256" s="69"/>
      <c r="V2256" s="69"/>
      <c r="W2256" s="69"/>
      <c r="X2256" s="69"/>
      <c r="Y2256" s="69"/>
      <c r="Z2256" s="69"/>
      <c r="AA2256" s="69"/>
      <c r="AB2256" s="69"/>
      <c r="AC2256" s="69"/>
      <c r="AD2256" s="69"/>
      <c r="AE2256" s="69"/>
    </row>
    <row r="2257" spans="1:31" ht="15.75" customHeight="1">
      <c r="A2257" s="101"/>
      <c r="B2257" s="101"/>
      <c r="C2257" s="101"/>
      <c r="D2257" s="226" t="s">
        <v>6661</v>
      </c>
      <c r="E2257" s="100"/>
      <c r="F2257" s="101"/>
      <c r="G2257" s="101"/>
      <c r="H2257" s="101"/>
      <c r="I2257" s="101"/>
      <c r="J2257" s="101"/>
      <c r="K2257" s="101"/>
      <c r="L2257" s="101"/>
      <c r="M2257" s="101"/>
      <c r="N2257" s="101"/>
      <c r="O2257" s="101"/>
      <c r="P2257" s="101"/>
      <c r="R2257" s="69"/>
      <c r="S2257" s="69"/>
      <c r="T2257" s="69"/>
      <c r="U2257" s="69"/>
      <c r="V2257" s="69"/>
      <c r="W2257" s="69"/>
      <c r="X2257" s="69"/>
      <c r="Y2257" s="69"/>
      <c r="Z2257" s="69"/>
      <c r="AA2257" s="69"/>
      <c r="AB2257" s="69"/>
      <c r="AC2257" s="69"/>
      <c r="AD2257" s="69"/>
      <c r="AE2257" s="69"/>
    </row>
    <row r="2258" spans="1:31" ht="15.75" customHeight="1">
      <c r="A2258" s="101"/>
      <c r="B2258" s="101"/>
      <c r="C2258" s="101"/>
      <c r="D2258" s="225" t="s">
        <v>6662</v>
      </c>
      <c r="E2258" s="100"/>
      <c r="F2258" s="101"/>
      <c r="G2258" s="101"/>
      <c r="H2258" s="101"/>
      <c r="I2258" s="101"/>
      <c r="J2258" s="101"/>
      <c r="K2258" s="101"/>
      <c r="L2258" s="101"/>
      <c r="M2258" s="101"/>
      <c r="N2258" s="101"/>
      <c r="O2258" s="101"/>
      <c r="P2258" s="101"/>
      <c r="R2258" s="69"/>
      <c r="S2258" s="69"/>
      <c r="T2258" s="69"/>
      <c r="U2258" s="69"/>
      <c r="V2258" s="69"/>
      <c r="W2258" s="69"/>
      <c r="X2258" s="69"/>
      <c r="Y2258" s="69"/>
      <c r="Z2258" s="69"/>
      <c r="AA2258" s="69"/>
      <c r="AB2258" s="69"/>
      <c r="AC2258" s="69"/>
      <c r="AD2258" s="69"/>
      <c r="AE2258" s="69"/>
    </row>
    <row r="2259" spans="1:31" ht="15.75" customHeight="1">
      <c r="A2259" s="101"/>
      <c r="B2259" s="101"/>
      <c r="C2259" s="101"/>
      <c r="D2259" s="226" t="s">
        <v>6663</v>
      </c>
      <c r="E2259" s="100"/>
      <c r="F2259" s="101"/>
      <c r="G2259" s="101"/>
      <c r="H2259" s="101"/>
      <c r="I2259" s="101"/>
      <c r="J2259" s="101"/>
      <c r="K2259" s="101"/>
      <c r="L2259" s="101"/>
      <c r="M2259" s="101"/>
      <c r="N2259" s="101"/>
      <c r="O2259" s="101"/>
      <c r="P2259" s="101"/>
      <c r="R2259" s="69"/>
      <c r="S2259" s="69"/>
      <c r="T2259" s="69"/>
      <c r="U2259" s="69"/>
      <c r="V2259" s="69"/>
      <c r="W2259" s="69"/>
      <c r="X2259" s="69"/>
      <c r="Y2259" s="69"/>
      <c r="Z2259" s="69"/>
      <c r="AA2259" s="69"/>
      <c r="AB2259" s="69"/>
      <c r="AC2259" s="69"/>
      <c r="AD2259" s="69"/>
      <c r="AE2259" s="69"/>
    </row>
    <row r="2260" spans="1:31" ht="15.75" customHeight="1">
      <c r="A2260" s="101"/>
      <c r="B2260" s="101"/>
      <c r="C2260" s="101"/>
      <c r="D2260" s="225" t="s">
        <v>6664</v>
      </c>
      <c r="E2260" s="100"/>
      <c r="F2260" s="101"/>
      <c r="G2260" s="101"/>
      <c r="H2260" s="101"/>
      <c r="I2260" s="101"/>
      <c r="J2260" s="101"/>
      <c r="K2260" s="101"/>
      <c r="L2260" s="101"/>
      <c r="M2260" s="101"/>
      <c r="N2260" s="101"/>
      <c r="O2260" s="101"/>
      <c r="P2260" s="101"/>
      <c r="R2260" s="69"/>
      <c r="S2260" s="69"/>
      <c r="T2260" s="69"/>
      <c r="U2260" s="69"/>
      <c r="V2260" s="69"/>
      <c r="W2260" s="69"/>
      <c r="X2260" s="69"/>
      <c r="Y2260" s="69"/>
      <c r="Z2260" s="69"/>
      <c r="AA2260" s="69"/>
      <c r="AB2260" s="69"/>
      <c r="AC2260" s="69"/>
      <c r="AD2260" s="69"/>
      <c r="AE2260" s="69"/>
    </row>
    <row r="2261" spans="1:31" ht="15.75" customHeight="1">
      <c r="A2261" s="101"/>
      <c r="B2261" s="101"/>
      <c r="C2261" s="101"/>
      <c r="D2261" s="226" t="s">
        <v>6665</v>
      </c>
      <c r="E2261" s="100"/>
      <c r="F2261" s="101"/>
      <c r="G2261" s="101"/>
      <c r="H2261" s="101"/>
      <c r="I2261" s="101"/>
      <c r="J2261" s="101"/>
      <c r="K2261" s="101"/>
      <c r="L2261" s="101"/>
      <c r="M2261" s="101"/>
      <c r="N2261" s="101"/>
      <c r="O2261" s="101"/>
      <c r="P2261" s="101"/>
      <c r="R2261" s="69"/>
      <c r="S2261" s="69"/>
      <c r="T2261" s="69"/>
      <c r="U2261" s="69"/>
      <c r="V2261" s="69"/>
      <c r="W2261" s="69"/>
      <c r="X2261" s="69"/>
      <c r="Y2261" s="69"/>
      <c r="Z2261" s="69"/>
      <c r="AA2261" s="69"/>
      <c r="AB2261" s="69"/>
      <c r="AC2261" s="69"/>
      <c r="AD2261" s="69"/>
      <c r="AE2261" s="69"/>
    </row>
    <row r="2262" spans="1:31" ht="15.75" customHeight="1">
      <c r="A2262" s="101"/>
      <c r="B2262" s="101"/>
      <c r="C2262" s="101"/>
      <c r="D2262" s="225" t="s">
        <v>6666</v>
      </c>
      <c r="E2262" s="100"/>
      <c r="F2262" s="101"/>
      <c r="G2262" s="101"/>
      <c r="H2262" s="101"/>
      <c r="I2262" s="101"/>
      <c r="J2262" s="101"/>
      <c r="K2262" s="101"/>
      <c r="L2262" s="101"/>
      <c r="M2262" s="101"/>
      <c r="N2262" s="101"/>
      <c r="O2262" s="101"/>
      <c r="P2262" s="101"/>
      <c r="R2262" s="69"/>
      <c r="S2262" s="69"/>
      <c r="T2262" s="69"/>
      <c r="U2262" s="69"/>
      <c r="V2262" s="69"/>
      <c r="W2262" s="69"/>
      <c r="X2262" s="69"/>
      <c r="Y2262" s="69"/>
      <c r="Z2262" s="69"/>
      <c r="AA2262" s="69"/>
      <c r="AB2262" s="69"/>
      <c r="AC2262" s="69"/>
      <c r="AD2262" s="69"/>
      <c r="AE2262" s="69"/>
    </row>
    <row r="2263" spans="1:31" ht="15" customHeight="1">
      <c r="A2263" s="101"/>
      <c r="B2263" s="101"/>
      <c r="C2263" s="101"/>
      <c r="D2263" s="226" t="s">
        <v>6667</v>
      </c>
      <c r="E2263" s="100"/>
      <c r="F2263" s="101"/>
      <c r="G2263" s="101"/>
      <c r="H2263" s="101"/>
      <c r="I2263" s="101"/>
      <c r="J2263" s="101"/>
      <c r="K2263" s="101"/>
      <c r="L2263" s="101"/>
      <c r="M2263" s="101"/>
      <c r="N2263" s="101"/>
      <c r="O2263" s="101"/>
      <c r="P2263" s="101"/>
      <c r="R2263" s="69"/>
      <c r="S2263" s="69"/>
      <c r="T2263" s="69"/>
      <c r="U2263" s="69"/>
      <c r="V2263" s="69"/>
      <c r="W2263" s="69"/>
      <c r="X2263" s="69"/>
      <c r="Y2263" s="69"/>
      <c r="Z2263" s="69"/>
      <c r="AA2263" s="69"/>
      <c r="AB2263" s="69"/>
      <c r="AC2263" s="69"/>
      <c r="AD2263" s="69"/>
      <c r="AE2263" s="69"/>
    </row>
    <row r="2264" spans="1:31" ht="15" customHeight="1">
      <c r="A2264" s="101"/>
      <c r="B2264" s="101"/>
      <c r="C2264" s="101"/>
      <c r="D2264" s="225" t="s">
        <v>6668</v>
      </c>
      <c r="E2264" s="100"/>
      <c r="F2264" s="101"/>
      <c r="G2264" s="101"/>
      <c r="H2264" s="101"/>
      <c r="I2264" s="101"/>
      <c r="J2264" s="101"/>
      <c r="K2264" s="101"/>
      <c r="L2264" s="101"/>
      <c r="M2264" s="101"/>
      <c r="N2264" s="101"/>
      <c r="O2264" s="101"/>
      <c r="P2264" s="101"/>
      <c r="R2264" s="69"/>
      <c r="S2264" s="69"/>
      <c r="T2264" s="69"/>
      <c r="U2264" s="69"/>
      <c r="V2264" s="69"/>
      <c r="W2264" s="69"/>
      <c r="X2264" s="69"/>
      <c r="Y2264" s="69"/>
      <c r="Z2264" s="69"/>
      <c r="AA2264" s="69"/>
      <c r="AB2264" s="69"/>
      <c r="AC2264" s="69"/>
      <c r="AD2264" s="69"/>
      <c r="AE2264" s="69"/>
    </row>
    <row r="2265" spans="1:31" ht="15" customHeight="1">
      <c r="A2265" s="101"/>
      <c r="B2265" s="101"/>
      <c r="C2265" s="101"/>
      <c r="D2265" s="226" t="s">
        <v>6669</v>
      </c>
      <c r="E2265" s="100"/>
      <c r="F2265" s="101"/>
      <c r="G2265" s="101"/>
      <c r="H2265" s="101"/>
      <c r="I2265" s="101"/>
      <c r="J2265" s="101"/>
      <c r="K2265" s="101"/>
      <c r="L2265" s="101"/>
      <c r="M2265" s="101"/>
      <c r="N2265" s="101"/>
      <c r="O2265" s="101"/>
      <c r="P2265" s="101"/>
      <c r="R2265" s="69"/>
      <c r="S2265" s="69"/>
      <c r="T2265" s="69"/>
      <c r="U2265" s="69"/>
      <c r="V2265" s="69"/>
      <c r="W2265" s="69"/>
      <c r="X2265" s="69"/>
      <c r="Y2265" s="69"/>
      <c r="Z2265" s="69"/>
      <c r="AA2265" s="69"/>
      <c r="AB2265" s="69"/>
      <c r="AC2265" s="69"/>
      <c r="AD2265" s="69"/>
      <c r="AE2265" s="69"/>
    </row>
    <row r="2266" spans="1:31" ht="15.75" customHeight="1">
      <c r="A2266" s="101"/>
      <c r="B2266" s="101"/>
      <c r="C2266" s="101"/>
      <c r="D2266" s="225" t="s">
        <v>6670</v>
      </c>
      <c r="E2266" s="100"/>
      <c r="F2266" s="101"/>
      <c r="G2266" s="101"/>
      <c r="H2266" s="101"/>
      <c r="I2266" s="101"/>
      <c r="J2266" s="101"/>
      <c r="K2266" s="101"/>
      <c r="L2266" s="101"/>
      <c r="M2266" s="101"/>
      <c r="N2266" s="101"/>
      <c r="O2266" s="101"/>
      <c r="P2266" s="101"/>
      <c r="R2266" s="69"/>
      <c r="S2266" s="69"/>
      <c r="T2266" s="69"/>
      <c r="U2266" s="69"/>
      <c r="V2266" s="69"/>
      <c r="W2266" s="69"/>
      <c r="X2266" s="69"/>
      <c r="Y2266" s="69"/>
      <c r="Z2266" s="69"/>
      <c r="AA2266" s="69"/>
      <c r="AB2266" s="69"/>
      <c r="AC2266" s="69"/>
      <c r="AD2266" s="69"/>
      <c r="AE2266" s="69"/>
    </row>
    <row r="2267" spans="1:31" ht="15.75" customHeight="1">
      <c r="A2267" s="101"/>
      <c r="B2267" s="101"/>
      <c r="C2267" s="101"/>
      <c r="D2267" s="226" t="s">
        <v>6671</v>
      </c>
      <c r="E2267" s="100"/>
      <c r="F2267" s="101"/>
      <c r="G2267" s="101"/>
      <c r="H2267" s="101"/>
      <c r="I2267" s="101"/>
      <c r="J2267" s="101"/>
      <c r="K2267" s="101"/>
      <c r="L2267" s="101"/>
      <c r="M2267" s="101"/>
      <c r="N2267" s="101"/>
      <c r="O2267" s="101"/>
      <c r="P2267" s="101"/>
      <c r="R2267" s="69"/>
      <c r="S2267" s="69"/>
      <c r="T2267" s="69"/>
      <c r="U2267" s="69"/>
      <c r="V2267" s="69"/>
      <c r="W2267" s="69"/>
      <c r="X2267" s="69"/>
      <c r="Y2267" s="69"/>
      <c r="Z2267" s="69"/>
      <c r="AA2267" s="69"/>
      <c r="AB2267" s="69"/>
      <c r="AC2267" s="69"/>
      <c r="AD2267" s="69"/>
      <c r="AE2267" s="69"/>
    </row>
    <row r="2268" spans="1:31" ht="15.75" customHeight="1">
      <c r="A2268" s="101"/>
      <c r="B2268" s="101"/>
      <c r="C2268" s="101"/>
      <c r="D2268" s="225" t="s">
        <v>6672</v>
      </c>
      <c r="E2268" s="100"/>
      <c r="F2268" s="101"/>
      <c r="G2268" s="101"/>
      <c r="H2268" s="101"/>
      <c r="I2268" s="101"/>
      <c r="J2268" s="101"/>
      <c r="K2268" s="101"/>
      <c r="L2268" s="101"/>
      <c r="M2268" s="101"/>
      <c r="N2268" s="101"/>
      <c r="O2268" s="101"/>
      <c r="P2268" s="101"/>
      <c r="R2268" s="69"/>
      <c r="S2268" s="69"/>
      <c r="T2268" s="69"/>
      <c r="U2268" s="69"/>
      <c r="V2268" s="69"/>
      <c r="W2268" s="69"/>
      <c r="X2268" s="69"/>
      <c r="Y2268" s="69"/>
      <c r="Z2268" s="69"/>
      <c r="AA2268" s="69"/>
      <c r="AB2268" s="69"/>
      <c r="AC2268" s="69"/>
      <c r="AD2268" s="69"/>
      <c r="AE2268" s="69"/>
    </row>
    <row r="2269" spans="1:31" ht="15.75" customHeight="1">
      <c r="A2269" s="101"/>
      <c r="B2269" s="101"/>
      <c r="C2269" s="101"/>
      <c r="D2269" s="226" t="s">
        <v>6673</v>
      </c>
      <c r="E2269" s="100"/>
      <c r="F2269" s="101"/>
      <c r="G2269" s="101"/>
      <c r="H2269" s="101"/>
      <c r="I2269" s="101"/>
      <c r="J2269" s="101"/>
      <c r="K2269" s="101"/>
      <c r="L2269" s="101"/>
      <c r="M2269" s="101"/>
      <c r="N2269" s="101"/>
      <c r="O2269" s="101"/>
      <c r="P2269" s="101"/>
      <c r="R2269" s="69"/>
      <c r="S2269" s="69"/>
      <c r="T2269" s="69"/>
      <c r="U2269" s="69"/>
      <c r="V2269" s="69"/>
      <c r="W2269" s="69"/>
      <c r="X2269" s="69"/>
      <c r="Y2269" s="69"/>
      <c r="Z2269" s="69"/>
      <c r="AA2269" s="69"/>
      <c r="AB2269" s="69"/>
      <c r="AC2269" s="69"/>
      <c r="AD2269" s="69"/>
      <c r="AE2269" s="69"/>
    </row>
    <row r="2270" spans="1:31" ht="15.75" customHeight="1">
      <c r="A2270" s="101"/>
      <c r="B2270" s="101"/>
      <c r="C2270" s="101"/>
      <c r="D2270" s="225" t="s">
        <v>6674</v>
      </c>
      <c r="E2270" s="100"/>
      <c r="F2270" s="101"/>
      <c r="G2270" s="101"/>
      <c r="H2270" s="101"/>
      <c r="I2270" s="101"/>
      <c r="J2270" s="101"/>
      <c r="K2270" s="101"/>
      <c r="L2270" s="101"/>
      <c r="M2270" s="101"/>
      <c r="N2270" s="101"/>
      <c r="O2270" s="101"/>
      <c r="P2270" s="101"/>
      <c r="R2270" s="69"/>
      <c r="S2270" s="69"/>
      <c r="T2270" s="69"/>
      <c r="U2270" s="69"/>
      <c r="V2270" s="69"/>
      <c r="W2270" s="69"/>
      <c r="X2270" s="69"/>
      <c r="Y2270" s="69"/>
      <c r="Z2270" s="69"/>
      <c r="AA2270" s="69"/>
      <c r="AB2270" s="69"/>
      <c r="AC2270" s="69"/>
      <c r="AD2270" s="69"/>
      <c r="AE2270" s="69"/>
    </row>
    <row r="2271" spans="1:31" ht="15.75" customHeight="1">
      <c r="A2271" s="101"/>
      <c r="B2271" s="101"/>
      <c r="C2271" s="101"/>
      <c r="D2271" s="226" t="s">
        <v>6675</v>
      </c>
      <c r="E2271" s="100"/>
      <c r="F2271" s="101"/>
      <c r="G2271" s="101"/>
      <c r="H2271" s="101"/>
      <c r="I2271" s="101"/>
      <c r="J2271" s="101"/>
      <c r="K2271" s="101"/>
      <c r="L2271" s="101"/>
      <c r="M2271" s="101"/>
      <c r="N2271" s="101"/>
      <c r="O2271" s="101"/>
      <c r="P2271" s="101"/>
      <c r="R2271" s="69"/>
      <c r="S2271" s="69"/>
      <c r="T2271" s="69"/>
      <c r="U2271" s="69"/>
      <c r="V2271" s="69"/>
      <c r="W2271" s="69"/>
      <c r="X2271" s="69"/>
      <c r="Y2271" s="69"/>
      <c r="Z2271" s="69"/>
      <c r="AA2271" s="69"/>
      <c r="AB2271" s="69"/>
      <c r="AC2271" s="69"/>
      <c r="AD2271" s="69"/>
      <c r="AE2271" s="69"/>
    </row>
    <row r="2272" spans="1:31" ht="15.75" customHeight="1">
      <c r="A2272" s="101"/>
      <c r="B2272" s="101"/>
      <c r="C2272" s="101"/>
      <c r="D2272" s="225" t="s">
        <v>6676</v>
      </c>
      <c r="E2272" s="100"/>
      <c r="F2272" s="101"/>
      <c r="G2272" s="101"/>
      <c r="H2272" s="101"/>
      <c r="I2272" s="101"/>
      <c r="J2272" s="101"/>
      <c r="K2272" s="101"/>
      <c r="L2272" s="101"/>
      <c r="M2272" s="101"/>
      <c r="N2272" s="101"/>
      <c r="O2272" s="101"/>
      <c r="P2272" s="101"/>
      <c r="R2272" s="69"/>
      <c r="S2272" s="69"/>
      <c r="T2272" s="69"/>
      <c r="U2272" s="69"/>
      <c r="V2272" s="69"/>
      <c r="W2272" s="69"/>
      <c r="X2272" s="69"/>
      <c r="Y2272" s="69"/>
      <c r="Z2272" s="69"/>
      <c r="AA2272" s="69"/>
      <c r="AB2272" s="69"/>
      <c r="AC2272" s="69"/>
      <c r="AD2272" s="69"/>
      <c r="AE2272" s="69"/>
    </row>
    <row r="2273" spans="1:31" ht="15.75" customHeight="1">
      <c r="A2273" s="101"/>
      <c r="B2273" s="101"/>
      <c r="C2273" s="101"/>
      <c r="D2273" s="225" t="s">
        <v>6677</v>
      </c>
      <c r="E2273" s="100"/>
      <c r="F2273" s="101"/>
      <c r="G2273" s="101"/>
      <c r="H2273" s="101"/>
      <c r="I2273" s="101"/>
      <c r="J2273" s="101"/>
      <c r="K2273" s="101"/>
      <c r="L2273" s="101"/>
      <c r="M2273" s="101"/>
      <c r="N2273" s="101"/>
      <c r="O2273" s="101"/>
      <c r="P2273" s="101"/>
      <c r="R2273" s="69"/>
      <c r="S2273" s="69"/>
      <c r="T2273" s="69"/>
      <c r="U2273" s="69"/>
      <c r="V2273" s="69"/>
      <c r="W2273" s="69"/>
      <c r="X2273" s="69"/>
      <c r="Y2273" s="69"/>
      <c r="Z2273" s="69"/>
      <c r="AA2273" s="69"/>
      <c r="AB2273" s="69"/>
      <c r="AC2273" s="69"/>
      <c r="AD2273" s="69"/>
      <c r="AE2273" s="69"/>
    </row>
    <row r="2274" spans="1:31" ht="15.75" customHeight="1">
      <c r="A2274" s="101"/>
      <c r="B2274" s="101"/>
      <c r="C2274" s="101"/>
      <c r="D2274" s="225" t="s">
        <v>6678</v>
      </c>
      <c r="E2274" s="100"/>
      <c r="F2274" s="101"/>
      <c r="G2274" s="101"/>
      <c r="H2274" s="101"/>
      <c r="I2274" s="101"/>
      <c r="J2274" s="101"/>
      <c r="K2274" s="101"/>
      <c r="L2274" s="101"/>
      <c r="M2274" s="101"/>
      <c r="N2274" s="101"/>
      <c r="O2274" s="101"/>
      <c r="P2274" s="101"/>
      <c r="R2274" s="69"/>
      <c r="S2274" s="69"/>
      <c r="T2274" s="69"/>
      <c r="U2274" s="69"/>
      <c r="V2274" s="69"/>
      <c r="W2274" s="69"/>
      <c r="X2274" s="69"/>
      <c r="Y2274" s="69"/>
      <c r="Z2274" s="69"/>
      <c r="AA2274" s="69"/>
      <c r="AB2274" s="69"/>
      <c r="AC2274" s="69"/>
      <c r="AD2274" s="69"/>
      <c r="AE2274" s="69"/>
    </row>
    <row r="2275" spans="1:31" ht="15.75" customHeight="1">
      <c r="A2275" s="101"/>
      <c r="B2275" s="101"/>
      <c r="C2275" s="101"/>
      <c r="D2275" s="226" t="s">
        <v>6679</v>
      </c>
      <c r="E2275" s="100"/>
      <c r="F2275" s="101"/>
      <c r="G2275" s="101"/>
      <c r="H2275" s="101"/>
      <c r="I2275" s="101"/>
      <c r="J2275" s="101"/>
      <c r="K2275" s="101"/>
      <c r="L2275" s="101"/>
      <c r="M2275" s="101"/>
      <c r="N2275" s="101"/>
      <c r="O2275" s="101"/>
      <c r="P2275" s="101"/>
      <c r="R2275" s="69"/>
      <c r="S2275" s="69"/>
      <c r="T2275" s="69"/>
      <c r="U2275" s="69"/>
      <c r="V2275" s="69"/>
      <c r="W2275" s="69"/>
      <c r="X2275" s="69"/>
      <c r="Y2275" s="69"/>
      <c r="Z2275" s="69"/>
      <c r="AA2275" s="69"/>
      <c r="AB2275" s="69"/>
      <c r="AC2275" s="69"/>
      <c r="AD2275" s="69"/>
      <c r="AE2275" s="69"/>
    </row>
    <row r="2276" spans="1:31" ht="15.75" customHeight="1">
      <c r="A2276" s="101"/>
      <c r="B2276" s="101"/>
      <c r="C2276" s="101"/>
      <c r="D2276" s="225" t="s">
        <v>6680</v>
      </c>
      <c r="E2276" s="100"/>
      <c r="F2276" s="101"/>
      <c r="G2276" s="101"/>
      <c r="H2276" s="101"/>
      <c r="I2276" s="101"/>
      <c r="J2276" s="101"/>
      <c r="K2276" s="101"/>
      <c r="L2276" s="101"/>
      <c r="M2276" s="101"/>
      <c r="N2276" s="101"/>
      <c r="O2276" s="101"/>
      <c r="P2276" s="101"/>
      <c r="R2276" s="69"/>
      <c r="S2276" s="69"/>
      <c r="T2276" s="69"/>
      <c r="U2276" s="69"/>
      <c r="V2276" s="69"/>
      <c r="W2276" s="69"/>
      <c r="X2276" s="69"/>
      <c r="Y2276" s="69"/>
      <c r="Z2276" s="69"/>
      <c r="AA2276" s="69"/>
      <c r="AB2276" s="69"/>
      <c r="AC2276" s="69"/>
      <c r="AD2276" s="69"/>
      <c r="AE2276" s="69"/>
    </row>
    <row r="2277" spans="1:31" ht="15.75" customHeight="1">
      <c r="A2277" s="101"/>
      <c r="B2277" s="101"/>
      <c r="C2277" s="101"/>
      <c r="D2277" s="226" t="s">
        <v>6681</v>
      </c>
      <c r="E2277" s="100"/>
      <c r="F2277" s="101"/>
      <c r="G2277" s="101"/>
      <c r="H2277" s="101"/>
      <c r="I2277" s="101"/>
      <c r="J2277" s="101"/>
      <c r="K2277" s="101"/>
      <c r="L2277" s="101"/>
      <c r="M2277" s="101"/>
      <c r="N2277" s="101"/>
      <c r="O2277" s="101"/>
      <c r="P2277" s="101"/>
      <c r="R2277" s="69"/>
      <c r="S2277" s="69"/>
      <c r="T2277" s="69"/>
      <c r="U2277" s="69"/>
      <c r="V2277" s="69"/>
      <c r="W2277" s="69"/>
      <c r="X2277" s="69"/>
      <c r="Y2277" s="69"/>
      <c r="Z2277" s="69"/>
      <c r="AA2277" s="69"/>
      <c r="AB2277" s="69"/>
      <c r="AC2277" s="69"/>
      <c r="AD2277" s="69"/>
      <c r="AE2277" s="69"/>
    </row>
    <row r="2278" spans="1:31" ht="15.75" customHeight="1">
      <c r="A2278" s="101"/>
      <c r="B2278" s="101"/>
      <c r="C2278" s="101"/>
      <c r="D2278" s="225" t="s">
        <v>6682</v>
      </c>
      <c r="E2278" s="100"/>
      <c r="F2278" s="101"/>
      <c r="G2278" s="101"/>
      <c r="H2278" s="101"/>
      <c r="I2278" s="101"/>
      <c r="J2278" s="101"/>
      <c r="K2278" s="101"/>
      <c r="L2278" s="101"/>
      <c r="M2278" s="101"/>
      <c r="N2278" s="101"/>
      <c r="O2278" s="101"/>
      <c r="P2278" s="101"/>
      <c r="R2278" s="69"/>
      <c r="S2278" s="69"/>
      <c r="T2278" s="69"/>
      <c r="U2278" s="69"/>
      <c r="V2278" s="69"/>
      <c r="W2278" s="69"/>
      <c r="X2278" s="69"/>
      <c r="Y2278" s="69"/>
      <c r="Z2278" s="69"/>
      <c r="AA2278" s="69"/>
      <c r="AB2278" s="69"/>
      <c r="AC2278" s="69"/>
      <c r="AD2278" s="69"/>
      <c r="AE2278" s="69"/>
    </row>
    <row r="2279" spans="1:31" ht="15.75" customHeight="1">
      <c r="A2279" s="101"/>
      <c r="B2279" s="101"/>
      <c r="C2279" s="101"/>
      <c r="D2279" s="226" t="s">
        <v>6683</v>
      </c>
      <c r="E2279" s="100"/>
      <c r="F2279" s="101"/>
      <c r="G2279" s="101"/>
      <c r="H2279" s="101"/>
      <c r="I2279" s="101"/>
      <c r="J2279" s="101"/>
      <c r="K2279" s="101"/>
      <c r="L2279" s="101"/>
      <c r="M2279" s="101"/>
      <c r="N2279" s="101"/>
      <c r="O2279" s="101"/>
      <c r="P2279" s="101"/>
      <c r="R2279" s="69"/>
      <c r="S2279" s="69"/>
      <c r="T2279" s="69"/>
      <c r="U2279" s="69"/>
      <c r="V2279" s="69"/>
      <c r="W2279" s="69"/>
      <c r="X2279" s="69"/>
      <c r="Y2279" s="69"/>
      <c r="Z2279" s="69"/>
      <c r="AA2279" s="69"/>
      <c r="AB2279" s="69"/>
      <c r="AC2279" s="69"/>
      <c r="AD2279" s="69"/>
      <c r="AE2279" s="69"/>
    </row>
    <row r="2280" spans="1:31" ht="15.75" customHeight="1">
      <c r="A2280" s="101"/>
      <c r="B2280" s="101"/>
      <c r="C2280" s="101"/>
      <c r="D2280" s="225" t="s">
        <v>6684</v>
      </c>
      <c r="E2280" s="100"/>
      <c r="F2280" s="101"/>
      <c r="G2280" s="101"/>
      <c r="H2280" s="101"/>
      <c r="I2280" s="101"/>
      <c r="J2280" s="101"/>
      <c r="K2280" s="101"/>
      <c r="L2280" s="101"/>
      <c r="M2280" s="101"/>
      <c r="N2280" s="101"/>
      <c r="O2280" s="101"/>
      <c r="P2280" s="101"/>
      <c r="R2280" s="69"/>
      <c r="S2280" s="69"/>
      <c r="T2280" s="69"/>
      <c r="U2280" s="69"/>
      <c r="V2280" s="69"/>
      <c r="W2280" s="69"/>
      <c r="X2280" s="69"/>
      <c r="Y2280" s="69"/>
      <c r="Z2280" s="69"/>
      <c r="AA2280" s="69"/>
      <c r="AB2280" s="69"/>
      <c r="AC2280" s="69"/>
      <c r="AD2280" s="69"/>
      <c r="AE2280" s="69"/>
    </row>
    <row r="2281" spans="1:31" ht="15.75" customHeight="1">
      <c r="A2281" s="101"/>
      <c r="B2281" s="101"/>
      <c r="C2281" s="101"/>
      <c r="D2281" s="225" t="s">
        <v>6685</v>
      </c>
      <c r="E2281" s="100"/>
      <c r="F2281" s="101"/>
      <c r="G2281" s="101"/>
      <c r="H2281" s="101"/>
      <c r="I2281" s="101"/>
      <c r="J2281" s="101"/>
      <c r="K2281" s="101"/>
      <c r="L2281" s="101"/>
      <c r="M2281" s="101"/>
      <c r="N2281" s="101"/>
      <c r="O2281" s="101"/>
      <c r="P2281" s="101"/>
      <c r="R2281" s="69"/>
      <c r="S2281" s="69"/>
      <c r="T2281" s="69"/>
      <c r="U2281" s="69"/>
      <c r="V2281" s="69"/>
      <c r="W2281" s="69"/>
      <c r="X2281" s="69"/>
      <c r="Y2281" s="69"/>
      <c r="Z2281" s="69"/>
      <c r="AA2281" s="69"/>
      <c r="AB2281" s="69"/>
      <c r="AC2281" s="69"/>
      <c r="AD2281" s="69"/>
      <c r="AE2281" s="69"/>
    </row>
    <row r="2282" spans="1:31" ht="15.75" customHeight="1">
      <c r="A2282" s="101"/>
      <c r="B2282" s="101"/>
      <c r="C2282" s="101"/>
      <c r="D2282" s="226" t="s">
        <v>6686</v>
      </c>
      <c r="E2282" s="100"/>
      <c r="F2282" s="101"/>
      <c r="G2282" s="101"/>
      <c r="H2282" s="101"/>
      <c r="I2282" s="101"/>
      <c r="J2282" s="101"/>
      <c r="K2282" s="101"/>
      <c r="L2282" s="101"/>
      <c r="M2282" s="101"/>
      <c r="N2282" s="101"/>
      <c r="O2282" s="101"/>
      <c r="P2282" s="101"/>
      <c r="R2282" s="69"/>
      <c r="S2282" s="69"/>
      <c r="T2282" s="69"/>
      <c r="U2282" s="69"/>
      <c r="V2282" s="69"/>
      <c r="W2282" s="69"/>
      <c r="X2282" s="69"/>
      <c r="Y2282" s="69"/>
      <c r="Z2282" s="69"/>
      <c r="AA2282" s="69"/>
      <c r="AB2282" s="69"/>
      <c r="AC2282" s="69"/>
      <c r="AD2282" s="69"/>
      <c r="AE2282" s="69"/>
    </row>
    <row r="2283" spans="1:31" ht="15.75" customHeight="1">
      <c r="A2283" s="101"/>
      <c r="B2283" s="101"/>
      <c r="C2283" s="101"/>
      <c r="D2283" s="225" t="s">
        <v>6687</v>
      </c>
      <c r="E2283" s="100"/>
      <c r="F2283" s="101"/>
      <c r="G2283" s="101"/>
      <c r="H2283" s="101"/>
      <c r="I2283" s="101"/>
      <c r="J2283" s="101"/>
      <c r="K2283" s="101"/>
      <c r="L2283" s="101"/>
      <c r="M2283" s="101"/>
      <c r="N2283" s="101"/>
      <c r="O2283" s="101"/>
      <c r="P2283" s="101"/>
      <c r="R2283" s="69"/>
      <c r="S2283" s="69"/>
      <c r="T2283" s="69"/>
      <c r="U2283" s="69"/>
      <c r="V2283" s="69"/>
      <c r="W2283" s="69"/>
      <c r="X2283" s="69"/>
      <c r="Y2283" s="69"/>
      <c r="Z2283" s="69"/>
      <c r="AA2283" s="69"/>
      <c r="AB2283" s="69"/>
      <c r="AC2283" s="69"/>
      <c r="AD2283" s="69"/>
      <c r="AE2283" s="69"/>
    </row>
    <row r="2284" spans="1:31" ht="15.75" customHeight="1">
      <c r="A2284" s="101"/>
      <c r="B2284" s="101"/>
      <c r="C2284" s="101"/>
      <c r="D2284" s="226" t="s">
        <v>6688</v>
      </c>
      <c r="E2284" s="100"/>
      <c r="F2284" s="101"/>
      <c r="G2284" s="101"/>
      <c r="H2284" s="101"/>
      <c r="I2284" s="101"/>
      <c r="J2284" s="101"/>
      <c r="K2284" s="101"/>
      <c r="L2284" s="101"/>
      <c r="M2284" s="101"/>
      <c r="N2284" s="101"/>
      <c r="O2284" s="101"/>
      <c r="P2284" s="101"/>
      <c r="R2284" s="69"/>
      <c r="S2284" s="69"/>
      <c r="T2284" s="69"/>
      <c r="U2284" s="69"/>
      <c r="V2284" s="69"/>
      <c r="W2284" s="69"/>
      <c r="X2284" s="69"/>
      <c r="Y2284" s="69"/>
      <c r="Z2284" s="69"/>
      <c r="AA2284" s="69"/>
      <c r="AB2284" s="69"/>
      <c r="AC2284" s="69"/>
      <c r="AD2284" s="69"/>
      <c r="AE2284" s="69"/>
    </row>
    <row r="2285" spans="1:31" ht="15.75" customHeight="1">
      <c r="A2285" s="101"/>
      <c r="B2285" s="101"/>
      <c r="C2285" s="101"/>
      <c r="D2285" s="225" t="s">
        <v>6689</v>
      </c>
      <c r="E2285" s="100"/>
      <c r="F2285" s="101"/>
      <c r="G2285" s="101"/>
      <c r="H2285" s="101"/>
      <c r="I2285" s="101"/>
      <c r="J2285" s="101"/>
      <c r="K2285" s="101"/>
      <c r="L2285" s="101"/>
      <c r="M2285" s="101"/>
      <c r="N2285" s="101"/>
      <c r="O2285" s="101"/>
      <c r="P2285" s="101"/>
      <c r="R2285" s="69"/>
      <c r="S2285" s="69"/>
      <c r="T2285" s="69"/>
      <c r="U2285" s="69"/>
      <c r="V2285" s="69"/>
      <c r="W2285" s="69"/>
      <c r="X2285" s="69"/>
      <c r="Y2285" s="69"/>
      <c r="Z2285" s="69"/>
      <c r="AA2285" s="69"/>
      <c r="AB2285" s="69"/>
      <c r="AC2285" s="69"/>
      <c r="AD2285" s="69"/>
      <c r="AE2285" s="69"/>
    </row>
    <row r="2286" spans="1:31" ht="15.75" customHeight="1">
      <c r="A2286" s="101"/>
      <c r="B2286" s="101"/>
      <c r="C2286" s="101"/>
      <c r="D2286" s="226" t="s">
        <v>6690</v>
      </c>
      <c r="E2286" s="100"/>
      <c r="F2286" s="101"/>
      <c r="G2286" s="101"/>
      <c r="H2286" s="101"/>
      <c r="I2286" s="101"/>
      <c r="J2286" s="101"/>
      <c r="K2286" s="101"/>
      <c r="L2286" s="101"/>
      <c r="M2286" s="101"/>
      <c r="N2286" s="101"/>
      <c r="O2286" s="101"/>
      <c r="P2286" s="101"/>
      <c r="R2286" s="69"/>
      <c r="S2286" s="69"/>
      <c r="T2286" s="69"/>
      <c r="U2286" s="69"/>
      <c r="V2286" s="69"/>
      <c r="W2286" s="69"/>
      <c r="X2286" s="69"/>
      <c r="Y2286" s="69"/>
      <c r="Z2286" s="69"/>
      <c r="AA2286" s="69"/>
      <c r="AB2286" s="69"/>
      <c r="AC2286" s="69"/>
      <c r="AD2286" s="69"/>
      <c r="AE2286" s="69"/>
    </row>
    <row r="2287" spans="1:31" ht="15.75" customHeight="1">
      <c r="A2287" s="101"/>
      <c r="B2287" s="101"/>
      <c r="C2287" s="101"/>
      <c r="D2287" s="226" t="s">
        <v>6691</v>
      </c>
      <c r="E2287" s="100"/>
      <c r="F2287" s="101"/>
      <c r="G2287" s="101"/>
      <c r="H2287" s="101"/>
      <c r="I2287" s="101"/>
      <c r="J2287" s="101"/>
      <c r="K2287" s="101"/>
      <c r="L2287" s="101"/>
      <c r="M2287" s="101"/>
      <c r="N2287" s="101"/>
      <c r="O2287" s="101"/>
      <c r="P2287" s="101"/>
      <c r="R2287" s="69"/>
      <c r="S2287" s="69"/>
      <c r="T2287" s="69"/>
      <c r="U2287" s="69"/>
      <c r="V2287" s="69"/>
      <c r="W2287" s="69"/>
      <c r="X2287" s="69"/>
      <c r="Y2287" s="69"/>
      <c r="Z2287" s="69"/>
      <c r="AA2287" s="69"/>
      <c r="AB2287" s="69"/>
      <c r="AC2287" s="69"/>
      <c r="AD2287" s="69"/>
      <c r="AE2287" s="69"/>
    </row>
    <row r="2288" spans="1:31" ht="15.75" customHeight="1">
      <c r="A2288" s="101"/>
      <c r="B2288" s="101"/>
      <c r="C2288" s="101"/>
      <c r="D2288" s="226" t="s">
        <v>6692</v>
      </c>
      <c r="E2288" s="100"/>
      <c r="F2288" s="101"/>
      <c r="G2288" s="101"/>
      <c r="H2288" s="101"/>
      <c r="I2288" s="101"/>
      <c r="J2288" s="101"/>
      <c r="K2288" s="101"/>
      <c r="L2288" s="101"/>
      <c r="M2288" s="101"/>
      <c r="N2288" s="101"/>
      <c r="O2288" s="101"/>
      <c r="P2288" s="101"/>
      <c r="R2288" s="69"/>
      <c r="S2288" s="69"/>
      <c r="T2288" s="69"/>
      <c r="U2288" s="69"/>
      <c r="V2288" s="69"/>
      <c r="W2288" s="69"/>
      <c r="X2288" s="69"/>
      <c r="Y2288" s="69"/>
      <c r="Z2288" s="69"/>
      <c r="AA2288" s="69"/>
      <c r="AB2288" s="69"/>
      <c r="AC2288" s="69"/>
      <c r="AD2288" s="69"/>
      <c r="AE2288" s="69"/>
    </row>
    <row r="2289" spans="1:31" ht="15.75" customHeight="1">
      <c r="A2289" s="101"/>
      <c r="B2289" s="101"/>
      <c r="C2289" s="101"/>
      <c r="D2289" s="226" t="s">
        <v>6693</v>
      </c>
      <c r="E2289" s="100"/>
      <c r="F2289" s="101"/>
      <c r="G2289" s="101"/>
      <c r="H2289" s="101"/>
      <c r="I2289" s="101"/>
      <c r="J2289" s="101"/>
      <c r="K2289" s="101"/>
      <c r="L2289" s="101"/>
      <c r="M2289" s="101"/>
      <c r="N2289" s="101"/>
      <c r="O2289" s="101"/>
      <c r="P2289" s="101"/>
      <c r="R2289" s="69"/>
      <c r="S2289" s="69"/>
      <c r="T2289" s="69"/>
      <c r="U2289" s="69"/>
      <c r="V2289" s="69"/>
      <c r="W2289" s="69"/>
      <c r="X2289" s="69"/>
      <c r="Y2289" s="69"/>
      <c r="Z2289" s="69"/>
      <c r="AA2289" s="69"/>
      <c r="AB2289" s="69"/>
      <c r="AC2289" s="69"/>
      <c r="AD2289" s="69"/>
      <c r="AE2289" s="69"/>
    </row>
    <row r="2290" spans="1:31" ht="15.75" customHeight="1">
      <c r="A2290" s="101"/>
      <c r="B2290" s="101"/>
      <c r="C2290" s="101"/>
      <c r="D2290" s="226" t="s">
        <v>6694</v>
      </c>
      <c r="E2290" s="100"/>
      <c r="F2290" s="101"/>
      <c r="G2290" s="101"/>
      <c r="H2290" s="101"/>
      <c r="I2290" s="101"/>
      <c r="J2290" s="101"/>
      <c r="K2290" s="101"/>
      <c r="L2290" s="101"/>
      <c r="M2290" s="101"/>
      <c r="N2290" s="101"/>
      <c r="O2290" s="101"/>
      <c r="P2290" s="101"/>
      <c r="R2290" s="69"/>
      <c r="S2290" s="69"/>
      <c r="T2290" s="69"/>
      <c r="U2290" s="69"/>
      <c r="V2290" s="69"/>
      <c r="W2290" s="69"/>
      <c r="X2290" s="69"/>
      <c r="Y2290" s="69"/>
      <c r="Z2290" s="69"/>
      <c r="AA2290" s="69"/>
      <c r="AB2290" s="69"/>
      <c r="AC2290" s="69"/>
      <c r="AD2290" s="69"/>
      <c r="AE2290" s="69"/>
    </row>
    <row r="2291" spans="1:31" ht="15.75" customHeight="1">
      <c r="A2291" s="101"/>
      <c r="B2291" s="101"/>
      <c r="C2291" s="101"/>
      <c r="D2291" s="226" t="s">
        <v>6695</v>
      </c>
      <c r="E2291" s="100"/>
      <c r="F2291" s="101"/>
      <c r="G2291" s="101"/>
      <c r="H2291" s="101"/>
      <c r="I2291" s="101"/>
      <c r="J2291" s="101"/>
      <c r="K2291" s="101"/>
      <c r="L2291" s="101"/>
      <c r="M2291" s="101"/>
      <c r="N2291" s="101"/>
      <c r="O2291" s="101"/>
      <c r="P2291" s="101"/>
      <c r="R2291" s="69"/>
      <c r="S2291" s="69"/>
      <c r="T2291" s="69"/>
      <c r="U2291" s="69"/>
      <c r="V2291" s="69"/>
      <c r="W2291" s="69"/>
      <c r="X2291" s="69"/>
      <c r="Y2291" s="69"/>
      <c r="Z2291" s="69"/>
      <c r="AA2291" s="69"/>
      <c r="AB2291" s="69"/>
      <c r="AC2291" s="69"/>
      <c r="AD2291" s="69"/>
      <c r="AE2291" s="69"/>
    </row>
    <row r="2292" spans="1:31" ht="15.75" customHeight="1">
      <c r="A2292" s="101"/>
      <c r="B2292" s="101"/>
      <c r="C2292" s="101"/>
      <c r="D2292" s="226" t="s">
        <v>874</v>
      </c>
      <c r="E2292" s="100"/>
      <c r="F2292" s="101"/>
      <c r="G2292" s="101"/>
      <c r="H2292" s="101"/>
      <c r="I2292" s="101"/>
      <c r="J2292" s="101"/>
      <c r="K2292" s="101"/>
      <c r="L2292" s="101"/>
      <c r="M2292" s="101"/>
      <c r="N2292" s="101"/>
      <c r="O2292" s="101"/>
      <c r="P2292" s="101"/>
      <c r="R2292" s="69"/>
      <c r="S2292" s="69"/>
      <c r="T2292" s="69"/>
      <c r="U2292" s="69"/>
      <c r="V2292" s="69"/>
      <c r="W2292" s="69"/>
      <c r="X2292" s="69"/>
      <c r="Y2292" s="69"/>
      <c r="Z2292" s="69"/>
      <c r="AA2292" s="69"/>
      <c r="AB2292" s="69"/>
      <c r="AC2292" s="69"/>
      <c r="AD2292" s="69"/>
      <c r="AE2292" s="69"/>
    </row>
    <row r="2293" spans="1:31" ht="15.75" customHeight="1">
      <c r="A2293" s="101"/>
      <c r="B2293" s="101"/>
      <c r="C2293" s="101"/>
      <c r="D2293" s="226" t="s">
        <v>6696</v>
      </c>
      <c r="E2293" s="100"/>
      <c r="F2293" s="101"/>
      <c r="G2293" s="101"/>
      <c r="H2293" s="101"/>
      <c r="I2293" s="101"/>
      <c r="J2293" s="101"/>
      <c r="K2293" s="101"/>
      <c r="L2293" s="101"/>
      <c r="M2293" s="101"/>
      <c r="N2293" s="101"/>
      <c r="O2293" s="101"/>
      <c r="P2293" s="101"/>
      <c r="R2293" s="69"/>
      <c r="S2293" s="69"/>
      <c r="T2293" s="69"/>
      <c r="U2293" s="69"/>
      <c r="V2293" s="69"/>
      <c r="W2293" s="69"/>
      <c r="X2293" s="69"/>
      <c r="Y2293" s="69"/>
      <c r="Z2293" s="69"/>
      <c r="AA2293" s="69"/>
      <c r="AB2293" s="69"/>
      <c r="AC2293" s="69"/>
      <c r="AD2293" s="69"/>
      <c r="AE2293" s="69"/>
    </row>
    <row r="2294" spans="1:31" ht="15.75" customHeight="1">
      <c r="A2294" s="101"/>
      <c r="B2294" s="101"/>
      <c r="C2294" s="101"/>
      <c r="D2294" s="226" t="s">
        <v>6697</v>
      </c>
      <c r="E2294" s="100"/>
      <c r="F2294" s="101"/>
      <c r="G2294" s="101"/>
      <c r="H2294" s="101"/>
      <c r="I2294" s="101"/>
      <c r="J2294" s="101"/>
      <c r="K2294" s="101"/>
      <c r="L2294" s="101"/>
      <c r="M2294" s="101"/>
      <c r="N2294" s="101"/>
      <c r="O2294" s="101"/>
      <c r="P2294" s="101"/>
      <c r="R2294" s="69"/>
      <c r="S2294" s="69"/>
      <c r="T2294" s="69"/>
      <c r="U2294" s="69"/>
      <c r="V2294" s="69"/>
      <c r="W2294" s="69"/>
      <c r="X2294" s="69"/>
      <c r="Y2294" s="69"/>
      <c r="Z2294" s="69"/>
      <c r="AA2294" s="69"/>
      <c r="AB2294" s="69"/>
      <c r="AC2294" s="69"/>
      <c r="AD2294" s="69"/>
      <c r="AE2294" s="69"/>
    </row>
    <row r="2295" spans="1:31" ht="15.75" customHeight="1">
      <c r="A2295" s="101"/>
      <c r="B2295" s="101"/>
      <c r="C2295" s="101"/>
      <c r="D2295" s="226" t="s">
        <v>6698</v>
      </c>
      <c r="E2295" s="100"/>
      <c r="F2295" s="101"/>
      <c r="G2295" s="101"/>
      <c r="H2295" s="101"/>
      <c r="I2295" s="101"/>
      <c r="J2295" s="101"/>
      <c r="K2295" s="101"/>
      <c r="L2295" s="101"/>
      <c r="M2295" s="101"/>
      <c r="N2295" s="101"/>
      <c r="O2295" s="101"/>
      <c r="P2295" s="101"/>
      <c r="R2295" s="69"/>
      <c r="S2295" s="69"/>
      <c r="T2295" s="69"/>
      <c r="U2295" s="69"/>
      <c r="V2295" s="69"/>
      <c r="W2295" s="69"/>
      <c r="X2295" s="69"/>
      <c r="Y2295" s="69"/>
      <c r="Z2295" s="69"/>
      <c r="AA2295" s="69"/>
      <c r="AB2295" s="69"/>
      <c r="AC2295" s="69"/>
      <c r="AD2295" s="69"/>
      <c r="AE2295" s="69"/>
    </row>
    <row r="2296" spans="1:31" ht="15.75" customHeight="1">
      <c r="A2296" s="101"/>
      <c r="B2296" s="101"/>
      <c r="C2296" s="101"/>
      <c r="D2296" s="225" t="s">
        <v>6699</v>
      </c>
      <c r="E2296" s="100"/>
      <c r="F2296" s="101"/>
      <c r="G2296" s="101"/>
      <c r="H2296" s="101"/>
      <c r="I2296" s="101"/>
      <c r="J2296" s="101"/>
      <c r="K2296" s="101"/>
      <c r="L2296" s="101"/>
      <c r="M2296" s="101"/>
      <c r="N2296" s="101"/>
      <c r="O2296" s="101"/>
      <c r="P2296" s="101"/>
      <c r="R2296" s="69"/>
      <c r="S2296" s="69"/>
      <c r="T2296" s="69"/>
      <c r="U2296" s="69"/>
      <c r="V2296" s="69"/>
      <c r="W2296" s="69"/>
      <c r="X2296" s="69"/>
      <c r="Y2296" s="69"/>
      <c r="Z2296" s="69"/>
      <c r="AA2296" s="69"/>
      <c r="AB2296" s="69"/>
      <c r="AC2296" s="69"/>
      <c r="AD2296" s="69"/>
      <c r="AE2296" s="69"/>
    </row>
    <row r="2297" spans="1:31" ht="15.75" customHeight="1">
      <c r="A2297" s="101"/>
      <c r="B2297" s="101"/>
      <c r="C2297" s="101"/>
      <c r="D2297" s="226" t="s">
        <v>6700</v>
      </c>
      <c r="E2297" s="100"/>
      <c r="F2297" s="101"/>
      <c r="G2297" s="101"/>
      <c r="H2297" s="101"/>
      <c r="I2297" s="101"/>
      <c r="J2297" s="101"/>
      <c r="K2297" s="101"/>
      <c r="L2297" s="101"/>
      <c r="M2297" s="101"/>
      <c r="N2297" s="101"/>
      <c r="O2297" s="101"/>
      <c r="P2297" s="101"/>
      <c r="R2297" s="69"/>
      <c r="S2297" s="69"/>
      <c r="T2297" s="69"/>
      <c r="U2297" s="69"/>
      <c r="V2297" s="69"/>
      <c r="W2297" s="69"/>
      <c r="X2297" s="69"/>
      <c r="Y2297" s="69"/>
      <c r="Z2297" s="69"/>
      <c r="AA2297" s="69"/>
      <c r="AB2297" s="69"/>
      <c r="AC2297" s="69"/>
      <c r="AD2297" s="69"/>
      <c r="AE2297" s="69"/>
    </row>
    <row r="2298" spans="1:31" ht="15.75" customHeight="1">
      <c r="A2298" s="101"/>
      <c r="B2298" s="101"/>
      <c r="C2298" s="101"/>
      <c r="D2298" s="225" t="s">
        <v>6701</v>
      </c>
      <c r="E2298" s="100"/>
      <c r="F2298" s="101"/>
      <c r="G2298" s="101"/>
      <c r="H2298" s="101"/>
      <c r="I2298" s="101"/>
      <c r="J2298" s="101"/>
      <c r="K2298" s="101"/>
      <c r="L2298" s="101"/>
      <c r="M2298" s="101"/>
      <c r="N2298" s="101"/>
      <c r="O2298" s="101"/>
      <c r="P2298" s="101"/>
      <c r="R2298" s="69"/>
      <c r="S2298" s="69"/>
      <c r="T2298" s="69"/>
      <c r="U2298" s="69"/>
      <c r="V2298" s="69"/>
      <c r="W2298" s="69"/>
      <c r="X2298" s="69"/>
      <c r="Y2298" s="69"/>
      <c r="Z2298" s="69"/>
      <c r="AA2298" s="69"/>
      <c r="AB2298" s="69"/>
      <c r="AC2298" s="69"/>
      <c r="AD2298" s="69"/>
      <c r="AE2298" s="69"/>
    </row>
    <row r="2299" spans="1:31" ht="15.75" customHeight="1">
      <c r="A2299" s="101"/>
      <c r="B2299" s="101"/>
      <c r="C2299" s="101"/>
      <c r="D2299" s="226" t="s">
        <v>6702</v>
      </c>
      <c r="E2299" s="100"/>
      <c r="F2299" s="101"/>
      <c r="G2299" s="101"/>
      <c r="H2299" s="101"/>
      <c r="I2299" s="101"/>
      <c r="J2299" s="101"/>
      <c r="K2299" s="101"/>
      <c r="L2299" s="101"/>
      <c r="M2299" s="101"/>
      <c r="N2299" s="101"/>
      <c r="O2299" s="101"/>
      <c r="P2299" s="101"/>
      <c r="R2299" s="69"/>
      <c r="S2299" s="69"/>
      <c r="T2299" s="69"/>
      <c r="U2299" s="69"/>
      <c r="V2299" s="69"/>
      <c r="W2299" s="69"/>
      <c r="X2299" s="69"/>
      <c r="Y2299" s="69"/>
      <c r="Z2299" s="69"/>
      <c r="AA2299" s="69"/>
      <c r="AB2299" s="69"/>
      <c r="AC2299" s="69"/>
      <c r="AD2299" s="69"/>
      <c r="AE2299" s="69"/>
    </row>
    <row r="2300" spans="1:31" ht="15.75" customHeight="1">
      <c r="A2300" s="101"/>
      <c r="B2300" s="101"/>
      <c r="C2300" s="101"/>
      <c r="D2300" s="225" t="s">
        <v>6703</v>
      </c>
      <c r="E2300" s="100"/>
      <c r="F2300" s="101"/>
      <c r="G2300" s="101"/>
      <c r="H2300" s="101"/>
      <c r="I2300" s="101"/>
      <c r="J2300" s="101"/>
      <c r="K2300" s="101"/>
      <c r="L2300" s="101"/>
      <c r="M2300" s="101"/>
      <c r="N2300" s="101"/>
      <c r="O2300" s="101"/>
      <c r="P2300" s="101"/>
      <c r="R2300" s="69"/>
      <c r="S2300" s="69"/>
      <c r="T2300" s="69"/>
      <c r="U2300" s="69"/>
      <c r="V2300" s="69"/>
      <c r="W2300" s="69"/>
      <c r="X2300" s="69"/>
      <c r="Y2300" s="69"/>
      <c r="Z2300" s="69"/>
      <c r="AA2300" s="69"/>
      <c r="AB2300" s="69"/>
      <c r="AC2300" s="69"/>
      <c r="AD2300" s="69"/>
      <c r="AE2300" s="69"/>
    </row>
    <row r="2301" spans="1:31" ht="15.75" customHeight="1">
      <c r="A2301" s="101"/>
      <c r="B2301" s="101"/>
      <c r="C2301" s="101"/>
      <c r="D2301" s="226" t="s">
        <v>6704</v>
      </c>
      <c r="E2301" s="100"/>
      <c r="F2301" s="101"/>
      <c r="G2301" s="101"/>
      <c r="H2301" s="101"/>
      <c r="I2301" s="101"/>
      <c r="J2301" s="101"/>
      <c r="K2301" s="101"/>
      <c r="L2301" s="101"/>
      <c r="M2301" s="101"/>
      <c r="N2301" s="101"/>
      <c r="O2301" s="101"/>
      <c r="P2301" s="101"/>
      <c r="R2301" s="69"/>
      <c r="S2301" s="69"/>
      <c r="T2301" s="69"/>
      <c r="U2301" s="69"/>
      <c r="V2301" s="69"/>
      <c r="W2301" s="69"/>
      <c r="X2301" s="69"/>
      <c r="Y2301" s="69"/>
      <c r="Z2301" s="69"/>
      <c r="AA2301" s="69"/>
      <c r="AB2301" s="69"/>
      <c r="AC2301" s="69"/>
      <c r="AD2301" s="69"/>
      <c r="AE2301" s="69"/>
    </row>
    <row r="2302" spans="1:31" ht="15.75" customHeight="1">
      <c r="A2302" s="101"/>
      <c r="B2302" s="101"/>
      <c r="C2302" s="101"/>
      <c r="D2302" s="225" t="s">
        <v>6705</v>
      </c>
      <c r="E2302" s="100"/>
      <c r="F2302" s="101"/>
      <c r="G2302" s="101"/>
      <c r="H2302" s="101"/>
      <c r="I2302" s="101"/>
      <c r="J2302" s="101"/>
      <c r="K2302" s="101"/>
      <c r="L2302" s="101"/>
      <c r="M2302" s="101"/>
      <c r="N2302" s="101"/>
      <c r="O2302" s="101"/>
      <c r="P2302" s="101"/>
      <c r="R2302" s="69"/>
      <c r="S2302" s="69"/>
      <c r="T2302" s="69"/>
      <c r="U2302" s="69"/>
      <c r="V2302" s="69"/>
      <c r="W2302" s="69"/>
      <c r="X2302" s="69"/>
      <c r="Y2302" s="69"/>
      <c r="Z2302" s="69"/>
      <c r="AA2302" s="69"/>
      <c r="AB2302" s="69"/>
      <c r="AC2302" s="69"/>
      <c r="AD2302" s="69"/>
      <c r="AE2302" s="69"/>
    </row>
    <row r="2303" spans="1:31" ht="15.75" customHeight="1">
      <c r="A2303" s="101"/>
      <c r="B2303" s="101"/>
      <c r="C2303" s="101"/>
      <c r="D2303" s="226" t="s">
        <v>6706</v>
      </c>
      <c r="E2303" s="100"/>
      <c r="F2303" s="101"/>
      <c r="G2303" s="101"/>
      <c r="H2303" s="101"/>
      <c r="I2303" s="101"/>
      <c r="J2303" s="101"/>
      <c r="K2303" s="101"/>
      <c r="L2303" s="101"/>
      <c r="M2303" s="101"/>
      <c r="N2303" s="101"/>
      <c r="O2303" s="101"/>
      <c r="P2303" s="101"/>
      <c r="R2303" s="69"/>
      <c r="S2303" s="69"/>
      <c r="T2303" s="69"/>
      <c r="U2303" s="69"/>
      <c r="V2303" s="69"/>
      <c r="W2303" s="69"/>
      <c r="X2303" s="69"/>
      <c r="Y2303" s="69"/>
      <c r="Z2303" s="69"/>
      <c r="AA2303" s="69"/>
      <c r="AB2303" s="69"/>
      <c r="AC2303" s="69"/>
      <c r="AD2303" s="69"/>
      <c r="AE2303" s="69"/>
    </row>
    <row r="2304" spans="1:31" ht="15.75" customHeight="1">
      <c r="A2304" s="101"/>
      <c r="B2304" s="101"/>
      <c r="C2304" s="101"/>
      <c r="D2304" s="225" t="s">
        <v>6707</v>
      </c>
      <c r="E2304" s="100"/>
      <c r="F2304" s="101"/>
      <c r="G2304" s="101"/>
      <c r="H2304" s="101"/>
      <c r="I2304" s="101"/>
      <c r="J2304" s="101"/>
      <c r="K2304" s="101"/>
      <c r="L2304" s="101"/>
      <c r="M2304" s="101"/>
      <c r="N2304" s="101"/>
      <c r="O2304" s="101"/>
      <c r="P2304" s="101"/>
      <c r="R2304" s="69"/>
      <c r="S2304" s="69"/>
      <c r="T2304" s="69"/>
      <c r="U2304" s="69"/>
      <c r="V2304" s="69"/>
      <c r="W2304" s="69"/>
      <c r="X2304" s="69"/>
      <c r="Y2304" s="69"/>
      <c r="Z2304" s="69"/>
      <c r="AA2304" s="69"/>
      <c r="AB2304" s="69"/>
      <c r="AC2304" s="69"/>
      <c r="AD2304" s="69"/>
      <c r="AE2304" s="69"/>
    </row>
    <row r="2305" spans="1:31" ht="15.75" customHeight="1">
      <c r="A2305" s="101"/>
      <c r="B2305" s="101"/>
      <c r="C2305" s="101"/>
      <c r="D2305" s="226" t="s">
        <v>6708</v>
      </c>
      <c r="E2305" s="100"/>
      <c r="F2305" s="101"/>
      <c r="G2305" s="101"/>
      <c r="H2305" s="101"/>
      <c r="I2305" s="101"/>
      <c r="J2305" s="101"/>
      <c r="K2305" s="101"/>
      <c r="L2305" s="101"/>
      <c r="M2305" s="101"/>
      <c r="N2305" s="101"/>
      <c r="O2305" s="101"/>
      <c r="P2305" s="101"/>
      <c r="R2305" s="69"/>
      <c r="S2305" s="69"/>
      <c r="T2305" s="69"/>
      <c r="U2305" s="69"/>
      <c r="V2305" s="69"/>
      <c r="W2305" s="69"/>
      <c r="X2305" s="69"/>
      <c r="Y2305" s="69"/>
      <c r="Z2305" s="69"/>
      <c r="AA2305" s="69"/>
      <c r="AB2305" s="69"/>
      <c r="AC2305" s="69"/>
      <c r="AD2305" s="69"/>
      <c r="AE2305" s="69"/>
    </row>
    <row r="2306" spans="1:31" ht="15.75" customHeight="1">
      <c r="A2306" s="101"/>
      <c r="B2306" s="101"/>
      <c r="C2306" s="101"/>
      <c r="D2306" s="225" t="s">
        <v>6709</v>
      </c>
      <c r="E2306" s="100"/>
      <c r="F2306" s="101"/>
      <c r="G2306" s="101"/>
      <c r="H2306" s="101"/>
      <c r="I2306" s="101"/>
      <c r="J2306" s="101"/>
      <c r="K2306" s="101"/>
      <c r="L2306" s="101"/>
      <c r="M2306" s="101"/>
      <c r="N2306" s="101"/>
      <c r="O2306" s="101"/>
      <c r="P2306" s="101"/>
      <c r="R2306" s="69"/>
      <c r="S2306" s="69"/>
      <c r="T2306" s="69"/>
      <c r="U2306" s="69"/>
      <c r="V2306" s="69"/>
      <c r="W2306" s="69"/>
      <c r="X2306" s="69"/>
      <c r="Y2306" s="69"/>
      <c r="Z2306" s="69"/>
      <c r="AA2306" s="69"/>
      <c r="AB2306" s="69"/>
      <c r="AC2306" s="69"/>
      <c r="AD2306" s="69"/>
      <c r="AE2306" s="69"/>
    </row>
    <row r="2307" spans="1:31" ht="15.75" customHeight="1">
      <c r="A2307" s="101"/>
      <c r="B2307" s="101"/>
      <c r="C2307" s="101"/>
      <c r="D2307" s="226" t="s">
        <v>6710</v>
      </c>
      <c r="E2307" s="100"/>
      <c r="F2307" s="101"/>
      <c r="G2307" s="101"/>
      <c r="H2307" s="101"/>
      <c r="I2307" s="101"/>
      <c r="J2307" s="101"/>
      <c r="K2307" s="101"/>
      <c r="L2307" s="101"/>
      <c r="M2307" s="101"/>
      <c r="N2307" s="101"/>
      <c r="O2307" s="101"/>
      <c r="P2307" s="101"/>
      <c r="R2307" s="69"/>
      <c r="S2307" s="69"/>
      <c r="T2307" s="69"/>
      <c r="U2307" s="69"/>
      <c r="V2307" s="69"/>
      <c r="W2307" s="69"/>
      <c r="X2307" s="69"/>
      <c r="Y2307" s="69"/>
      <c r="Z2307" s="69"/>
      <c r="AA2307" s="69"/>
      <c r="AB2307" s="69"/>
      <c r="AC2307" s="69"/>
      <c r="AD2307" s="69"/>
      <c r="AE2307" s="69"/>
    </row>
    <row r="2308" spans="1:31" ht="15.75" customHeight="1">
      <c r="A2308" s="101"/>
      <c r="B2308" s="101"/>
      <c r="C2308" s="101"/>
      <c r="D2308" s="225" t="s">
        <v>6711</v>
      </c>
      <c r="E2308" s="100"/>
      <c r="F2308" s="101"/>
      <c r="G2308" s="101"/>
      <c r="H2308" s="101"/>
      <c r="I2308" s="101"/>
      <c r="J2308" s="101"/>
      <c r="K2308" s="101"/>
      <c r="L2308" s="101"/>
      <c r="M2308" s="101"/>
      <c r="N2308" s="101"/>
      <c r="O2308" s="101"/>
      <c r="P2308" s="101"/>
      <c r="R2308" s="69"/>
      <c r="S2308" s="69"/>
      <c r="T2308" s="69"/>
      <c r="U2308" s="69"/>
      <c r="V2308" s="69"/>
      <c r="W2308" s="69"/>
      <c r="X2308" s="69"/>
      <c r="Y2308" s="69"/>
      <c r="Z2308" s="69"/>
      <c r="AA2308" s="69"/>
      <c r="AB2308" s="69"/>
      <c r="AC2308" s="69"/>
      <c r="AD2308" s="69"/>
      <c r="AE2308" s="69"/>
    </row>
    <row r="2309" spans="1:31" ht="15.75" customHeight="1">
      <c r="A2309" s="101"/>
      <c r="B2309" s="101"/>
      <c r="C2309" s="101"/>
      <c r="D2309" s="226" t="s">
        <v>6712</v>
      </c>
      <c r="E2309" s="100"/>
      <c r="F2309" s="101"/>
      <c r="G2309" s="101"/>
      <c r="H2309" s="101"/>
      <c r="I2309" s="101"/>
      <c r="J2309" s="101"/>
      <c r="K2309" s="101"/>
      <c r="L2309" s="101"/>
      <c r="M2309" s="101"/>
      <c r="N2309" s="101"/>
      <c r="O2309" s="101"/>
      <c r="P2309" s="101"/>
      <c r="R2309" s="69"/>
      <c r="S2309" s="69"/>
      <c r="T2309" s="69"/>
      <c r="U2309" s="69"/>
      <c r="V2309" s="69"/>
      <c r="W2309" s="69"/>
      <c r="X2309" s="69"/>
      <c r="Y2309" s="69"/>
      <c r="Z2309" s="69"/>
      <c r="AA2309" s="69"/>
      <c r="AB2309" s="69"/>
      <c r="AC2309" s="69"/>
      <c r="AD2309" s="69"/>
      <c r="AE2309" s="69"/>
    </row>
    <row r="2310" spans="1:31" ht="15.75" customHeight="1">
      <c r="A2310" s="101"/>
      <c r="B2310" s="101"/>
      <c r="C2310" s="101"/>
      <c r="D2310" s="225" t="s">
        <v>6713</v>
      </c>
      <c r="E2310" s="100"/>
      <c r="F2310" s="101"/>
      <c r="G2310" s="101"/>
      <c r="H2310" s="101"/>
      <c r="I2310" s="101"/>
      <c r="J2310" s="101"/>
      <c r="K2310" s="101"/>
      <c r="L2310" s="101"/>
      <c r="M2310" s="101"/>
      <c r="N2310" s="101"/>
      <c r="O2310" s="101"/>
      <c r="P2310" s="101"/>
      <c r="R2310" s="69"/>
      <c r="S2310" s="69"/>
      <c r="T2310" s="69"/>
      <c r="U2310" s="69"/>
      <c r="V2310" s="69"/>
      <c r="W2310" s="69"/>
      <c r="X2310" s="69"/>
      <c r="Y2310" s="69"/>
      <c r="Z2310" s="69"/>
      <c r="AA2310" s="69"/>
      <c r="AB2310" s="69"/>
      <c r="AC2310" s="69"/>
      <c r="AD2310" s="69"/>
      <c r="AE2310" s="69"/>
    </row>
    <row r="2311" spans="1:31" ht="15.75" customHeight="1">
      <c r="A2311" s="101"/>
      <c r="B2311" s="101"/>
      <c r="C2311" s="101"/>
      <c r="D2311" s="226" t="s">
        <v>6714</v>
      </c>
      <c r="E2311" s="100"/>
      <c r="F2311" s="101"/>
      <c r="G2311" s="101"/>
      <c r="H2311" s="101"/>
      <c r="I2311" s="101"/>
      <c r="J2311" s="101"/>
      <c r="K2311" s="101"/>
      <c r="L2311" s="101"/>
      <c r="M2311" s="101"/>
      <c r="N2311" s="101"/>
      <c r="O2311" s="101"/>
      <c r="P2311" s="101"/>
      <c r="R2311" s="69"/>
      <c r="S2311" s="69"/>
      <c r="T2311" s="69"/>
      <c r="U2311" s="69"/>
      <c r="V2311" s="69"/>
      <c r="W2311" s="69"/>
      <c r="X2311" s="69"/>
      <c r="Y2311" s="69"/>
      <c r="Z2311" s="69"/>
      <c r="AA2311" s="69"/>
      <c r="AB2311" s="69"/>
      <c r="AC2311" s="69"/>
      <c r="AD2311" s="69"/>
      <c r="AE2311" s="69"/>
    </row>
    <row r="2312" spans="1:31" ht="15.75" customHeight="1">
      <c r="A2312" s="101"/>
      <c r="B2312" s="101"/>
      <c r="C2312" s="101"/>
      <c r="D2312" s="225" t="s">
        <v>6715</v>
      </c>
      <c r="E2312" s="100"/>
      <c r="F2312" s="101"/>
      <c r="G2312" s="101"/>
      <c r="H2312" s="101"/>
      <c r="I2312" s="101"/>
      <c r="J2312" s="101"/>
      <c r="K2312" s="101"/>
      <c r="L2312" s="101"/>
      <c r="M2312" s="101"/>
      <c r="N2312" s="101"/>
      <c r="O2312" s="101"/>
      <c r="P2312" s="101"/>
      <c r="R2312" s="69"/>
      <c r="S2312" s="69"/>
      <c r="T2312" s="69"/>
      <c r="U2312" s="69"/>
      <c r="V2312" s="69"/>
      <c r="W2312" s="69"/>
      <c r="X2312" s="69"/>
      <c r="Y2312" s="69"/>
      <c r="Z2312" s="69"/>
      <c r="AA2312" s="69"/>
      <c r="AB2312" s="69"/>
      <c r="AC2312" s="69"/>
      <c r="AD2312" s="69"/>
      <c r="AE2312" s="69"/>
    </row>
    <row r="2313" spans="1:31" ht="15.75" customHeight="1">
      <c r="A2313" s="101"/>
      <c r="B2313" s="101"/>
      <c r="C2313" s="101"/>
      <c r="D2313" s="226" t="s">
        <v>6716</v>
      </c>
      <c r="E2313" s="100"/>
      <c r="F2313" s="101"/>
      <c r="G2313" s="101"/>
      <c r="H2313" s="101"/>
      <c r="I2313" s="101"/>
      <c r="J2313" s="101"/>
      <c r="K2313" s="101"/>
      <c r="L2313" s="101"/>
      <c r="M2313" s="101"/>
      <c r="N2313" s="101"/>
      <c r="O2313" s="101"/>
      <c r="P2313" s="101"/>
      <c r="R2313" s="69"/>
      <c r="S2313" s="69"/>
      <c r="T2313" s="69"/>
      <c r="U2313" s="69"/>
      <c r="V2313" s="69"/>
      <c r="W2313" s="69"/>
      <c r="X2313" s="69"/>
      <c r="Y2313" s="69"/>
      <c r="Z2313" s="69"/>
      <c r="AA2313" s="69"/>
      <c r="AB2313" s="69"/>
      <c r="AC2313" s="69"/>
      <c r="AD2313" s="69"/>
      <c r="AE2313" s="69"/>
    </row>
    <row r="2314" spans="1:31" ht="15.75" customHeight="1">
      <c r="A2314" s="101"/>
      <c r="B2314" s="101"/>
      <c r="C2314" s="101"/>
      <c r="D2314" s="226" t="s">
        <v>6717</v>
      </c>
      <c r="E2314" s="100"/>
      <c r="F2314" s="101"/>
      <c r="G2314" s="101"/>
      <c r="H2314" s="101"/>
      <c r="I2314" s="101"/>
      <c r="J2314" s="101"/>
      <c r="K2314" s="101"/>
      <c r="L2314" s="101"/>
      <c r="M2314" s="101"/>
      <c r="N2314" s="101"/>
      <c r="O2314" s="101"/>
      <c r="P2314" s="101"/>
      <c r="R2314" s="69"/>
      <c r="S2314" s="69"/>
      <c r="T2314" s="69"/>
      <c r="U2314" s="69"/>
      <c r="V2314" s="69"/>
      <c r="W2314" s="69"/>
      <c r="X2314" s="69"/>
      <c r="Y2314" s="69"/>
      <c r="Z2314" s="69"/>
      <c r="AA2314" s="69"/>
      <c r="AB2314" s="69"/>
      <c r="AC2314" s="69"/>
      <c r="AD2314" s="69"/>
      <c r="AE2314" s="69"/>
    </row>
    <row r="2315" spans="1:31" ht="15.75" customHeight="1">
      <c r="A2315" s="101"/>
      <c r="B2315" s="101"/>
      <c r="C2315" s="101"/>
      <c r="D2315" s="226" t="s">
        <v>6718</v>
      </c>
      <c r="E2315" s="100"/>
      <c r="F2315" s="101"/>
      <c r="G2315" s="101"/>
      <c r="H2315" s="101"/>
      <c r="I2315" s="101"/>
      <c r="J2315" s="101"/>
      <c r="K2315" s="101"/>
      <c r="L2315" s="101"/>
      <c r="M2315" s="101"/>
      <c r="N2315" s="101"/>
      <c r="O2315" s="101"/>
      <c r="P2315" s="101"/>
      <c r="R2315" s="69"/>
      <c r="S2315" s="69"/>
      <c r="T2315" s="69"/>
      <c r="U2315" s="69"/>
      <c r="V2315" s="69"/>
      <c r="W2315" s="69"/>
      <c r="X2315" s="69"/>
      <c r="Y2315" s="69"/>
      <c r="Z2315" s="69"/>
      <c r="AA2315" s="69"/>
      <c r="AB2315" s="69"/>
      <c r="AC2315" s="69"/>
      <c r="AD2315" s="69"/>
      <c r="AE2315" s="69"/>
    </row>
    <row r="2316" spans="1:31" ht="15.75" customHeight="1">
      <c r="A2316" s="101"/>
      <c r="B2316" s="101"/>
      <c r="C2316" s="101"/>
      <c r="D2316" s="225" t="s">
        <v>6719</v>
      </c>
      <c r="E2316" s="100"/>
      <c r="F2316" s="101"/>
      <c r="G2316" s="101"/>
      <c r="H2316" s="101"/>
      <c r="I2316" s="101"/>
      <c r="J2316" s="101"/>
      <c r="K2316" s="101"/>
      <c r="L2316" s="101"/>
      <c r="M2316" s="101"/>
      <c r="N2316" s="101"/>
      <c r="O2316" s="101"/>
      <c r="P2316" s="101"/>
      <c r="R2316" s="69"/>
      <c r="S2316" s="69"/>
      <c r="T2316" s="69"/>
      <c r="U2316" s="69"/>
      <c r="V2316" s="69"/>
      <c r="W2316" s="69"/>
      <c r="X2316" s="69"/>
      <c r="Y2316" s="69"/>
      <c r="Z2316" s="69"/>
      <c r="AA2316" s="69"/>
      <c r="AB2316" s="69"/>
      <c r="AC2316" s="69"/>
      <c r="AD2316" s="69"/>
      <c r="AE2316" s="69"/>
    </row>
    <row r="2317" spans="1:31" ht="15.75" customHeight="1">
      <c r="A2317" s="101"/>
      <c r="B2317" s="101"/>
      <c r="C2317" s="101"/>
      <c r="D2317" s="226" t="s">
        <v>6720</v>
      </c>
      <c r="E2317" s="100"/>
      <c r="F2317" s="101"/>
      <c r="G2317" s="101"/>
      <c r="H2317" s="101"/>
      <c r="I2317" s="101"/>
      <c r="J2317" s="101"/>
      <c r="K2317" s="101"/>
      <c r="L2317" s="101"/>
      <c r="M2317" s="101"/>
      <c r="N2317" s="101"/>
      <c r="O2317" s="101"/>
      <c r="P2317" s="101"/>
      <c r="R2317" s="69"/>
      <c r="S2317" s="69"/>
      <c r="T2317" s="69"/>
      <c r="U2317" s="69"/>
      <c r="V2317" s="69"/>
      <c r="W2317" s="69"/>
      <c r="X2317" s="69"/>
      <c r="Y2317" s="69"/>
      <c r="Z2317" s="69"/>
      <c r="AA2317" s="69"/>
      <c r="AB2317" s="69"/>
      <c r="AC2317" s="69"/>
      <c r="AD2317" s="69"/>
      <c r="AE2317" s="69"/>
    </row>
    <row r="2318" spans="1:31" ht="15.75" customHeight="1">
      <c r="A2318" s="101"/>
      <c r="B2318" s="101"/>
      <c r="C2318" s="101"/>
      <c r="D2318" s="225" t="s">
        <v>6721</v>
      </c>
      <c r="E2318" s="100"/>
      <c r="F2318" s="101"/>
      <c r="G2318" s="101"/>
      <c r="H2318" s="101"/>
      <c r="I2318" s="101"/>
      <c r="J2318" s="101"/>
      <c r="K2318" s="101"/>
      <c r="L2318" s="101"/>
      <c r="M2318" s="101"/>
      <c r="N2318" s="101"/>
      <c r="O2318" s="101"/>
      <c r="P2318" s="101"/>
      <c r="R2318" s="69"/>
      <c r="S2318" s="69"/>
      <c r="T2318" s="69"/>
      <c r="U2318" s="69"/>
      <c r="V2318" s="69"/>
      <c r="W2318" s="69"/>
      <c r="X2318" s="69"/>
      <c r="Y2318" s="69"/>
      <c r="Z2318" s="69"/>
      <c r="AA2318" s="69"/>
      <c r="AB2318" s="69"/>
      <c r="AC2318" s="69"/>
      <c r="AD2318" s="69"/>
      <c r="AE2318" s="69"/>
    </row>
    <row r="2319" spans="1:31" ht="15.75" customHeight="1">
      <c r="A2319" s="101"/>
      <c r="B2319" s="101"/>
      <c r="C2319" s="101"/>
      <c r="D2319" s="226" t="s">
        <v>6722</v>
      </c>
      <c r="E2319" s="100"/>
      <c r="F2319" s="101"/>
      <c r="G2319" s="101"/>
      <c r="H2319" s="101"/>
      <c r="I2319" s="101"/>
      <c r="J2319" s="101"/>
      <c r="K2319" s="101"/>
      <c r="L2319" s="101"/>
      <c r="M2319" s="101"/>
      <c r="N2319" s="101"/>
      <c r="O2319" s="101"/>
      <c r="P2319" s="101"/>
      <c r="R2319" s="69"/>
      <c r="S2319" s="69"/>
      <c r="T2319" s="69"/>
      <c r="U2319" s="69"/>
      <c r="V2319" s="69"/>
      <c r="W2319" s="69"/>
      <c r="X2319" s="69"/>
      <c r="Y2319" s="69"/>
      <c r="Z2319" s="69"/>
      <c r="AA2319" s="69"/>
      <c r="AB2319" s="69"/>
      <c r="AC2319" s="69"/>
      <c r="AD2319" s="69"/>
      <c r="AE2319" s="69"/>
    </row>
    <row r="2320" spans="1:31" ht="15.75" customHeight="1">
      <c r="A2320" s="101"/>
      <c r="B2320" s="101"/>
      <c r="C2320" s="101"/>
      <c r="D2320" s="225" t="s">
        <v>6723</v>
      </c>
      <c r="E2320" s="100"/>
      <c r="F2320" s="101"/>
      <c r="G2320" s="101"/>
      <c r="H2320" s="101"/>
      <c r="I2320" s="101"/>
      <c r="J2320" s="101"/>
      <c r="K2320" s="101"/>
      <c r="L2320" s="101"/>
      <c r="M2320" s="101"/>
      <c r="N2320" s="101"/>
      <c r="O2320" s="101"/>
      <c r="P2320" s="101"/>
      <c r="R2320" s="69"/>
      <c r="S2320" s="69"/>
      <c r="T2320" s="69"/>
      <c r="U2320" s="69"/>
      <c r="V2320" s="69"/>
      <c r="W2320" s="69"/>
      <c r="X2320" s="69"/>
      <c r="Y2320" s="69"/>
      <c r="Z2320" s="69"/>
      <c r="AA2320" s="69"/>
      <c r="AB2320" s="69"/>
      <c r="AC2320" s="69"/>
      <c r="AD2320" s="69"/>
      <c r="AE2320" s="69"/>
    </row>
    <row r="2321" spans="1:31" ht="15.75" customHeight="1">
      <c r="A2321" s="101"/>
      <c r="B2321" s="101"/>
      <c r="C2321" s="101"/>
      <c r="D2321" s="226" t="s">
        <v>6724</v>
      </c>
      <c r="E2321" s="100"/>
      <c r="F2321" s="101"/>
      <c r="G2321" s="101"/>
      <c r="H2321" s="101"/>
      <c r="I2321" s="101"/>
      <c r="J2321" s="101"/>
      <c r="K2321" s="101"/>
      <c r="L2321" s="101"/>
      <c r="M2321" s="101"/>
      <c r="N2321" s="101"/>
      <c r="O2321" s="101"/>
      <c r="P2321" s="101"/>
      <c r="R2321" s="69"/>
      <c r="S2321" s="69"/>
      <c r="T2321" s="69"/>
      <c r="U2321" s="69"/>
      <c r="V2321" s="69"/>
      <c r="W2321" s="69"/>
      <c r="X2321" s="69"/>
      <c r="Y2321" s="69"/>
      <c r="Z2321" s="69"/>
      <c r="AA2321" s="69"/>
      <c r="AB2321" s="69"/>
      <c r="AC2321" s="69"/>
      <c r="AD2321" s="69"/>
      <c r="AE2321" s="69"/>
    </row>
    <row r="2322" spans="1:31" ht="15.75" customHeight="1">
      <c r="A2322" s="101"/>
      <c r="B2322" s="101"/>
      <c r="C2322" s="101"/>
      <c r="D2322" s="225" t="s">
        <v>6725</v>
      </c>
      <c r="E2322" s="100"/>
      <c r="F2322" s="101"/>
      <c r="G2322" s="101"/>
      <c r="H2322" s="101"/>
      <c r="I2322" s="101"/>
      <c r="J2322" s="101"/>
      <c r="K2322" s="101"/>
      <c r="L2322" s="101"/>
      <c r="M2322" s="101"/>
      <c r="N2322" s="101"/>
      <c r="O2322" s="101"/>
      <c r="P2322" s="101"/>
      <c r="R2322" s="69"/>
      <c r="S2322" s="69"/>
      <c r="T2322" s="69"/>
      <c r="U2322" s="69"/>
      <c r="V2322" s="69"/>
      <c r="W2322" s="69"/>
      <c r="X2322" s="69"/>
      <c r="Y2322" s="69"/>
      <c r="Z2322" s="69"/>
      <c r="AA2322" s="69"/>
      <c r="AB2322" s="69"/>
      <c r="AC2322" s="69"/>
      <c r="AD2322" s="69"/>
      <c r="AE2322" s="69"/>
    </row>
    <row r="2323" spans="1:31" ht="15.75" customHeight="1">
      <c r="A2323" s="101"/>
      <c r="B2323" s="101"/>
      <c r="C2323" s="101"/>
      <c r="D2323" s="226" t="s">
        <v>6726</v>
      </c>
      <c r="E2323" s="100"/>
      <c r="F2323" s="101"/>
      <c r="G2323" s="101"/>
      <c r="H2323" s="101"/>
      <c r="I2323" s="101"/>
      <c r="J2323" s="101"/>
      <c r="K2323" s="101"/>
      <c r="L2323" s="101"/>
      <c r="M2323" s="101"/>
      <c r="N2323" s="101"/>
      <c r="O2323" s="101"/>
      <c r="P2323" s="101"/>
      <c r="R2323" s="69"/>
      <c r="S2323" s="69"/>
      <c r="T2323" s="69"/>
      <c r="U2323" s="69"/>
      <c r="V2323" s="69"/>
      <c r="W2323" s="69"/>
      <c r="X2323" s="69"/>
      <c r="Y2323" s="69"/>
      <c r="Z2323" s="69"/>
      <c r="AA2323" s="69"/>
      <c r="AB2323" s="69"/>
      <c r="AC2323" s="69"/>
      <c r="AD2323" s="69"/>
      <c r="AE2323" s="69"/>
    </row>
    <row r="2324" spans="1:31" ht="15.75" customHeight="1">
      <c r="A2324" s="101"/>
      <c r="B2324" s="101"/>
      <c r="C2324" s="101"/>
      <c r="D2324" s="225" t="s">
        <v>6727</v>
      </c>
      <c r="E2324" s="100"/>
      <c r="F2324" s="101"/>
      <c r="G2324" s="101"/>
      <c r="H2324" s="101"/>
      <c r="I2324" s="101"/>
      <c r="J2324" s="101"/>
      <c r="K2324" s="101"/>
      <c r="L2324" s="101"/>
      <c r="M2324" s="101"/>
      <c r="N2324" s="101"/>
      <c r="O2324" s="101"/>
      <c r="P2324" s="101"/>
      <c r="R2324" s="69"/>
      <c r="S2324" s="69"/>
      <c r="T2324" s="69"/>
      <c r="U2324" s="69"/>
      <c r="V2324" s="69"/>
      <c r="W2324" s="69"/>
      <c r="X2324" s="69"/>
      <c r="Y2324" s="69"/>
      <c r="Z2324" s="69"/>
      <c r="AA2324" s="69"/>
      <c r="AB2324" s="69"/>
      <c r="AC2324" s="69"/>
      <c r="AD2324" s="69"/>
      <c r="AE2324" s="69"/>
    </row>
    <row r="2325" spans="1:31" ht="15.75" customHeight="1">
      <c r="A2325" s="101"/>
      <c r="B2325" s="101"/>
      <c r="C2325" s="101"/>
      <c r="D2325" s="226" t="s">
        <v>6728</v>
      </c>
      <c r="E2325" s="100"/>
      <c r="F2325" s="101"/>
      <c r="G2325" s="101"/>
      <c r="H2325" s="101"/>
      <c r="I2325" s="101"/>
      <c r="J2325" s="101"/>
      <c r="K2325" s="101"/>
      <c r="L2325" s="101"/>
      <c r="M2325" s="101"/>
      <c r="N2325" s="101"/>
      <c r="O2325" s="101"/>
      <c r="P2325" s="101"/>
      <c r="R2325" s="69"/>
      <c r="S2325" s="69"/>
      <c r="T2325" s="69"/>
      <c r="U2325" s="69"/>
      <c r="V2325" s="69"/>
      <c r="W2325" s="69"/>
      <c r="X2325" s="69"/>
      <c r="Y2325" s="69"/>
      <c r="Z2325" s="69"/>
      <c r="AA2325" s="69"/>
      <c r="AB2325" s="69"/>
      <c r="AC2325" s="69"/>
      <c r="AD2325" s="69"/>
      <c r="AE2325" s="69"/>
    </row>
    <row r="2326" spans="1:31" ht="15.75" customHeight="1">
      <c r="A2326" s="101"/>
      <c r="B2326" s="101"/>
      <c r="C2326" s="101"/>
      <c r="D2326" s="225" t="s">
        <v>6729</v>
      </c>
      <c r="E2326" s="100"/>
      <c r="F2326" s="101"/>
      <c r="G2326" s="101"/>
      <c r="H2326" s="101"/>
      <c r="I2326" s="101"/>
      <c r="J2326" s="101"/>
      <c r="K2326" s="101"/>
      <c r="L2326" s="101"/>
      <c r="M2326" s="101"/>
      <c r="N2326" s="101"/>
      <c r="O2326" s="101"/>
      <c r="P2326" s="101"/>
      <c r="R2326" s="69"/>
      <c r="S2326" s="69"/>
      <c r="T2326" s="69"/>
      <c r="U2326" s="69"/>
      <c r="V2326" s="69"/>
      <c r="W2326" s="69"/>
      <c r="X2326" s="69"/>
      <c r="Y2326" s="69"/>
      <c r="Z2326" s="69"/>
      <c r="AA2326" s="69"/>
      <c r="AB2326" s="69"/>
      <c r="AC2326" s="69"/>
      <c r="AD2326" s="69"/>
      <c r="AE2326" s="69"/>
    </row>
    <row r="2327" spans="1:31" ht="15.75" customHeight="1">
      <c r="A2327" s="101"/>
      <c r="B2327" s="101"/>
      <c r="C2327" s="101"/>
      <c r="D2327" s="226" t="s">
        <v>6730</v>
      </c>
      <c r="E2327" s="100"/>
      <c r="F2327" s="101"/>
      <c r="G2327" s="101"/>
      <c r="H2327" s="101"/>
      <c r="I2327" s="101"/>
      <c r="J2327" s="101"/>
      <c r="K2327" s="101"/>
      <c r="L2327" s="101"/>
      <c r="M2327" s="101"/>
      <c r="N2327" s="101"/>
      <c r="O2327" s="101"/>
      <c r="P2327" s="101"/>
      <c r="R2327" s="69"/>
      <c r="S2327" s="69"/>
      <c r="T2327" s="69"/>
      <c r="U2327" s="69"/>
      <c r="V2327" s="69"/>
      <c r="W2327" s="69"/>
      <c r="X2327" s="69"/>
      <c r="Y2327" s="69"/>
      <c r="Z2327" s="69"/>
      <c r="AA2327" s="69"/>
      <c r="AB2327" s="69"/>
      <c r="AC2327" s="69"/>
      <c r="AD2327" s="69"/>
      <c r="AE2327" s="69"/>
    </row>
    <row r="2328" spans="1:31" ht="15.75" customHeight="1">
      <c r="A2328" s="101"/>
      <c r="B2328" s="101"/>
      <c r="C2328" s="101"/>
      <c r="D2328" s="225" t="s">
        <v>6731</v>
      </c>
      <c r="E2328" s="100"/>
      <c r="F2328" s="101"/>
      <c r="G2328" s="101"/>
      <c r="H2328" s="101"/>
      <c r="I2328" s="101"/>
      <c r="J2328" s="101"/>
      <c r="K2328" s="101"/>
      <c r="L2328" s="101"/>
      <c r="M2328" s="101"/>
      <c r="N2328" s="101"/>
      <c r="O2328" s="101"/>
      <c r="P2328" s="101"/>
      <c r="R2328" s="69"/>
      <c r="S2328" s="69"/>
      <c r="T2328" s="69"/>
      <c r="U2328" s="69"/>
      <c r="V2328" s="69"/>
      <c r="W2328" s="69"/>
      <c r="X2328" s="69"/>
      <c r="Y2328" s="69"/>
      <c r="Z2328" s="69"/>
      <c r="AA2328" s="69"/>
      <c r="AB2328" s="69"/>
      <c r="AC2328" s="69"/>
      <c r="AD2328" s="69"/>
      <c r="AE2328" s="69"/>
    </row>
    <row r="2329" spans="1:31" ht="15.75" customHeight="1">
      <c r="A2329" s="101"/>
      <c r="B2329" s="101"/>
      <c r="C2329" s="101"/>
      <c r="D2329" s="226" t="s">
        <v>6732</v>
      </c>
      <c r="E2329" s="100"/>
      <c r="F2329" s="101"/>
      <c r="G2329" s="101"/>
      <c r="H2329" s="101"/>
      <c r="I2329" s="101"/>
      <c r="J2329" s="101"/>
      <c r="K2329" s="101"/>
      <c r="L2329" s="101"/>
      <c r="M2329" s="101"/>
      <c r="N2329" s="101"/>
      <c r="O2329" s="101"/>
      <c r="P2329" s="101"/>
      <c r="R2329" s="69"/>
      <c r="S2329" s="69"/>
      <c r="T2329" s="69"/>
      <c r="U2329" s="69"/>
      <c r="V2329" s="69"/>
      <c r="W2329" s="69"/>
      <c r="X2329" s="69"/>
      <c r="Y2329" s="69"/>
      <c r="Z2329" s="69"/>
      <c r="AA2329" s="69"/>
      <c r="AB2329" s="69"/>
      <c r="AC2329" s="69"/>
      <c r="AD2329" s="69"/>
      <c r="AE2329" s="69"/>
    </row>
    <row r="2330" spans="1:31" ht="15.75" customHeight="1">
      <c r="A2330" s="101"/>
      <c r="B2330" s="101"/>
      <c r="C2330" s="101"/>
      <c r="D2330" s="225" t="s">
        <v>6733</v>
      </c>
      <c r="E2330" s="100"/>
      <c r="F2330" s="101"/>
      <c r="G2330" s="101"/>
      <c r="H2330" s="101"/>
      <c r="I2330" s="101"/>
      <c r="J2330" s="101"/>
      <c r="K2330" s="101"/>
      <c r="L2330" s="101"/>
      <c r="M2330" s="101"/>
      <c r="N2330" s="101"/>
      <c r="O2330" s="101"/>
      <c r="P2330" s="101"/>
      <c r="R2330" s="69"/>
      <c r="S2330" s="69"/>
      <c r="T2330" s="69"/>
      <c r="U2330" s="69"/>
      <c r="V2330" s="69"/>
      <c r="W2330" s="69"/>
      <c r="X2330" s="69"/>
      <c r="Y2330" s="69"/>
      <c r="Z2330" s="69"/>
      <c r="AA2330" s="69"/>
      <c r="AB2330" s="69"/>
      <c r="AC2330" s="69"/>
      <c r="AD2330" s="69"/>
      <c r="AE2330" s="69"/>
    </row>
    <row r="2331" spans="1:31" ht="15.75" customHeight="1">
      <c r="A2331" s="101"/>
      <c r="B2331" s="101"/>
      <c r="C2331" s="101"/>
      <c r="D2331" s="226" t="s">
        <v>6734</v>
      </c>
      <c r="E2331" s="100"/>
      <c r="F2331" s="101"/>
      <c r="G2331" s="101"/>
      <c r="H2331" s="101"/>
      <c r="I2331" s="101"/>
      <c r="J2331" s="101"/>
      <c r="K2331" s="101"/>
      <c r="L2331" s="101"/>
      <c r="M2331" s="101"/>
      <c r="N2331" s="101"/>
      <c r="O2331" s="101"/>
      <c r="P2331" s="101"/>
      <c r="R2331" s="69"/>
      <c r="S2331" s="69"/>
      <c r="T2331" s="69"/>
      <c r="U2331" s="69"/>
      <c r="V2331" s="69"/>
      <c r="W2331" s="69"/>
      <c r="X2331" s="69"/>
      <c r="Y2331" s="69"/>
      <c r="Z2331" s="69"/>
      <c r="AA2331" s="69"/>
      <c r="AB2331" s="69"/>
      <c r="AC2331" s="69"/>
      <c r="AD2331" s="69"/>
      <c r="AE2331" s="69"/>
    </row>
    <row r="2332" spans="1:31" ht="15.75" customHeight="1">
      <c r="A2332" s="101"/>
      <c r="B2332" s="101"/>
      <c r="C2332" s="101"/>
      <c r="D2332" s="225" t="s">
        <v>6735</v>
      </c>
      <c r="E2332" s="100"/>
      <c r="F2332" s="101"/>
      <c r="G2332" s="101"/>
      <c r="H2332" s="101"/>
      <c r="I2332" s="101"/>
      <c r="J2332" s="101"/>
      <c r="K2332" s="101"/>
      <c r="L2332" s="101"/>
      <c r="M2332" s="101"/>
      <c r="N2332" s="101"/>
      <c r="O2332" s="101"/>
      <c r="P2332" s="101"/>
      <c r="R2332" s="69"/>
      <c r="S2332" s="69"/>
      <c r="T2332" s="69"/>
      <c r="U2332" s="69"/>
      <c r="V2332" s="69"/>
      <c r="W2332" s="69"/>
      <c r="X2332" s="69"/>
      <c r="Y2332" s="69"/>
      <c r="Z2332" s="69"/>
      <c r="AA2332" s="69"/>
      <c r="AB2332" s="69"/>
      <c r="AC2332" s="69"/>
      <c r="AD2332" s="69"/>
      <c r="AE2332" s="69"/>
    </row>
    <row r="2333" spans="1:31" ht="15.75" customHeight="1">
      <c r="A2333" s="101"/>
      <c r="B2333" s="101"/>
      <c r="C2333" s="101"/>
      <c r="D2333" s="226" t="s">
        <v>6736</v>
      </c>
      <c r="E2333" s="100"/>
      <c r="F2333" s="101"/>
      <c r="G2333" s="101"/>
      <c r="H2333" s="101"/>
      <c r="I2333" s="101"/>
      <c r="J2333" s="101"/>
      <c r="K2333" s="101"/>
      <c r="L2333" s="101"/>
      <c r="M2333" s="101"/>
      <c r="N2333" s="101"/>
      <c r="O2333" s="101"/>
      <c r="P2333" s="101"/>
      <c r="R2333" s="69"/>
      <c r="S2333" s="69"/>
      <c r="T2333" s="69"/>
      <c r="U2333" s="69"/>
      <c r="V2333" s="69"/>
      <c r="W2333" s="69"/>
      <c r="X2333" s="69"/>
      <c r="Y2333" s="69"/>
      <c r="Z2333" s="69"/>
      <c r="AA2333" s="69"/>
      <c r="AB2333" s="69"/>
      <c r="AC2333" s="69"/>
      <c r="AD2333" s="69"/>
      <c r="AE2333" s="69"/>
    </row>
    <row r="2334" spans="1:31" ht="15.75" customHeight="1">
      <c r="A2334" s="101"/>
      <c r="B2334" s="101"/>
      <c r="C2334" s="101"/>
      <c r="D2334" s="225" t="s">
        <v>6737</v>
      </c>
      <c r="E2334" s="100"/>
      <c r="F2334" s="101"/>
      <c r="G2334" s="101"/>
      <c r="H2334" s="101"/>
      <c r="I2334" s="101"/>
      <c r="J2334" s="101"/>
      <c r="K2334" s="101"/>
      <c r="L2334" s="101"/>
      <c r="M2334" s="101"/>
      <c r="N2334" s="101"/>
      <c r="O2334" s="101"/>
      <c r="P2334" s="101"/>
      <c r="R2334" s="69"/>
      <c r="S2334" s="69"/>
      <c r="T2334" s="69"/>
      <c r="U2334" s="69"/>
      <c r="V2334" s="69"/>
      <c r="W2334" s="69"/>
      <c r="X2334" s="69"/>
      <c r="Y2334" s="69"/>
      <c r="Z2334" s="69"/>
      <c r="AA2334" s="69"/>
      <c r="AB2334" s="69"/>
      <c r="AC2334" s="69"/>
      <c r="AD2334" s="69"/>
      <c r="AE2334" s="69"/>
    </row>
    <row r="2335" spans="1:31" ht="15.75" customHeight="1">
      <c r="A2335" s="101"/>
      <c r="B2335" s="101"/>
      <c r="C2335" s="101"/>
      <c r="D2335" s="226" t="s">
        <v>6738</v>
      </c>
      <c r="E2335" s="100"/>
      <c r="F2335" s="101"/>
      <c r="G2335" s="101"/>
      <c r="H2335" s="101"/>
      <c r="I2335" s="101"/>
      <c r="J2335" s="101"/>
      <c r="K2335" s="101"/>
      <c r="L2335" s="101"/>
      <c r="M2335" s="101"/>
      <c r="N2335" s="101"/>
      <c r="O2335" s="101"/>
      <c r="P2335" s="101"/>
      <c r="R2335" s="69"/>
      <c r="S2335" s="69"/>
      <c r="T2335" s="69"/>
      <c r="U2335" s="69"/>
      <c r="V2335" s="69"/>
      <c r="W2335" s="69"/>
      <c r="X2335" s="69"/>
      <c r="Y2335" s="69"/>
      <c r="Z2335" s="69"/>
      <c r="AA2335" s="69"/>
      <c r="AB2335" s="69"/>
      <c r="AC2335" s="69"/>
      <c r="AD2335" s="69"/>
      <c r="AE2335" s="69"/>
    </row>
    <row r="2336" spans="1:31" ht="15.75" customHeight="1">
      <c r="A2336" s="101"/>
      <c r="B2336" s="101"/>
      <c r="C2336" s="101"/>
      <c r="D2336" s="225" t="s">
        <v>6739</v>
      </c>
      <c r="E2336" s="100"/>
      <c r="F2336" s="101"/>
      <c r="G2336" s="101"/>
      <c r="H2336" s="101"/>
      <c r="I2336" s="101"/>
      <c r="J2336" s="101"/>
      <c r="K2336" s="101"/>
      <c r="L2336" s="101"/>
      <c r="M2336" s="101"/>
      <c r="N2336" s="101"/>
      <c r="O2336" s="101"/>
      <c r="P2336" s="101"/>
      <c r="R2336" s="69"/>
      <c r="S2336" s="69"/>
      <c r="T2336" s="69"/>
      <c r="U2336" s="69"/>
      <c r="V2336" s="69"/>
      <c r="W2336" s="69"/>
      <c r="X2336" s="69"/>
      <c r="Y2336" s="69"/>
      <c r="Z2336" s="69"/>
      <c r="AA2336" s="69"/>
      <c r="AB2336" s="69"/>
      <c r="AC2336" s="69"/>
      <c r="AD2336" s="69"/>
      <c r="AE2336" s="69"/>
    </row>
    <row r="2337" spans="1:31" ht="15.75" customHeight="1">
      <c r="A2337" s="101"/>
      <c r="B2337" s="101"/>
      <c r="C2337" s="101"/>
      <c r="D2337" s="226" t="s">
        <v>6740</v>
      </c>
      <c r="E2337" s="100"/>
      <c r="F2337" s="101"/>
      <c r="G2337" s="101"/>
      <c r="H2337" s="101"/>
      <c r="I2337" s="101"/>
      <c r="J2337" s="101"/>
      <c r="K2337" s="101"/>
      <c r="L2337" s="101"/>
      <c r="M2337" s="101"/>
      <c r="N2337" s="101"/>
      <c r="O2337" s="101"/>
      <c r="P2337" s="101"/>
      <c r="R2337" s="69"/>
      <c r="S2337" s="69"/>
      <c r="T2337" s="69"/>
      <c r="U2337" s="69"/>
      <c r="V2337" s="69"/>
      <c r="W2337" s="69"/>
      <c r="X2337" s="69"/>
      <c r="Y2337" s="69"/>
      <c r="Z2337" s="69"/>
      <c r="AA2337" s="69"/>
      <c r="AB2337" s="69"/>
      <c r="AC2337" s="69"/>
      <c r="AD2337" s="69"/>
      <c r="AE2337" s="69"/>
    </row>
    <row r="2338" spans="1:31" ht="15.75" customHeight="1">
      <c r="A2338" s="101"/>
      <c r="B2338" s="101"/>
      <c r="C2338" s="101"/>
      <c r="D2338" s="225" t="s">
        <v>6741</v>
      </c>
      <c r="E2338" s="100"/>
      <c r="F2338" s="101"/>
      <c r="G2338" s="101"/>
      <c r="H2338" s="101"/>
      <c r="I2338" s="101"/>
      <c r="J2338" s="101"/>
      <c r="K2338" s="101"/>
      <c r="L2338" s="101"/>
      <c r="M2338" s="101"/>
      <c r="N2338" s="101"/>
      <c r="O2338" s="101"/>
      <c r="P2338" s="101"/>
      <c r="R2338" s="69"/>
      <c r="S2338" s="69"/>
      <c r="T2338" s="69"/>
      <c r="U2338" s="69"/>
      <c r="V2338" s="69"/>
      <c r="W2338" s="69"/>
      <c r="X2338" s="69"/>
      <c r="Y2338" s="69"/>
      <c r="Z2338" s="69"/>
      <c r="AA2338" s="69"/>
      <c r="AB2338" s="69"/>
      <c r="AC2338" s="69"/>
      <c r="AD2338" s="69"/>
      <c r="AE2338" s="69"/>
    </row>
    <row r="2339" spans="1:31" ht="15.75" customHeight="1">
      <c r="A2339" s="101"/>
      <c r="B2339" s="101"/>
      <c r="C2339" s="101"/>
      <c r="D2339" s="226" t="s">
        <v>6742</v>
      </c>
      <c r="E2339" s="100"/>
      <c r="F2339" s="101"/>
      <c r="G2339" s="101"/>
      <c r="H2339" s="101"/>
      <c r="I2339" s="101"/>
      <c r="J2339" s="101"/>
      <c r="K2339" s="101"/>
      <c r="L2339" s="101"/>
      <c r="M2339" s="101"/>
      <c r="N2339" s="101"/>
      <c r="O2339" s="101"/>
      <c r="P2339" s="101"/>
      <c r="R2339" s="69"/>
      <c r="S2339" s="69"/>
      <c r="T2339" s="69"/>
      <c r="U2339" s="69"/>
      <c r="V2339" s="69"/>
      <c r="W2339" s="69"/>
      <c r="X2339" s="69"/>
      <c r="Y2339" s="69"/>
      <c r="Z2339" s="69"/>
      <c r="AA2339" s="69"/>
      <c r="AB2339" s="69"/>
      <c r="AC2339" s="69"/>
      <c r="AD2339" s="69"/>
      <c r="AE2339" s="69"/>
    </row>
    <row r="2340" spans="1:31" ht="15.75" customHeight="1">
      <c r="A2340" s="101"/>
      <c r="B2340" s="101"/>
      <c r="C2340" s="101"/>
      <c r="D2340" s="225" t="s">
        <v>6743</v>
      </c>
      <c r="E2340" s="100"/>
      <c r="F2340" s="101"/>
      <c r="G2340" s="101"/>
      <c r="H2340" s="101"/>
      <c r="I2340" s="101"/>
      <c r="J2340" s="101"/>
      <c r="K2340" s="101"/>
      <c r="L2340" s="101"/>
      <c r="M2340" s="101"/>
      <c r="N2340" s="101"/>
      <c r="O2340" s="101"/>
      <c r="P2340" s="101"/>
      <c r="R2340" s="69"/>
      <c r="S2340" s="69"/>
      <c r="T2340" s="69"/>
      <c r="U2340" s="69"/>
      <c r="V2340" s="69"/>
      <c r="W2340" s="69"/>
      <c r="X2340" s="69"/>
      <c r="Y2340" s="69"/>
      <c r="Z2340" s="69"/>
      <c r="AA2340" s="69"/>
      <c r="AB2340" s="69"/>
      <c r="AC2340" s="69"/>
      <c r="AD2340" s="69"/>
      <c r="AE2340" s="69"/>
    </row>
    <row r="2341" spans="1:31" ht="15.75" customHeight="1">
      <c r="A2341" s="101"/>
      <c r="B2341" s="101"/>
      <c r="C2341" s="101"/>
      <c r="D2341" s="226" t="s">
        <v>6744</v>
      </c>
      <c r="E2341" s="100"/>
      <c r="F2341" s="101"/>
      <c r="G2341" s="101"/>
      <c r="H2341" s="101"/>
      <c r="I2341" s="101"/>
      <c r="J2341" s="101"/>
      <c r="K2341" s="101"/>
      <c r="L2341" s="101"/>
      <c r="M2341" s="101"/>
      <c r="N2341" s="101"/>
      <c r="O2341" s="101"/>
      <c r="P2341" s="101"/>
      <c r="R2341" s="69"/>
      <c r="S2341" s="69"/>
      <c r="T2341" s="69"/>
      <c r="U2341" s="69"/>
      <c r="V2341" s="69"/>
      <c r="W2341" s="69"/>
      <c r="X2341" s="69"/>
      <c r="Y2341" s="69"/>
      <c r="Z2341" s="69"/>
      <c r="AA2341" s="69"/>
      <c r="AB2341" s="69"/>
      <c r="AC2341" s="69"/>
      <c r="AD2341" s="69"/>
      <c r="AE2341" s="69"/>
    </row>
    <row r="2342" spans="1:31" ht="15.75" customHeight="1">
      <c r="A2342" s="101"/>
      <c r="B2342" s="101"/>
      <c r="C2342" s="101"/>
      <c r="D2342" s="225" t="s">
        <v>6745</v>
      </c>
      <c r="E2342" s="100"/>
      <c r="F2342" s="101"/>
      <c r="G2342" s="101"/>
      <c r="H2342" s="101"/>
      <c r="I2342" s="101"/>
      <c r="J2342" s="101"/>
      <c r="K2342" s="101"/>
      <c r="L2342" s="101"/>
      <c r="M2342" s="101"/>
      <c r="N2342" s="101"/>
      <c r="O2342" s="101"/>
      <c r="P2342" s="101"/>
      <c r="R2342" s="69"/>
      <c r="S2342" s="69"/>
      <c r="T2342" s="69"/>
      <c r="U2342" s="69"/>
      <c r="V2342" s="69"/>
      <c r="W2342" s="69"/>
      <c r="X2342" s="69"/>
      <c r="Y2342" s="69"/>
      <c r="Z2342" s="69"/>
      <c r="AA2342" s="69"/>
      <c r="AB2342" s="69"/>
      <c r="AC2342" s="69"/>
      <c r="AD2342" s="69"/>
      <c r="AE2342" s="69"/>
    </row>
    <row r="2343" spans="1:31" ht="15.75" customHeight="1">
      <c r="A2343" s="101"/>
      <c r="B2343" s="101"/>
      <c r="C2343" s="101"/>
      <c r="D2343" s="226" t="s">
        <v>6746</v>
      </c>
      <c r="E2343" s="100"/>
      <c r="F2343" s="101"/>
      <c r="G2343" s="101"/>
      <c r="H2343" s="101"/>
      <c r="I2343" s="101"/>
      <c r="J2343" s="101"/>
      <c r="K2343" s="101"/>
      <c r="L2343" s="101"/>
      <c r="M2343" s="101"/>
      <c r="N2343" s="101"/>
      <c r="O2343" s="101"/>
      <c r="P2343" s="101"/>
      <c r="R2343" s="69"/>
      <c r="S2343" s="69"/>
      <c r="T2343" s="69"/>
      <c r="U2343" s="69"/>
      <c r="V2343" s="69"/>
      <c r="W2343" s="69"/>
      <c r="X2343" s="69"/>
      <c r="Y2343" s="69"/>
      <c r="Z2343" s="69"/>
      <c r="AA2343" s="69"/>
      <c r="AB2343" s="69"/>
      <c r="AC2343" s="69"/>
      <c r="AD2343" s="69"/>
      <c r="AE2343" s="69"/>
    </row>
    <row r="2344" spans="1:31" ht="15.75" customHeight="1">
      <c r="A2344" s="101"/>
      <c r="B2344" s="101"/>
      <c r="C2344" s="101"/>
      <c r="D2344" s="225" t="s">
        <v>6747</v>
      </c>
      <c r="E2344" s="100"/>
      <c r="F2344" s="101"/>
      <c r="G2344" s="101"/>
      <c r="H2344" s="101"/>
      <c r="I2344" s="101"/>
      <c r="J2344" s="101"/>
      <c r="K2344" s="101"/>
      <c r="L2344" s="101"/>
      <c r="M2344" s="101"/>
      <c r="N2344" s="101"/>
      <c r="O2344" s="101"/>
      <c r="P2344" s="101"/>
      <c r="R2344" s="69"/>
      <c r="S2344" s="69"/>
      <c r="T2344" s="69"/>
      <c r="U2344" s="69"/>
      <c r="V2344" s="69"/>
      <c r="W2344" s="69"/>
      <c r="X2344" s="69"/>
      <c r="Y2344" s="69"/>
      <c r="Z2344" s="69"/>
      <c r="AA2344" s="69"/>
      <c r="AB2344" s="69"/>
      <c r="AC2344" s="69"/>
      <c r="AD2344" s="69"/>
      <c r="AE2344" s="69"/>
    </row>
    <row r="2345" spans="1:31" ht="15.75" customHeight="1">
      <c r="A2345" s="101"/>
      <c r="B2345" s="101"/>
      <c r="C2345" s="101"/>
      <c r="D2345" s="226" t="s">
        <v>6748</v>
      </c>
      <c r="E2345" s="100"/>
      <c r="F2345" s="101"/>
      <c r="G2345" s="101"/>
      <c r="H2345" s="101"/>
      <c r="I2345" s="101"/>
      <c r="J2345" s="101"/>
      <c r="K2345" s="101"/>
      <c r="L2345" s="101"/>
      <c r="M2345" s="101"/>
      <c r="N2345" s="101"/>
      <c r="O2345" s="101"/>
      <c r="P2345" s="101"/>
      <c r="R2345" s="69"/>
      <c r="S2345" s="69"/>
      <c r="T2345" s="69"/>
      <c r="U2345" s="69"/>
      <c r="V2345" s="69"/>
      <c r="W2345" s="69"/>
      <c r="X2345" s="69"/>
      <c r="Y2345" s="69"/>
      <c r="Z2345" s="69"/>
      <c r="AA2345" s="69"/>
      <c r="AB2345" s="69"/>
      <c r="AC2345" s="69"/>
      <c r="AD2345" s="69"/>
      <c r="AE2345" s="69"/>
    </row>
    <row r="2346" spans="1:31" ht="15.75" customHeight="1">
      <c r="A2346" s="101"/>
      <c r="B2346" s="101"/>
      <c r="C2346" s="101"/>
      <c r="D2346" s="225" t="s">
        <v>6749</v>
      </c>
      <c r="E2346" s="100"/>
      <c r="F2346" s="101"/>
      <c r="G2346" s="101"/>
      <c r="H2346" s="101"/>
      <c r="I2346" s="101"/>
      <c r="J2346" s="101"/>
      <c r="K2346" s="101"/>
      <c r="L2346" s="101"/>
      <c r="M2346" s="101"/>
      <c r="N2346" s="101"/>
      <c r="O2346" s="101"/>
      <c r="P2346" s="101"/>
      <c r="R2346" s="69"/>
      <c r="S2346" s="69"/>
      <c r="T2346" s="69"/>
      <c r="U2346" s="69"/>
      <c r="V2346" s="69"/>
      <c r="W2346" s="69"/>
      <c r="X2346" s="69"/>
      <c r="Y2346" s="69"/>
      <c r="Z2346" s="69"/>
      <c r="AA2346" s="69"/>
      <c r="AB2346" s="69"/>
      <c r="AC2346" s="69"/>
      <c r="AD2346" s="69"/>
      <c r="AE2346" s="69"/>
    </row>
    <row r="2347" spans="1:31" ht="15.75" customHeight="1">
      <c r="A2347" s="101"/>
      <c r="B2347" s="101"/>
      <c r="C2347" s="101"/>
      <c r="D2347" s="226" t="s">
        <v>6750</v>
      </c>
      <c r="E2347" s="100"/>
      <c r="F2347" s="101"/>
      <c r="G2347" s="101"/>
      <c r="H2347" s="101"/>
      <c r="I2347" s="101"/>
      <c r="J2347" s="101"/>
      <c r="K2347" s="101"/>
      <c r="L2347" s="101"/>
      <c r="M2347" s="101"/>
      <c r="N2347" s="101"/>
      <c r="O2347" s="101"/>
      <c r="P2347" s="101"/>
      <c r="R2347" s="69"/>
      <c r="S2347" s="69"/>
      <c r="T2347" s="69"/>
      <c r="U2347" s="69"/>
      <c r="V2347" s="69"/>
      <c r="W2347" s="69"/>
      <c r="X2347" s="69"/>
      <c r="Y2347" s="69"/>
      <c r="Z2347" s="69"/>
      <c r="AA2347" s="69"/>
      <c r="AB2347" s="69"/>
      <c r="AC2347" s="69"/>
      <c r="AD2347" s="69"/>
      <c r="AE2347" s="69"/>
    </row>
    <row r="2348" spans="1:31" ht="15.75" customHeight="1">
      <c r="A2348" s="101"/>
      <c r="B2348" s="101"/>
      <c r="C2348" s="101"/>
      <c r="D2348" s="225" t="s">
        <v>6751</v>
      </c>
      <c r="E2348" s="100"/>
      <c r="F2348" s="101"/>
      <c r="G2348" s="101"/>
      <c r="H2348" s="101"/>
      <c r="I2348" s="101"/>
      <c r="J2348" s="101"/>
      <c r="K2348" s="101"/>
      <c r="L2348" s="101"/>
      <c r="M2348" s="101"/>
      <c r="N2348" s="101"/>
      <c r="O2348" s="101"/>
      <c r="P2348" s="101"/>
      <c r="R2348" s="69"/>
      <c r="S2348" s="69"/>
      <c r="T2348" s="69"/>
      <c r="U2348" s="69"/>
      <c r="V2348" s="69"/>
      <c r="W2348" s="69"/>
      <c r="X2348" s="69"/>
      <c r="Y2348" s="69"/>
      <c r="Z2348" s="69"/>
      <c r="AA2348" s="69"/>
      <c r="AB2348" s="69"/>
      <c r="AC2348" s="69"/>
      <c r="AD2348" s="69"/>
      <c r="AE2348" s="69"/>
    </row>
    <row r="2349" spans="1:31" ht="15.75" customHeight="1">
      <c r="A2349" s="101"/>
      <c r="B2349" s="101"/>
      <c r="C2349" s="101"/>
      <c r="D2349" s="225" t="s">
        <v>6752</v>
      </c>
      <c r="E2349" s="100"/>
      <c r="F2349" s="101"/>
      <c r="G2349" s="101"/>
      <c r="H2349" s="101"/>
      <c r="I2349" s="101"/>
      <c r="J2349" s="101"/>
      <c r="K2349" s="101"/>
      <c r="L2349" s="101"/>
      <c r="M2349" s="101"/>
      <c r="N2349" s="101"/>
      <c r="O2349" s="101"/>
      <c r="P2349" s="101"/>
      <c r="R2349" s="69"/>
      <c r="S2349" s="69"/>
      <c r="T2349" s="69"/>
      <c r="U2349" s="69"/>
      <c r="V2349" s="69"/>
      <c r="W2349" s="69"/>
      <c r="X2349" s="69"/>
      <c r="Y2349" s="69"/>
      <c r="Z2349" s="69"/>
      <c r="AA2349" s="69"/>
      <c r="AB2349" s="69"/>
      <c r="AC2349" s="69"/>
      <c r="AD2349" s="69"/>
      <c r="AE2349" s="69"/>
    </row>
    <row r="2350" spans="1:31" ht="15.75" customHeight="1">
      <c r="A2350" s="101"/>
      <c r="B2350" s="101"/>
      <c r="C2350" s="101"/>
      <c r="D2350" s="226" t="s">
        <v>6753</v>
      </c>
      <c r="E2350" s="100"/>
      <c r="F2350" s="101"/>
      <c r="G2350" s="101"/>
      <c r="H2350" s="101"/>
      <c r="I2350" s="101"/>
      <c r="J2350" s="101"/>
      <c r="K2350" s="101"/>
      <c r="L2350" s="101"/>
      <c r="M2350" s="101"/>
      <c r="N2350" s="101"/>
      <c r="O2350" s="101"/>
      <c r="P2350" s="101"/>
      <c r="R2350" s="69"/>
      <c r="S2350" s="69"/>
      <c r="T2350" s="69"/>
      <c r="U2350" s="69"/>
      <c r="V2350" s="69"/>
      <c r="W2350" s="69"/>
      <c r="X2350" s="69"/>
      <c r="Y2350" s="69"/>
      <c r="Z2350" s="69"/>
      <c r="AA2350" s="69"/>
      <c r="AB2350" s="69"/>
      <c r="AC2350" s="69"/>
      <c r="AD2350" s="69"/>
      <c r="AE2350" s="69"/>
    </row>
    <row r="2351" spans="1:31" ht="15.75" customHeight="1">
      <c r="A2351" s="101"/>
      <c r="B2351" s="101"/>
      <c r="C2351" s="101"/>
      <c r="D2351" s="225" t="s">
        <v>6754</v>
      </c>
      <c r="E2351" s="100"/>
      <c r="F2351" s="101"/>
      <c r="G2351" s="101"/>
      <c r="H2351" s="101"/>
      <c r="I2351" s="101"/>
      <c r="J2351" s="101"/>
      <c r="K2351" s="101"/>
      <c r="L2351" s="101"/>
      <c r="M2351" s="101"/>
      <c r="N2351" s="101"/>
      <c r="O2351" s="101"/>
      <c r="P2351" s="101"/>
      <c r="R2351" s="69"/>
      <c r="S2351" s="69"/>
      <c r="T2351" s="69"/>
      <c r="U2351" s="69"/>
      <c r="V2351" s="69"/>
      <c r="W2351" s="69"/>
      <c r="X2351" s="69"/>
      <c r="Y2351" s="69"/>
      <c r="Z2351" s="69"/>
      <c r="AA2351" s="69"/>
      <c r="AB2351" s="69"/>
      <c r="AC2351" s="69"/>
      <c r="AD2351" s="69"/>
      <c r="AE2351" s="69"/>
    </row>
    <row r="2352" spans="1:31" ht="15.75" customHeight="1">
      <c r="A2352" s="101"/>
      <c r="B2352" s="101"/>
      <c r="C2352" s="101"/>
      <c r="D2352" s="226" t="s">
        <v>6755</v>
      </c>
      <c r="E2352" s="100"/>
      <c r="F2352" s="101"/>
      <c r="G2352" s="101"/>
      <c r="H2352" s="101"/>
      <c r="I2352" s="101"/>
      <c r="J2352" s="101"/>
      <c r="K2352" s="101"/>
      <c r="L2352" s="101"/>
      <c r="M2352" s="101"/>
      <c r="N2352" s="101"/>
      <c r="O2352" s="101"/>
      <c r="P2352" s="101"/>
      <c r="R2352" s="69"/>
      <c r="S2352" s="69"/>
      <c r="T2352" s="69"/>
      <c r="U2352" s="69"/>
      <c r="V2352" s="69"/>
      <c r="W2352" s="69"/>
      <c r="X2352" s="69"/>
      <c r="Y2352" s="69"/>
      <c r="Z2352" s="69"/>
      <c r="AA2352" s="69"/>
      <c r="AB2352" s="69"/>
      <c r="AC2352" s="69"/>
      <c r="AD2352" s="69"/>
      <c r="AE2352" s="69"/>
    </row>
    <row r="2353" spans="1:31" ht="15.75" customHeight="1">
      <c r="A2353" s="101"/>
      <c r="B2353" s="101"/>
      <c r="C2353" s="101"/>
      <c r="D2353" s="226" t="s">
        <v>6756</v>
      </c>
      <c r="E2353" s="100"/>
      <c r="F2353" s="101"/>
      <c r="G2353" s="101"/>
      <c r="H2353" s="101"/>
      <c r="I2353" s="101"/>
      <c r="J2353" s="101"/>
      <c r="K2353" s="101"/>
      <c r="L2353" s="101"/>
      <c r="M2353" s="101"/>
      <c r="N2353" s="101"/>
      <c r="O2353" s="101"/>
      <c r="P2353" s="101"/>
      <c r="R2353" s="69"/>
      <c r="S2353" s="69"/>
      <c r="T2353" s="69"/>
      <c r="U2353" s="69"/>
      <c r="V2353" s="69"/>
      <c r="W2353" s="69"/>
      <c r="X2353" s="69"/>
      <c r="Y2353" s="69"/>
      <c r="Z2353" s="69"/>
      <c r="AA2353" s="69"/>
      <c r="AB2353" s="69"/>
      <c r="AC2353" s="69"/>
      <c r="AD2353" s="69"/>
      <c r="AE2353" s="69"/>
    </row>
    <row r="2354" spans="1:31" ht="15.75" customHeight="1">
      <c r="A2354" s="101"/>
      <c r="B2354" s="101"/>
      <c r="C2354" s="101"/>
      <c r="D2354" s="225" t="s">
        <v>6757</v>
      </c>
      <c r="E2354" s="100"/>
      <c r="F2354" s="101"/>
      <c r="G2354" s="101"/>
      <c r="H2354" s="101"/>
      <c r="I2354" s="101"/>
      <c r="J2354" s="101"/>
      <c r="K2354" s="101"/>
      <c r="L2354" s="101"/>
      <c r="M2354" s="101"/>
      <c r="N2354" s="101"/>
      <c r="O2354" s="101"/>
      <c r="P2354" s="101"/>
      <c r="R2354" s="69"/>
      <c r="S2354" s="69"/>
      <c r="T2354" s="69"/>
      <c r="U2354" s="69"/>
      <c r="V2354" s="69"/>
      <c r="W2354" s="69"/>
      <c r="X2354" s="69"/>
      <c r="Y2354" s="69"/>
      <c r="Z2354" s="69"/>
      <c r="AA2354" s="69"/>
      <c r="AB2354" s="69"/>
      <c r="AC2354" s="69"/>
      <c r="AD2354" s="69"/>
      <c r="AE2354" s="69"/>
    </row>
    <row r="2355" spans="1:31" ht="15.75" customHeight="1">
      <c r="A2355" s="101"/>
      <c r="B2355" s="101"/>
      <c r="C2355" s="101"/>
      <c r="D2355" s="226" t="s">
        <v>6758</v>
      </c>
      <c r="E2355" s="100"/>
      <c r="F2355" s="101"/>
      <c r="G2355" s="101"/>
      <c r="H2355" s="101"/>
      <c r="I2355" s="101"/>
      <c r="J2355" s="101"/>
      <c r="K2355" s="101"/>
      <c r="L2355" s="101"/>
      <c r="M2355" s="101"/>
      <c r="N2355" s="101"/>
      <c r="O2355" s="101"/>
      <c r="P2355" s="101"/>
      <c r="R2355" s="69"/>
      <c r="S2355" s="69"/>
      <c r="T2355" s="69"/>
      <c r="U2355" s="69"/>
      <c r="V2355" s="69"/>
      <c r="W2355" s="69"/>
      <c r="X2355" s="69"/>
      <c r="Y2355" s="69"/>
      <c r="Z2355" s="69"/>
      <c r="AA2355" s="69"/>
      <c r="AB2355" s="69"/>
      <c r="AC2355" s="69"/>
      <c r="AD2355" s="69"/>
      <c r="AE2355" s="69"/>
    </row>
    <row r="2356" spans="1:31" ht="15.75" customHeight="1">
      <c r="A2356" s="101"/>
      <c r="B2356" s="101"/>
      <c r="C2356" s="101"/>
      <c r="D2356" s="225" t="s">
        <v>6759</v>
      </c>
      <c r="E2356" s="100"/>
      <c r="F2356" s="101"/>
      <c r="G2356" s="101"/>
      <c r="H2356" s="101"/>
      <c r="I2356" s="101"/>
      <c r="J2356" s="101"/>
      <c r="K2356" s="101"/>
      <c r="L2356" s="101"/>
      <c r="M2356" s="101"/>
      <c r="N2356" s="101"/>
      <c r="O2356" s="101"/>
      <c r="P2356" s="101"/>
      <c r="R2356" s="69"/>
      <c r="S2356" s="69"/>
      <c r="T2356" s="69"/>
      <c r="U2356" s="69"/>
      <c r="V2356" s="69"/>
      <c r="W2356" s="69"/>
      <c r="X2356" s="69"/>
      <c r="Y2356" s="69"/>
      <c r="Z2356" s="69"/>
      <c r="AA2356" s="69"/>
      <c r="AB2356" s="69"/>
      <c r="AC2356" s="69"/>
      <c r="AD2356" s="69"/>
      <c r="AE2356" s="69"/>
    </row>
    <row r="2357" spans="1:31" ht="15.75" customHeight="1">
      <c r="A2357" s="101"/>
      <c r="B2357" s="101"/>
      <c r="C2357" s="101"/>
      <c r="D2357" s="225" t="s">
        <v>6760</v>
      </c>
      <c r="E2357" s="100"/>
      <c r="F2357" s="101"/>
      <c r="G2357" s="101"/>
      <c r="H2357" s="101"/>
      <c r="I2357" s="101"/>
      <c r="J2357" s="101"/>
      <c r="K2357" s="101"/>
      <c r="L2357" s="101"/>
      <c r="M2357" s="101"/>
      <c r="N2357" s="101"/>
      <c r="O2357" s="101"/>
      <c r="P2357" s="101"/>
      <c r="R2357" s="69"/>
      <c r="S2357" s="69"/>
      <c r="T2357" s="69"/>
      <c r="U2357" s="69"/>
      <c r="V2357" s="69"/>
      <c r="W2357" s="69"/>
      <c r="X2357" s="69"/>
      <c r="Y2357" s="69"/>
      <c r="Z2357" s="69"/>
      <c r="AA2357" s="69"/>
      <c r="AB2357" s="69"/>
      <c r="AC2357" s="69"/>
      <c r="AD2357" s="69"/>
      <c r="AE2357" s="69"/>
    </row>
    <row r="2358" spans="1:31" ht="15.75" customHeight="1">
      <c r="A2358" s="101"/>
      <c r="B2358" s="101"/>
      <c r="C2358" s="101"/>
      <c r="D2358" s="226" t="s">
        <v>6761</v>
      </c>
      <c r="E2358" s="100"/>
      <c r="F2358" s="101"/>
      <c r="G2358" s="101"/>
      <c r="H2358" s="101"/>
      <c r="I2358" s="101"/>
      <c r="J2358" s="101"/>
      <c r="K2358" s="101"/>
      <c r="L2358" s="101"/>
      <c r="M2358" s="101"/>
      <c r="N2358" s="101"/>
      <c r="O2358" s="101"/>
      <c r="P2358" s="101"/>
      <c r="R2358" s="69"/>
      <c r="S2358" s="69"/>
      <c r="T2358" s="69"/>
      <c r="U2358" s="69"/>
      <c r="V2358" s="69"/>
      <c r="W2358" s="69"/>
      <c r="X2358" s="69"/>
      <c r="Y2358" s="69"/>
      <c r="Z2358" s="69"/>
      <c r="AA2358" s="69"/>
      <c r="AB2358" s="69"/>
      <c r="AC2358" s="69"/>
      <c r="AD2358" s="69"/>
      <c r="AE2358" s="69"/>
    </row>
    <row r="2359" spans="1:31" ht="15.75" customHeight="1">
      <c r="A2359" s="101"/>
      <c r="B2359" s="101"/>
      <c r="C2359" s="101"/>
      <c r="D2359" s="225" t="s">
        <v>6762</v>
      </c>
      <c r="E2359" s="100"/>
      <c r="F2359" s="101"/>
      <c r="G2359" s="101"/>
      <c r="H2359" s="101"/>
      <c r="I2359" s="101"/>
      <c r="J2359" s="101"/>
      <c r="K2359" s="101"/>
      <c r="L2359" s="101"/>
      <c r="M2359" s="101"/>
      <c r="N2359" s="101"/>
      <c r="O2359" s="101"/>
      <c r="P2359" s="101"/>
      <c r="R2359" s="69"/>
      <c r="S2359" s="69"/>
      <c r="T2359" s="69"/>
      <c r="U2359" s="69"/>
      <c r="V2359" s="69"/>
      <c r="W2359" s="69"/>
      <c r="X2359" s="69"/>
      <c r="Y2359" s="69"/>
      <c r="Z2359" s="69"/>
      <c r="AA2359" s="69"/>
      <c r="AB2359" s="69"/>
      <c r="AC2359" s="69"/>
      <c r="AD2359" s="69"/>
      <c r="AE2359" s="69"/>
    </row>
    <row r="2360" spans="1:31" ht="15.75" customHeight="1">
      <c r="A2360" s="101"/>
      <c r="B2360" s="101"/>
      <c r="C2360" s="101"/>
      <c r="D2360" s="226" t="s">
        <v>6763</v>
      </c>
      <c r="E2360" s="100"/>
      <c r="F2360" s="101"/>
      <c r="G2360" s="101"/>
      <c r="H2360" s="101"/>
      <c r="I2360" s="101"/>
      <c r="J2360" s="101"/>
      <c r="K2360" s="101"/>
      <c r="L2360" s="101"/>
      <c r="M2360" s="101"/>
      <c r="N2360" s="101"/>
      <c r="O2360" s="101"/>
      <c r="P2360" s="101"/>
      <c r="R2360" s="69"/>
      <c r="S2360" s="69"/>
      <c r="T2360" s="69"/>
      <c r="U2360" s="69"/>
      <c r="V2360" s="69"/>
      <c r="W2360" s="69"/>
      <c r="X2360" s="69"/>
      <c r="Y2360" s="69"/>
      <c r="Z2360" s="69"/>
      <c r="AA2360" s="69"/>
      <c r="AB2360" s="69"/>
      <c r="AC2360" s="69"/>
      <c r="AD2360" s="69"/>
      <c r="AE2360" s="69"/>
    </row>
    <row r="2361" spans="1:31" ht="15.75" customHeight="1">
      <c r="A2361" s="101"/>
      <c r="B2361" s="101"/>
      <c r="C2361" s="101"/>
      <c r="D2361" s="226" t="s">
        <v>6764</v>
      </c>
      <c r="E2361" s="100"/>
      <c r="F2361" s="101"/>
      <c r="G2361" s="101"/>
      <c r="H2361" s="101"/>
      <c r="I2361" s="101"/>
      <c r="J2361" s="101"/>
      <c r="K2361" s="101"/>
      <c r="L2361" s="101"/>
      <c r="M2361" s="101"/>
      <c r="N2361" s="101"/>
      <c r="O2361" s="101"/>
      <c r="P2361" s="101"/>
      <c r="R2361" s="69"/>
      <c r="S2361" s="69"/>
      <c r="T2361" s="69"/>
      <c r="U2361" s="69"/>
      <c r="V2361" s="69"/>
      <c r="W2361" s="69"/>
      <c r="X2361" s="69"/>
      <c r="Y2361" s="69"/>
      <c r="Z2361" s="69"/>
      <c r="AA2361" s="69"/>
      <c r="AB2361" s="69"/>
      <c r="AC2361" s="69"/>
      <c r="AD2361" s="69"/>
      <c r="AE2361" s="69"/>
    </row>
    <row r="2362" spans="1:31" ht="15.75" customHeight="1">
      <c r="A2362" s="101"/>
      <c r="B2362" s="101"/>
      <c r="C2362" s="101"/>
      <c r="D2362" s="225" t="s">
        <v>6765</v>
      </c>
      <c r="E2362" s="100"/>
      <c r="F2362" s="101"/>
      <c r="G2362" s="101"/>
      <c r="H2362" s="101"/>
      <c r="I2362" s="101"/>
      <c r="J2362" s="101"/>
      <c r="K2362" s="101"/>
      <c r="L2362" s="101"/>
      <c r="M2362" s="101"/>
      <c r="N2362" s="101"/>
      <c r="O2362" s="101"/>
      <c r="P2362" s="101"/>
      <c r="R2362" s="69"/>
      <c r="S2362" s="69"/>
      <c r="T2362" s="69"/>
      <c r="U2362" s="69"/>
      <c r="V2362" s="69"/>
      <c r="W2362" s="69"/>
      <c r="X2362" s="69"/>
      <c r="Y2362" s="69"/>
      <c r="Z2362" s="69"/>
      <c r="AA2362" s="69"/>
      <c r="AB2362" s="69"/>
      <c r="AC2362" s="69"/>
      <c r="AD2362" s="69"/>
      <c r="AE2362" s="69"/>
    </row>
    <row r="2363" spans="1:31" ht="15.75" customHeight="1">
      <c r="A2363" s="101"/>
      <c r="B2363" s="101"/>
      <c r="C2363" s="101"/>
      <c r="D2363" s="226" t="s">
        <v>6766</v>
      </c>
      <c r="E2363" s="100"/>
      <c r="F2363" s="101"/>
      <c r="G2363" s="101"/>
      <c r="H2363" s="101"/>
      <c r="I2363" s="101"/>
      <c r="J2363" s="101"/>
      <c r="K2363" s="101"/>
      <c r="L2363" s="101"/>
      <c r="M2363" s="101"/>
      <c r="N2363" s="101"/>
      <c r="O2363" s="101"/>
      <c r="P2363" s="101"/>
      <c r="R2363" s="69"/>
      <c r="S2363" s="69"/>
      <c r="T2363" s="69"/>
      <c r="U2363" s="69"/>
      <c r="V2363" s="69"/>
      <c r="W2363" s="69"/>
      <c r="X2363" s="69"/>
      <c r="Y2363" s="69"/>
      <c r="Z2363" s="69"/>
      <c r="AA2363" s="69"/>
      <c r="AB2363" s="69"/>
      <c r="AC2363" s="69"/>
      <c r="AD2363" s="69"/>
      <c r="AE2363" s="69"/>
    </row>
    <row r="2364" spans="1:31" ht="15.75" customHeight="1">
      <c r="A2364" s="101"/>
      <c r="B2364" s="101"/>
      <c r="C2364" s="101"/>
      <c r="D2364" s="225" t="s">
        <v>6767</v>
      </c>
      <c r="E2364" s="100"/>
      <c r="F2364" s="101"/>
      <c r="G2364" s="101"/>
      <c r="H2364" s="101"/>
      <c r="I2364" s="101"/>
      <c r="J2364" s="101"/>
      <c r="K2364" s="101"/>
      <c r="L2364" s="101"/>
      <c r="M2364" s="101"/>
      <c r="N2364" s="101"/>
      <c r="O2364" s="101"/>
      <c r="P2364" s="101"/>
      <c r="R2364" s="69"/>
      <c r="S2364" s="69"/>
      <c r="T2364" s="69"/>
      <c r="U2364" s="69"/>
      <c r="V2364" s="69"/>
      <c r="W2364" s="69"/>
      <c r="X2364" s="69"/>
      <c r="Y2364" s="69"/>
      <c r="Z2364" s="69"/>
      <c r="AA2364" s="69"/>
      <c r="AB2364" s="69"/>
      <c r="AC2364" s="69"/>
      <c r="AD2364" s="69"/>
      <c r="AE2364" s="69"/>
    </row>
    <row r="2365" spans="1:31" ht="15.75" customHeight="1">
      <c r="A2365" s="101"/>
      <c r="B2365" s="101"/>
      <c r="C2365" s="101"/>
      <c r="D2365" s="225" t="s">
        <v>6768</v>
      </c>
      <c r="E2365" s="100"/>
      <c r="F2365" s="101"/>
      <c r="G2365" s="101"/>
      <c r="H2365" s="101"/>
      <c r="I2365" s="101"/>
      <c r="J2365" s="101"/>
      <c r="K2365" s="101"/>
      <c r="L2365" s="101"/>
      <c r="M2365" s="101"/>
      <c r="N2365" s="101"/>
      <c r="O2365" s="101"/>
      <c r="P2365" s="101"/>
      <c r="R2365" s="69"/>
      <c r="S2365" s="69"/>
      <c r="T2365" s="69"/>
      <c r="U2365" s="69"/>
      <c r="V2365" s="69"/>
      <c r="W2365" s="69"/>
      <c r="X2365" s="69"/>
      <c r="Y2365" s="69"/>
      <c r="Z2365" s="69"/>
      <c r="AA2365" s="69"/>
      <c r="AB2365" s="69"/>
      <c r="AC2365" s="69"/>
      <c r="AD2365" s="69"/>
      <c r="AE2365" s="69"/>
    </row>
    <row r="2366" spans="1:31" ht="15.75" customHeight="1">
      <c r="A2366" s="101"/>
      <c r="B2366" s="101"/>
      <c r="C2366" s="101"/>
      <c r="D2366" s="226" t="s">
        <v>6769</v>
      </c>
      <c r="E2366" s="100"/>
      <c r="F2366" s="101"/>
      <c r="G2366" s="101"/>
      <c r="H2366" s="101"/>
      <c r="I2366" s="101"/>
      <c r="J2366" s="101"/>
      <c r="K2366" s="101"/>
      <c r="L2366" s="101"/>
      <c r="M2366" s="101"/>
      <c r="N2366" s="101"/>
      <c r="O2366" s="101"/>
      <c r="P2366" s="101"/>
      <c r="R2366" s="69"/>
      <c r="S2366" s="69"/>
      <c r="T2366" s="69"/>
      <c r="U2366" s="69"/>
      <c r="V2366" s="69"/>
      <c r="W2366" s="69"/>
      <c r="X2366" s="69"/>
      <c r="Y2366" s="69"/>
      <c r="Z2366" s="69"/>
      <c r="AA2366" s="69"/>
      <c r="AB2366" s="69"/>
      <c r="AC2366" s="69"/>
      <c r="AD2366" s="69"/>
      <c r="AE2366" s="69"/>
    </row>
    <row r="2367" spans="1:31" ht="15.75" customHeight="1">
      <c r="A2367" s="101"/>
      <c r="B2367" s="101"/>
      <c r="C2367" s="101"/>
      <c r="D2367" s="225" t="s">
        <v>6770</v>
      </c>
      <c r="E2367" s="100"/>
      <c r="F2367" s="101"/>
      <c r="G2367" s="101"/>
      <c r="H2367" s="101"/>
      <c r="I2367" s="101"/>
      <c r="J2367" s="101"/>
      <c r="K2367" s="101"/>
      <c r="L2367" s="101"/>
      <c r="M2367" s="101"/>
      <c r="N2367" s="101"/>
      <c r="O2367" s="101"/>
      <c r="P2367" s="101"/>
      <c r="R2367" s="69"/>
      <c r="S2367" s="69"/>
      <c r="T2367" s="69"/>
      <c r="U2367" s="69"/>
      <c r="V2367" s="69"/>
      <c r="W2367" s="69"/>
      <c r="X2367" s="69"/>
      <c r="Y2367" s="69"/>
      <c r="Z2367" s="69"/>
      <c r="AA2367" s="69"/>
      <c r="AB2367" s="69"/>
      <c r="AC2367" s="69"/>
      <c r="AD2367" s="69"/>
      <c r="AE2367" s="69"/>
    </row>
    <row r="2368" spans="1:31" ht="15.75" customHeight="1">
      <c r="A2368" s="101"/>
      <c r="B2368" s="101"/>
      <c r="C2368" s="101"/>
      <c r="D2368" s="226" t="s">
        <v>6771</v>
      </c>
      <c r="E2368" s="100"/>
      <c r="F2368" s="101"/>
      <c r="G2368" s="101"/>
      <c r="H2368" s="101"/>
      <c r="I2368" s="101"/>
      <c r="J2368" s="101"/>
      <c r="K2368" s="101"/>
      <c r="L2368" s="101"/>
      <c r="M2368" s="101"/>
      <c r="N2368" s="101"/>
      <c r="O2368" s="101"/>
      <c r="P2368" s="101"/>
      <c r="R2368" s="69"/>
      <c r="S2368" s="69"/>
      <c r="T2368" s="69"/>
      <c r="U2368" s="69"/>
      <c r="V2368" s="69"/>
      <c r="W2368" s="69"/>
      <c r="X2368" s="69"/>
      <c r="Y2368" s="69"/>
      <c r="Z2368" s="69"/>
      <c r="AA2368" s="69"/>
      <c r="AB2368" s="69"/>
      <c r="AC2368" s="69"/>
      <c r="AD2368" s="69"/>
      <c r="AE2368" s="69"/>
    </row>
    <row r="2369" spans="1:31" ht="15.75" customHeight="1">
      <c r="A2369" s="101"/>
      <c r="B2369" s="101"/>
      <c r="C2369" s="101"/>
      <c r="D2369" s="225" t="s">
        <v>6772</v>
      </c>
      <c r="E2369" s="100"/>
      <c r="F2369" s="101"/>
      <c r="G2369" s="101"/>
      <c r="H2369" s="101"/>
      <c r="I2369" s="101"/>
      <c r="J2369" s="101"/>
      <c r="K2369" s="101"/>
      <c r="L2369" s="101"/>
      <c r="M2369" s="101"/>
      <c r="N2369" s="101"/>
      <c r="O2369" s="101"/>
      <c r="P2369" s="101"/>
      <c r="R2369" s="69"/>
      <c r="S2369" s="69"/>
      <c r="T2369" s="69"/>
      <c r="U2369" s="69"/>
      <c r="V2369" s="69"/>
      <c r="W2369" s="69"/>
      <c r="X2369" s="69"/>
      <c r="Y2369" s="69"/>
      <c r="Z2369" s="69"/>
      <c r="AA2369" s="69"/>
      <c r="AB2369" s="69"/>
      <c r="AC2369" s="69"/>
      <c r="AD2369" s="69"/>
      <c r="AE2369" s="69"/>
    </row>
    <row r="2370" spans="1:31" ht="15.75" customHeight="1">
      <c r="A2370" s="101"/>
      <c r="B2370" s="101"/>
      <c r="C2370" s="101"/>
      <c r="D2370" s="226" t="s">
        <v>6773</v>
      </c>
      <c r="E2370" s="100"/>
      <c r="F2370" s="101"/>
      <c r="G2370" s="101"/>
      <c r="H2370" s="101"/>
      <c r="I2370" s="101"/>
      <c r="J2370" s="101"/>
      <c r="K2370" s="101"/>
      <c r="L2370" s="101"/>
      <c r="M2370" s="101"/>
      <c r="N2370" s="101"/>
      <c r="O2370" s="101"/>
      <c r="P2370" s="101"/>
      <c r="R2370" s="69"/>
      <c r="S2370" s="69"/>
      <c r="T2370" s="69"/>
      <c r="U2370" s="69"/>
      <c r="V2370" s="69"/>
      <c r="W2370" s="69"/>
      <c r="X2370" s="69"/>
      <c r="Y2370" s="69"/>
      <c r="Z2370" s="69"/>
      <c r="AA2370" s="69"/>
      <c r="AB2370" s="69"/>
      <c r="AC2370" s="69"/>
      <c r="AD2370" s="69"/>
      <c r="AE2370" s="69"/>
    </row>
    <row r="2371" spans="1:31" ht="15.75" customHeight="1">
      <c r="A2371" s="101"/>
      <c r="B2371" s="101"/>
      <c r="C2371" s="101"/>
      <c r="D2371" s="225" t="s">
        <v>6774</v>
      </c>
      <c r="E2371" s="100"/>
      <c r="F2371" s="101"/>
      <c r="G2371" s="101"/>
      <c r="H2371" s="101"/>
      <c r="I2371" s="101"/>
      <c r="J2371" s="101"/>
      <c r="K2371" s="101"/>
      <c r="L2371" s="101"/>
      <c r="M2371" s="101"/>
      <c r="N2371" s="101"/>
      <c r="O2371" s="101"/>
      <c r="P2371" s="101"/>
      <c r="R2371" s="69"/>
      <c r="S2371" s="69"/>
      <c r="T2371" s="69"/>
      <c r="U2371" s="69"/>
      <c r="V2371" s="69"/>
      <c r="W2371" s="69"/>
      <c r="X2371" s="69"/>
      <c r="Y2371" s="69"/>
      <c r="Z2371" s="69"/>
      <c r="AA2371" s="69"/>
      <c r="AB2371" s="69"/>
      <c r="AC2371" s="69"/>
      <c r="AD2371" s="69"/>
      <c r="AE2371" s="69"/>
    </row>
    <row r="2372" spans="1:31" ht="15.75" customHeight="1">
      <c r="A2372" s="101"/>
      <c r="B2372" s="101"/>
      <c r="C2372" s="101"/>
      <c r="D2372" s="226" t="s">
        <v>6775</v>
      </c>
      <c r="E2372" s="100"/>
      <c r="F2372" s="101"/>
      <c r="G2372" s="101"/>
      <c r="H2372" s="101"/>
      <c r="I2372" s="101"/>
      <c r="J2372" s="101"/>
      <c r="K2372" s="101"/>
      <c r="L2372" s="101"/>
      <c r="M2372" s="101"/>
      <c r="N2372" s="101"/>
      <c r="O2372" s="101"/>
      <c r="P2372" s="101"/>
      <c r="R2372" s="69"/>
      <c r="S2372" s="69"/>
      <c r="T2372" s="69"/>
      <c r="U2372" s="69"/>
      <c r="V2372" s="69"/>
      <c r="W2372" s="69"/>
      <c r="X2372" s="69"/>
      <c r="Y2372" s="69"/>
      <c r="Z2372" s="69"/>
      <c r="AA2372" s="69"/>
      <c r="AB2372" s="69"/>
      <c r="AC2372" s="69"/>
      <c r="AD2372" s="69"/>
      <c r="AE2372" s="69"/>
    </row>
    <row r="2373" spans="1:31" ht="15.75" customHeight="1">
      <c r="A2373" s="101"/>
      <c r="B2373" s="101"/>
      <c r="C2373" s="101"/>
      <c r="D2373" s="225" t="s">
        <v>6776</v>
      </c>
      <c r="E2373" s="100"/>
      <c r="F2373" s="101"/>
      <c r="G2373" s="101"/>
      <c r="H2373" s="101"/>
      <c r="I2373" s="101"/>
      <c r="J2373" s="101"/>
      <c r="K2373" s="101"/>
      <c r="L2373" s="101"/>
      <c r="M2373" s="101"/>
      <c r="N2373" s="101"/>
      <c r="O2373" s="101"/>
      <c r="P2373" s="101"/>
      <c r="R2373" s="69"/>
      <c r="S2373" s="69"/>
      <c r="T2373" s="69"/>
      <c r="U2373" s="69"/>
      <c r="V2373" s="69"/>
      <c r="W2373" s="69"/>
      <c r="X2373" s="69"/>
      <c r="Y2373" s="69"/>
      <c r="Z2373" s="69"/>
      <c r="AA2373" s="69"/>
      <c r="AB2373" s="69"/>
      <c r="AC2373" s="69"/>
      <c r="AD2373" s="69"/>
      <c r="AE2373" s="69"/>
    </row>
    <row r="2374" spans="1:31" ht="15.75" customHeight="1">
      <c r="A2374" s="101"/>
      <c r="B2374" s="101"/>
      <c r="C2374" s="101"/>
      <c r="D2374" s="226" t="s">
        <v>6777</v>
      </c>
      <c r="E2374" s="100"/>
      <c r="F2374" s="101"/>
      <c r="G2374" s="101"/>
      <c r="H2374" s="101"/>
      <c r="I2374" s="101"/>
      <c r="J2374" s="101"/>
      <c r="K2374" s="101"/>
      <c r="L2374" s="101"/>
      <c r="M2374" s="101"/>
      <c r="N2374" s="101"/>
      <c r="O2374" s="101"/>
      <c r="P2374" s="101"/>
      <c r="R2374" s="69"/>
      <c r="S2374" s="69"/>
      <c r="T2374" s="69"/>
      <c r="U2374" s="69"/>
      <c r="V2374" s="69"/>
      <c r="W2374" s="69"/>
      <c r="X2374" s="69"/>
      <c r="Y2374" s="69"/>
      <c r="Z2374" s="69"/>
      <c r="AA2374" s="69"/>
      <c r="AB2374" s="69"/>
      <c r="AC2374" s="69"/>
      <c r="AD2374" s="69"/>
      <c r="AE2374" s="69"/>
    </row>
    <row r="2375" spans="1:31" ht="15.75" customHeight="1">
      <c r="A2375" s="101"/>
      <c r="B2375" s="101"/>
      <c r="C2375" s="101"/>
      <c r="D2375" s="225" t="s">
        <v>6778</v>
      </c>
      <c r="E2375" s="100"/>
      <c r="F2375" s="101"/>
      <c r="G2375" s="101"/>
      <c r="H2375" s="101"/>
      <c r="I2375" s="101"/>
      <c r="J2375" s="101"/>
      <c r="K2375" s="101"/>
      <c r="L2375" s="101"/>
      <c r="M2375" s="101"/>
      <c r="N2375" s="101"/>
      <c r="O2375" s="101"/>
      <c r="P2375" s="101"/>
      <c r="R2375" s="69"/>
      <c r="S2375" s="69"/>
      <c r="T2375" s="69"/>
      <c r="U2375" s="69"/>
      <c r="V2375" s="69"/>
      <c r="W2375" s="69"/>
      <c r="X2375" s="69"/>
      <c r="Y2375" s="69"/>
      <c r="Z2375" s="69"/>
      <c r="AA2375" s="69"/>
      <c r="AB2375" s="69"/>
      <c r="AC2375" s="69"/>
      <c r="AD2375" s="69"/>
      <c r="AE2375" s="69"/>
    </row>
    <row r="2376" spans="1:31" ht="15.75" customHeight="1">
      <c r="A2376" s="101"/>
      <c r="B2376" s="101"/>
      <c r="C2376" s="101"/>
      <c r="D2376" s="226" t="s">
        <v>6779</v>
      </c>
      <c r="E2376" s="100"/>
      <c r="F2376" s="101"/>
      <c r="G2376" s="101"/>
      <c r="H2376" s="101"/>
      <c r="I2376" s="101"/>
      <c r="J2376" s="101"/>
      <c r="K2376" s="101"/>
      <c r="L2376" s="101"/>
      <c r="M2376" s="101"/>
      <c r="N2376" s="101"/>
      <c r="O2376" s="101"/>
      <c r="P2376" s="101"/>
      <c r="R2376" s="69"/>
      <c r="S2376" s="69"/>
      <c r="T2376" s="69"/>
      <c r="U2376" s="69"/>
      <c r="V2376" s="69"/>
      <c r="W2376" s="69"/>
      <c r="X2376" s="69"/>
      <c r="Y2376" s="69"/>
      <c r="Z2376" s="69"/>
      <c r="AA2376" s="69"/>
      <c r="AB2376" s="69"/>
      <c r="AC2376" s="69"/>
      <c r="AD2376" s="69"/>
      <c r="AE2376" s="69"/>
    </row>
    <row r="2377" spans="1:31" ht="15.75" customHeight="1">
      <c r="A2377" s="101"/>
      <c r="B2377" s="101"/>
      <c r="C2377" s="101"/>
      <c r="D2377" s="225" t="s">
        <v>6780</v>
      </c>
      <c r="E2377" s="100"/>
      <c r="F2377" s="101"/>
      <c r="G2377" s="101"/>
      <c r="H2377" s="101"/>
      <c r="I2377" s="101"/>
      <c r="J2377" s="101"/>
      <c r="K2377" s="101"/>
      <c r="L2377" s="101"/>
      <c r="M2377" s="101"/>
      <c r="N2377" s="101"/>
      <c r="O2377" s="101"/>
      <c r="P2377" s="101"/>
      <c r="R2377" s="69"/>
      <c r="S2377" s="69"/>
      <c r="T2377" s="69"/>
      <c r="U2377" s="69"/>
      <c r="V2377" s="69"/>
      <c r="W2377" s="69"/>
      <c r="X2377" s="69"/>
      <c r="Y2377" s="69"/>
      <c r="Z2377" s="69"/>
      <c r="AA2377" s="69"/>
      <c r="AB2377" s="69"/>
      <c r="AC2377" s="69"/>
      <c r="AD2377" s="69"/>
      <c r="AE2377" s="69"/>
    </row>
    <row r="2378" spans="1:31" ht="15.75" customHeight="1">
      <c r="A2378" s="101"/>
      <c r="B2378" s="101"/>
      <c r="C2378" s="101"/>
      <c r="D2378" s="226" t="s">
        <v>6781</v>
      </c>
      <c r="E2378" s="100"/>
      <c r="F2378" s="101"/>
      <c r="G2378" s="101"/>
      <c r="H2378" s="101"/>
      <c r="I2378" s="101"/>
      <c r="J2378" s="101"/>
      <c r="K2378" s="101"/>
      <c r="L2378" s="101"/>
      <c r="M2378" s="101"/>
      <c r="N2378" s="101"/>
      <c r="O2378" s="101"/>
      <c r="P2378" s="101"/>
      <c r="R2378" s="69"/>
      <c r="S2378" s="69"/>
      <c r="T2378" s="69"/>
      <c r="U2378" s="69"/>
      <c r="V2378" s="69"/>
      <c r="W2378" s="69"/>
      <c r="X2378" s="69"/>
      <c r="Y2378" s="69"/>
      <c r="Z2378" s="69"/>
      <c r="AA2378" s="69"/>
      <c r="AB2378" s="69"/>
      <c r="AC2378" s="69"/>
      <c r="AD2378" s="69"/>
      <c r="AE2378" s="69"/>
    </row>
    <row r="2379" spans="1:31" ht="15.75" customHeight="1">
      <c r="A2379" s="101"/>
      <c r="B2379" s="101"/>
      <c r="C2379" s="101"/>
      <c r="D2379" s="225" t="s">
        <v>6782</v>
      </c>
      <c r="E2379" s="100"/>
      <c r="F2379" s="101"/>
      <c r="G2379" s="101"/>
      <c r="H2379" s="101"/>
      <c r="I2379" s="101"/>
      <c r="J2379" s="101"/>
      <c r="K2379" s="101"/>
      <c r="L2379" s="101"/>
      <c r="M2379" s="101"/>
      <c r="N2379" s="101"/>
      <c r="O2379" s="101"/>
      <c r="P2379" s="101"/>
      <c r="R2379" s="69"/>
      <c r="S2379" s="69"/>
      <c r="T2379" s="69"/>
      <c r="U2379" s="69"/>
      <c r="V2379" s="69"/>
      <c r="W2379" s="69"/>
      <c r="X2379" s="69"/>
      <c r="Y2379" s="69"/>
      <c r="Z2379" s="69"/>
      <c r="AA2379" s="69"/>
      <c r="AB2379" s="69"/>
      <c r="AC2379" s="69"/>
      <c r="AD2379" s="69"/>
      <c r="AE2379" s="69"/>
    </row>
    <row r="2380" spans="1:31" ht="15.75" customHeight="1">
      <c r="A2380" s="101"/>
      <c r="B2380" s="101"/>
      <c r="C2380" s="101"/>
      <c r="D2380" s="226" t="s">
        <v>6783</v>
      </c>
      <c r="E2380" s="100"/>
      <c r="F2380" s="101"/>
      <c r="G2380" s="101"/>
      <c r="H2380" s="101"/>
      <c r="I2380" s="101"/>
      <c r="J2380" s="101"/>
      <c r="K2380" s="101"/>
      <c r="L2380" s="101"/>
      <c r="M2380" s="101"/>
      <c r="N2380" s="101"/>
      <c r="O2380" s="101"/>
      <c r="P2380" s="101"/>
      <c r="R2380" s="69"/>
      <c r="S2380" s="69"/>
      <c r="T2380" s="69"/>
      <c r="U2380" s="69"/>
      <c r="V2380" s="69"/>
      <c r="W2380" s="69"/>
      <c r="X2380" s="69"/>
      <c r="Y2380" s="69"/>
      <c r="Z2380" s="69"/>
      <c r="AA2380" s="69"/>
      <c r="AB2380" s="69"/>
      <c r="AC2380" s="69"/>
      <c r="AD2380" s="69"/>
      <c r="AE2380" s="69"/>
    </row>
    <row r="2381" spans="1:31" ht="15.75" customHeight="1">
      <c r="A2381" s="101"/>
      <c r="B2381" s="101"/>
      <c r="C2381" s="101"/>
      <c r="D2381" s="225" t="s">
        <v>6784</v>
      </c>
      <c r="E2381" s="100"/>
      <c r="F2381" s="101"/>
      <c r="G2381" s="101"/>
      <c r="H2381" s="101"/>
      <c r="I2381" s="101"/>
      <c r="J2381" s="101"/>
      <c r="K2381" s="101"/>
      <c r="L2381" s="101"/>
      <c r="M2381" s="101"/>
      <c r="N2381" s="101"/>
      <c r="O2381" s="101"/>
      <c r="P2381" s="101"/>
      <c r="R2381" s="69"/>
      <c r="S2381" s="69"/>
      <c r="T2381" s="69"/>
      <c r="U2381" s="69"/>
      <c r="V2381" s="69"/>
      <c r="W2381" s="69"/>
      <c r="X2381" s="69"/>
      <c r="Y2381" s="69"/>
      <c r="Z2381" s="69"/>
      <c r="AA2381" s="69"/>
      <c r="AB2381" s="69"/>
      <c r="AC2381" s="69"/>
      <c r="AD2381" s="69"/>
      <c r="AE2381" s="69"/>
    </row>
    <row r="2382" spans="1:31" ht="15.75" customHeight="1">
      <c r="A2382" s="101"/>
      <c r="B2382" s="101"/>
      <c r="C2382" s="101"/>
      <c r="D2382" s="226" t="s">
        <v>6785</v>
      </c>
      <c r="E2382" s="100"/>
      <c r="F2382" s="101"/>
      <c r="G2382" s="101"/>
      <c r="H2382" s="101"/>
      <c r="I2382" s="101"/>
      <c r="J2382" s="101"/>
      <c r="K2382" s="101"/>
      <c r="L2382" s="101"/>
      <c r="M2382" s="101"/>
      <c r="N2382" s="101"/>
      <c r="O2382" s="101"/>
      <c r="P2382" s="101"/>
      <c r="R2382" s="69"/>
      <c r="S2382" s="69"/>
      <c r="T2382" s="69"/>
      <c r="U2382" s="69"/>
      <c r="V2382" s="69"/>
      <c r="W2382" s="69"/>
      <c r="X2382" s="69"/>
      <c r="Y2382" s="69"/>
      <c r="Z2382" s="69"/>
      <c r="AA2382" s="69"/>
      <c r="AB2382" s="69"/>
      <c r="AC2382" s="69"/>
      <c r="AD2382" s="69"/>
      <c r="AE2382" s="69"/>
    </row>
    <row r="2383" spans="1:31" ht="15.75" customHeight="1">
      <c r="A2383" s="101"/>
      <c r="B2383" s="101"/>
      <c r="C2383" s="101"/>
      <c r="D2383" s="225" t="s">
        <v>6786</v>
      </c>
      <c r="E2383" s="100"/>
      <c r="F2383" s="101"/>
      <c r="G2383" s="101"/>
      <c r="H2383" s="101"/>
      <c r="I2383" s="101"/>
      <c r="J2383" s="101"/>
      <c r="K2383" s="101"/>
      <c r="L2383" s="101"/>
      <c r="M2383" s="101"/>
      <c r="N2383" s="101"/>
      <c r="O2383" s="101"/>
      <c r="P2383" s="101"/>
      <c r="R2383" s="69"/>
      <c r="S2383" s="69"/>
      <c r="T2383" s="69"/>
      <c r="U2383" s="69"/>
      <c r="V2383" s="69"/>
      <c r="W2383" s="69"/>
      <c r="X2383" s="69"/>
      <c r="Y2383" s="69"/>
      <c r="Z2383" s="69"/>
      <c r="AA2383" s="69"/>
      <c r="AB2383" s="69"/>
      <c r="AC2383" s="69"/>
      <c r="AD2383" s="69"/>
      <c r="AE2383" s="69"/>
    </row>
    <row r="2384" spans="1:31" ht="15.75" customHeight="1">
      <c r="A2384" s="101"/>
      <c r="B2384" s="101"/>
      <c r="C2384" s="101"/>
      <c r="D2384" s="226" t="s">
        <v>6787</v>
      </c>
      <c r="E2384" s="100"/>
      <c r="F2384" s="101"/>
      <c r="G2384" s="101"/>
      <c r="H2384" s="101"/>
      <c r="I2384" s="101"/>
      <c r="J2384" s="101"/>
      <c r="K2384" s="101"/>
      <c r="L2384" s="101"/>
      <c r="M2384" s="101"/>
      <c r="N2384" s="101"/>
      <c r="O2384" s="101"/>
      <c r="P2384" s="101"/>
      <c r="R2384" s="69"/>
      <c r="S2384" s="69"/>
      <c r="T2384" s="69"/>
      <c r="U2384" s="69"/>
      <c r="V2384" s="69"/>
      <c r="W2384" s="69"/>
      <c r="X2384" s="69"/>
      <c r="Y2384" s="69"/>
      <c r="Z2384" s="69"/>
      <c r="AA2384" s="69"/>
      <c r="AB2384" s="69"/>
      <c r="AC2384" s="69"/>
      <c r="AD2384" s="69"/>
      <c r="AE2384" s="69"/>
    </row>
    <row r="2385" spans="1:31" ht="15.75" customHeight="1">
      <c r="A2385" s="101"/>
      <c r="B2385" s="101"/>
      <c r="C2385" s="101"/>
      <c r="D2385" s="225" t="s">
        <v>6788</v>
      </c>
      <c r="E2385" s="100"/>
      <c r="F2385" s="101"/>
      <c r="G2385" s="101"/>
      <c r="H2385" s="101"/>
      <c r="I2385" s="101"/>
      <c r="J2385" s="101"/>
      <c r="K2385" s="101"/>
      <c r="L2385" s="101"/>
      <c r="M2385" s="101"/>
      <c r="N2385" s="101"/>
      <c r="O2385" s="101"/>
      <c r="P2385" s="101"/>
      <c r="R2385" s="69"/>
      <c r="S2385" s="69"/>
      <c r="T2385" s="69"/>
      <c r="U2385" s="69"/>
      <c r="V2385" s="69"/>
      <c r="W2385" s="69"/>
      <c r="X2385" s="69"/>
      <c r="Y2385" s="69"/>
      <c r="Z2385" s="69"/>
      <c r="AA2385" s="69"/>
      <c r="AB2385" s="69"/>
      <c r="AC2385" s="69"/>
      <c r="AD2385" s="69"/>
      <c r="AE2385" s="69"/>
    </row>
    <row r="2386" spans="1:31" ht="15.75" customHeight="1">
      <c r="A2386" s="101"/>
      <c r="B2386" s="101"/>
      <c r="C2386" s="101"/>
      <c r="D2386" s="225" t="s">
        <v>6789</v>
      </c>
      <c r="E2386" s="100"/>
      <c r="F2386" s="101"/>
      <c r="G2386" s="101"/>
      <c r="H2386" s="101"/>
      <c r="I2386" s="101"/>
      <c r="J2386" s="101"/>
      <c r="K2386" s="101"/>
      <c r="L2386" s="101"/>
      <c r="M2386" s="101"/>
      <c r="N2386" s="101"/>
      <c r="O2386" s="101"/>
      <c r="P2386" s="101"/>
      <c r="R2386" s="69"/>
      <c r="S2386" s="69"/>
      <c r="T2386" s="69"/>
      <c r="U2386" s="69"/>
      <c r="V2386" s="69"/>
      <c r="W2386" s="69"/>
      <c r="X2386" s="69"/>
      <c r="Y2386" s="69"/>
      <c r="Z2386" s="69"/>
      <c r="AA2386" s="69"/>
      <c r="AB2386" s="69"/>
      <c r="AC2386" s="69"/>
      <c r="AD2386" s="69"/>
      <c r="AE2386" s="69"/>
    </row>
    <row r="2387" spans="1:31" ht="15.75" customHeight="1">
      <c r="A2387" s="101"/>
      <c r="B2387" s="101"/>
      <c r="C2387" s="101"/>
      <c r="D2387" s="226" t="s">
        <v>6790</v>
      </c>
      <c r="E2387" s="100"/>
      <c r="F2387" s="101"/>
      <c r="G2387" s="101"/>
      <c r="H2387" s="101"/>
      <c r="I2387" s="101"/>
      <c r="J2387" s="101"/>
      <c r="K2387" s="101"/>
      <c r="L2387" s="101"/>
      <c r="M2387" s="101"/>
      <c r="N2387" s="101"/>
      <c r="O2387" s="101"/>
      <c r="P2387" s="101"/>
      <c r="R2387" s="69"/>
      <c r="S2387" s="69"/>
      <c r="T2387" s="69"/>
      <c r="U2387" s="69"/>
      <c r="V2387" s="69"/>
      <c r="W2387" s="69"/>
      <c r="X2387" s="69"/>
      <c r="Y2387" s="69"/>
      <c r="Z2387" s="69"/>
      <c r="AA2387" s="69"/>
      <c r="AB2387" s="69"/>
      <c r="AC2387" s="69"/>
      <c r="AD2387" s="69"/>
      <c r="AE2387" s="69"/>
    </row>
    <row r="2388" spans="1:31" ht="15.75" customHeight="1">
      <c r="A2388" s="101"/>
      <c r="B2388" s="101"/>
      <c r="C2388" s="101"/>
      <c r="D2388" s="226" t="s">
        <v>6791</v>
      </c>
      <c r="E2388" s="100"/>
      <c r="F2388" s="101"/>
      <c r="G2388" s="101"/>
      <c r="H2388" s="101"/>
      <c r="I2388" s="101"/>
      <c r="J2388" s="101"/>
      <c r="K2388" s="101"/>
      <c r="L2388" s="101"/>
      <c r="M2388" s="101"/>
      <c r="N2388" s="101"/>
      <c r="O2388" s="101"/>
      <c r="P2388" s="101"/>
      <c r="R2388" s="69"/>
      <c r="S2388" s="69"/>
      <c r="T2388" s="69"/>
      <c r="U2388" s="69"/>
      <c r="V2388" s="69"/>
      <c r="W2388" s="69"/>
      <c r="X2388" s="69"/>
      <c r="Y2388" s="69"/>
      <c r="Z2388" s="69"/>
      <c r="AA2388" s="69"/>
      <c r="AB2388" s="69"/>
      <c r="AC2388" s="69"/>
      <c r="AD2388" s="69"/>
      <c r="AE2388" s="69"/>
    </row>
    <row r="2389" spans="1:31" ht="15.75" customHeight="1">
      <c r="A2389" s="101"/>
      <c r="B2389" s="101"/>
      <c r="C2389" s="101"/>
      <c r="D2389" s="226" t="s">
        <v>6792</v>
      </c>
      <c r="E2389" s="100"/>
      <c r="F2389" s="101"/>
      <c r="G2389" s="101"/>
      <c r="H2389" s="101"/>
      <c r="I2389" s="101"/>
      <c r="J2389" s="101"/>
      <c r="K2389" s="101"/>
      <c r="L2389" s="101"/>
      <c r="M2389" s="101"/>
      <c r="N2389" s="101"/>
      <c r="O2389" s="101"/>
      <c r="P2389" s="101"/>
      <c r="R2389" s="69"/>
      <c r="S2389" s="69"/>
      <c r="T2389" s="69"/>
      <c r="U2389" s="69"/>
      <c r="V2389" s="69"/>
      <c r="W2389" s="69"/>
      <c r="X2389" s="69"/>
      <c r="Y2389" s="69"/>
      <c r="Z2389" s="69"/>
      <c r="AA2389" s="69"/>
      <c r="AB2389" s="69"/>
      <c r="AC2389" s="69"/>
      <c r="AD2389" s="69"/>
      <c r="AE2389" s="69"/>
    </row>
    <row r="2390" spans="1:31" ht="15.75" customHeight="1">
      <c r="A2390" s="101"/>
      <c r="B2390" s="101"/>
      <c r="C2390" s="101"/>
      <c r="D2390" s="225" t="s">
        <v>6793</v>
      </c>
      <c r="E2390" s="100"/>
      <c r="F2390" s="101"/>
      <c r="G2390" s="101"/>
      <c r="H2390" s="101"/>
      <c r="I2390" s="101"/>
      <c r="J2390" s="101"/>
      <c r="K2390" s="101"/>
      <c r="L2390" s="101"/>
      <c r="M2390" s="101"/>
      <c r="N2390" s="101"/>
      <c r="O2390" s="101"/>
      <c r="P2390" s="101"/>
      <c r="R2390" s="69"/>
      <c r="S2390" s="69"/>
      <c r="T2390" s="69"/>
      <c r="U2390" s="69"/>
      <c r="V2390" s="69"/>
      <c r="W2390" s="69"/>
      <c r="X2390" s="69"/>
      <c r="Y2390" s="69"/>
      <c r="Z2390" s="69"/>
      <c r="AA2390" s="69"/>
      <c r="AB2390" s="69"/>
      <c r="AC2390" s="69"/>
      <c r="AD2390" s="69"/>
      <c r="AE2390" s="69"/>
    </row>
    <row r="2391" spans="1:31" ht="15.75" customHeight="1">
      <c r="A2391" s="101"/>
      <c r="B2391" s="101"/>
      <c r="C2391" s="101"/>
      <c r="D2391" s="226" t="s">
        <v>6794</v>
      </c>
      <c r="E2391" s="100"/>
      <c r="F2391" s="101"/>
      <c r="G2391" s="101"/>
      <c r="H2391" s="101"/>
      <c r="I2391" s="101"/>
      <c r="J2391" s="101"/>
      <c r="K2391" s="101"/>
      <c r="L2391" s="101"/>
      <c r="M2391" s="101"/>
      <c r="N2391" s="101"/>
      <c r="O2391" s="101"/>
      <c r="P2391" s="101"/>
      <c r="R2391" s="69"/>
      <c r="S2391" s="69"/>
      <c r="T2391" s="69"/>
      <c r="U2391" s="69"/>
      <c r="V2391" s="69"/>
      <c r="W2391" s="69"/>
      <c r="X2391" s="69"/>
      <c r="Y2391" s="69"/>
      <c r="Z2391" s="69"/>
      <c r="AA2391" s="69"/>
      <c r="AB2391" s="69"/>
      <c r="AC2391" s="69"/>
      <c r="AD2391" s="69"/>
      <c r="AE2391" s="69"/>
    </row>
    <row r="2392" spans="1:31" ht="15.75" customHeight="1">
      <c r="A2392" s="101"/>
      <c r="B2392" s="101"/>
      <c r="C2392" s="101"/>
      <c r="D2392" s="225" t="s">
        <v>6795</v>
      </c>
      <c r="E2392" s="100"/>
      <c r="F2392" s="101"/>
      <c r="G2392" s="101"/>
      <c r="H2392" s="101"/>
      <c r="I2392" s="101"/>
      <c r="J2392" s="101"/>
      <c r="K2392" s="101"/>
      <c r="L2392" s="101"/>
      <c r="M2392" s="101"/>
      <c r="N2392" s="101"/>
      <c r="O2392" s="101"/>
      <c r="P2392" s="101"/>
      <c r="R2392" s="69"/>
      <c r="S2392" s="69"/>
      <c r="T2392" s="69"/>
      <c r="U2392" s="69"/>
      <c r="V2392" s="69"/>
      <c r="W2392" s="69"/>
      <c r="X2392" s="69"/>
      <c r="Y2392" s="69"/>
      <c r="Z2392" s="69"/>
      <c r="AA2392" s="69"/>
      <c r="AB2392" s="69"/>
      <c r="AC2392" s="69"/>
      <c r="AD2392" s="69"/>
      <c r="AE2392" s="69"/>
    </row>
    <row r="2393" spans="1:31" ht="15.75" customHeight="1">
      <c r="A2393" s="101"/>
      <c r="B2393" s="101"/>
      <c r="C2393" s="101"/>
      <c r="D2393" s="226" t="s">
        <v>6796</v>
      </c>
      <c r="E2393" s="100"/>
      <c r="F2393" s="101"/>
      <c r="G2393" s="101"/>
      <c r="H2393" s="101"/>
      <c r="I2393" s="101"/>
      <c r="J2393" s="101"/>
      <c r="K2393" s="101"/>
      <c r="L2393" s="101"/>
      <c r="M2393" s="101"/>
      <c r="N2393" s="101"/>
      <c r="O2393" s="101"/>
      <c r="P2393" s="101"/>
      <c r="R2393" s="69"/>
      <c r="S2393" s="69"/>
      <c r="T2393" s="69"/>
      <c r="U2393" s="69"/>
      <c r="V2393" s="69"/>
      <c r="W2393" s="69"/>
      <c r="X2393" s="69"/>
      <c r="Y2393" s="69"/>
      <c r="Z2393" s="69"/>
      <c r="AA2393" s="69"/>
      <c r="AB2393" s="69"/>
      <c r="AC2393" s="69"/>
      <c r="AD2393" s="69"/>
      <c r="AE2393" s="69"/>
    </row>
    <row r="2394" spans="1:31" ht="15.75" customHeight="1">
      <c r="A2394" s="101"/>
      <c r="B2394" s="101"/>
      <c r="C2394" s="101"/>
      <c r="D2394" s="226" t="s">
        <v>6797</v>
      </c>
      <c r="E2394" s="100"/>
      <c r="F2394" s="101"/>
      <c r="G2394" s="101"/>
      <c r="H2394" s="101"/>
      <c r="I2394" s="101"/>
      <c r="J2394" s="101"/>
      <c r="K2394" s="101"/>
      <c r="L2394" s="101"/>
      <c r="M2394" s="101"/>
      <c r="N2394" s="101"/>
      <c r="O2394" s="101"/>
      <c r="P2394" s="101"/>
      <c r="R2394" s="69"/>
      <c r="S2394" s="69"/>
      <c r="T2394" s="69"/>
      <c r="U2394" s="69"/>
      <c r="V2394" s="69"/>
      <c r="W2394" s="69"/>
      <c r="X2394" s="69"/>
      <c r="Y2394" s="69"/>
      <c r="Z2394" s="69"/>
      <c r="AA2394" s="69"/>
      <c r="AB2394" s="69"/>
      <c r="AC2394" s="69"/>
      <c r="AD2394" s="69"/>
      <c r="AE2394" s="69"/>
    </row>
    <row r="2395" spans="1:31" ht="15.75" customHeight="1">
      <c r="A2395" s="101"/>
      <c r="B2395" s="101"/>
      <c r="C2395" s="101"/>
      <c r="D2395" s="226" t="s">
        <v>6798</v>
      </c>
      <c r="E2395" s="100"/>
      <c r="F2395" s="101"/>
      <c r="G2395" s="101"/>
      <c r="H2395" s="101"/>
      <c r="I2395" s="101"/>
      <c r="J2395" s="101"/>
      <c r="K2395" s="101"/>
      <c r="L2395" s="101"/>
      <c r="M2395" s="101"/>
      <c r="N2395" s="101"/>
      <c r="O2395" s="101"/>
      <c r="P2395" s="101"/>
      <c r="R2395" s="69"/>
      <c r="S2395" s="69"/>
      <c r="T2395" s="69"/>
      <c r="U2395" s="69"/>
      <c r="V2395" s="69"/>
      <c r="W2395" s="69"/>
      <c r="X2395" s="69"/>
      <c r="Y2395" s="69"/>
      <c r="Z2395" s="69"/>
      <c r="AA2395" s="69"/>
      <c r="AB2395" s="69"/>
      <c r="AC2395" s="69"/>
      <c r="AD2395" s="69"/>
      <c r="AE2395" s="69"/>
    </row>
    <row r="2396" spans="1:31" ht="15.75" customHeight="1">
      <c r="A2396" s="101"/>
      <c r="B2396" s="101"/>
      <c r="C2396" s="101"/>
      <c r="D2396" s="226" t="s">
        <v>6799</v>
      </c>
      <c r="E2396" s="100"/>
      <c r="F2396" s="101"/>
      <c r="G2396" s="101"/>
      <c r="H2396" s="101"/>
      <c r="I2396" s="101"/>
      <c r="J2396" s="101"/>
      <c r="K2396" s="101"/>
      <c r="L2396" s="101"/>
      <c r="M2396" s="101"/>
      <c r="N2396" s="101"/>
      <c r="O2396" s="101"/>
      <c r="P2396" s="101"/>
      <c r="R2396" s="69"/>
      <c r="S2396" s="69"/>
      <c r="T2396" s="69"/>
      <c r="U2396" s="69"/>
      <c r="V2396" s="69"/>
      <c r="W2396" s="69"/>
      <c r="X2396" s="69"/>
      <c r="Y2396" s="69"/>
      <c r="Z2396" s="69"/>
      <c r="AA2396" s="69"/>
      <c r="AB2396" s="69"/>
      <c r="AC2396" s="69"/>
      <c r="AD2396" s="69"/>
      <c r="AE2396" s="69"/>
    </row>
    <row r="2397" spans="1:31" ht="15.75" customHeight="1">
      <c r="A2397" s="101"/>
      <c r="B2397" s="101"/>
      <c r="C2397" s="101"/>
      <c r="D2397" s="226" t="s">
        <v>6800</v>
      </c>
      <c r="E2397" s="100"/>
      <c r="F2397" s="101"/>
      <c r="G2397" s="101"/>
      <c r="H2397" s="101"/>
      <c r="I2397" s="101"/>
      <c r="J2397" s="101"/>
      <c r="K2397" s="101"/>
      <c r="L2397" s="101"/>
      <c r="M2397" s="101"/>
      <c r="N2397" s="101"/>
      <c r="O2397" s="101"/>
      <c r="P2397" s="101"/>
      <c r="R2397" s="69"/>
      <c r="S2397" s="69"/>
      <c r="T2397" s="69"/>
      <c r="U2397" s="69"/>
      <c r="V2397" s="69"/>
      <c r="W2397" s="69"/>
      <c r="X2397" s="69"/>
      <c r="Y2397" s="69"/>
      <c r="Z2397" s="69"/>
      <c r="AA2397" s="69"/>
      <c r="AB2397" s="69"/>
      <c r="AC2397" s="69"/>
      <c r="AD2397" s="69"/>
      <c r="AE2397" s="69"/>
    </row>
    <row r="2398" spans="1:31" ht="15.75" customHeight="1">
      <c r="A2398" s="101"/>
      <c r="B2398" s="101"/>
      <c r="C2398" s="101"/>
      <c r="D2398" s="226" t="s">
        <v>6801</v>
      </c>
      <c r="E2398" s="100"/>
      <c r="F2398" s="101"/>
      <c r="G2398" s="101"/>
      <c r="H2398" s="101"/>
      <c r="I2398" s="101"/>
      <c r="J2398" s="101"/>
      <c r="K2398" s="101"/>
      <c r="L2398" s="101"/>
      <c r="M2398" s="101"/>
      <c r="N2398" s="101"/>
      <c r="O2398" s="101"/>
      <c r="P2398" s="101"/>
      <c r="R2398" s="69"/>
      <c r="S2398" s="69"/>
      <c r="T2398" s="69"/>
      <c r="U2398" s="69"/>
      <c r="V2398" s="69"/>
      <c r="W2398" s="69"/>
      <c r="X2398" s="69"/>
      <c r="Y2398" s="69"/>
      <c r="Z2398" s="69"/>
      <c r="AA2398" s="69"/>
      <c r="AB2398" s="69"/>
      <c r="AC2398" s="69"/>
      <c r="AD2398" s="69"/>
      <c r="AE2398" s="69"/>
    </row>
    <row r="2399" spans="1:31" ht="15.75" customHeight="1">
      <c r="A2399" s="101"/>
      <c r="B2399" s="101"/>
      <c r="C2399" s="101"/>
      <c r="D2399" s="226" t="s">
        <v>6802</v>
      </c>
      <c r="E2399" s="100"/>
      <c r="F2399" s="101"/>
      <c r="G2399" s="101"/>
      <c r="H2399" s="101"/>
      <c r="I2399" s="101"/>
      <c r="J2399" s="101"/>
      <c r="K2399" s="101"/>
      <c r="L2399" s="101"/>
      <c r="M2399" s="101"/>
      <c r="N2399" s="101"/>
      <c r="O2399" s="101"/>
      <c r="P2399" s="101"/>
      <c r="R2399" s="69"/>
      <c r="S2399" s="69"/>
      <c r="T2399" s="69"/>
      <c r="U2399" s="69"/>
      <c r="V2399" s="69"/>
      <c r="W2399" s="69"/>
      <c r="X2399" s="69"/>
      <c r="Y2399" s="69"/>
      <c r="Z2399" s="69"/>
      <c r="AA2399" s="69"/>
      <c r="AB2399" s="69"/>
      <c r="AC2399" s="69"/>
      <c r="AD2399" s="69"/>
      <c r="AE2399" s="69"/>
    </row>
    <row r="2400" spans="1:31" ht="15.75" customHeight="1">
      <c r="A2400" s="101"/>
      <c r="B2400" s="101"/>
      <c r="C2400" s="101"/>
      <c r="D2400" s="226" t="s">
        <v>6803</v>
      </c>
      <c r="E2400" s="100"/>
      <c r="F2400" s="101"/>
      <c r="G2400" s="101"/>
      <c r="H2400" s="101"/>
      <c r="I2400" s="101"/>
      <c r="J2400" s="101"/>
      <c r="K2400" s="101"/>
      <c r="L2400" s="101"/>
      <c r="M2400" s="101"/>
      <c r="N2400" s="101"/>
      <c r="O2400" s="101"/>
      <c r="P2400" s="101"/>
      <c r="R2400" s="69"/>
      <c r="S2400" s="69"/>
      <c r="T2400" s="69"/>
      <c r="U2400" s="69"/>
      <c r="V2400" s="69"/>
      <c r="W2400" s="69"/>
      <c r="X2400" s="69"/>
      <c r="Y2400" s="69"/>
      <c r="Z2400" s="69"/>
      <c r="AA2400" s="69"/>
      <c r="AB2400" s="69"/>
      <c r="AC2400" s="69"/>
      <c r="AD2400" s="69"/>
      <c r="AE2400" s="69"/>
    </row>
    <row r="2401" spans="1:31" ht="15.75" customHeight="1">
      <c r="A2401" s="101"/>
      <c r="B2401" s="101"/>
      <c r="C2401" s="101"/>
      <c r="D2401" s="225" t="s">
        <v>6804</v>
      </c>
      <c r="E2401" s="100"/>
      <c r="F2401" s="101"/>
      <c r="G2401" s="101"/>
      <c r="H2401" s="101"/>
      <c r="I2401" s="101"/>
      <c r="J2401" s="101"/>
      <c r="K2401" s="101"/>
      <c r="L2401" s="101"/>
      <c r="M2401" s="101"/>
      <c r="N2401" s="101"/>
      <c r="O2401" s="101"/>
      <c r="P2401" s="101"/>
      <c r="R2401" s="69"/>
      <c r="S2401" s="69"/>
      <c r="T2401" s="69"/>
      <c r="U2401" s="69"/>
      <c r="V2401" s="69"/>
      <c r="W2401" s="69"/>
      <c r="X2401" s="69"/>
      <c r="Y2401" s="69"/>
      <c r="Z2401" s="69"/>
      <c r="AA2401" s="69"/>
      <c r="AB2401" s="69"/>
      <c r="AC2401" s="69"/>
      <c r="AD2401" s="69"/>
      <c r="AE2401" s="69"/>
    </row>
    <row r="2402" spans="1:31" ht="15.75" customHeight="1">
      <c r="A2402" s="101"/>
      <c r="B2402" s="101"/>
      <c r="C2402" s="101"/>
      <c r="D2402" s="225" t="s">
        <v>6805</v>
      </c>
      <c r="E2402" s="100"/>
      <c r="F2402" s="101"/>
      <c r="G2402" s="101"/>
      <c r="H2402" s="101"/>
      <c r="I2402" s="101"/>
      <c r="J2402" s="101"/>
      <c r="K2402" s="101"/>
      <c r="L2402" s="101"/>
      <c r="M2402" s="101"/>
      <c r="N2402" s="101"/>
      <c r="O2402" s="101"/>
      <c r="P2402" s="101"/>
      <c r="R2402" s="69"/>
      <c r="S2402" s="69"/>
      <c r="T2402" s="69"/>
      <c r="U2402" s="69"/>
      <c r="V2402" s="69"/>
      <c r="W2402" s="69"/>
      <c r="X2402" s="69"/>
      <c r="Y2402" s="69"/>
      <c r="Z2402" s="69"/>
      <c r="AA2402" s="69"/>
      <c r="AB2402" s="69"/>
      <c r="AC2402" s="69"/>
      <c r="AD2402" s="69"/>
      <c r="AE2402" s="69"/>
    </row>
    <row r="2403" spans="1:31" ht="15.75" customHeight="1">
      <c r="A2403" s="101"/>
      <c r="B2403" s="101"/>
      <c r="C2403" s="101"/>
      <c r="D2403" s="226" t="s">
        <v>6806</v>
      </c>
      <c r="E2403" s="100"/>
      <c r="F2403" s="101"/>
      <c r="G2403" s="101"/>
      <c r="H2403" s="101"/>
      <c r="I2403" s="101"/>
      <c r="J2403" s="101"/>
      <c r="K2403" s="101"/>
      <c r="L2403" s="101"/>
      <c r="M2403" s="101"/>
      <c r="N2403" s="101"/>
      <c r="O2403" s="101"/>
      <c r="P2403" s="101"/>
      <c r="R2403" s="69"/>
      <c r="S2403" s="69"/>
      <c r="T2403" s="69"/>
      <c r="U2403" s="69"/>
      <c r="V2403" s="69"/>
      <c r="W2403" s="69"/>
      <c r="X2403" s="69"/>
      <c r="Y2403" s="69"/>
      <c r="Z2403" s="69"/>
      <c r="AA2403" s="69"/>
      <c r="AB2403" s="69"/>
      <c r="AC2403" s="69"/>
      <c r="AD2403" s="69"/>
      <c r="AE2403" s="69"/>
    </row>
    <row r="2404" spans="1:31" ht="15.75" customHeight="1">
      <c r="A2404" s="101"/>
      <c r="B2404" s="101"/>
      <c r="C2404" s="101"/>
      <c r="D2404" s="225" t="s">
        <v>6807</v>
      </c>
      <c r="E2404" s="100"/>
      <c r="F2404" s="101"/>
      <c r="G2404" s="101"/>
      <c r="H2404" s="101"/>
      <c r="I2404" s="101"/>
      <c r="J2404" s="101"/>
      <c r="K2404" s="101"/>
      <c r="L2404" s="101"/>
      <c r="M2404" s="101"/>
      <c r="N2404" s="101"/>
      <c r="O2404" s="101"/>
      <c r="P2404" s="101"/>
      <c r="R2404" s="69"/>
      <c r="S2404" s="69"/>
      <c r="T2404" s="69"/>
      <c r="U2404" s="69"/>
      <c r="V2404" s="69"/>
      <c r="W2404" s="69"/>
      <c r="X2404" s="69"/>
      <c r="Y2404" s="69"/>
      <c r="Z2404" s="69"/>
      <c r="AA2404" s="69"/>
      <c r="AB2404" s="69"/>
      <c r="AC2404" s="69"/>
      <c r="AD2404" s="69"/>
      <c r="AE2404" s="69"/>
    </row>
    <row r="2405" spans="1:31" ht="15.75" customHeight="1">
      <c r="A2405" s="101"/>
      <c r="B2405" s="101"/>
      <c r="C2405" s="101"/>
      <c r="D2405" s="226" t="s">
        <v>6808</v>
      </c>
      <c r="E2405" s="100"/>
      <c r="F2405" s="101"/>
      <c r="G2405" s="101"/>
      <c r="H2405" s="101"/>
      <c r="I2405" s="101"/>
      <c r="J2405" s="101"/>
      <c r="K2405" s="101"/>
      <c r="L2405" s="101"/>
      <c r="M2405" s="101"/>
      <c r="N2405" s="101"/>
      <c r="O2405" s="101"/>
      <c r="P2405" s="101"/>
      <c r="R2405" s="69"/>
      <c r="S2405" s="69"/>
      <c r="T2405" s="69"/>
      <c r="U2405" s="69"/>
      <c r="V2405" s="69"/>
      <c r="W2405" s="69"/>
      <c r="X2405" s="69"/>
      <c r="Y2405" s="69"/>
      <c r="Z2405" s="69"/>
      <c r="AA2405" s="69"/>
      <c r="AB2405" s="69"/>
      <c r="AC2405" s="69"/>
      <c r="AD2405" s="69"/>
      <c r="AE2405" s="69"/>
    </row>
    <row r="2406" spans="1:31" ht="15.75" customHeight="1">
      <c r="A2406" s="101"/>
      <c r="B2406" s="101"/>
      <c r="C2406" s="101"/>
      <c r="D2406" s="225" t="s">
        <v>6809</v>
      </c>
      <c r="E2406" s="100"/>
      <c r="F2406" s="101"/>
      <c r="G2406" s="101"/>
      <c r="H2406" s="101"/>
      <c r="I2406" s="101"/>
      <c r="J2406" s="101"/>
      <c r="K2406" s="101"/>
      <c r="L2406" s="101"/>
      <c r="M2406" s="101"/>
      <c r="N2406" s="101"/>
      <c r="O2406" s="101"/>
      <c r="P2406" s="101"/>
      <c r="R2406" s="69"/>
      <c r="S2406" s="69"/>
      <c r="T2406" s="69"/>
      <c r="U2406" s="69"/>
      <c r="V2406" s="69"/>
      <c r="W2406" s="69"/>
      <c r="X2406" s="69"/>
      <c r="Y2406" s="69"/>
      <c r="Z2406" s="69"/>
      <c r="AA2406" s="69"/>
      <c r="AB2406" s="69"/>
      <c r="AC2406" s="69"/>
      <c r="AD2406" s="69"/>
      <c r="AE2406" s="69"/>
    </row>
    <row r="2407" spans="1:31" ht="15.75" customHeight="1">
      <c r="A2407" s="101"/>
      <c r="B2407" s="101"/>
      <c r="C2407" s="101"/>
      <c r="D2407" s="226" t="s">
        <v>6810</v>
      </c>
      <c r="E2407" s="100"/>
      <c r="F2407" s="101"/>
      <c r="G2407" s="101"/>
      <c r="H2407" s="101"/>
      <c r="I2407" s="101"/>
      <c r="J2407" s="101"/>
      <c r="K2407" s="101"/>
      <c r="L2407" s="101"/>
      <c r="M2407" s="101"/>
      <c r="N2407" s="101"/>
      <c r="O2407" s="101"/>
      <c r="P2407" s="101"/>
      <c r="R2407" s="69"/>
      <c r="S2407" s="69"/>
      <c r="T2407" s="69"/>
      <c r="U2407" s="69"/>
      <c r="V2407" s="69"/>
      <c r="W2407" s="69"/>
      <c r="X2407" s="69"/>
      <c r="Y2407" s="69"/>
      <c r="Z2407" s="69"/>
      <c r="AA2407" s="69"/>
      <c r="AB2407" s="69"/>
      <c r="AC2407" s="69"/>
      <c r="AD2407" s="69"/>
      <c r="AE2407" s="69"/>
    </row>
    <row r="2408" spans="1:31" ht="15.75" customHeight="1">
      <c r="A2408" s="101"/>
      <c r="B2408" s="101"/>
      <c r="C2408" s="101"/>
      <c r="D2408" s="225" t="s">
        <v>6811</v>
      </c>
      <c r="E2408" s="100"/>
      <c r="F2408" s="101"/>
      <c r="G2408" s="101"/>
      <c r="H2408" s="101"/>
      <c r="I2408" s="101"/>
      <c r="J2408" s="101"/>
      <c r="K2408" s="101"/>
      <c r="L2408" s="101"/>
      <c r="M2408" s="101"/>
      <c r="N2408" s="101"/>
      <c r="O2408" s="101"/>
      <c r="P2408" s="101"/>
      <c r="R2408" s="69"/>
      <c r="S2408" s="69"/>
      <c r="T2408" s="69"/>
      <c r="U2408" s="69"/>
      <c r="V2408" s="69"/>
      <c r="W2408" s="69"/>
      <c r="X2408" s="69"/>
      <c r="Y2408" s="69"/>
      <c r="Z2408" s="69"/>
      <c r="AA2408" s="69"/>
      <c r="AB2408" s="69"/>
      <c r="AC2408" s="69"/>
      <c r="AD2408" s="69"/>
      <c r="AE2408" s="69"/>
    </row>
    <row r="2409" spans="1:31" ht="15.75" customHeight="1">
      <c r="A2409" s="101"/>
      <c r="B2409" s="101"/>
      <c r="C2409" s="101"/>
      <c r="D2409" s="226" t="s">
        <v>6812</v>
      </c>
      <c r="E2409" s="100"/>
      <c r="F2409" s="101"/>
      <c r="G2409" s="101"/>
      <c r="H2409" s="101"/>
      <c r="I2409" s="101"/>
      <c r="J2409" s="101"/>
      <c r="K2409" s="101"/>
      <c r="L2409" s="101"/>
      <c r="M2409" s="101"/>
      <c r="N2409" s="101"/>
      <c r="O2409" s="101"/>
      <c r="P2409" s="101"/>
      <c r="R2409" s="69"/>
      <c r="S2409" s="69"/>
      <c r="T2409" s="69"/>
      <c r="U2409" s="69"/>
      <c r="V2409" s="69"/>
      <c r="W2409" s="69"/>
      <c r="X2409" s="69"/>
      <c r="Y2409" s="69"/>
      <c r="Z2409" s="69"/>
      <c r="AA2409" s="69"/>
      <c r="AB2409" s="69"/>
      <c r="AC2409" s="69"/>
      <c r="AD2409" s="69"/>
      <c r="AE2409" s="69"/>
    </row>
    <row r="2410" spans="1:31" ht="15.75" customHeight="1">
      <c r="A2410" s="101"/>
      <c r="B2410" s="101"/>
      <c r="C2410" s="101"/>
      <c r="D2410" s="225" t="s">
        <v>6813</v>
      </c>
      <c r="E2410" s="100"/>
      <c r="F2410" s="101"/>
      <c r="G2410" s="101"/>
      <c r="H2410" s="101"/>
      <c r="I2410" s="101"/>
      <c r="J2410" s="101"/>
      <c r="K2410" s="101"/>
      <c r="L2410" s="101"/>
      <c r="M2410" s="101"/>
      <c r="N2410" s="101"/>
      <c r="O2410" s="101"/>
      <c r="P2410" s="101"/>
      <c r="R2410" s="69"/>
      <c r="S2410" s="69"/>
      <c r="T2410" s="69"/>
      <c r="U2410" s="69"/>
      <c r="V2410" s="69"/>
      <c r="W2410" s="69"/>
      <c r="X2410" s="69"/>
      <c r="Y2410" s="69"/>
      <c r="Z2410" s="69"/>
      <c r="AA2410" s="69"/>
      <c r="AB2410" s="69"/>
      <c r="AC2410" s="69"/>
      <c r="AD2410" s="69"/>
      <c r="AE2410" s="69"/>
    </row>
    <row r="2411" spans="1:31" ht="15.75" customHeight="1">
      <c r="A2411" s="101"/>
      <c r="B2411" s="101"/>
      <c r="C2411" s="101"/>
      <c r="D2411" s="226" t="s">
        <v>6814</v>
      </c>
      <c r="E2411" s="100"/>
      <c r="F2411" s="101"/>
      <c r="G2411" s="101"/>
      <c r="H2411" s="101"/>
      <c r="I2411" s="101"/>
      <c r="J2411" s="101"/>
      <c r="K2411" s="101"/>
      <c r="L2411" s="101"/>
      <c r="M2411" s="101"/>
      <c r="N2411" s="101"/>
      <c r="O2411" s="101"/>
      <c r="P2411" s="101"/>
      <c r="R2411" s="69"/>
      <c r="S2411" s="69"/>
      <c r="T2411" s="69"/>
      <c r="U2411" s="69"/>
      <c r="V2411" s="69"/>
      <c r="W2411" s="69"/>
      <c r="X2411" s="69"/>
      <c r="Y2411" s="69"/>
      <c r="Z2411" s="69"/>
      <c r="AA2411" s="69"/>
      <c r="AB2411" s="69"/>
      <c r="AC2411" s="69"/>
      <c r="AD2411" s="69"/>
      <c r="AE2411" s="69"/>
    </row>
    <row r="2412" spans="1:31" ht="15.75" customHeight="1">
      <c r="A2412" s="101"/>
      <c r="B2412" s="101"/>
      <c r="C2412" s="101"/>
      <c r="D2412" s="226" t="s">
        <v>6815</v>
      </c>
      <c r="E2412" s="100"/>
      <c r="F2412" s="101"/>
      <c r="G2412" s="101"/>
      <c r="H2412" s="101"/>
      <c r="I2412" s="101"/>
      <c r="J2412" s="101"/>
      <c r="K2412" s="101"/>
      <c r="L2412" s="101"/>
      <c r="M2412" s="101"/>
      <c r="N2412" s="101"/>
      <c r="O2412" s="101"/>
      <c r="P2412" s="101"/>
      <c r="R2412" s="69"/>
      <c r="S2412" s="69"/>
      <c r="T2412" s="69"/>
      <c r="U2412" s="69"/>
      <c r="V2412" s="69"/>
      <c r="W2412" s="69"/>
      <c r="X2412" s="69"/>
      <c r="Y2412" s="69"/>
      <c r="Z2412" s="69"/>
      <c r="AA2412" s="69"/>
      <c r="AB2412" s="69"/>
      <c r="AC2412" s="69"/>
      <c r="AD2412" s="69"/>
      <c r="AE2412" s="69"/>
    </row>
    <row r="2413" spans="1:31" ht="15.75" customHeight="1">
      <c r="A2413" s="101"/>
      <c r="B2413" s="101"/>
      <c r="C2413" s="101"/>
      <c r="D2413" s="226" t="s">
        <v>6816</v>
      </c>
      <c r="E2413" s="100"/>
      <c r="F2413" s="101"/>
      <c r="G2413" s="101"/>
      <c r="H2413" s="101"/>
      <c r="I2413" s="101"/>
      <c r="J2413" s="101"/>
      <c r="K2413" s="101"/>
      <c r="L2413" s="101"/>
      <c r="M2413" s="101"/>
      <c r="N2413" s="101"/>
      <c r="O2413" s="101"/>
      <c r="P2413" s="101"/>
      <c r="R2413" s="69"/>
      <c r="S2413" s="69"/>
      <c r="T2413" s="69"/>
      <c r="U2413" s="69"/>
      <c r="V2413" s="69"/>
      <c r="W2413" s="69"/>
      <c r="X2413" s="69"/>
      <c r="Y2413" s="69"/>
      <c r="Z2413" s="69"/>
      <c r="AA2413" s="69"/>
      <c r="AB2413" s="69"/>
      <c r="AC2413" s="69"/>
      <c r="AD2413" s="69"/>
      <c r="AE2413" s="69"/>
    </row>
    <row r="2414" spans="1:31" ht="15.75" customHeight="1">
      <c r="A2414" s="101"/>
      <c r="B2414" s="101"/>
      <c r="C2414" s="101"/>
      <c r="D2414" s="225" t="s">
        <v>8905</v>
      </c>
      <c r="E2414" s="100"/>
      <c r="F2414" s="101"/>
      <c r="G2414" s="101"/>
      <c r="H2414" s="101"/>
      <c r="I2414" s="101"/>
      <c r="J2414" s="101"/>
      <c r="K2414" s="101"/>
      <c r="L2414" s="101"/>
      <c r="M2414" s="101"/>
      <c r="N2414" s="101"/>
      <c r="O2414" s="101"/>
      <c r="P2414" s="101"/>
      <c r="R2414" s="69"/>
      <c r="S2414" s="69"/>
      <c r="T2414" s="69"/>
      <c r="U2414" s="69"/>
      <c r="V2414" s="69"/>
      <c r="W2414" s="69"/>
      <c r="X2414" s="69"/>
      <c r="Y2414" s="69"/>
      <c r="Z2414" s="69"/>
      <c r="AA2414" s="69"/>
      <c r="AB2414" s="69"/>
      <c r="AC2414" s="69"/>
      <c r="AD2414" s="69"/>
      <c r="AE2414" s="69"/>
    </row>
    <row r="2415" spans="1:31" ht="15.75" customHeight="1">
      <c r="A2415" s="101"/>
      <c r="B2415" s="101"/>
      <c r="C2415" s="101"/>
      <c r="D2415" s="225" t="s">
        <v>8906</v>
      </c>
      <c r="E2415" s="100"/>
      <c r="F2415" s="101"/>
      <c r="G2415" s="101"/>
      <c r="H2415" s="101"/>
      <c r="I2415" s="101"/>
      <c r="J2415" s="101"/>
      <c r="K2415" s="101"/>
      <c r="L2415" s="101"/>
      <c r="M2415" s="101"/>
      <c r="N2415" s="101"/>
      <c r="O2415" s="101"/>
      <c r="P2415" s="101"/>
      <c r="R2415" s="69"/>
      <c r="S2415" s="69"/>
      <c r="T2415" s="69"/>
      <c r="U2415" s="69"/>
      <c r="V2415" s="69"/>
      <c r="W2415" s="69"/>
      <c r="X2415" s="69"/>
      <c r="Y2415" s="69"/>
      <c r="Z2415" s="69"/>
      <c r="AA2415" s="69"/>
      <c r="AB2415" s="69"/>
      <c r="AC2415" s="69"/>
      <c r="AD2415" s="69"/>
      <c r="AE2415" s="69"/>
    </row>
    <row r="2416" spans="1:31" ht="15.75" customHeight="1">
      <c r="A2416" s="101"/>
      <c r="B2416" s="101"/>
      <c r="C2416" s="101"/>
      <c r="D2416" s="226" t="s">
        <v>6817</v>
      </c>
      <c r="E2416" s="100"/>
      <c r="F2416" s="101"/>
      <c r="G2416" s="101"/>
      <c r="H2416" s="101"/>
      <c r="I2416" s="101"/>
      <c r="J2416" s="101"/>
      <c r="K2416" s="101"/>
      <c r="L2416" s="101"/>
      <c r="M2416" s="101"/>
      <c r="N2416" s="101"/>
      <c r="O2416" s="101"/>
      <c r="P2416" s="101"/>
      <c r="R2416" s="69"/>
      <c r="S2416" s="69"/>
      <c r="T2416" s="69"/>
      <c r="U2416" s="69"/>
      <c r="V2416" s="69"/>
      <c r="W2416" s="69"/>
      <c r="X2416" s="69"/>
      <c r="Y2416" s="69"/>
      <c r="Z2416" s="69"/>
      <c r="AA2416" s="69"/>
      <c r="AB2416" s="69"/>
      <c r="AC2416" s="69"/>
      <c r="AD2416" s="69"/>
      <c r="AE2416" s="69"/>
    </row>
    <row r="2417" spans="1:31" ht="15.75" customHeight="1">
      <c r="A2417" s="101"/>
      <c r="B2417" s="101"/>
      <c r="C2417" s="101"/>
      <c r="D2417" s="225" t="s">
        <v>6818</v>
      </c>
      <c r="E2417" s="100"/>
      <c r="F2417" s="101"/>
      <c r="G2417" s="101"/>
      <c r="H2417" s="101"/>
      <c r="I2417" s="101"/>
      <c r="J2417" s="101"/>
      <c r="K2417" s="101"/>
      <c r="L2417" s="101"/>
      <c r="M2417" s="101"/>
      <c r="N2417" s="101"/>
      <c r="O2417" s="101"/>
      <c r="P2417" s="101"/>
      <c r="R2417" s="69"/>
      <c r="S2417" s="69"/>
      <c r="T2417" s="69"/>
      <c r="U2417" s="69"/>
      <c r="V2417" s="69"/>
      <c r="W2417" s="69"/>
      <c r="X2417" s="69"/>
      <c r="Y2417" s="69"/>
      <c r="Z2417" s="69"/>
      <c r="AA2417" s="69"/>
      <c r="AB2417" s="69"/>
      <c r="AC2417" s="69"/>
      <c r="AD2417" s="69"/>
      <c r="AE2417" s="69"/>
    </row>
    <row r="2418" spans="1:31" ht="15.75" customHeight="1">
      <c r="A2418" s="101"/>
      <c r="B2418" s="101"/>
      <c r="C2418" s="101"/>
      <c r="D2418" s="225" t="s">
        <v>6819</v>
      </c>
      <c r="E2418" s="100"/>
      <c r="F2418" s="101"/>
      <c r="G2418" s="101"/>
      <c r="H2418" s="101"/>
      <c r="I2418" s="101"/>
      <c r="J2418" s="101"/>
      <c r="K2418" s="101"/>
      <c r="L2418" s="101"/>
      <c r="M2418" s="101"/>
      <c r="N2418" s="101"/>
      <c r="O2418" s="101"/>
      <c r="P2418" s="101"/>
      <c r="R2418" s="69"/>
      <c r="S2418" s="69"/>
      <c r="T2418" s="69"/>
      <c r="U2418" s="69"/>
      <c r="V2418" s="69"/>
      <c r="W2418" s="69"/>
      <c r="X2418" s="69"/>
      <c r="Y2418" s="69"/>
      <c r="Z2418" s="69"/>
      <c r="AA2418" s="69"/>
      <c r="AB2418" s="69"/>
      <c r="AC2418" s="69"/>
      <c r="AD2418" s="69"/>
      <c r="AE2418" s="69"/>
    </row>
    <row r="2419" spans="1:31" ht="15.75" customHeight="1">
      <c r="A2419" s="101"/>
      <c r="B2419" s="101"/>
      <c r="C2419" s="101"/>
      <c r="D2419" s="226" t="s">
        <v>6820</v>
      </c>
      <c r="E2419" s="100"/>
      <c r="F2419" s="101"/>
      <c r="G2419" s="101"/>
      <c r="H2419" s="101"/>
      <c r="I2419" s="101"/>
      <c r="J2419" s="101"/>
      <c r="K2419" s="101"/>
      <c r="L2419" s="101"/>
      <c r="M2419" s="101"/>
      <c r="N2419" s="101"/>
      <c r="O2419" s="101"/>
      <c r="P2419" s="101"/>
      <c r="R2419" s="69"/>
      <c r="S2419" s="69"/>
      <c r="T2419" s="69"/>
      <c r="U2419" s="69"/>
      <c r="V2419" s="69"/>
      <c r="W2419" s="69"/>
      <c r="X2419" s="69"/>
      <c r="Y2419" s="69"/>
      <c r="Z2419" s="69"/>
      <c r="AA2419" s="69"/>
      <c r="AB2419" s="69"/>
      <c r="AC2419" s="69"/>
      <c r="AD2419" s="69"/>
      <c r="AE2419" s="69"/>
    </row>
    <row r="2420" spans="1:31" ht="15.75" customHeight="1">
      <c r="A2420" s="101"/>
      <c r="B2420" s="101"/>
      <c r="C2420" s="101"/>
      <c r="D2420" s="225" t="s">
        <v>6821</v>
      </c>
      <c r="E2420" s="100"/>
      <c r="F2420" s="101"/>
      <c r="G2420" s="101"/>
      <c r="H2420" s="101"/>
      <c r="I2420" s="101"/>
      <c r="J2420" s="101"/>
      <c r="K2420" s="101"/>
      <c r="L2420" s="101"/>
      <c r="M2420" s="101"/>
      <c r="N2420" s="101"/>
      <c r="O2420" s="101"/>
      <c r="P2420" s="101"/>
      <c r="R2420" s="69"/>
      <c r="S2420" s="69"/>
      <c r="T2420" s="69"/>
      <c r="U2420" s="69"/>
      <c r="V2420" s="69"/>
      <c r="W2420" s="69"/>
      <c r="X2420" s="69"/>
      <c r="Y2420" s="69"/>
      <c r="Z2420" s="69"/>
      <c r="AA2420" s="69"/>
      <c r="AB2420" s="69"/>
      <c r="AC2420" s="69"/>
      <c r="AD2420" s="69"/>
      <c r="AE2420" s="69"/>
    </row>
    <row r="2421" spans="1:31" ht="15.75" customHeight="1">
      <c r="A2421" s="101"/>
      <c r="B2421" s="101"/>
      <c r="C2421" s="101"/>
      <c r="D2421" s="226" t="s">
        <v>6822</v>
      </c>
      <c r="E2421" s="100"/>
      <c r="F2421" s="101"/>
      <c r="G2421" s="101"/>
      <c r="H2421" s="101"/>
      <c r="I2421" s="101"/>
      <c r="J2421" s="101"/>
      <c r="K2421" s="101"/>
      <c r="L2421" s="101"/>
      <c r="M2421" s="101"/>
      <c r="N2421" s="101"/>
      <c r="O2421" s="101"/>
      <c r="P2421" s="101"/>
      <c r="R2421" s="69"/>
      <c r="S2421" s="69"/>
      <c r="T2421" s="69"/>
      <c r="U2421" s="69"/>
      <c r="V2421" s="69"/>
      <c r="W2421" s="69"/>
      <c r="X2421" s="69"/>
      <c r="Y2421" s="69"/>
      <c r="Z2421" s="69"/>
      <c r="AA2421" s="69"/>
      <c r="AB2421" s="69"/>
      <c r="AC2421" s="69"/>
      <c r="AD2421" s="69"/>
      <c r="AE2421" s="69"/>
    </row>
    <row r="2422" spans="1:31" ht="15.75" customHeight="1">
      <c r="A2422" s="101"/>
      <c r="B2422" s="101"/>
      <c r="C2422" s="101"/>
      <c r="D2422" s="225" t="s">
        <v>6823</v>
      </c>
      <c r="E2422" s="100"/>
      <c r="F2422" s="101"/>
      <c r="G2422" s="101"/>
      <c r="H2422" s="101"/>
      <c r="I2422" s="101"/>
      <c r="J2422" s="101"/>
      <c r="K2422" s="101"/>
      <c r="L2422" s="101"/>
      <c r="M2422" s="101"/>
      <c r="N2422" s="101"/>
      <c r="O2422" s="101"/>
      <c r="P2422" s="101"/>
      <c r="R2422" s="69"/>
      <c r="S2422" s="69"/>
      <c r="T2422" s="69"/>
      <c r="U2422" s="69"/>
      <c r="V2422" s="69"/>
      <c r="W2422" s="69"/>
      <c r="X2422" s="69"/>
      <c r="Y2422" s="69"/>
      <c r="Z2422" s="69"/>
      <c r="AA2422" s="69"/>
      <c r="AB2422" s="69"/>
      <c r="AC2422" s="69"/>
      <c r="AD2422" s="69"/>
      <c r="AE2422" s="69"/>
    </row>
    <row r="2423" spans="1:31" ht="15.75" customHeight="1">
      <c r="A2423" s="101"/>
      <c r="B2423" s="101"/>
      <c r="C2423" s="101"/>
      <c r="D2423" s="226" t="s">
        <v>6824</v>
      </c>
      <c r="E2423" s="100"/>
      <c r="F2423" s="101"/>
      <c r="G2423" s="101"/>
      <c r="H2423" s="101"/>
      <c r="I2423" s="101"/>
      <c r="J2423" s="101"/>
      <c r="K2423" s="101"/>
      <c r="L2423" s="101"/>
      <c r="M2423" s="101"/>
      <c r="N2423" s="101"/>
      <c r="O2423" s="101"/>
      <c r="P2423" s="101"/>
      <c r="R2423" s="69"/>
      <c r="S2423" s="69"/>
      <c r="T2423" s="69"/>
      <c r="U2423" s="69"/>
      <c r="V2423" s="69"/>
      <c r="W2423" s="69"/>
      <c r="X2423" s="69"/>
      <c r="Y2423" s="69"/>
      <c r="Z2423" s="69"/>
      <c r="AA2423" s="69"/>
      <c r="AB2423" s="69"/>
      <c r="AC2423" s="69"/>
      <c r="AD2423" s="69"/>
      <c r="AE2423" s="69"/>
    </row>
    <row r="2424" spans="1:31" ht="15.75" customHeight="1">
      <c r="A2424" s="101"/>
      <c r="B2424" s="101"/>
      <c r="C2424" s="101"/>
      <c r="D2424" s="225" t="s">
        <v>6825</v>
      </c>
      <c r="E2424" s="100"/>
      <c r="F2424" s="101"/>
      <c r="G2424" s="101"/>
      <c r="H2424" s="101"/>
      <c r="I2424" s="101"/>
      <c r="J2424" s="101"/>
      <c r="K2424" s="101"/>
      <c r="L2424" s="101"/>
      <c r="M2424" s="101"/>
      <c r="N2424" s="101"/>
      <c r="O2424" s="101"/>
      <c r="P2424" s="101"/>
      <c r="R2424" s="69"/>
      <c r="S2424" s="69"/>
      <c r="T2424" s="69"/>
      <c r="U2424" s="69"/>
      <c r="V2424" s="69"/>
      <c r="W2424" s="69"/>
      <c r="X2424" s="69"/>
      <c r="Y2424" s="69"/>
      <c r="Z2424" s="69"/>
      <c r="AA2424" s="69"/>
      <c r="AB2424" s="69"/>
      <c r="AC2424" s="69"/>
      <c r="AD2424" s="69"/>
      <c r="AE2424" s="69"/>
    </row>
    <row r="2425" spans="1:31" ht="15.75" customHeight="1">
      <c r="A2425" s="101"/>
      <c r="B2425" s="101"/>
      <c r="C2425" s="101"/>
      <c r="D2425" s="226" t="s">
        <v>6826</v>
      </c>
      <c r="E2425" s="100"/>
      <c r="F2425" s="101"/>
      <c r="G2425" s="101"/>
      <c r="H2425" s="101"/>
      <c r="I2425" s="101"/>
      <c r="J2425" s="101"/>
      <c r="K2425" s="101"/>
      <c r="L2425" s="101"/>
      <c r="M2425" s="101"/>
      <c r="N2425" s="101"/>
      <c r="O2425" s="101"/>
      <c r="P2425" s="101"/>
      <c r="R2425" s="69"/>
      <c r="S2425" s="69"/>
      <c r="T2425" s="69"/>
      <c r="U2425" s="69"/>
      <c r="V2425" s="69"/>
      <c r="W2425" s="69"/>
      <c r="X2425" s="69"/>
      <c r="Y2425" s="69"/>
      <c r="Z2425" s="69"/>
      <c r="AA2425" s="69"/>
      <c r="AB2425" s="69"/>
      <c r="AC2425" s="69"/>
      <c r="AD2425" s="69"/>
      <c r="AE2425" s="69"/>
    </row>
    <row r="2426" spans="1:31" ht="15.75" customHeight="1">
      <c r="A2426" s="101"/>
      <c r="B2426" s="101"/>
      <c r="C2426" s="101"/>
      <c r="D2426" s="225" t="s">
        <v>6827</v>
      </c>
      <c r="E2426" s="100"/>
      <c r="F2426" s="101"/>
      <c r="G2426" s="101"/>
      <c r="H2426" s="101"/>
      <c r="I2426" s="101"/>
      <c r="J2426" s="101"/>
      <c r="K2426" s="101"/>
      <c r="L2426" s="101"/>
      <c r="M2426" s="101"/>
      <c r="N2426" s="101"/>
      <c r="O2426" s="101"/>
      <c r="P2426" s="101"/>
      <c r="R2426" s="69"/>
      <c r="S2426" s="69"/>
      <c r="T2426" s="69"/>
      <c r="U2426" s="69"/>
      <c r="V2426" s="69"/>
      <c r="W2426" s="69"/>
      <c r="X2426" s="69"/>
      <c r="Y2426" s="69"/>
      <c r="Z2426" s="69"/>
      <c r="AA2426" s="69"/>
      <c r="AB2426" s="69"/>
      <c r="AC2426" s="69"/>
      <c r="AD2426" s="69"/>
      <c r="AE2426" s="69"/>
    </row>
    <row r="2427" spans="1:31" ht="15.75" customHeight="1">
      <c r="A2427" s="101"/>
      <c r="B2427" s="101"/>
      <c r="C2427" s="101"/>
      <c r="D2427" s="226" t="s">
        <v>6828</v>
      </c>
      <c r="E2427" s="100"/>
      <c r="F2427" s="101"/>
      <c r="G2427" s="101"/>
      <c r="H2427" s="101"/>
      <c r="I2427" s="101"/>
      <c r="J2427" s="101"/>
      <c r="K2427" s="101"/>
      <c r="L2427" s="101"/>
      <c r="M2427" s="101"/>
      <c r="N2427" s="101"/>
      <c r="O2427" s="101"/>
      <c r="P2427" s="101"/>
      <c r="R2427" s="69"/>
      <c r="S2427" s="69"/>
      <c r="T2427" s="69"/>
      <c r="U2427" s="69"/>
      <c r="V2427" s="69"/>
      <c r="W2427" s="69"/>
      <c r="X2427" s="69"/>
      <c r="Y2427" s="69"/>
      <c r="Z2427" s="69"/>
      <c r="AA2427" s="69"/>
      <c r="AB2427" s="69"/>
      <c r="AC2427" s="69"/>
      <c r="AD2427" s="69"/>
      <c r="AE2427" s="69"/>
    </row>
    <row r="2428" spans="1:31" ht="15.75" customHeight="1">
      <c r="A2428" s="101"/>
      <c r="B2428" s="101"/>
      <c r="C2428" s="101"/>
      <c r="D2428" s="225" t="s">
        <v>6829</v>
      </c>
      <c r="E2428" s="100"/>
      <c r="F2428" s="101"/>
      <c r="G2428" s="101"/>
      <c r="H2428" s="101"/>
      <c r="I2428" s="101"/>
      <c r="J2428" s="101"/>
      <c r="K2428" s="101"/>
      <c r="L2428" s="101"/>
      <c r="M2428" s="101"/>
      <c r="N2428" s="101"/>
      <c r="O2428" s="101"/>
      <c r="P2428" s="101"/>
      <c r="R2428" s="69"/>
      <c r="S2428" s="69"/>
      <c r="T2428" s="69"/>
      <c r="U2428" s="69"/>
      <c r="V2428" s="69"/>
      <c r="W2428" s="69"/>
      <c r="X2428" s="69"/>
      <c r="Y2428" s="69"/>
      <c r="Z2428" s="69"/>
      <c r="AA2428" s="69"/>
      <c r="AB2428" s="69"/>
      <c r="AC2428" s="69"/>
      <c r="AD2428" s="69"/>
      <c r="AE2428" s="69"/>
    </row>
    <row r="2429" spans="1:31" ht="15.75" customHeight="1">
      <c r="A2429" s="101"/>
      <c r="B2429" s="101"/>
      <c r="C2429" s="101"/>
      <c r="D2429" s="226" t="s">
        <v>6830</v>
      </c>
      <c r="E2429" s="100"/>
      <c r="F2429" s="101"/>
      <c r="G2429" s="101"/>
      <c r="H2429" s="101"/>
      <c r="I2429" s="101"/>
      <c r="J2429" s="101"/>
      <c r="K2429" s="101"/>
      <c r="L2429" s="101"/>
      <c r="M2429" s="101"/>
      <c r="N2429" s="101"/>
      <c r="O2429" s="101"/>
      <c r="P2429" s="101"/>
      <c r="R2429" s="69"/>
      <c r="S2429" s="69"/>
      <c r="T2429" s="69"/>
      <c r="U2429" s="69"/>
      <c r="V2429" s="69"/>
      <c r="W2429" s="69"/>
      <c r="X2429" s="69"/>
      <c r="Y2429" s="69"/>
      <c r="Z2429" s="69"/>
      <c r="AA2429" s="69"/>
      <c r="AB2429" s="69"/>
      <c r="AC2429" s="69"/>
      <c r="AD2429" s="69"/>
      <c r="AE2429" s="69"/>
    </row>
    <row r="2430" spans="1:31" ht="15.75" customHeight="1">
      <c r="A2430" s="101"/>
      <c r="B2430" s="101"/>
      <c r="C2430" s="101"/>
      <c r="D2430" s="225" t="s">
        <v>6838</v>
      </c>
      <c r="E2430" s="100"/>
      <c r="F2430" s="101"/>
      <c r="G2430" s="101"/>
      <c r="H2430" s="101"/>
      <c r="I2430" s="101"/>
      <c r="J2430" s="101"/>
      <c r="K2430" s="101"/>
      <c r="L2430" s="101"/>
      <c r="M2430" s="101"/>
      <c r="N2430" s="101"/>
      <c r="O2430" s="101"/>
      <c r="P2430" s="101"/>
      <c r="R2430" s="69"/>
      <c r="S2430" s="69"/>
      <c r="T2430" s="69"/>
      <c r="U2430" s="69"/>
      <c r="V2430" s="69"/>
      <c r="W2430" s="69"/>
      <c r="X2430" s="69"/>
      <c r="Y2430" s="69"/>
      <c r="Z2430" s="69"/>
      <c r="AA2430" s="69"/>
      <c r="AB2430" s="69"/>
      <c r="AC2430" s="69"/>
      <c r="AD2430" s="69"/>
      <c r="AE2430" s="69"/>
    </row>
    <row r="2431" spans="1:31" ht="15.75" customHeight="1">
      <c r="A2431" s="101"/>
      <c r="B2431" s="101"/>
      <c r="C2431" s="101"/>
      <c r="D2431" s="226" t="s">
        <v>6831</v>
      </c>
      <c r="E2431" s="100"/>
      <c r="F2431" s="101"/>
      <c r="G2431" s="101"/>
      <c r="H2431" s="101"/>
      <c r="I2431" s="101"/>
      <c r="J2431" s="101"/>
      <c r="K2431" s="101"/>
      <c r="L2431" s="101"/>
      <c r="M2431" s="101"/>
      <c r="N2431" s="101"/>
      <c r="O2431" s="101"/>
      <c r="P2431" s="101"/>
      <c r="R2431" s="69"/>
      <c r="S2431" s="69"/>
      <c r="T2431" s="69"/>
      <c r="U2431" s="69"/>
      <c r="V2431" s="69"/>
      <c r="W2431" s="69"/>
      <c r="X2431" s="69"/>
      <c r="Y2431" s="69"/>
      <c r="Z2431" s="69"/>
      <c r="AA2431" s="69"/>
      <c r="AB2431" s="69"/>
      <c r="AC2431" s="69"/>
      <c r="AD2431" s="69"/>
      <c r="AE2431" s="69"/>
    </row>
    <row r="2432" spans="1:31" ht="15.75" customHeight="1">
      <c r="A2432" s="101"/>
      <c r="B2432" s="101"/>
      <c r="C2432" s="101"/>
      <c r="D2432" s="225" t="s">
        <v>6832</v>
      </c>
      <c r="E2432" s="100"/>
      <c r="F2432" s="101"/>
      <c r="G2432" s="101"/>
      <c r="H2432" s="101"/>
      <c r="I2432" s="101"/>
      <c r="J2432" s="101"/>
      <c r="K2432" s="101"/>
      <c r="L2432" s="101"/>
      <c r="M2432" s="101"/>
      <c r="N2432" s="101"/>
      <c r="O2432" s="101"/>
      <c r="P2432" s="101"/>
      <c r="R2432" s="69"/>
      <c r="S2432" s="69"/>
      <c r="T2432" s="69"/>
      <c r="U2432" s="69"/>
      <c r="V2432" s="69"/>
      <c r="W2432" s="69"/>
      <c r="X2432" s="69"/>
      <c r="Y2432" s="69"/>
      <c r="Z2432" s="69"/>
      <c r="AA2432" s="69"/>
      <c r="AB2432" s="69"/>
      <c r="AC2432" s="69"/>
      <c r="AD2432" s="69"/>
      <c r="AE2432" s="69"/>
    </row>
    <row r="2433" spans="1:31" ht="15.75" customHeight="1">
      <c r="A2433" s="101"/>
      <c r="B2433" s="101"/>
      <c r="C2433" s="101"/>
      <c r="D2433" s="226" t="s">
        <v>6833</v>
      </c>
      <c r="E2433" s="100"/>
      <c r="F2433" s="101"/>
      <c r="G2433" s="101"/>
      <c r="H2433" s="101"/>
      <c r="I2433" s="101"/>
      <c r="J2433" s="101"/>
      <c r="K2433" s="101"/>
      <c r="L2433" s="101"/>
      <c r="M2433" s="101"/>
      <c r="N2433" s="101"/>
      <c r="O2433" s="101"/>
      <c r="P2433" s="101"/>
      <c r="R2433" s="69"/>
      <c r="S2433" s="69"/>
      <c r="T2433" s="69"/>
      <c r="U2433" s="69"/>
      <c r="V2433" s="69"/>
      <c r="W2433" s="69"/>
      <c r="X2433" s="69"/>
      <c r="Y2433" s="69"/>
      <c r="Z2433" s="69"/>
      <c r="AA2433" s="69"/>
      <c r="AB2433" s="69"/>
      <c r="AC2433" s="69"/>
      <c r="AD2433" s="69"/>
      <c r="AE2433" s="69"/>
    </row>
    <row r="2434" spans="1:31" ht="15.75" customHeight="1">
      <c r="A2434" s="101"/>
      <c r="B2434" s="101"/>
      <c r="C2434" s="101"/>
      <c r="D2434" s="225" t="s">
        <v>6834</v>
      </c>
      <c r="E2434" s="100"/>
      <c r="F2434" s="101"/>
      <c r="G2434" s="101"/>
      <c r="H2434" s="101"/>
      <c r="I2434" s="101"/>
      <c r="J2434" s="101"/>
      <c r="K2434" s="101"/>
      <c r="L2434" s="101"/>
      <c r="M2434" s="101"/>
      <c r="N2434" s="101"/>
      <c r="O2434" s="101"/>
      <c r="P2434" s="101"/>
      <c r="R2434" s="69"/>
      <c r="S2434" s="69"/>
      <c r="T2434" s="69"/>
      <c r="U2434" s="69"/>
      <c r="V2434" s="69"/>
      <c r="W2434" s="69"/>
      <c r="X2434" s="69"/>
      <c r="Y2434" s="69"/>
      <c r="Z2434" s="69"/>
      <c r="AA2434" s="69"/>
      <c r="AB2434" s="69"/>
      <c r="AC2434" s="69"/>
      <c r="AD2434" s="69"/>
      <c r="AE2434" s="69"/>
    </row>
    <row r="2435" spans="1:31" ht="15.75" customHeight="1">
      <c r="A2435" s="101"/>
      <c r="B2435" s="101"/>
      <c r="C2435" s="101"/>
      <c r="D2435" s="226" t="s">
        <v>6835</v>
      </c>
      <c r="E2435" s="100"/>
      <c r="F2435" s="101"/>
      <c r="G2435" s="101"/>
      <c r="H2435" s="101"/>
      <c r="I2435" s="101"/>
      <c r="J2435" s="101"/>
      <c r="K2435" s="101"/>
      <c r="L2435" s="101"/>
      <c r="M2435" s="101"/>
      <c r="N2435" s="101"/>
      <c r="O2435" s="101"/>
      <c r="P2435" s="101"/>
      <c r="R2435" s="69"/>
      <c r="S2435" s="69"/>
      <c r="T2435" s="69"/>
      <c r="U2435" s="69"/>
      <c r="V2435" s="69"/>
      <c r="W2435" s="69"/>
      <c r="X2435" s="69"/>
      <c r="Y2435" s="69"/>
      <c r="Z2435" s="69"/>
      <c r="AA2435" s="69"/>
      <c r="AB2435" s="69"/>
      <c r="AC2435" s="69"/>
      <c r="AD2435" s="69"/>
      <c r="AE2435" s="69"/>
    </row>
    <row r="2436" spans="1:31" ht="15.75" customHeight="1">
      <c r="A2436" s="101"/>
      <c r="B2436" s="101"/>
      <c r="C2436" s="101"/>
      <c r="D2436" s="225" t="s">
        <v>6836</v>
      </c>
      <c r="E2436" s="100"/>
      <c r="F2436" s="101"/>
      <c r="G2436" s="101"/>
      <c r="H2436" s="101"/>
      <c r="I2436" s="101"/>
      <c r="J2436" s="101"/>
      <c r="K2436" s="101"/>
      <c r="L2436" s="101"/>
      <c r="M2436" s="101"/>
      <c r="N2436" s="101"/>
      <c r="O2436" s="101"/>
      <c r="P2436" s="101"/>
      <c r="R2436" s="69"/>
      <c r="S2436" s="69"/>
      <c r="T2436" s="69"/>
      <c r="U2436" s="69"/>
      <c r="V2436" s="69"/>
      <c r="W2436" s="69"/>
      <c r="X2436" s="69"/>
      <c r="Y2436" s="69"/>
      <c r="Z2436" s="69"/>
      <c r="AA2436" s="69"/>
      <c r="AB2436" s="69"/>
      <c r="AC2436" s="69"/>
      <c r="AD2436" s="69"/>
      <c r="AE2436" s="69"/>
    </row>
    <row r="2437" spans="1:31" ht="15.75" customHeight="1">
      <c r="A2437" s="101"/>
      <c r="B2437" s="101"/>
      <c r="C2437" s="101"/>
      <c r="D2437" s="226" t="s">
        <v>8907</v>
      </c>
      <c r="E2437" s="100"/>
      <c r="F2437" s="101"/>
      <c r="G2437" s="101"/>
      <c r="H2437" s="101"/>
      <c r="I2437" s="101"/>
      <c r="J2437" s="101"/>
      <c r="K2437" s="101"/>
      <c r="L2437" s="101"/>
      <c r="M2437" s="101"/>
      <c r="N2437" s="101"/>
      <c r="O2437" s="101"/>
      <c r="P2437" s="101"/>
      <c r="R2437" s="69"/>
      <c r="S2437" s="69"/>
      <c r="T2437" s="69"/>
      <c r="U2437" s="69"/>
      <c r="V2437" s="69"/>
      <c r="W2437" s="69"/>
      <c r="X2437" s="69"/>
      <c r="Y2437" s="69"/>
      <c r="Z2437" s="69"/>
      <c r="AA2437" s="69"/>
      <c r="AB2437" s="69"/>
      <c r="AC2437" s="69"/>
      <c r="AD2437" s="69"/>
      <c r="AE2437" s="69"/>
    </row>
    <row r="2438" spans="1:31" ht="15.75" customHeight="1">
      <c r="A2438" s="101"/>
      <c r="B2438" s="101"/>
      <c r="C2438" s="101"/>
      <c r="D2438" s="225" t="s">
        <v>6837</v>
      </c>
      <c r="E2438" s="100"/>
      <c r="F2438" s="101"/>
      <c r="G2438" s="101"/>
      <c r="H2438" s="101"/>
      <c r="I2438" s="101"/>
      <c r="J2438" s="101"/>
      <c r="K2438" s="101"/>
      <c r="L2438" s="101"/>
      <c r="M2438" s="101"/>
      <c r="N2438" s="101"/>
      <c r="O2438" s="101"/>
      <c r="P2438" s="101"/>
      <c r="R2438" s="69"/>
      <c r="S2438" s="69"/>
      <c r="T2438" s="69"/>
      <c r="U2438" s="69"/>
      <c r="V2438" s="69"/>
      <c r="W2438" s="69"/>
      <c r="X2438" s="69"/>
      <c r="Y2438" s="69"/>
      <c r="Z2438" s="69"/>
      <c r="AA2438" s="69"/>
      <c r="AB2438" s="69"/>
      <c r="AC2438" s="69"/>
      <c r="AD2438" s="69"/>
      <c r="AE2438" s="69"/>
    </row>
    <row r="2439" spans="1:31" ht="15.75" customHeight="1">
      <c r="A2439" s="101"/>
      <c r="B2439" s="101"/>
      <c r="C2439" s="101"/>
      <c r="D2439" s="225" t="s">
        <v>6839</v>
      </c>
      <c r="E2439" s="100"/>
      <c r="F2439" s="101"/>
      <c r="G2439" s="101"/>
      <c r="H2439" s="101"/>
      <c r="I2439" s="101"/>
      <c r="J2439" s="101"/>
      <c r="K2439" s="101"/>
      <c r="L2439" s="101"/>
      <c r="M2439" s="101"/>
      <c r="N2439" s="101"/>
      <c r="O2439" s="101"/>
      <c r="P2439" s="101"/>
      <c r="R2439" s="69"/>
      <c r="S2439" s="69"/>
      <c r="T2439" s="69"/>
      <c r="U2439" s="69"/>
      <c r="V2439" s="69"/>
      <c r="W2439" s="69"/>
      <c r="X2439" s="69"/>
      <c r="Y2439" s="69"/>
      <c r="Z2439" s="69"/>
      <c r="AA2439" s="69"/>
      <c r="AB2439" s="69"/>
      <c r="AC2439" s="69"/>
      <c r="AD2439" s="69"/>
      <c r="AE2439" s="69"/>
    </row>
    <row r="2440" spans="1:31" ht="15.75" customHeight="1">
      <c r="A2440" s="101"/>
      <c r="B2440" s="101"/>
      <c r="C2440" s="101"/>
      <c r="D2440" s="226" t="s">
        <v>6840</v>
      </c>
      <c r="E2440" s="100"/>
      <c r="F2440" s="101"/>
      <c r="G2440" s="101"/>
      <c r="H2440" s="101"/>
      <c r="I2440" s="101"/>
      <c r="J2440" s="101"/>
      <c r="K2440" s="101"/>
      <c r="L2440" s="101"/>
      <c r="M2440" s="101"/>
      <c r="N2440" s="101"/>
      <c r="O2440" s="101"/>
      <c r="P2440" s="101"/>
      <c r="R2440" s="69"/>
      <c r="S2440" s="69"/>
      <c r="T2440" s="69"/>
      <c r="U2440" s="69"/>
      <c r="V2440" s="69"/>
      <c r="W2440" s="69"/>
      <c r="X2440" s="69"/>
      <c r="Y2440" s="69"/>
      <c r="Z2440" s="69"/>
      <c r="AA2440" s="69"/>
      <c r="AB2440" s="69"/>
      <c r="AC2440" s="69"/>
      <c r="AD2440" s="69"/>
      <c r="AE2440" s="69"/>
    </row>
    <row r="2441" spans="1:31" ht="15.75" customHeight="1">
      <c r="A2441" s="101"/>
      <c r="B2441" s="101"/>
      <c r="C2441" s="101"/>
      <c r="D2441" s="226" t="s">
        <v>6841</v>
      </c>
      <c r="E2441" s="100"/>
      <c r="F2441" s="101"/>
      <c r="G2441" s="101"/>
      <c r="H2441" s="101"/>
      <c r="I2441" s="101"/>
      <c r="J2441" s="101"/>
      <c r="K2441" s="101"/>
      <c r="L2441" s="101"/>
      <c r="M2441" s="101"/>
      <c r="N2441" s="101"/>
      <c r="O2441" s="101"/>
      <c r="P2441" s="101"/>
      <c r="R2441" s="69"/>
      <c r="S2441" s="69"/>
      <c r="T2441" s="69"/>
      <c r="U2441" s="69"/>
      <c r="V2441" s="69"/>
      <c r="W2441" s="69"/>
      <c r="X2441" s="69"/>
      <c r="Y2441" s="69"/>
      <c r="Z2441" s="69"/>
      <c r="AA2441" s="69"/>
      <c r="AB2441" s="69"/>
      <c r="AC2441" s="69"/>
      <c r="AD2441" s="69"/>
      <c r="AE2441" s="69"/>
    </row>
    <row r="2442" spans="1:31" ht="15.75" customHeight="1">
      <c r="A2442" s="101"/>
      <c r="B2442" s="101"/>
      <c r="C2442" s="101"/>
      <c r="D2442" s="225" t="s">
        <v>6842</v>
      </c>
      <c r="E2442" s="100"/>
      <c r="F2442" s="101"/>
      <c r="G2442" s="101"/>
      <c r="H2442" s="101"/>
      <c r="I2442" s="101"/>
      <c r="J2442" s="101"/>
      <c r="K2442" s="101"/>
      <c r="L2442" s="101"/>
      <c r="M2442" s="101"/>
      <c r="N2442" s="101"/>
      <c r="O2442" s="101"/>
      <c r="P2442" s="101"/>
      <c r="R2442" s="69"/>
      <c r="S2442" s="69"/>
      <c r="T2442" s="69"/>
      <c r="U2442" s="69"/>
      <c r="V2442" s="69"/>
      <c r="W2442" s="69"/>
      <c r="X2442" s="69"/>
      <c r="Y2442" s="69"/>
      <c r="Z2442" s="69"/>
      <c r="AA2442" s="69"/>
      <c r="AB2442" s="69"/>
      <c r="AC2442" s="69"/>
      <c r="AD2442" s="69"/>
      <c r="AE2442" s="69"/>
    </row>
    <row r="2443" spans="1:31" ht="15.75" customHeight="1">
      <c r="A2443" s="101"/>
      <c r="B2443" s="101"/>
      <c r="C2443" s="101"/>
      <c r="D2443" s="226" t="s">
        <v>6843</v>
      </c>
      <c r="E2443" s="100"/>
      <c r="F2443" s="101"/>
      <c r="G2443" s="101"/>
      <c r="H2443" s="101"/>
      <c r="I2443" s="101"/>
      <c r="J2443" s="101"/>
      <c r="K2443" s="101"/>
      <c r="L2443" s="101"/>
      <c r="M2443" s="101"/>
      <c r="N2443" s="101"/>
      <c r="O2443" s="101"/>
      <c r="P2443" s="101"/>
      <c r="R2443" s="69"/>
      <c r="S2443" s="69"/>
      <c r="T2443" s="69"/>
      <c r="U2443" s="69"/>
      <c r="V2443" s="69"/>
      <c r="W2443" s="69"/>
      <c r="X2443" s="69"/>
      <c r="Y2443" s="69"/>
      <c r="Z2443" s="69"/>
      <c r="AA2443" s="69"/>
      <c r="AB2443" s="69"/>
      <c r="AC2443" s="69"/>
      <c r="AD2443" s="69"/>
      <c r="AE2443" s="69"/>
    </row>
    <row r="2444" spans="1:31" ht="15.75" customHeight="1">
      <c r="A2444" s="101"/>
      <c r="B2444" s="101"/>
      <c r="C2444" s="101"/>
      <c r="D2444" s="225" t="s">
        <v>6844</v>
      </c>
      <c r="E2444" s="100"/>
      <c r="F2444" s="101"/>
      <c r="G2444" s="101"/>
      <c r="H2444" s="101"/>
      <c r="I2444" s="101"/>
      <c r="J2444" s="101"/>
      <c r="K2444" s="101"/>
      <c r="L2444" s="101"/>
      <c r="M2444" s="101"/>
      <c r="N2444" s="101"/>
      <c r="O2444" s="101"/>
      <c r="P2444" s="101"/>
      <c r="R2444" s="69"/>
      <c r="S2444" s="69"/>
      <c r="T2444" s="69"/>
      <c r="U2444" s="69"/>
      <c r="V2444" s="69"/>
      <c r="W2444" s="69"/>
      <c r="X2444" s="69"/>
      <c r="Y2444" s="69"/>
      <c r="Z2444" s="69"/>
      <c r="AA2444" s="69"/>
      <c r="AB2444" s="69"/>
      <c r="AC2444" s="69"/>
      <c r="AD2444" s="69"/>
      <c r="AE2444" s="69"/>
    </row>
    <row r="2445" spans="1:31" ht="15.75" customHeight="1">
      <c r="A2445" s="101"/>
      <c r="B2445" s="101"/>
      <c r="C2445" s="101"/>
      <c r="D2445" s="226" t="s">
        <v>6845</v>
      </c>
      <c r="E2445" s="100"/>
      <c r="F2445" s="101"/>
      <c r="G2445" s="101"/>
      <c r="H2445" s="101"/>
      <c r="I2445" s="101"/>
      <c r="J2445" s="101"/>
      <c r="K2445" s="101"/>
      <c r="L2445" s="101"/>
      <c r="M2445" s="101"/>
      <c r="N2445" s="101"/>
      <c r="O2445" s="101"/>
      <c r="P2445" s="101"/>
      <c r="R2445" s="69"/>
      <c r="S2445" s="69"/>
      <c r="T2445" s="69"/>
      <c r="U2445" s="69"/>
      <c r="V2445" s="69"/>
      <c r="W2445" s="69"/>
      <c r="X2445" s="69"/>
      <c r="Y2445" s="69"/>
      <c r="Z2445" s="69"/>
      <c r="AA2445" s="69"/>
      <c r="AB2445" s="69"/>
      <c r="AC2445" s="69"/>
      <c r="AD2445" s="69"/>
      <c r="AE2445" s="69"/>
    </row>
    <row r="2446" spans="1:31" ht="15.75" customHeight="1">
      <c r="A2446" s="101"/>
      <c r="B2446" s="101"/>
      <c r="C2446" s="101"/>
      <c r="D2446" s="225" t="s">
        <v>6846</v>
      </c>
      <c r="E2446" s="100"/>
      <c r="F2446" s="101"/>
      <c r="G2446" s="101"/>
      <c r="H2446" s="101"/>
      <c r="I2446" s="101"/>
      <c r="J2446" s="101"/>
      <c r="K2446" s="101"/>
      <c r="L2446" s="101"/>
      <c r="M2446" s="101"/>
      <c r="N2446" s="101"/>
      <c r="O2446" s="101"/>
      <c r="P2446" s="101"/>
      <c r="R2446" s="69"/>
      <c r="S2446" s="69"/>
      <c r="T2446" s="69"/>
      <c r="U2446" s="69"/>
      <c r="V2446" s="69"/>
      <c r="W2446" s="69"/>
      <c r="X2446" s="69"/>
      <c r="Y2446" s="69"/>
      <c r="Z2446" s="69"/>
      <c r="AA2446" s="69"/>
      <c r="AB2446" s="69"/>
      <c r="AC2446" s="69"/>
      <c r="AD2446" s="69"/>
      <c r="AE2446" s="69"/>
    </row>
    <row r="2447" spans="1:31" ht="15.75" customHeight="1">
      <c r="A2447" s="101"/>
      <c r="B2447" s="101"/>
      <c r="C2447" s="101"/>
      <c r="D2447" s="226" t="s">
        <v>6847</v>
      </c>
      <c r="E2447" s="100"/>
      <c r="F2447" s="101"/>
      <c r="G2447" s="101"/>
      <c r="H2447" s="101"/>
      <c r="I2447" s="101"/>
      <c r="J2447" s="101"/>
      <c r="K2447" s="101"/>
      <c r="L2447" s="101"/>
      <c r="M2447" s="101"/>
      <c r="N2447" s="101"/>
      <c r="O2447" s="101"/>
      <c r="P2447" s="101"/>
      <c r="R2447" s="69"/>
      <c r="S2447" s="69"/>
      <c r="T2447" s="69"/>
      <c r="U2447" s="69"/>
      <c r="V2447" s="69"/>
      <c r="W2447" s="69"/>
      <c r="X2447" s="69"/>
      <c r="Y2447" s="69"/>
      <c r="Z2447" s="69"/>
      <c r="AA2447" s="69"/>
      <c r="AB2447" s="69"/>
      <c r="AC2447" s="69"/>
      <c r="AD2447" s="69"/>
      <c r="AE2447" s="69"/>
    </row>
    <row r="2448" spans="1:31" ht="15.75" customHeight="1">
      <c r="A2448" s="101"/>
      <c r="B2448" s="101"/>
      <c r="C2448" s="101"/>
      <c r="D2448" s="225" t="s">
        <v>6848</v>
      </c>
      <c r="E2448" s="100"/>
      <c r="F2448" s="101"/>
      <c r="G2448" s="101"/>
      <c r="H2448" s="101"/>
      <c r="I2448" s="101"/>
      <c r="J2448" s="101"/>
      <c r="K2448" s="101"/>
      <c r="L2448" s="101"/>
      <c r="M2448" s="101"/>
      <c r="N2448" s="101"/>
      <c r="O2448" s="101"/>
      <c r="P2448" s="101"/>
      <c r="R2448" s="69"/>
      <c r="S2448" s="69"/>
      <c r="T2448" s="69"/>
      <c r="U2448" s="69"/>
      <c r="V2448" s="69"/>
      <c r="W2448" s="69"/>
      <c r="X2448" s="69"/>
      <c r="Y2448" s="69"/>
      <c r="Z2448" s="69"/>
      <c r="AA2448" s="69"/>
      <c r="AB2448" s="69"/>
      <c r="AC2448" s="69"/>
      <c r="AD2448" s="69"/>
      <c r="AE2448" s="69"/>
    </row>
    <row r="2449" spans="1:31" ht="15.75" customHeight="1">
      <c r="A2449" s="101"/>
      <c r="B2449" s="101"/>
      <c r="C2449" s="101"/>
      <c r="D2449" s="226" t="s">
        <v>6849</v>
      </c>
      <c r="E2449" s="100"/>
      <c r="F2449" s="101"/>
      <c r="G2449" s="101"/>
      <c r="H2449" s="101"/>
      <c r="I2449" s="101"/>
      <c r="J2449" s="101"/>
      <c r="K2449" s="101"/>
      <c r="L2449" s="101"/>
      <c r="M2449" s="101"/>
      <c r="N2449" s="101"/>
      <c r="O2449" s="101"/>
      <c r="P2449" s="101"/>
      <c r="R2449" s="69"/>
      <c r="S2449" s="69"/>
      <c r="T2449" s="69"/>
      <c r="U2449" s="69"/>
      <c r="V2449" s="69"/>
      <c r="W2449" s="69"/>
      <c r="X2449" s="69"/>
      <c r="Y2449" s="69"/>
      <c r="Z2449" s="69"/>
      <c r="AA2449" s="69"/>
      <c r="AB2449" s="69"/>
      <c r="AC2449" s="69"/>
      <c r="AD2449" s="69"/>
      <c r="AE2449" s="69"/>
    </row>
    <row r="2450" spans="1:31" ht="15.75" customHeight="1">
      <c r="A2450" s="101"/>
      <c r="B2450" s="101"/>
      <c r="C2450" s="101"/>
      <c r="D2450" s="225" t="s">
        <v>6850</v>
      </c>
      <c r="E2450" s="100"/>
      <c r="F2450" s="101"/>
      <c r="G2450" s="101"/>
      <c r="H2450" s="101"/>
      <c r="I2450" s="101"/>
      <c r="J2450" s="101"/>
      <c r="K2450" s="101"/>
      <c r="L2450" s="101"/>
      <c r="M2450" s="101"/>
      <c r="N2450" s="101"/>
      <c r="O2450" s="101"/>
      <c r="P2450" s="101"/>
      <c r="R2450" s="69"/>
      <c r="S2450" s="69"/>
      <c r="T2450" s="69"/>
      <c r="U2450" s="69"/>
      <c r="V2450" s="69"/>
      <c r="W2450" s="69"/>
      <c r="X2450" s="69"/>
      <c r="Y2450" s="69"/>
      <c r="Z2450" s="69"/>
      <c r="AA2450" s="69"/>
      <c r="AB2450" s="69"/>
      <c r="AC2450" s="69"/>
      <c r="AD2450" s="69"/>
      <c r="AE2450" s="69"/>
    </row>
    <row r="2451" spans="1:31" ht="15.75" customHeight="1">
      <c r="A2451" s="101"/>
      <c r="B2451" s="101"/>
      <c r="C2451" s="101"/>
      <c r="D2451" s="225" t="s">
        <v>6851</v>
      </c>
      <c r="E2451" s="100"/>
      <c r="F2451" s="101"/>
      <c r="G2451" s="101"/>
      <c r="H2451" s="101"/>
      <c r="I2451" s="101"/>
      <c r="J2451" s="101"/>
      <c r="K2451" s="101"/>
      <c r="L2451" s="101"/>
      <c r="M2451" s="101"/>
      <c r="N2451" s="101"/>
      <c r="O2451" s="101"/>
      <c r="P2451" s="101"/>
      <c r="R2451" s="69"/>
      <c r="S2451" s="69"/>
      <c r="T2451" s="69"/>
      <c r="U2451" s="69"/>
      <c r="V2451" s="69"/>
      <c r="W2451" s="69"/>
      <c r="X2451" s="69"/>
      <c r="Y2451" s="69"/>
      <c r="Z2451" s="69"/>
      <c r="AA2451" s="69"/>
      <c r="AB2451" s="69"/>
      <c r="AC2451" s="69"/>
      <c r="AD2451" s="69"/>
      <c r="AE2451" s="69"/>
    </row>
    <row r="2452" spans="1:31" ht="15.75" customHeight="1">
      <c r="A2452" s="101"/>
      <c r="B2452" s="101"/>
      <c r="C2452" s="101"/>
      <c r="D2452" s="225" t="s">
        <v>6852</v>
      </c>
      <c r="E2452" s="100"/>
      <c r="F2452" s="101"/>
      <c r="G2452" s="101"/>
      <c r="H2452" s="101"/>
      <c r="I2452" s="101"/>
      <c r="J2452" s="101"/>
      <c r="K2452" s="101"/>
      <c r="L2452" s="101"/>
      <c r="M2452" s="101"/>
      <c r="N2452" s="101"/>
      <c r="O2452" s="101"/>
      <c r="P2452" s="101"/>
      <c r="R2452" s="69"/>
      <c r="S2452" s="69"/>
      <c r="T2452" s="69"/>
      <c r="U2452" s="69"/>
      <c r="V2452" s="69"/>
      <c r="W2452" s="69"/>
      <c r="X2452" s="69"/>
      <c r="Y2452" s="69"/>
      <c r="Z2452" s="69"/>
      <c r="AA2452" s="69"/>
      <c r="AB2452" s="69"/>
      <c r="AC2452" s="69"/>
      <c r="AD2452" s="69"/>
      <c r="AE2452" s="69"/>
    </row>
    <row r="2453" spans="1:31" ht="15.75" customHeight="1">
      <c r="A2453" s="101"/>
      <c r="B2453" s="101"/>
      <c r="C2453" s="101"/>
      <c r="D2453" s="226" t="s">
        <v>6853</v>
      </c>
      <c r="E2453" s="100"/>
      <c r="F2453" s="101"/>
      <c r="G2453" s="101"/>
      <c r="H2453" s="101"/>
      <c r="I2453" s="101"/>
      <c r="J2453" s="101"/>
      <c r="K2453" s="101"/>
      <c r="L2453" s="101"/>
      <c r="M2453" s="101"/>
      <c r="N2453" s="101"/>
      <c r="O2453" s="101"/>
      <c r="P2453" s="101"/>
      <c r="R2453" s="69"/>
      <c r="S2453" s="69"/>
      <c r="T2453" s="69"/>
      <c r="U2453" s="69"/>
      <c r="V2453" s="69"/>
      <c r="W2453" s="69"/>
      <c r="X2453" s="69"/>
      <c r="Y2453" s="69"/>
      <c r="Z2453" s="69"/>
      <c r="AA2453" s="69"/>
      <c r="AB2453" s="69"/>
      <c r="AC2453" s="69"/>
      <c r="AD2453" s="69"/>
      <c r="AE2453" s="69"/>
    </row>
    <row r="2454" spans="1:31" ht="15.75" customHeight="1">
      <c r="A2454" s="101"/>
      <c r="B2454" s="101"/>
      <c r="C2454" s="101"/>
      <c r="D2454" s="226" t="s">
        <v>6854</v>
      </c>
      <c r="E2454" s="100"/>
      <c r="F2454" s="101"/>
      <c r="G2454" s="101"/>
      <c r="H2454" s="101"/>
      <c r="I2454" s="101"/>
      <c r="J2454" s="101"/>
      <c r="K2454" s="101"/>
      <c r="L2454" s="101"/>
      <c r="M2454" s="101"/>
      <c r="N2454" s="101"/>
      <c r="O2454" s="101"/>
      <c r="P2454" s="101"/>
      <c r="R2454" s="69"/>
      <c r="S2454" s="69"/>
      <c r="T2454" s="69"/>
      <c r="U2454" s="69"/>
      <c r="V2454" s="69"/>
      <c r="W2454" s="69"/>
      <c r="X2454" s="69"/>
      <c r="Y2454" s="69"/>
      <c r="Z2454" s="69"/>
      <c r="AA2454" s="69"/>
      <c r="AB2454" s="69"/>
      <c r="AC2454" s="69"/>
      <c r="AD2454" s="69"/>
      <c r="AE2454" s="69"/>
    </row>
    <row r="2455" spans="1:31" ht="15.75" customHeight="1">
      <c r="A2455" s="101"/>
      <c r="B2455" s="101"/>
      <c r="C2455" s="101"/>
      <c r="D2455" s="225" t="s">
        <v>6855</v>
      </c>
      <c r="E2455" s="100"/>
      <c r="F2455" s="101"/>
      <c r="G2455" s="101"/>
      <c r="H2455" s="101"/>
      <c r="I2455" s="101"/>
      <c r="J2455" s="101"/>
      <c r="K2455" s="101"/>
      <c r="L2455" s="101"/>
      <c r="M2455" s="101"/>
      <c r="N2455" s="101"/>
      <c r="O2455" s="101"/>
      <c r="P2455" s="101"/>
      <c r="R2455" s="69"/>
      <c r="S2455" s="69"/>
      <c r="T2455" s="69"/>
      <c r="U2455" s="69"/>
      <c r="V2455" s="69"/>
      <c r="W2455" s="69"/>
      <c r="X2455" s="69"/>
      <c r="Y2455" s="69"/>
      <c r="Z2455" s="69"/>
      <c r="AA2455" s="69"/>
      <c r="AB2455" s="69"/>
      <c r="AC2455" s="69"/>
      <c r="AD2455" s="69"/>
      <c r="AE2455" s="69"/>
    </row>
    <row r="2456" spans="1:31" ht="15.75" customHeight="1">
      <c r="A2456" s="101"/>
      <c r="B2456" s="101"/>
      <c r="C2456" s="101"/>
      <c r="D2456" s="226" t="s">
        <v>6856</v>
      </c>
      <c r="E2456" s="100"/>
      <c r="F2456" s="101"/>
      <c r="G2456" s="101"/>
      <c r="H2456" s="101"/>
      <c r="I2456" s="101"/>
      <c r="J2456" s="101"/>
      <c r="K2456" s="101"/>
      <c r="L2456" s="101"/>
      <c r="M2456" s="101"/>
      <c r="N2456" s="101"/>
      <c r="O2456" s="101"/>
      <c r="P2456" s="101"/>
      <c r="R2456" s="69"/>
      <c r="S2456" s="69"/>
      <c r="T2456" s="69"/>
      <c r="U2456" s="69"/>
      <c r="V2456" s="69"/>
      <c r="W2456" s="69"/>
      <c r="X2456" s="69"/>
      <c r="Y2456" s="69"/>
      <c r="Z2456" s="69"/>
      <c r="AA2456" s="69"/>
      <c r="AB2456" s="69"/>
      <c r="AC2456" s="69"/>
      <c r="AD2456" s="69"/>
      <c r="AE2456" s="69"/>
    </row>
    <row r="2457" spans="1:31" ht="15.75" customHeight="1">
      <c r="A2457" s="101"/>
      <c r="B2457" s="101"/>
      <c r="C2457" s="101"/>
      <c r="D2457" s="226" t="s">
        <v>6857</v>
      </c>
      <c r="E2457" s="100"/>
      <c r="F2457" s="101"/>
      <c r="G2457" s="101"/>
      <c r="H2457" s="101"/>
      <c r="I2457" s="101"/>
      <c r="J2457" s="101"/>
      <c r="K2457" s="101"/>
      <c r="L2457" s="101"/>
      <c r="M2457" s="101"/>
      <c r="N2457" s="101"/>
      <c r="O2457" s="101"/>
      <c r="P2457" s="101"/>
      <c r="R2457" s="69"/>
      <c r="S2457" s="69"/>
      <c r="T2457" s="69"/>
      <c r="U2457" s="69"/>
      <c r="V2457" s="69"/>
      <c r="W2457" s="69"/>
      <c r="X2457" s="69"/>
      <c r="Y2457" s="69"/>
      <c r="Z2457" s="69"/>
      <c r="AA2457" s="69"/>
      <c r="AB2457" s="69"/>
      <c r="AC2457" s="69"/>
      <c r="AD2457" s="69"/>
      <c r="AE2457" s="69"/>
    </row>
    <row r="2458" spans="1:31" ht="15.75" customHeight="1">
      <c r="A2458" s="101"/>
      <c r="B2458" s="101"/>
      <c r="C2458" s="101"/>
      <c r="D2458" s="225" t="s">
        <v>6858</v>
      </c>
      <c r="E2458" s="100"/>
      <c r="F2458" s="101"/>
      <c r="G2458" s="101"/>
      <c r="H2458" s="101"/>
      <c r="I2458" s="101"/>
      <c r="J2458" s="101"/>
      <c r="K2458" s="101"/>
      <c r="L2458" s="101"/>
      <c r="M2458" s="101"/>
      <c r="N2458" s="101"/>
      <c r="O2458" s="101"/>
      <c r="P2458" s="101"/>
      <c r="R2458" s="69"/>
      <c r="S2458" s="69"/>
      <c r="T2458" s="69"/>
      <c r="U2458" s="69"/>
      <c r="V2458" s="69"/>
      <c r="W2458" s="69"/>
      <c r="X2458" s="69"/>
      <c r="Y2458" s="69"/>
      <c r="Z2458" s="69"/>
      <c r="AA2458" s="69"/>
      <c r="AB2458" s="69"/>
      <c r="AC2458" s="69"/>
      <c r="AD2458" s="69"/>
      <c r="AE2458" s="69"/>
    </row>
    <row r="2459" spans="1:31" ht="15.75" customHeight="1">
      <c r="A2459" s="101"/>
      <c r="B2459" s="101"/>
      <c r="C2459" s="101"/>
      <c r="D2459" s="226" t="s">
        <v>6859</v>
      </c>
      <c r="E2459" s="100"/>
      <c r="F2459" s="101"/>
      <c r="G2459" s="101"/>
      <c r="H2459" s="101"/>
      <c r="I2459" s="101"/>
      <c r="J2459" s="101"/>
      <c r="K2459" s="101"/>
      <c r="L2459" s="101"/>
      <c r="M2459" s="101"/>
      <c r="N2459" s="101"/>
      <c r="O2459" s="101"/>
      <c r="P2459" s="101"/>
      <c r="R2459" s="69"/>
      <c r="S2459" s="69"/>
      <c r="T2459" s="69"/>
      <c r="U2459" s="69"/>
      <c r="V2459" s="69"/>
      <c r="W2459" s="69"/>
      <c r="X2459" s="69"/>
      <c r="Y2459" s="69"/>
      <c r="Z2459" s="69"/>
      <c r="AA2459" s="69"/>
      <c r="AB2459" s="69"/>
      <c r="AC2459" s="69"/>
      <c r="AD2459" s="69"/>
      <c r="AE2459" s="69"/>
    </row>
    <row r="2460" spans="1:31" ht="15.75" customHeight="1">
      <c r="A2460" s="101"/>
      <c r="B2460" s="101"/>
      <c r="C2460" s="101"/>
      <c r="D2460" s="226" t="s">
        <v>6860</v>
      </c>
      <c r="E2460" s="100"/>
      <c r="F2460" s="101"/>
      <c r="G2460" s="101"/>
      <c r="H2460" s="101"/>
      <c r="I2460" s="101"/>
      <c r="J2460" s="101"/>
      <c r="K2460" s="101"/>
      <c r="L2460" s="101"/>
      <c r="M2460" s="101"/>
      <c r="N2460" s="101"/>
      <c r="O2460" s="101"/>
      <c r="P2460" s="101"/>
      <c r="R2460" s="69"/>
      <c r="S2460" s="69"/>
      <c r="T2460" s="69"/>
      <c r="U2460" s="69"/>
      <c r="V2460" s="69"/>
      <c r="W2460" s="69"/>
      <c r="X2460" s="69"/>
      <c r="Y2460" s="69"/>
      <c r="Z2460" s="69"/>
      <c r="AA2460" s="69"/>
      <c r="AB2460" s="69"/>
      <c r="AC2460" s="69"/>
      <c r="AD2460" s="69"/>
      <c r="AE2460" s="69"/>
    </row>
    <row r="2461" spans="1:31" ht="15.75" customHeight="1">
      <c r="A2461" s="101"/>
      <c r="B2461" s="101"/>
      <c r="C2461" s="101"/>
      <c r="D2461" s="226" t="s">
        <v>6861</v>
      </c>
      <c r="E2461" s="100"/>
      <c r="F2461" s="101"/>
      <c r="G2461" s="101"/>
      <c r="H2461" s="101"/>
      <c r="I2461" s="101"/>
      <c r="J2461" s="101"/>
      <c r="K2461" s="101"/>
      <c r="L2461" s="101"/>
      <c r="M2461" s="101"/>
      <c r="N2461" s="101"/>
      <c r="O2461" s="101"/>
      <c r="P2461" s="101"/>
      <c r="R2461" s="69"/>
      <c r="S2461" s="69"/>
      <c r="T2461" s="69"/>
      <c r="U2461" s="69"/>
      <c r="V2461" s="69"/>
      <c r="W2461" s="69"/>
      <c r="X2461" s="69"/>
      <c r="Y2461" s="69"/>
      <c r="Z2461" s="69"/>
      <c r="AA2461" s="69"/>
      <c r="AB2461" s="69"/>
      <c r="AC2461" s="69"/>
      <c r="AD2461" s="69"/>
      <c r="AE2461" s="69"/>
    </row>
    <row r="2462" spans="1:31" ht="15.75" customHeight="1">
      <c r="A2462" s="101"/>
      <c r="B2462" s="101"/>
      <c r="C2462" s="101"/>
      <c r="D2462" s="225" t="s">
        <v>6862</v>
      </c>
      <c r="E2462" s="100"/>
      <c r="F2462" s="101"/>
      <c r="G2462" s="101"/>
      <c r="H2462" s="101"/>
      <c r="I2462" s="101"/>
      <c r="J2462" s="101"/>
      <c r="K2462" s="101"/>
      <c r="L2462" s="101"/>
      <c r="M2462" s="101"/>
      <c r="N2462" s="101"/>
      <c r="O2462" s="101"/>
      <c r="P2462" s="101"/>
      <c r="R2462" s="69"/>
      <c r="S2462" s="69"/>
      <c r="T2462" s="69"/>
      <c r="U2462" s="69"/>
      <c r="V2462" s="69"/>
      <c r="W2462" s="69"/>
      <c r="X2462" s="69"/>
      <c r="Y2462" s="69"/>
      <c r="Z2462" s="69"/>
      <c r="AA2462" s="69"/>
      <c r="AB2462" s="69"/>
      <c r="AC2462" s="69"/>
      <c r="AD2462" s="69"/>
      <c r="AE2462" s="69"/>
    </row>
    <row r="2463" spans="1:31" ht="15.75" customHeight="1">
      <c r="A2463" s="101"/>
      <c r="B2463" s="101"/>
      <c r="C2463" s="101"/>
      <c r="D2463" s="225" t="s">
        <v>6863</v>
      </c>
      <c r="E2463" s="100"/>
      <c r="F2463" s="101"/>
      <c r="G2463" s="101"/>
      <c r="H2463" s="101"/>
      <c r="I2463" s="101"/>
      <c r="J2463" s="101"/>
      <c r="K2463" s="101"/>
      <c r="L2463" s="101"/>
      <c r="M2463" s="101"/>
      <c r="N2463" s="101"/>
      <c r="O2463" s="101"/>
      <c r="P2463" s="101"/>
      <c r="R2463" s="69"/>
      <c r="S2463" s="69"/>
      <c r="T2463" s="69"/>
      <c r="U2463" s="69"/>
      <c r="V2463" s="69"/>
      <c r="W2463" s="69"/>
      <c r="X2463" s="69"/>
      <c r="Y2463" s="69"/>
      <c r="Z2463" s="69"/>
      <c r="AA2463" s="69"/>
      <c r="AB2463" s="69"/>
      <c r="AC2463" s="69"/>
      <c r="AD2463" s="69"/>
      <c r="AE2463" s="69"/>
    </row>
    <row r="2464" spans="1:31" ht="15.75" customHeight="1">
      <c r="A2464" s="101"/>
      <c r="B2464" s="101"/>
      <c r="C2464" s="101"/>
      <c r="D2464" s="226" t="s">
        <v>6864</v>
      </c>
      <c r="E2464" s="100"/>
      <c r="F2464" s="101"/>
      <c r="G2464" s="101"/>
      <c r="H2464" s="101"/>
      <c r="I2464" s="101"/>
      <c r="J2464" s="101"/>
      <c r="K2464" s="101"/>
      <c r="L2464" s="101"/>
      <c r="M2464" s="101"/>
      <c r="N2464" s="101"/>
      <c r="O2464" s="101"/>
      <c r="P2464" s="101"/>
      <c r="R2464" s="69"/>
      <c r="S2464" s="69"/>
      <c r="T2464" s="69"/>
      <c r="U2464" s="69"/>
      <c r="V2464" s="69"/>
      <c r="W2464" s="69"/>
      <c r="X2464" s="69"/>
      <c r="Y2464" s="69"/>
      <c r="Z2464" s="69"/>
      <c r="AA2464" s="69"/>
      <c r="AB2464" s="69"/>
      <c r="AC2464" s="69"/>
      <c r="AD2464" s="69"/>
      <c r="AE2464" s="69"/>
    </row>
    <row r="2465" spans="1:31" ht="15.75" customHeight="1">
      <c r="A2465" s="101"/>
      <c r="B2465" s="101"/>
      <c r="C2465" s="101"/>
      <c r="D2465" s="225" t="s">
        <v>6865</v>
      </c>
      <c r="E2465" s="100"/>
      <c r="F2465" s="101"/>
      <c r="G2465" s="101"/>
      <c r="H2465" s="101"/>
      <c r="I2465" s="101"/>
      <c r="J2465" s="101"/>
      <c r="K2465" s="101"/>
      <c r="L2465" s="101"/>
      <c r="M2465" s="101"/>
      <c r="N2465" s="101"/>
      <c r="O2465" s="101"/>
      <c r="P2465" s="101"/>
      <c r="R2465" s="69"/>
      <c r="S2465" s="69"/>
      <c r="T2465" s="69"/>
      <c r="U2465" s="69"/>
      <c r="V2465" s="69"/>
      <c r="W2465" s="69"/>
      <c r="X2465" s="69"/>
      <c r="Y2465" s="69"/>
      <c r="Z2465" s="69"/>
      <c r="AA2465" s="69"/>
      <c r="AB2465" s="69"/>
      <c r="AC2465" s="69"/>
      <c r="AD2465" s="69"/>
      <c r="AE2465" s="69"/>
    </row>
    <row r="2466" spans="1:31" ht="15.75" customHeight="1">
      <c r="A2466" s="101"/>
      <c r="B2466" s="101"/>
      <c r="C2466" s="101"/>
      <c r="D2466" s="226" t="s">
        <v>6866</v>
      </c>
      <c r="E2466" s="100"/>
      <c r="F2466" s="101"/>
      <c r="G2466" s="101"/>
      <c r="H2466" s="101"/>
      <c r="I2466" s="101"/>
      <c r="J2466" s="101"/>
      <c r="K2466" s="101"/>
      <c r="L2466" s="101"/>
      <c r="M2466" s="101"/>
      <c r="N2466" s="101"/>
      <c r="O2466" s="101"/>
      <c r="P2466" s="101"/>
      <c r="R2466" s="69"/>
      <c r="S2466" s="69"/>
      <c r="T2466" s="69"/>
      <c r="U2466" s="69"/>
      <c r="V2466" s="69"/>
      <c r="W2466" s="69"/>
      <c r="X2466" s="69"/>
      <c r="Y2466" s="69"/>
      <c r="Z2466" s="69"/>
      <c r="AA2466" s="69"/>
      <c r="AB2466" s="69"/>
      <c r="AC2466" s="69"/>
      <c r="AD2466" s="69"/>
      <c r="AE2466" s="69"/>
    </row>
    <row r="2467" spans="1:31" ht="15.75" customHeight="1">
      <c r="A2467" s="101"/>
      <c r="B2467" s="101"/>
      <c r="C2467" s="101"/>
      <c r="D2467" s="226" t="s">
        <v>6867</v>
      </c>
      <c r="E2467" s="100"/>
      <c r="F2467" s="101"/>
      <c r="G2467" s="101"/>
      <c r="H2467" s="101"/>
      <c r="I2467" s="101"/>
      <c r="J2467" s="101"/>
      <c r="K2467" s="101"/>
      <c r="L2467" s="101"/>
      <c r="M2467" s="101"/>
      <c r="N2467" s="101"/>
      <c r="O2467" s="101"/>
      <c r="P2467" s="101"/>
      <c r="R2467" s="69"/>
      <c r="S2467" s="69"/>
      <c r="T2467" s="69"/>
      <c r="U2467" s="69"/>
      <c r="V2467" s="69"/>
      <c r="W2467" s="69"/>
      <c r="X2467" s="69"/>
      <c r="Y2467" s="69"/>
      <c r="Z2467" s="69"/>
      <c r="AA2467" s="69"/>
      <c r="AB2467" s="69"/>
      <c r="AC2467" s="69"/>
      <c r="AD2467" s="69"/>
      <c r="AE2467" s="69"/>
    </row>
    <row r="2468" spans="1:31" ht="15.75" customHeight="1">
      <c r="A2468" s="101"/>
      <c r="B2468" s="101"/>
      <c r="C2468" s="101"/>
      <c r="D2468" s="225" t="s">
        <v>6868</v>
      </c>
      <c r="E2468" s="100"/>
      <c r="F2468" s="101"/>
      <c r="G2468" s="101"/>
      <c r="H2468" s="101"/>
      <c r="I2468" s="101"/>
      <c r="J2468" s="101"/>
      <c r="K2468" s="101"/>
      <c r="L2468" s="101"/>
      <c r="M2468" s="101"/>
      <c r="N2468" s="101"/>
      <c r="O2468" s="101"/>
      <c r="P2468" s="101"/>
      <c r="R2468" s="69"/>
      <c r="S2468" s="69"/>
      <c r="T2468" s="69"/>
      <c r="U2468" s="69"/>
      <c r="V2468" s="69"/>
      <c r="W2468" s="69"/>
      <c r="X2468" s="69"/>
      <c r="Y2468" s="69"/>
      <c r="Z2468" s="69"/>
      <c r="AA2468" s="69"/>
      <c r="AB2468" s="69"/>
      <c r="AC2468" s="69"/>
      <c r="AD2468" s="69"/>
      <c r="AE2468" s="69"/>
    </row>
    <row r="2469" spans="1:31" ht="15.75" customHeight="1">
      <c r="A2469" s="101"/>
      <c r="B2469" s="101"/>
      <c r="C2469" s="101"/>
      <c r="D2469" s="226" t="s">
        <v>6869</v>
      </c>
      <c r="E2469" s="100"/>
      <c r="F2469" s="101"/>
      <c r="G2469" s="101"/>
      <c r="H2469" s="101"/>
      <c r="I2469" s="101"/>
      <c r="J2469" s="101"/>
      <c r="K2469" s="101"/>
      <c r="L2469" s="101"/>
      <c r="M2469" s="101"/>
      <c r="N2469" s="101"/>
      <c r="O2469" s="101"/>
      <c r="P2469" s="101"/>
      <c r="R2469" s="69"/>
      <c r="S2469" s="69"/>
      <c r="T2469" s="69"/>
      <c r="U2469" s="69"/>
      <c r="V2469" s="69"/>
      <c r="W2469" s="69"/>
      <c r="X2469" s="69"/>
      <c r="Y2469" s="69"/>
      <c r="Z2469" s="69"/>
      <c r="AA2469" s="69"/>
      <c r="AB2469" s="69"/>
      <c r="AC2469" s="69"/>
      <c r="AD2469" s="69"/>
      <c r="AE2469" s="69"/>
    </row>
    <row r="2470" spans="1:31" ht="15.75" customHeight="1">
      <c r="A2470" s="101"/>
      <c r="B2470" s="101"/>
      <c r="C2470" s="101"/>
      <c r="D2470" s="226" t="s">
        <v>6870</v>
      </c>
      <c r="E2470" s="100"/>
      <c r="F2470" s="101"/>
      <c r="G2470" s="101"/>
      <c r="H2470" s="101"/>
      <c r="I2470" s="101"/>
      <c r="J2470" s="101"/>
      <c r="K2470" s="101"/>
      <c r="L2470" s="101"/>
      <c r="M2470" s="101"/>
      <c r="N2470" s="101"/>
      <c r="O2470" s="101"/>
      <c r="P2470" s="101"/>
      <c r="R2470" s="69"/>
      <c r="S2470" s="69"/>
      <c r="T2470" s="69"/>
      <c r="U2470" s="69"/>
      <c r="V2470" s="69"/>
      <c r="W2470" s="69"/>
      <c r="X2470" s="69"/>
      <c r="Y2470" s="69"/>
      <c r="Z2470" s="69"/>
      <c r="AA2470" s="69"/>
      <c r="AB2470" s="69"/>
      <c r="AC2470" s="69"/>
      <c r="AD2470" s="69"/>
      <c r="AE2470" s="69"/>
    </row>
    <row r="2471" spans="1:31" ht="15.75" customHeight="1">
      <c r="A2471" s="101"/>
      <c r="B2471" s="101"/>
      <c r="C2471" s="101"/>
      <c r="D2471" s="225" t="s">
        <v>6871</v>
      </c>
      <c r="E2471" s="100"/>
      <c r="F2471" s="101"/>
      <c r="G2471" s="101"/>
      <c r="H2471" s="101"/>
      <c r="I2471" s="101"/>
      <c r="J2471" s="101"/>
      <c r="K2471" s="101"/>
      <c r="L2471" s="101"/>
      <c r="M2471" s="101"/>
      <c r="N2471" s="101"/>
      <c r="O2471" s="101"/>
      <c r="P2471" s="101"/>
      <c r="R2471" s="69"/>
      <c r="S2471" s="69"/>
      <c r="T2471" s="69"/>
      <c r="U2471" s="69"/>
      <c r="V2471" s="69"/>
      <c r="W2471" s="69"/>
      <c r="X2471" s="69"/>
      <c r="Y2471" s="69"/>
      <c r="Z2471" s="69"/>
      <c r="AA2471" s="69"/>
      <c r="AB2471" s="69"/>
      <c r="AC2471" s="69"/>
      <c r="AD2471" s="69"/>
      <c r="AE2471" s="69"/>
    </row>
    <row r="2472" spans="1:31" ht="15.75" customHeight="1">
      <c r="A2472" s="101"/>
      <c r="B2472" s="101"/>
      <c r="C2472" s="101"/>
      <c r="D2472" s="226" t="s">
        <v>6872</v>
      </c>
      <c r="E2472" s="100"/>
      <c r="F2472" s="101"/>
      <c r="G2472" s="101"/>
      <c r="H2472" s="101"/>
      <c r="I2472" s="101"/>
      <c r="J2472" s="101"/>
      <c r="K2472" s="101"/>
      <c r="L2472" s="101"/>
      <c r="M2472" s="101"/>
      <c r="N2472" s="101"/>
      <c r="O2472" s="101"/>
      <c r="P2472" s="101"/>
      <c r="R2472" s="69"/>
      <c r="S2472" s="69"/>
      <c r="T2472" s="69"/>
      <c r="U2472" s="69"/>
      <c r="V2472" s="69"/>
      <c r="W2472" s="69"/>
      <c r="X2472" s="69"/>
      <c r="Y2472" s="69"/>
      <c r="Z2472" s="69"/>
      <c r="AA2472" s="69"/>
      <c r="AB2472" s="69"/>
      <c r="AC2472" s="69"/>
      <c r="AD2472" s="69"/>
      <c r="AE2472" s="69"/>
    </row>
    <row r="2473" spans="1:31" ht="15.75" customHeight="1">
      <c r="A2473" s="101"/>
      <c r="B2473" s="101"/>
      <c r="C2473" s="101"/>
      <c r="D2473" s="225" t="s">
        <v>6873</v>
      </c>
      <c r="E2473" s="100"/>
      <c r="F2473" s="101"/>
      <c r="G2473" s="101"/>
      <c r="H2473" s="101"/>
      <c r="I2473" s="101"/>
      <c r="J2473" s="101"/>
      <c r="K2473" s="101"/>
      <c r="L2473" s="101"/>
      <c r="M2473" s="101"/>
      <c r="N2473" s="101"/>
      <c r="O2473" s="101"/>
      <c r="P2473" s="101"/>
      <c r="R2473" s="69"/>
      <c r="S2473" s="69"/>
      <c r="T2473" s="69"/>
      <c r="U2473" s="69"/>
      <c r="V2473" s="69"/>
      <c r="W2473" s="69"/>
      <c r="X2473" s="69"/>
      <c r="Y2473" s="69"/>
      <c r="Z2473" s="69"/>
      <c r="AA2473" s="69"/>
      <c r="AB2473" s="69"/>
      <c r="AC2473" s="69"/>
      <c r="AD2473" s="69"/>
      <c r="AE2473" s="69"/>
    </row>
    <row r="2474" spans="1:31" ht="15.75" customHeight="1">
      <c r="A2474" s="101"/>
      <c r="B2474" s="101"/>
      <c r="C2474" s="101"/>
      <c r="D2474" s="226" t="s">
        <v>6874</v>
      </c>
      <c r="E2474" s="100"/>
      <c r="F2474" s="101"/>
      <c r="G2474" s="101"/>
      <c r="H2474" s="101"/>
      <c r="I2474" s="101"/>
      <c r="J2474" s="101"/>
      <c r="K2474" s="101"/>
      <c r="L2474" s="101"/>
      <c r="M2474" s="101"/>
      <c r="N2474" s="101"/>
      <c r="O2474" s="101"/>
      <c r="P2474" s="101"/>
      <c r="R2474" s="69"/>
      <c r="S2474" s="69"/>
      <c r="T2474" s="69"/>
      <c r="U2474" s="69"/>
      <c r="V2474" s="69"/>
      <c r="W2474" s="69"/>
      <c r="X2474" s="69"/>
      <c r="Y2474" s="69"/>
      <c r="Z2474" s="69"/>
      <c r="AA2474" s="69"/>
      <c r="AB2474" s="69"/>
      <c r="AC2474" s="69"/>
      <c r="AD2474" s="69"/>
      <c r="AE2474" s="69"/>
    </row>
    <row r="2475" spans="1:31" ht="15.75" customHeight="1">
      <c r="A2475" s="101"/>
      <c r="B2475" s="101"/>
      <c r="C2475" s="101"/>
      <c r="D2475" s="226" t="s">
        <v>6875</v>
      </c>
      <c r="E2475" s="100"/>
      <c r="F2475" s="101"/>
      <c r="G2475" s="101"/>
      <c r="H2475" s="101"/>
      <c r="I2475" s="101"/>
      <c r="J2475" s="101"/>
      <c r="K2475" s="101"/>
      <c r="L2475" s="101"/>
      <c r="M2475" s="101"/>
      <c r="N2475" s="101"/>
      <c r="O2475" s="101"/>
      <c r="P2475" s="101"/>
      <c r="R2475" s="69"/>
      <c r="S2475" s="69"/>
      <c r="T2475" s="69"/>
      <c r="U2475" s="69"/>
      <c r="V2475" s="69"/>
      <c r="W2475" s="69"/>
      <c r="X2475" s="69"/>
      <c r="Y2475" s="69"/>
      <c r="Z2475" s="69"/>
      <c r="AA2475" s="69"/>
      <c r="AB2475" s="69"/>
      <c r="AC2475" s="69"/>
      <c r="AD2475" s="69"/>
      <c r="AE2475" s="69"/>
    </row>
    <row r="2476" spans="1:31" ht="15.75" customHeight="1">
      <c r="A2476" s="101"/>
      <c r="B2476" s="101"/>
      <c r="C2476" s="101"/>
      <c r="D2476" s="225" t="s">
        <v>6876</v>
      </c>
      <c r="E2476" s="100"/>
      <c r="F2476" s="101"/>
      <c r="G2476" s="101"/>
      <c r="H2476" s="101"/>
      <c r="I2476" s="101"/>
      <c r="J2476" s="101"/>
      <c r="K2476" s="101"/>
      <c r="L2476" s="101"/>
      <c r="M2476" s="101"/>
      <c r="N2476" s="101"/>
      <c r="O2476" s="101"/>
      <c r="P2476" s="101"/>
      <c r="R2476" s="69"/>
      <c r="S2476" s="69"/>
      <c r="T2476" s="69"/>
      <c r="U2476" s="69"/>
      <c r="V2476" s="69"/>
      <c r="W2476" s="69"/>
      <c r="X2476" s="69"/>
      <c r="Y2476" s="69"/>
      <c r="Z2476" s="69"/>
      <c r="AA2476" s="69"/>
      <c r="AB2476" s="69"/>
      <c r="AC2476" s="69"/>
      <c r="AD2476" s="69"/>
      <c r="AE2476" s="69"/>
    </row>
    <row r="2477" spans="1:31" ht="15.75" customHeight="1">
      <c r="A2477" s="101"/>
      <c r="B2477" s="101"/>
      <c r="C2477" s="101"/>
      <c r="D2477" s="226" t="s">
        <v>6877</v>
      </c>
      <c r="E2477" s="100"/>
      <c r="F2477" s="101"/>
      <c r="G2477" s="101"/>
      <c r="H2477" s="101"/>
      <c r="I2477" s="101"/>
      <c r="J2477" s="101"/>
      <c r="K2477" s="101"/>
      <c r="L2477" s="101"/>
      <c r="M2477" s="101"/>
      <c r="N2477" s="101"/>
      <c r="O2477" s="101"/>
      <c r="P2477" s="101"/>
      <c r="R2477" s="69"/>
      <c r="S2477" s="69"/>
      <c r="T2477" s="69"/>
      <c r="U2477" s="69"/>
      <c r="V2477" s="69"/>
      <c r="W2477" s="69"/>
      <c r="X2477" s="69"/>
      <c r="Y2477" s="69"/>
      <c r="Z2477" s="69"/>
      <c r="AA2477" s="69"/>
      <c r="AB2477" s="69"/>
      <c r="AC2477" s="69"/>
      <c r="AD2477" s="69"/>
      <c r="AE2477" s="69"/>
    </row>
    <row r="2478" spans="1:31" ht="15.75" customHeight="1">
      <c r="A2478" s="101"/>
      <c r="B2478" s="101"/>
      <c r="C2478" s="101"/>
      <c r="D2478" s="225" t="s">
        <v>6878</v>
      </c>
      <c r="E2478" s="100"/>
      <c r="F2478" s="101"/>
      <c r="G2478" s="101"/>
      <c r="H2478" s="101"/>
      <c r="I2478" s="101"/>
      <c r="J2478" s="101"/>
      <c r="K2478" s="101"/>
      <c r="L2478" s="101"/>
      <c r="M2478" s="101"/>
      <c r="N2478" s="101"/>
      <c r="O2478" s="101"/>
      <c r="P2478" s="101"/>
      <c r="R2478" s="69"/>
      <c r="S2478" s="69"/>
      <c r="T2478" s="69"/>
      <c r="U2478" s="69"/>
      <c r="V2478" s="69"/>
      <c r="W2478" s="69"/>
      <c r="X2478" s="69"/>
      <c r="Y2478" s="69"/>
      <c r="Z2478" s="69"/>
      <c r="AA2478" s="69"/>
      <c r="AB2478" s="69"/>
      <c r="AC2478" s="69"/>
      <c r="AD2478" s="69"/>
      <c r="AE2478" s="69"/>
    </row>
    <row r="2479" spans="1:31" ht="15.75" customHeight="1">
      <c r="A2479" s="101"/>
      <c r="B2479" s="101"/>
      <c r="C2479" s="101"/>
      <c r="D2479" s="226" t="s">
        <v>6879</v>
      </c>
      <c r="E2479" s="100"/>
      <c r="F2479" s="101"/>
      <c r="G2479" s="101"/>
      <c r="H2479" s="101"/>
      <c r="I2479" s="101"/>
      <c r="J2479" s="101"/>
      <c r="K2479" s="101"/>
      <c r="L2479" s="101"/>
      <c r="M2479" s="101"/>
      <c r="N2479" s="101"/>
      <c r="O2479" s="101"/>
      <c r="P2479" s="101"/>
      <c r="R2479" s="69"/>
      <c r="S2479" s="69"/>
      <c r="T2479" s="69"/>
      <c r="U2479" s="69"/>
      <c r="V2479" s="69"/>
      <c r="W2479" s="69"/>
      <c r="X2479" s="69"/>
      <c r="Y2479" s="69"/>
      <c r="Z2479" s="69"/>
      <c r="AA2479" s="69"/>
      <c r="AB2479" s="69"/>
      <c r="AC2479" s="69"/>
      <c r="AD2479" s="69"/>
      <c r="AE2479" s="69"/>
    </row>
    <row r="2480" spans="1:31" ht="15.75" customHeight="1">
      <c r="A2480" s="101"/>
      <c r="B2480" s="101"/>
      <c r="C2480" s="101"/>
      <c r="D2480" s="225" t="s">
        <v>6880</v>
      </c>
      <c r="E2480" s="100"/>
      <c r="F2480" s="101"/>
      <c r="G2480" s="101"/>
      <c r="H2480" s="101"/>
      <c r="I2480" s="101"/>
      <c r="J2480" s="101"/>
      <c r="K2480" s="101"/>
      <c r="L2480" s="101"/>
      <c r="M2480" s="101"/>
      <c r="N2480" s="101"/>
      <c r="O2480" s="101"/>
      <c r="P2480" s="101"/>
      <c r="R2480" s="69"/>
      <c r="S2480" s="69"/>
      <c r="T2480" s="69"/>
      <c r="U2480" s="69"/>
      <c r="V2480" s="69"/>
      <c r="W2480" s="69"/>
      <c r="X2480" s="69"/>
      <c r="Y2480" s="69"/>
      <c r="Z2480" s="69"/>
      <c r="AA2480" s="69"/>
      <c r="AB2480" s="69"/>
      <c r="AC2480" s="69"/>
      <c r="AD2480" s="69"/>
      <c r="AE2480" s="69"/>
    </row>
    <row r="2481" spans="1:31" ht="15.75" customHeight="1">
      <c r="A2481" s="101"/>
      <c r="B2481" s="101"/>
      <c r="C2481" s="101"/>
      <c r="D2481" s="226" t="s">
        <v>6881</v>
      </c>
      <c r="E2481" s="100"/>
      <c r="F2481" s="101"/>
      <c r="G2481" s="101"/>
      <c r="H2481" s="101"/>
      <c r="I2481" s="101"/>
      <c r="J2481" s="101"/>
      <c r="K2481" s="101"/>
      <c r="L2481" s="101"/>
      <c r="M2481" s="101"/>
      <c r="N2481" s="101"/>
      <c r="O2481" s="101"/>
      <c r="P2481" s="101"/>
      <c r="R2481" s="69"/>
      <c r="S2481" s="69"/>
      <c r="T2481" s="69"/>
      <c r="U2481" s="69"/>
      <c r="V2481" s="69"/>
      <c r="W2481" s="69"/>
      <c r="X2481" s="69"/>
      <c r="Y2481" s="69"/>
      <c r="Z2481" s="69"/>
      <c r="AA2481" s="69"/>
      <c r="AB2481" s="69"/>
      <c r="AC2481" s="69"/>
      <c r="AD2481" s="69"/>
      <c r="AE2481" s="69"/>
    </row>
    <row r="2482" spans="1:31" ht="15.75" customHeight="1">
      <c r="A2482" s="101"/>
      <c r="B2482" s="101"/>
      <c r="C2482" s="101"/>
      <c r="D2482" s="226" t="s">
        <v>6882</v>
      </c>
      <c r="E2482" s="100"/>
      <c r="F2482" s="101"/>
      <c r="G2482" s="101"/>
      <c r="H2482" s="101"/>
      <c r="I2482" s="101"/>
      <c r="J2482" s="101"/>
      <c r="K2482" s="101"/>
      <c r="L2482" s="101"/>
      <c r="M2482" s="101"/>
      <c r="N2482" s="101"/>
      <c r="O2482" s="101"/>
      <c r="P2482" s="101"/>
      <c r="R2482" s="69"/>
      <c r="S2482" s="69"/>
      <c r="T2482" s="69"/>
      <c r="U2482" s="69"/>
      <c r="V2482" s="69"/>
      <c r="W2482" s="69"/>
      <c r="X2482" s="69"/>
      <c r="Y2482" s="69"/>
      <c r="Z2482" s="69"/>
      <c r="AA2482" s="69"/>
      <c r="AB2482" s="69"/>
      <c r="AC2482" s="69"/>
      <c r="AD2482" s="69"/>
      <c r="AE2482" s="69"/>
    </row>
    <row r="2483" spans="1:31" ht="15.75" customHeight="1">
      <c r="A2483" s="101"/>
      <c r="B2483" s="101"/>
      <c r="C2483" s="101"/>
      <c r="D2483" s="226" t="s">
        <v>6883</v>
      </c>
      <c r="E2483" s="100"/>
      <c r="F2483" s="101"/>
      <c r="G2483" s="101"/>
      <c r="H2483" s="101"/>
      <c r="I2483" s="101"/>
      <c r="J2483" s="101"/>
      <c r="K2483" s="101"/>
      <c r="L2483" s="101"/>
      <c r="M2483" s="101"/>
      <c r="N2483" s="101"/>
      <c r="O2483" s="101"/>
      <c r="P2483" s="101"/>
      <c r="R2483" s="69"/>
      <c r="S2483" s="69"/>
      <c r="T2483" s="69"/>
      <c r="U2483" s="69"/>
      <c r="V2483" s="69"/>
      <c r="W2483" s="69"/>
      <c r="X2483" s="69"/>
      <c r="Y2483" s="69"/>
      <c r="Z2483" s="69"/>
      <c r="AA2483" s="69"/>
      <c r="AB2483" s="69"/>
      <c r="AC2483" s="69"/>
      <c r="AD2483" s="69"/>
      <c r="AE2483" s="69"/>
    </row>
    <row r="2484" spans="1:31" ht="15.75" customHeight="1">
      <c r="A2484" s="101"/>
      <c r="B2484" s="101"/>
      <c r="C2484" s="101"/>
      <c r="D2484" s="225" t="s">
        <v>6884</v>
      </c>
      <c r="E2484" s="100"/>
      <c r="F2484" s="101"/>
      <c r="G2484" s="101"/>
      <c r="H2484" s="101"/>
      <c r="I2484" s="101"/>
      <c r="J2484" s="101"/>
      <c r="K2484" s="101"/>
      <c r="L2484" s="101"/>
      <c r="M2484" s="101"/>
      <c r="N2484" s="101"/>
      <c r="O2484" s="101"/>
      <c r="P2484" s="101"/>
      <c r="R2484" s="69"/>
      <c r="S2484" s="69"/>
      <c r="T2484" s="69"/>
      <c r="U2484" s="69"/>
      <c r="V2484" s="69"/>
      <c r="W2484" s="69"/>
      <c r="X2484" s="69"/>
      <c r="Y2484" s="69"/>
      <c r="Z2484" s="69"/>
      <c r="AA2484" s="69"/>
      <c r="AB2484" s="69"/>
      <c r="AC2484" s="69"/>
      <c r="AD2484" s="69"/>
      <c r="AE2484" s="69"/>
    </row>
    <row r="2485" spans="1:31" ht="15.75" customHeight="1">
      <c r="A2485" s="101"/>
      <c r="B2485" s="101"/>
      <c r="C2485" s="101"/>
      <c r="D2485" s="226" t="s">
        <v>6885</v>
      </c>
      <c r="E2485" s="100"/>
      <c r="F2485" s="101"/>
      <c r="G2485" s="101"/>
      <c r="H2485" s="101"/>
      <c r="I2485" s="101"/>
      <c r="J2485" s="101"/>
      <c r="K2485" s="101"/>
      <c r="L2485" s="101"/>
      <c r="M2485" s="101"/>
      <c r="N2485" s="101"/>
      <c r="O2485" s="101"/>
      <c r="P2485" s="101"/>
      <c r="R2485" s="69"/>
      <c r="S2485" s="69"/>
      <c r="T2485" s="69"/>
      <c r="U2485" s="69"/>
      <c r="V2485" s="69"/>
      <c r="W2485" s="69"/>
      <c r="X2485" s="69"/>
      <c r="Y2485" s="69"/>
      <c r="Z2485" s="69"/>
      <c r="AA2485" s="69"/>
      <c r="AB2485" s="69"/>
      <c r="AC2485" s="69"/>
      <c r="AD2485" s="69"/>
      <c r="AE2485" s="69"/>
    </row>
    <row r="2486" spans="1:31" ht="15.75" customHeight="1">
      <c r="A2486" s="101"/>
      <c r="B2486" s="101"/>
      <c r="C2486" s="101"/>
      <c r="D2486" s="226" t="s">
        <v>6886</v>
      </c>
      <c r="E2486" s="100"/>
      <c r="F2486" s="101"/>
      <c r="G2486" s="101"/>
      <c r="H2486" s="101"/>
      <c r="I2486" s="101"/>
      <c r="J2486" s="101"/>
      <c r="K2486" s="101"/>
      <c r="L2486" s="101"/>
      <c r="M2486" s="101"/>
      <c r="N2486" s="101"/>
      <c r="O2486" s="101"/>
      <c r="P2486" s="101"/>
      <c r="R2486" s="69"/>
      <c r="S2486" s="69"/>
      <c r="T2486" s="69"/>
      <c r="U2486" s="69"/>
      <c r="V2486" s="69"/>
      <c r="W2486" s="69"/>
      <c r="X2486" s="69"/>
      <c r="Y2486" s="69"/>
      <c r="Z2486" s="69"/>
      <c r="AA2486" s="69"/>
      <c r="AB2486" s="69"/>
      <c r="AC2486" s="69"/>
      <c r="AD2486" s="69"/>
      <c r="AE2486" s="69"/>
    </row>
    <row r="2487" spans="1:31" ht="15.75" customHeight="1">
      <c r="A2487" s="101"/>
      <c r="B2487" s="101"/>
      <c r="C2487" s="101"/>
      <c r="D2487" s="226" t="s">
        <v>6887</v>
      </c>
      <c r="E2487" s="100"/>
      <c r="F2487" s="101"/>
      <c r="G2487" s="101"/>
      <c r="H2487" s="101"/>
      <c r="I2487" s="101"/>
      <c r="J2487" s="101"/>
      <c r="K2487" s="101"/>
      <c r="L2487" s="101"/>
      <c r="M2487" s="101"/>
      <c r="N2487" s="101"/>
      <c r="O2487" s="101"/>
      <c r="P2487" s="101"/>
      <c r="R2487" s="69"/>
      <c r="S2487" s="69"/>
      <c r="T2487" s="69"/>
      <c r="U2487" s="69"/>
      <c r="V2487" s="69"/>
      <c r="W2487" s="69"/>
      <c r="X2487" s="69"/>
      <c r="Y2487" s="69"/>
      <c r="Z2487" s="69"/>
      <c r="AA2487" s="69"/>
      <c r="AB2487" s="69"/>
      <c r="AC2487" s="69"/>
      <c r="AD2487" s="69"/>
      <c r="AE2487" s="69"/>
    </row>
    <row r="2488" spans="1:31" ht="15.75" customHeight="1">
      <c r="A2488" s="101"/>
      <c r="B2488" s="101"/>
      <c r="C2488" s="101"/>
      <c r="D2488" s="225" t="s">
        <v>6888</v>
      </c>
      <c r="E2488" s="100"/>
      <c r="F2488" s="101"/>
      <c r="G2488" s="101"/>
      <c r="H2488" s="101"/>
      <c r="I2488" s="101"/>
      <c r="J2488" s="101"/>
      <c r="K2488" s="101"/>
      <c r="L2488" s="101"/>
      <c r="M2488" s="101"/>
      <c r="N2488" s="101"/>
      <c r="O2488" s="101"/>
      <c r="P2488" s="101"/>
      <c r="R2488" s="69"/>
      <c r="S2488" s="69"/>
      <c r="T2488" s="69"/>
      <c r="U2488" s="69"/>
      <c r="V2488" s="69"/>
      <c r="W2488" s="69"/>
      <c r="X2488" s="69"/>
      <c r="Y2488" s="69"/>
      <c r="Z2488" s="69"/>
      <c r="AA2488" s="69"/>
      <c r="AB2488" s="69"/>
      <c r="AC2488" s="69"/>
      <c r="AD2488" s="69"/>
      <c r="AE2488" s="69"/>
    </row>
    <row r="2489" spans="1:31" ht="15.75" customHeight="1">
      <c r="A2489" s="101"/>
      <c r="B2489" s="101"/>
      <c r="C2489" s="101"/>
      <c r="D2489" s="226" t="s">
        <v>6889</v>
      </c>
      <c r="E2489" s="100"/>
      <c r="F2489" s="101"/>
      <c r="G2489" s="101"/>
      <c r="H2489" s="101"/>
      <c r="I2489" s="101"/>
      <c r="J2489" s="101"/>
      <c r="K2489" s="101"/>
      <c r="L2489" s="101"/>
      <c r="M2489" s="101"/>
      <c r="N2489" s="101"/>
      <c r="O2489" s="101"/>
      <c r="P2489" s="101"/>
      <c r="R2489" s="69"/>
      <c r="S2489" s="69"/>
      <c r="T2489" s="69"/>
      <c r="U2489" s="69"/>
      <c r="V2489" s="69"/>
      <c r="W2489" s="69"/>
      <c r="X2489" s="69"/>
      <c r="Y2489" s="69"/>
      <c r="Z2489" s="69"/>
      <c r="AA2489" s="69"/>
      <c r="AB2489" s="69"/>
      <c r="AC2489" s="69"/>
      <c r="AD2489" s="69"/>
      <c r="AE2489" s="69"/>
    </row>
    <row r="2490" spans="1:31" ht="15.75" customHeight="1">
      <c r="A2490" s="101"/>
      <c r="B2490" s="101"/>
      <c r="C2490" s="101"/>
      <c r="D2490" s="226" t="s">
        <v>6890</v>
      </c>
      <c r="E2490" s="100"/>
      <c r="F2490" s="101"/>
      <c r="G2490" s="101"/>
      <c r="H2490" s="101"/>
      <c r="I2490" s="101"/>
      <c r="J2490" s="101"/>
      <c r="K2490" s="101"/>
      <c r="L2490" s="101"/>
      <c r="M2490" s="101"/>
      <c r="N2490" s="101"/>
      <c r="O2490" s="101"/>
      <c r="P2490" s="101"/>
      <c r="R2490" s="69"/>
      <c r="S2490" s="69"/>
      <c r="T2490" s="69"/>
      <c r="U2490" s="69"/>
      <c r="V2490" s="69"/>
      <c r="W2490" s="69"/>
      <c r="X2490" s="69"/>
      <c r="Y2490" s="69"/>
      <c r="Z2490" s="69"/>
      <c r="AA2490" s="69"/>
      <c r="AB2490" s="69"/>
      <c r="AC2490" s="69"/>
      <c r="AD2490" s="69"/>
      <c r="AE2490" s="69"/>
    </row>
    <row r="2491" spans="1:31" ht="15.75" customHeight="1">
      <c r="A2491" s="101"/>
      <c r="B2491" s="101"/>
      <c r="C2491" s="101"/>
      <c r="D2491" s="225" t="s">
        <v>6891</v>
      </c>
      <c r="E2491" s="100"/>
      <c r="F2491" s="101"/>
      <c r="G2491" s="101"/>
      <c r="H2491" s="101"/>
      <c r="I2491" s="101"/>
      <c r="J2491" s="101"/>
      <c r="K2491" s="101"/>
      <c r="L2491" s="101"/>
      <c r="M2491" s="101"/>
      <c r="N2491" s="101"/>
      <c r="O2491" s="101"/>
      <c r="P2491" s="101"/>
      <c r="R2491" s="69"/>
      <c r="S2491" s="69"/>
      <c r="T2491" s="69"/>
      <c r="U2491" s="69"/>
      <c r="V2491" s="69"/>
      <c r="W2491" s="69"/>
      <c r="X2491" s="69"/>
      <c r="Y2491" s="69"/>
      <c r="Z2491" s="69"/>
      <c r="AA2491" s="69"/>
      <c r="AB2491" s="69"/>
      <c r="AC2491" s="69"/>
      <c r="AD2491" s="69"/>
      <c r="AE2491" s="69"/>
    </row>
    <row r="2492" spans="1:31" ht="15.75" customHeight="1">
      <c r="A2492" s="101"/>
      <c r="B2492" s="101"/>
      <c r="C2492" s="101"/>
      <c r="D2492" s="225" t="s">
        <v>6892</v>
      </c>
      <c r="E2492" s="100"/>
      <c r="F2492" s="101"/>
      <c r="G2492" s="101"/>
      <c r="H2492" s="101"/>
      <c r="I2492" s="101"/>
      <c r="J2492" s="101"/>
      <c r="K2492" s="101"/>
      <c r="L2492" s="101"/>
      <c r="M2492" s="101"/>
      <c r="N2492" s="101"/>
      <c r="O2492" s="101"/>
      <c r="P2492" s="101"/>
      <c r="R2492" s="69"/>
      <c r="S2492" s="69"/>
      <c r="T2492" s="69"/>
      <c r="U2492" s="69"/>
      <c r="V2492" s="69"/>
      <c r="W2492" s="69"/>
      <c r="X2492" s="69"/>
      <c r="Y2492" s="69"/>
      <c r="Z2492" s="69"/>
      <c r="AA2492" s="69"/>
      <c r="AB2492" s="69"/>
      <c r="AC2492" s="69"/>
      <c r="AD2492" s="69"/>
      <c r="AE2492" s="69"/>
    </row>
    <row r="2493" spans="1:31" ht="15.75" customHeight="1">
      <c r="A2493" s="101"/>
      <c r="B2493" s="101"/>
      <c r="C2493" s="101"/>
      <c r="D2493" s="226" t="s">
        <v>6893</v>
      </c>
      <c r="E2493" s="100"/>
      <c r="F2493" s="101"/>
      <c r="G2493" s="101"/>
      <c r="H2493" s="101"/>
      <c r="I2493" s="101"/>
      <c r="J2493" s="101"/>
      <c r="K2493" s="101"/>
      <c r="L2493" s="101"/>
      <c r="M2493" s="101"/>
      <c r="N2493" s="101"/>
      <c r="O2493" s="101"/>
      <c r="P2493" s="101"/>
      <c r="R2493" s="69"/>
      <c r="S2493" s="69"/>
      <c r="T2493" s="69"/>
      <c r="U2493" s="69"/>
      <c r="V2493" s="69"/>
      <c r="W2493" s="69"/>
      <c r="X2493" s="69"/>
      <c r="Y2493" s="69"/>
      <c r="Z2493" s="69"/>
      <c r="AA2493" s="69"/>
      <c r="AB2493" s="69"/>
      <c r="AC2493" s="69"/>
      <c r="AD2493" s="69"/>
      <c r="AE2493" s="69"/>
    </row>
    <row r="2494" spans="1:31" ht="15.75" customHeight="1">
      <c r="A2494" s="101"/>
      <c r="B2494" s="101"/>
      <c r="C2494" s="101"/>
      <c r="D2494" s="225" t="s">
        <v>6894</v>
      </c>
      <c r="E2494" s="100"/>
      <c r="F2494" s="101"/>
      <c r="G2494" s="101"/>
      <c r="H2494" s="101"/>
      <c r="I2494" s="101"/>
      <c r="J2494" s="101"/>
      <c r="K2494" s="101"/>
      <c r="L2494" s="101"/>
      <c r="M2494" s="101"/>
      <c r="N2494" s="101"/>
      <c r="O2494" s="101"/>
      <c r="P2494" s="101"/>
      <c r="R2494" s="69"/>
      <c r="S2494" s="69"/>
      <c r="T2494" s="69"/>
      <c r="U2494" s="69"/>
      <c r="V2494" s="69"/>
      <c r="W2494" s="69"/>
      <c r="X2494" s="69"/>
      <c r="Y2494" s="69"/>
      <c r="Z2494" s="69"/>
      <c r="AA2494" s="69"/>
      <c r="AB2494" s="69"/>
      <c r="AC2494" s="69"/>
      <c r="AD2494" s="69"/>
      <c r="AE2494" s="69"/>
    </row>
    <row r="2495" spans="1:31" ht="15.75" customHeight="1">
      <c r="A2495" s="101"/>
      <c r="B2495" s="101"/>
      <c r="C2495" s="101"/>
      <c r="D2495" s="225" t="s">
        <v>6895</v>
      </c>
      <c r="E2495" s="100"/>
      <c r="F2495" s="101"/>
      <c r="G2495" s="101"/>
      <c r="H2495" s="101"/>
      <c r="I2495" s="101"/>
      <c r="J2495" s="101"/>
      <c r="K2495" s="101"/>
      <c r="L2495" s="101"/>
      <c r="M2495" s="101"/>
      <c r="N2495" s="101"/>
      <c r="O2495" s="101"/>
      <c r="P2495" s="101"/>
      <c r="R2495" s="69"/>
      <c r="S2495" s="69"/>
      <c r="T2495" s="69"/>
      <c r="U2495" s="69"/>
      <c r="V2495" s="69"/>
      <c r="W2495" s="69"/>
      <c r="X2495" s="69"/>
      <c r="Y2495" s="69"/>
      <c r="Z2495" s="69"/>
      <c r="AA2495" s="69"/>
      <c r="AB2495" s="69"/>
      <c r="AC2495" s="69"/>
      <c r="AD2495" s="69"/>
      <c r="AE2495" s="69"/>
    </row>
    <row r="2496" spans="1:31" ht="15.75" customHeight="1">
      <c r="A2496" s="101"/>
      <c r="B2496" s="101"/>
      <c r="C2496" s="101"/>
      <c r="D2496" s="225" t="s">
        <v>6896</v>
      </c>
      <c r="E2496" s="100"/>
      <c r="F2496" s="101"/>
      <c r="G2496" s="101"/>
      <c r="H2496" s="101"/>
      <c r="I2496" s="101"/>
      <c r="J2496" s="101"/>
      <c r="K2496" s="101"/>
      <c r="L2496" s="101"/>
      <c r="M2496" s="101"/>
      <c r="N2496" s="101"/>
      <c r="O2496" s="101"/>
      <c r="P2496" s="101"/>
      <c r="R2496" s="69"/>
      <c r="S2496" s="69"/>
      <c r="T2496" s="69"/>
      <c r="U2496" s="69"/>
      <c r="V2496" s="69"/>
      <c r="W2496" s="69"/>
      <c r="X2496" s="69"/>
      <c r="Y2496" s="69"/>
      <c r="Z2496" s="69"/>
      <c r="AA2496" s="69"/>
      <c r="AB2496" s="69"/>
      <c r="AC2496" s="69"/>
      <c r="AD2496" s="69"/>
      <c r="AE2496" s="69"/>
    </row>
    <row r="2497" spans="1:31" ht="15.75" customHeight="1">
      <c r="A2497" s="101"/>
      <c r="B2497" s="101"/>
      <c r="C2497" s="101"/>
      <c r="D2497" s="226" t="s">
        <v>6897</v>
      </c>
      <c r="E2497" s="100"/>
      <c r="F2497" s="101"/>
      <c r="G2497" s="101"/>
      <c r="H2497" s="101"/>
      <c r="I2497" s="101"/>
      <c r="J2497" s="101"/>
      <c r="K2497" s="101"/>
      <c r="L2497" s="101"/>
      <c r="M2497" s="101"/>
      <c r="N2497" s="101"/>
      <c r="O2497" s="101"/>
      <c r="P2497" s="101"/>
      <c r="R2497" s="69"/>
      <c r="S2497" s="69"/>
      <c r="T2497" s="69"/>
      <c r="U2497" s="69"/>
      <c r="V2497" s="69"/>
      <c r="W2497" s="69"/>
      <c r="X2497" s="69"/>
      <c r="Y2497" s="69"/>
      <c r="Z2497" s="69"/>
      <c r="AA2497" s="69"/>
      <c r="AB2497" s="69"/>
      <c r="AC2497" s="69"/>
      <c r="AD2497" s="69"/>
      <c r="AE2497" s="69"/>
    </row>
    <row r="2498" spans="1:31" ht="15.75" customHeight="1">
      <c r="A2498" s="101"/>
      <c r="B2498" s="101"/>
      <c r="C2498" s="101"/>
      <c r="D2498" s="226" t="s">
        <v>6898</v>
      </c>
      <c r="E2498" s="100"/>
      <c r="F2498" s="101"/>
      <c r="G2498" s="101"/>
      <c r="H2498" s="101"/>
      <c r="I2498" s="101"/>
      <c r="J2498" s="101"/>
      <c r="K2498" s="101"/>
      <c r="L2498" s="101"/>
      <c r="M2498" s="101"/>
      <c r="N2498" s="101"/>
      <c r="O2498" s="101"/>
      <c r="P2498" s="101"/>
      <c r="R2498" s="69"/>
      <c r="S2498" s="69"/>
      <c r="T2498" s="69"/>
      <c r="U2498" s="69"/>
      <c r="V2498" s="69"/>
      <c r="W2498" s="69"/>
      <c r="X2498" s="69"/>
      <c r="Y2498" s="69"/>
      <c r="Z2498" s="69"/>
      <c r="AA2498" s="69"/>
      <c r="AB2498" s="69"/>
      <c r="AC2498" s="69"/>
      <c r="AD2498" s="69"/>
      <c r="AE2498" s="69"/>
    </row>
    <row r="2499" spans="1:31" ht="15.75" customHeight="1">
      <c r="A2499" s="101"/>
      <c r="B2499" s="101"/>
      <c r="C2499" s="101"/>
      <c r="D2499" s="225" t="s">
        <v>6899</v>
      </c>
      <c r="E2499" s="100"/>
      <c r="F2499" s="101"/>
      <c r="G2499" s="101"/>
      <c r="H2499" s="101"/>
      <c r="I2499" s="101"/>
      <c r="J2499" s="101"/>
      <c r="K2499" s="101"/>
      <c r="L2499" s="101"/>
      <c r="M2499" s="101"/>
      <c r="N2499" s="101"/>
      <c r="O2499" s="101"/>
      <c r="P2499" s="101"/>
      <c r="R2499" s="69"/>
      <c r="S2499" s="69"/>
      <c r="T2499" s="69"/>
      <c r="U2499" s="69"/>
      <c r="V2499" s="69"/>
      <c r="W2499" s="69"/>
      <c r="X2499" s="69"/>
      <c r="Y2499" s="69"/>
      <c r="Z2499" s="69"/>
      <c r="AA2499" s="69"/>
      <c r="AB2499" s="69"/>
      <c r="AC2499" s="69"/>
      <c r="AD2499" s="69"/>
      <c r="AE2499" s="69"/>
    </row>
    <row r="2500" spans="1:31" ht="15.75" customHeight="1">
      <c r="A2500" s="101"/>
      <c r="B2500" s="101"/>
      <c r="C2500" s="101"/>
      <c r="D2500" s="226" t="s">
        <v>6900</v>
      </c>
      <c r="E2500" s="100"/>
      <c r="F2500" s="101"/>
      <c r="G2500" s="101"/>
      <c r="H2500" s="101"/>
      <c r="I2500" s="101"/>
      <c r="J2500" s="101"/>
      <c r="K2500" s="101"/>
      <c r="L2500" s="101"/>
      <c r="M2500" s="101"/>
      <c r="N2500" s="101"/>
      <c r="O2500" s="101"/>
      <c r="P2500" s="101"/>
      <c r="R2500" s="69"/>
      <c r="S2500" s="69"/>
      <c r="T2500" s="69"/>
      <c r="U2500" s="69"/>
      <c r="V2500" s="69"/>
      <c r="W2500" s="69"/>
      <c r="X2500" s="69"/>
      <c r="Y2500" s="69"/>
      <c r="Z2500" s="69"/>
      <c r="AA2500" s="69"/>
      <c r="AB2500" s="69"/>
      <c r="AC2500" s="69"/>
      <c r="AD2500" s="69"/>
      <c r="AE2500" s="69"/>
    </row>
    <row r="2501" spans="1:31" ht="15.75" customHeight="1">
      <c r="A2501" s="101"/>
      <c r="B2501" s="101"/>
      <c r="C2501" s="101"/>
      <c r="D2501" s="225" t="s">
        <v>6901</v>
      </c>
      <c r="E2501" s="100"/>
      <c r="F2501" s="101"/>
      <c r="G2501" s="101"/>
      <c r="H2501" s="101"/>
      <c r="I2501" s="101"/>
      <c r="J2501" s="101"/>
      <c r="K2501" s="101"/>
      <c r="L2501" s="101"/>
      <c r="M2501" s="101"/>
      <c r="N2501" s="101"/>
      <c r="O2501" s="101"/>
      <c r="P2501" s="101"/>
      <c r="R2501" s="69"/>
      <c r="S2501" s="69"/>
      <c r="T2501" s="69"/>
      <c r="U2501" s="69"/>
      <c r="V2501" s="69"/>
      <c r="W2501" s="69"/>
      <c r="X2501" s="69"/>
      <c r="Y2501" s="69"/>
      <c r="Z2501" s="69"/>
      <c r="AA2501" s="69"/>
      <c r="AB2501" s="69"/>
      <c r="AC2501" s="69"/>
      <c r="AD2501" s="69"/>
      <c r="AE2501" s="69"/>
    </row>
    <row r="2502" spans="1:31" ht="15.75" customHeight="1">
      <c r="A2502" s="101"/>
      <c r="B2502" s="101"/>
      <c r="C2502" s="101"/>
      <c r="D2502" s="225" t="s">
        <v>6902</v>
      </c>
      <c r="E2502" s="100"/>
      <c r="F2502" s="101"/>
      <c r="G2502" s="101"/>
      <c r="H2502" s="101"/>
      <c r="I2502" s="101"/>
      <c r="J2502" s="101"/>
      <c r="K2502" s="101"/>
      <c r="L2502" s="101"/>
      <c r="M2502" s="101"/>
      <c r="N2502" s="101"/>
      <c r="O2502" s="101"/>
      <c r="P2502" s="101"/>
      <c r="R2502" s="69"/>
      <c r="S2502" s="69"/>
      <c r="T2502" s="69"/>
      <c r="U2502" s="69"/>
      <c r="V2502" s="69"/>
      <c r="W2502" s="69"/>
      <c r="X2502" s="69"/>
      <c r="Y2502" s="69"/>
      <c r="Z2502" s="69"/>
      <c r="AA2502" s="69"/>
      <c r="AB2502" s="69"/>
      <c r="AC2502" s="69"/>
      <c r="AD2502" s="69"/>
      <c r="AE2502" s="69"/>
    </row>
    <row r="2503" spans="1:31" ht="15.75" customHeight="1">
      <c r="A2503" s="101"/>
      <c r="B2503" s="101"/>
      <c r="C2503" s="101"/>
      <c r="D2503" s="226" t="s">
        <v>6903</v>
      </c>
      <c r="E2503" s="100"/>
      <c r="F2503" s="101"/>
      <c r="G2503" s="101"/>
      <c r="H2503" s="101"/>
      <c r="I2503" s="101"/>
      <c r="J2503" s="101"/>
      <c r="K2503" s="101"/>
      <c r="L2503" s="101"/>
      <c r="M2503" s="101"/>
      <c r="N2503" s="101"/>
      <c r="O2503" s="101"/>
      <c r="P2503" s="101"/>
      <c r="R2503" s="69"/>
      <c r="S2503" s="69"/>
      <c r="T2503" s="69"/>
      <c r="U2503" s="69"/>
      <c r="V2503" s="69"/>
      <c r="W2503" s="69"/>
      <c r="X2503" s="69"/>
      <c r="Y2503" s="69"/>
      <c r="Z2503" s="69"/>
      <c r="AA2503" s="69"/>
      <c r="AB2503" s="69"/>
      <c r="AC2503" s="69"/>
      <c r="AD2503" s="69"/>
      <c r="AE2503" s="69"/>
    </row>
    <row r="2504" spans="1:31" ht="15.75" customHeight="1">
      <c r="A2504" s="101"/>
      <c r="B2504" s="101"/>
      <c r="C2504" s="101"/>
      <c r="D2504" s="225" t="s">
        <v>6904</v>
      </c>
      <c r="E2504" s="100"/>
      <c r="F2504" s="101"/>
      <c r="G2504" s="101"/>
      <c r="H2504" s="101"/>
      <c r="I2504" s="101"/>
      <c r="J2504" s="101"/>
      <c r="K2504" s="101"/>
      <c r="L2504" s="101"/>
      <c r="M2504" s="101"/>
      <c r="N2504" s="101"/>
      <c r="O2504" s="101"/>
      <c r="P2504" s="101"/>
      <c r="R2504" s="69"/>
      <c r="S2504" s="69"/>
      <c r="T2504" s="69"/>
      <c r="U2504" s="69"/>
      <c r="V2504" s="69"/>
      <c r="W2504" s="69"/>
      <c r="X2504" s="69"/>
      <c r="Y2504" s="69"/>
      <c r="Z2504" s="69"/>
      <c r="AA2504" s="69"/>
      <c r="AB2504" s="69"/>
      <c r="AC2504" s="69"/>
      <c r="AD2504" s="69"/>
      <c r="AE2504" s="69"/>
    </row>
    <row r="2505" spans="1:31" ht="15.75" customHeight="1">
      <c r="A2505" s="101"/>
      <c r="B2505" s="101"/>
      <c r="C2505" s="101"/>
      <c r="D2505" s="226" t="s">
        <v>6905</v>
      </c>
      <c r="E2505" s="100"/>
      <c r="F2505" s="101"/>
      <c r="G2505" s="101"/>
      <c r="H2505" s="101"/>
      <c r="I2505" s="101"/>
      <c r="J2505" s="101"/>
      <c r="K2505" s="101"/>
      <c r="L2505" s="101"/>
      <c r="M2505" s="101"/>
      <c r="N2505" s="101"/>
      <c r="O2505" s="101"/>
      <c r="P2505" s="101"/>
      <c r="R2505" s="69"/>
      <c r="S2505" s="69"/>
      <c r="T2505" s="69"/>
      <c r="U2505" s="69"/>
      <c r="V2505" s="69"/>
      <c r="W2505" s="69"/>
      <c r="X2505" s="69"/>
      <c r="Y2505" s="69"/>
      <c r="Z2505" s="69"/>
      <c r="AA2505" s="69"/>
      <c r="AB2505" s="69"/>
      <c r="AC2505" s="69"/>
      <c r="AD2505" s="69"/>
      <c r="AE2505" s="69"/>
    </row>
    <row r="2506" spans="1:31" ht="15.75" customHeight="1">
      <c r="A2506" s="101"/>
      <c r="B2506" s="101"/>
      <c r="C2506" s="101"/>
      <c r="D2506" s="225" t="s">
        <v>6906</v>
      </c>
      <c r="E2506" s="100"/>
      <c r="F2506" s="101"/>
      <c r="G2506" s="101"/>
      <c r="H2506" s="101"/>
      <c r="I2506" s="101"/>
      <c r="J2506" s="101"/>
      <c r="K2506" s="101"/>
      <c r="L2506" s="101"/>
      <c r="M2506" s="101"/>
      <c r="N2506" s="101"/>
      <c r="O2506" s="101"/>
      <c r="P2506" s="101"/>
      <c r="R2506" s="69"/>
      <c r="S2506" s="69"/>
      <c r="T2506" s="69"/>
      <c r="U2506" s="69"/>
      <c r="V2506" s="69"/>
      <c r="W2506" s="69"/>
      <c r="X2506" s="69"/>
      <c r="Y2506" s="69"/>
      <c r="Z2506" s="69"/>
      <c r="AA2506" s="69"/>
      <c r="AB2506" s="69"/>
      <c r="AC2506" s="69"/>
      <c r="AD2506" s="69"/>
      <c r="AE2506" s="69"/>
    </row>
    <row r="2507" spans="1:31" ht="15.75" customHeight="1">
      <c r="A2507" s="101"/>
      <c r="B2507" s="101"/>
      <c r="C2507" s="101"/>
      <c r="D2507" s="226" t="s">
        <v>6907</v>
      </c>
      <c r="E2507" s="100"/>
      <c r="F2507" s="101"/>
      <c r="G2507" s="101"/>
      <c r="H2507" s="101"/>
      <c r="I2507" s="101"/>
      <c r="J2507" s="101"/>
      <c r="K2507" s="101"/>
      <c r="L2507" s="101"/>
      <c r="M2507" s="101"/>
      <c r="N2507" s="101"/>
      <c r="O2507" s="101"/>
      <c r="P2507" s="101"/>
      <c r="R2507" s="69"/>
      <c r="S2507" s="69"/>
      <c r="T2507" s="69"/>
      <c r="U2507" s="69"/>
      <c r="V2507" s="69"/>
      <c r="W2507" s="69"/>
      <c r="X2507" s="69"/>
      <c r="Y2507" s="69"/>
      <c r="Z2507" s="69"/>
      <c r="AA2507" s="69"/>
      <c r="AB2507" s="69"/>
      <c r="AC2507" s="69"/>
      <c r="AD2507" s="69"/>
      <c r="AE2507" s="69"/>
    </row>
    <row r="2508" spans="1:31" ht="15.75" customHeight="1">
      <c r="A2508" s="101"/>
      <c r="B2508" s="101"/>
      <c r="C2508" s="101"/>
      <c r="D2508" s="225" t="s">
        <v>6908</v>
      </c>
      <c r="E2508" s="100"/>
      <c r="F2508" s="101"/>
      <c r="G2508" s="101"/>
      <c r="H2508" s="101"/>
      <c r="I2508" s="101"/>
      <c r="J2508" s="101"/>
      <c r="K2508" s="101"/>
      <c r="L2508" s="101"/>
      <c r="M2508" s="101"/>
      <c r="N2508" s="101"/>
      <c r="O2508" s="101"/>
      <c r="P2508" s="101"/>
      <c r="R2508" s="69"/>
      <c r="S2508" s="69"/>
      <c r="T2508" s="69"/>
      <c r="U2508" s="69"/>
      <c r="V2508" s="69"/>
      <c r="W2508" s="69"/>
      <c r="X2508" s="69"/>
      <c r="Y2508" s="69"/>
      <c r="Z2508" s="69"/>
      <c r="AA2508" s="69"/>
      <c r="AB2508" s="69"/>
      <c r="AC2508" s="69"/>
      <c r="AD2508" s="69"/>
      <c r="AE2508" s="69"/>
    </row>
    <row r="2509" spans="1:31" ht="15.75" customHeight="1">
      <c r="A2509" s="101"/>
      <c r="B2509" s="101"/>
      <c r="C2509" s="101"/>
      <c r="D2509" s="226" t="s">
        <v>6909</v>
      </c>
      <c r="E2509" s="100"/>
      <c r="F2509" s="101"/>
      <c r="G2509" s="101"/>
      <c r="H2509" s="101"/>
      <c r="I2509" s="101"/>
      <c r="J2509" s="101"/>
      <c r="K2509" s="101"/>
      <c r="L2509" s="101"/>
      <c r="M2509" s="101"/>
      <c r="N2509" s="101"/>
      <c r="O2509" s="101"/>
      <c r="P2509" s="101"/>
      <c r="R2509" s="69"/>
      <c r="S2509" s="69"/>
      <c r="T2509" s="69"/>
      <c r="U2509" s="69"/>
      <c r="V2509" s="69"/>
      <c r="W2509" s="69"/>
      <c r="X2509" s="69"/>
      <c r="Y2509" s="69"/>
      <c r="Z2509" s="69"/>
      <c r="AA2509" s="69"/>
      <c r="AB2509" s="69"/>
      <c r="AC2509" s="69"/>
      <c r="AD2509" s="69"/>
      <c r="AE2509" s="69"/>
    </row>
    <row r="2510" spans="1:31" ht="15.75" customHeight="1">
      <c r="A2510" s="101"/>
      <c r="B2510" s="101"/>
      <c r="C2510" s="101"/>
      <c r="D2510" s="225" t="s">
        <v>6910</v>
      </c>
      <c r="E2510" s="100"/>
      <c r="F2510" s="101"/>
      <c r="G2510" s="101"/>
      <c r="H2510" s="101"/>
      <c r="I2510" s="101"/>
      <c r="J2510" s="101"/>
      <c r="K2510" s="101"/>
      <c r="L2510" s="101"/>
      <c r="M2510" s="101"/>
      <c r="N2510" s="101"/>
      <c r="O2510" s="101"/>
      <c r="P2510" s="101"/>
      <c r="R2510" s="69"/>
      <c r="S2510" s="69"/>
      <c r="T2510" s="69"/>
      <c r="U2510" s="69"/>
      <c r="V2510" s="69"/>
      <c r="W2510" s="69"/>
      <c r="X2510" s="69"/>
      <c r="Y2510" s="69"/>
      <c r="Z2510" s="69"/>
      <c r="AA2510" s="69"/>
      <c r="AB2510" s="69"/>
      <c r="AC2510" s="69"/>
      <c r="AD2510" s="69"/>
      <c r="AE2510" s="69"/>
    </row>
    <row r="2511" spans="1:31" ht="15.75" customHeight="1">
      <c r="A2511" s="101"/>
      <c r="B2511" s="101"/>
      <c r="C2511" s="101"/>
      <c r="D2511" s="226" t="s">
        <v>6911</v>
      </c>
      <c r="E2511" s="100"/>
      <c r="F2511" s="101"/>
      <c r="G2511" s="101"/>
      <c r="H2511" s="101"/>
      <c r="I2511" s="101"/>
      <c r="J2511" s="101"/>
      <c r="K2511" s="101"/>
      <c r="L2511" s="101"/>
      <c r="M2511" s="101"/>
      <c r="N2511" s="101"/>
      <c r="O2511" s="101"/>
      <c r="P2511" s="101"/>
      <c r="R2511" s="69"/>
      <c r="S2511" s="69"/>
      <c r="T2511" s="69"/>
      <c r="U2511" s="69"/>
      <c r="V2511" s="69"/>
      <c r="W2511" s="69"/>
      <c r="X2511" s="69"/>
      <c r="Y2511" s="69"/>
      <c r="Z2511" s="69"/>
      <c r="AA2511" s="69"/>
      <c r="AB2511" s="69"/>
      <c r="AC2511" s="69"/>
      <c r="AD2511" s="69"/>
      <c r="AE2511" s="69"/>
    </row>
    <row r="2512" spans="1:31" ht="15.75" customHeight="1">
      <c r="A2512" s="101"/>
      <c r="B2512" s="101"/>
      <c r="C2512" s="101"/>
      <c r="D2512" s="225" t="s">
        <v>6912</v>
      </c>
      <c r="E2512" s="100"/>
      <c r="F2512" s="101"/>
      <c r="G2512" s="101"/>
      <c r="H2512" s="101"/>
      <c r="I2512" s="101"/>
      <c r="J2512" s="101"/>
      <c r="K2512" s="101"/>
      <c r="L2512" s="101"/>
      <c r="M2512" s="101"/>
      <c r="N2512" s="101"/>
      <c r="O2512" s="101"/>
      <c r="P2512" s="101"/>
      <c r="R2512" s="69"/>
      <c r="S2512" s="69"/>
      <c r="T2512" s="69"/>
      <c r="U2512" s="69"/>
      <c r="V2512" s="69"/>
      <c r="W2512" s="69"/>
      <c r="X2512" s="69"/>
      <c r="Y2512" s="69"/>
      <c r="Z2512" s="69"/>
      <c r="AA2512" s="69"/>
      <c r="AB2512" s="69"/>
      <c r="AC2512" s="69"/>
      <c r="AD2512" s="69"/>
      <c r="AE2512" s="69"/>
    </row>
    <row r="2513" spans="1:31" ht="15.75" customHeight="1">
      <c r="A2513" s="101"/>
      <c r="B2513" s="101"/>
      <c r="C2513" s="101"/>
      <c r="D2513" s="226" t="s">
        <v>6913</v>
      </c>
      <c r="E2513" s="100"/>
      <c r="F2513" s="101"/>
      <c r="G2513" s="101"/>
      <c r="H2513" s="101"/>
      <c r="I2513" s="101"/>
      <c r="J2513" s="101"/>
      <c r="K2513" s="101"/>
      <c r="L2513" s="101"/>
      <c r="M2513" s="101"/>
      <c r="N2513" s="101"/>
      <c r="O2513" s="101"/>
      <c r="P2513" s="101"/>
      <c r="R2513" s="69"/>
      <c r="S2513" s="69"/>
      <c r="T2513" s="69"/>
      <c r="U2513" s="69"/>
      <c r="V2513" s="69"/>
      <c r="W2513" s="69"/>
      <c r="X2513" s="69"/>
      <c r="Y2513" s="69"/>
      <c r="Z2513" s="69"/>
      <c r="AA2513" s="69"/>
      <c r="AB2513" s="69"/>
      <c r="AC2513" s="69"/>
      <c r="AD2513" s="69"/>
      <c r="AE2513" s="69"/>
    </row>
    <row r="2514" spans="1:31" ht="15.75" customHeight="1">
      <c r="A2514" s="101"/>
      <c r="B2514" s="101"/>
      <c r="C2514" s="101"/>
      <c r="D2514" s="225" t="s">
        <v>6914</v>
      </c>
      <c r="E2514" s="100"/>
      <c r="F2514" s="101"/>
      <c r="G2514" s="101"/>
      <c r="H2514" s="101"/>
      <c r="I2514" s="101"/>
      <c r="J2514" s="101"/>
      <c r="K2514" s="101"/>
      <c r="L2514" s="101"/>
      <c r="M2514" s="101"/>
      <c r="N2514" s="101"/>
      <c r="O2514" s="101"/>
      <c r="P2514" s="101"/>
      <c r="R2514" s="69"/>
      <c r="S2514" s="69"/>
      <c r="T2514" s="69"/>
      <c r="U2514" s="69"/>
      <c r="V2514" s="69"/>
      <c r="W2514" s="69"/>
      <c r="X2514" s="69"/>
      <c r="Y2514" s="69"/>
      <c r="Z2514" s="69"/>
      <c r="AA2514" s="69"/>
      <c r="AB2514" s="69"/>
      <c r="AC2514" s="69"/>
      <c r="AD2514" s="69"/>
      <c r="AE2514" s="69"/>
    </row>
    <row r="2515" spans="1:31" ht="15.75" customHeight="1">
      <c r="A2515" s="101"/>
      <c r="B2515" s="101"/>
      <c r="C2515" s="101"/>
      <c r="D2515" s="226" t="s">
        <v>6915</v>
      </c>
      <c r="E2515" s="100"/>
      <c r="F2515" s="101"/>
      <c r="G2515" s="101"/>
      <c r="H2515" s="101"/>
      <c r="I2515" s="101"/>
      <c r="J2515" s="101"/>
      <c r="K2515" s="101"/>
      <c r="L2515" s="101"/>
      <c r="M2515" s="101"/>
      <c r="N2515" s="101"/>
      <c r="O2515" s="101"/>
      <c r="P2515" s="101"/>
      <c r="R2515" s="69"/>
      <c r="S2515" s="69"/>
      <c r="T2515" s="69"/>
      <c r="U2515" s="69"/>
      <c r="V2515" s="69"/>
      <c r="W2515" s="69"/>
      <c r="X2515" s="69"/>
      <c r="Y2515" s="69"/>
      <c r="Z2515" s="69"/>
      <c r="AA2515" s="69"/>
      <c r="AB2515" s="69"/>
      <c r="AC2515" s="69"/>
      <c r="AD2515" s="69"/>
      <c r="AE2515" s="69"/>
    </row>
    <row r="2516" spans="1:31" ht="15.75" customHeight="1">
      <c r="A2516" s="101"/>
      <c r="B2516" s="101"/>
      <c r="C2516" s="101"/>
      <c r="D2516" s="225" t="s">
        <v>6916</v>
      </c>
      <c r="E2516" s="100"/>
      <c r="F2516" s="101"/>
      <c r="G2516" s="101"/>
      <c r="H2516" s="101"/>
      <c r="I2516" s="101"/>
      <c r="J2516" s="101"/>
      <c r="K2516" s="101"/>
      <c r="L2516" s="101"/>
      <c r="M2516" s="101"/>
      <c r="N2516" s="101"/>
      <c r="O2516" s="101"/>
      <c r="P2516" s="101"/>
      <c r="R2516" s="69"/>
      <c r="S2516" s="69"/>
      <c r="T2516" s="69"/>
      <c r="U2516" s="69"/>
      <c r="V2516" s="69"/>
      <c r="W2516" s="69"/>
      <c r="X2516" s="69"/>
      <c r="Y2516" s="69"/>
      <c r="Z2516" s="69"/>
      <c r="AA2516" s="69"/>
      <c r="AB2516" s="69"/>
      <c r="AC2516" s="69"/>
      <c r="AD2516" s="69"/>
      <c r="AE2516" s="69"/>
    </row>
    <row r="2517" spans="1:31" ht="15.75" customHeight="1">
      <c r="A2517" s="101"/>
      <c r="B2517" s="101"/>
      <c r="C2517" s="101"/>
      <c r="D2517" s="226" t="s">
        <v>6917</v>
      </c>
      <c r="E2517" s="100"/>
      <c r="F2517" s="101"/>
      <c r="G2517" s="101"/>
      <c r="H2517" s="101"/>
      <c r="I2517" s="101"/>
      <c r="J2517" s="101"/>
      <c r="K2517" s="101"/>
      <c r="L2517" s="101"/>
      <c r="M2517" s="101"/>
      <c r="N2517" s="101"/>
      <c r="O2517" s="101"/>
      <c r="P2517" s="101"/>
      <c r="R2517" s="69"/>
      <c r="S2517" s="69"/>
      <c r="T2517" s="69"/>
      <c r="U2517" s="69"/>
      <c r="V2517" s="69"/>
      <c r="W2517" s="69"/>
      <c r="X2517" s="69"/>
      <c r="Y2517" s="69"/>
      <c r="Z2517" s="69"/>
      <c r="AA2517" s="69"/>
      <c r="AB2517" s="69"/>
      <c r="AC2517" s="69"/>
      <c r="AD2517" s="69"/>
      <c r="AE2517" s="69"/>
    </row>
    <row r="2518" spans="1:31" ht="15.75" customHeight="1">
      <c r="A2518" s="101"/>
      <c r="B2518" s="101"/>
      <c r="C2518" s="101"/>
      <c r="D2518" s="226" t="s">
        <v>6918</v>
      </c>
      <c r="E2518" s="100"/>
      <c r="F2518" s="101"/>
      <c r="G2518" s="101"/>
      <c r="H2518" s="101"/>
      <c r="I2518" s="101"/>
      <c r="J2518" s="101"/>
      <c r="K2518" s="101"/>
      <c r="L2518" s="101"/>
      <c r="M2518" s="101"/>
      <c r="N2518" s="101"/>
      <c r="O2518" s="101"/>
      <c r="P2518" s="101"/>
      <c r="R2518" s="69"/>
      <c r="S2518" s="69"/>
      <c r="T2518" s="69"/>
      <c r="U2518" s="69"/>
      <c r="V2518" s="69"/>
      <c r="W2518" s="69"/>
      <c r="X2518" s="69"/>
      <c r="Y2518" s="69"/>
      <c r="Z2518" s="69"/>
      <c r="AA2518" s="69"/>
      <c r="AB2518" s="69"/>
      <c r="AC2518" s="69"/>
      <c r="AD2518" s="69"/>
      <c r="AE2518" s="69"/>
    </row>
    <row r="2519" spans="1:31" ht="15.75" customHeight="1">
      <c r="A2519" s="101"/>
      <c r="B2519" s="101"/>
      <c r="C2519" s="101"/>
      <c r="D2519" s="225" t="s">
        <v>6919</v>
      </c>
      <c r="E2519" s="100"/>
      <c r="F2519" s="101"/>
      <c r="G2519" s="101"/>
      <c r="H2519" s="101"/>
      <c r="I2519" s="101"/>
      <c r="J2519" s="101"/>
      <c r="K2519" s="101"/>
      <c r="L2519" s="101"/>
      <c r="M2519" s="101"/>
      <c r="N2519" s="101"/>
      <c r="O2519" s="101"/>
      <c r="P2519" s="101"/>
      <c r="R2519" s="69"/>
      <c r="S2519" s="69"/>
      <c r="T2519" s="69"/>
      <c r="U2519" s="69"/>
      <c r="V2519" s="69"/>
      <c r="W2519" s="69"/>
      <c r="X2519" s="69"/>
      <c r="Y2519" s="69"/>
      <c r="Z2519" s="69"/>
      <c r="AA2519" s="69"/>
      <c r="AB2519" s="69"/>
      <c r="AC2519" s="69"/>
      <c r="AD2519" s="69"/>
      <c r="AE2519" s="69"/>
    </row>
    <row r="2520" spans="1:31" ht="15.75" customHeight="1">
      <c r="A2520" s="101"/>
      <c r="B2520" s="101"/>
      <c r="C2520" s="101"/>
      <c r="D2520" s="225" t="s">
        <v>6920</v>
      </c>
      <c r="E2520" s="100"/>
      <c r="F2520" s="101"/>
      <c r="G2520" s="101"/>
      <c r="H2520" s="101"/>
      <c r="I2520" s="101"/>
      <c r="J2520" s="101"/>
      <c r="K2520" s="101"/>
      <c r="L2520" s="101"/>
      <c r="M2520" s="101"/>
      <c r="N2520" s="101"/>
      <c r="O2520" s="101"/>
      <c r="P2520" s="101"/>
      <c r="R2520" s="69"/>
      <c r="S2520" s="69"/>
      <c r="T2520" s="69"/>
      <c r="U2520" s="69"/>
      <c r="V2520" s="69"/>
      <c r="W2520" s="69"/>
      <c r="X2520" s="69"/>
      <c r="Y2520" s="69"/>
      <c r="Z2520" s="69"/>
      <c r="AA2520" s="69"/>
      <c r="AB2520" s="69"/>
      <c r="AC2520" s="69"/>
      <c r="AD2520" s="69"/>
      <c r="AE2520" s="69"/>
    </row>
    <row r="2521" spans="1:31" ht="15.75" customHeight="1">
      <c r="A2521" s="101"/>
      <c r="B2521" s="101"/>
      <c r="C2521" s="101"/>
      <c r="D2521" s="226" t="s">
        <v>6921</v>
      </c>
      <c r="E2521" s="100"/>
      <c r="F2521" s="101"/>
      <c r="G2521" s="101"/>
      <c r="H2521" s="101"/>
      <c r="I2521" s="101"/>
      <c r="J2521" s="101"/>
      <c r="K2521" s="101"/>
      <c r="L2521" s="101"/>
      <c r="M2521" s="101"/>
      <c r="N2521" s="101"/>
      <c r="O2521" s="101"/>
      <c r="P2521" s="101"/>
      <c r="R2521" s="69"/>
      <c r="S2521" s="69"/>
      <c r="T2521" s="69"/>
      <c r="U2521" s="69"/>
      <c r="V2521" s="69"/>
      <c r="W2521" s="69"/>
      <c r="X2521" s="69"/>
      <c r="Y2521" s="69"/>
      <c r="Z2521" s="69"/>
      <c r="AA2521" s="69"/>
      <c r="AB2521" s="69"/>
      <c r="AC2521" s="69"/>
      <c r="AD2521" s="69"/>
      <c r="AE2521" s="69"/>
    </row>
    <row r="2522" spans="1:31" ht="15.75" customHeight="1">
      <c r="A2522" s="101"/>
      <c r="B2522" s="101"/>
      <c r="C2522" s="101"/>
      <c r="D2522" s="226" t="s">
        <v>6922</v>
      </c>
      <c r="E2522" s="100"/>
      <c r="F2522" s="101"/>
      <c r="G2522" s="101"/>
      <c r="H2522" s="101"/>
      <c r="I2522" s="101"/>
      <c r="J2522" s="101"/>
      <c r="K2522" s="101"/>
      <c r="L2522" s="101"/>
      <c r="M2522" s="101"/>
      <c r="N2522" s="101"/>
      <c r="O2522" s="101"/>
      <c r="P2522" s="101"/>
      <c r="R2522" s="69"/>
      <c r="S2522" s="69"/>
      <c r="T2522" s="69"/>
      <c r="U2522" s="69"/>
      <c r="V2522" s="69"/>
      <c r="W2522" s="69"/>
      <c r="X2522" s="69"/>
      <c r="Y2522" s="69"/>
      <c r="Z2522" s="69"/>
      <c r="AA2522" s="69"/>
      <c r="AB2522" s="69"/>
      <c r="AC2522" s="69"/>
      <c r="AD2522" s="69"/>
      <c r="AE2522" s="69"/>
    </row>
    <row r="2523" spans="1:31" ht="15.75" customHeight="1">
      <c r="A2523" s="101"/>
      <c r="B2523" s="101"/>
      <c r="C2523" s="101"/>
      <c r="D2523" s="225" t="s">
        <v>6923</v>
      </c>
      <c r="E2523" s="100"/>
      <c r="F2523" s="101"/>
      <c r="G2523" s="101"/>
      <c r="H2523" s="101"/>
      <c r="I2523" s="101"/>
      <c r="J2523" s="101"/>
      <c r="K2523" s="101"/>
      <c r="L2523" s="101"/>
      <c r="M2523" s="101"/>
      <c r="N2523" s="101"/>
      <c r="O2523" s="101"/>
      <c r="P2523" s="101"/>
      <c r="R2523" s="69"/>
      <c r="S2523" s="69"/>
      <c r="T2523" s="69"/>
      <c r="U2523" s="69"/>
      <c r="V2523" s="69"/>
      <c r="W2523" s="69"/>
      <c r="X2523" s="69"/>
      <c r="Y2523" s="69"/>
      <c r="Z2523" s="69"/>
      <c r="AA2523" s="69"/>
      <c r="AB2523" s="69"/>
      <c r="AC2523" s="69"/>
      <c r="AD2523" s="69"/>
      <c r="AE2523" s="69"/>
    </row>
    <row r="2524" spans="1:31" ht="15.75" customHeight="1">
      <c r="A2524" s="101"/>
      <c r="B2524" s="101"/>
      <c r="C2524" s="101"/>
      <c r="D2524" s="225" t="s">
        <v>6924</v>
      </c>
      <c r="E2524" s="100"/>
      <c r="F2524" s="101"/>
      <c r="G2524" s="101"/>
      <c r="H2524" s="101"/>
      <c r="I2524" s="101"/>
      <c r="J2524" s="101"/>
      <c r="K2524" s="101"/>
      <c r="L2524" s="101"/>
      <c r="M2524" s="101"/>
      <c r="N2524" s="101"/>
      <c r="O2524" s="101"/>
      <c r="P2524" s="101"/>
      <c r="R2524" s="69"/>
      <c r="S2524" s="69"/>
      <c r="T2524" s="69"/>
      <c r="U2524" s="69"/>
      <c r="V2524" s="69"/>
      <c r="W2524" s="69"/>
      <c r="X2524" s="69"/>
      <c r="Y2524" s="69"/>
      <c r="Z2524" s="69"/>
      <c r="AA2524" s="69"/>
      <c r="AB2524" s="69"/>
      <c r="AC2524" s="69"/>
      <c r="AD2524" s="69"/>
      <c r="AE2524" s="69"/>
    </row>
    <row r="2525" spans="1:31" ht="15.75" customHeight="1">
      <c r="A2525" s="101"/>
      <c r="B2525" s="101"/>
      <c r="C2525" s="101"/>
      <c r="D2525" s="226" t="s">
        <v>6925</v>
      </c>
      <c r="E2525" s="100"/>
      <c r="F2525" s="101"/>
      <c r="G2525" s="101"/>
      <c r="H2525" s="101"/>
      <c r="I2525" s="101"/>
      <c r="J2525" s="101"/>
      <c r="K2525" s="101"/>
      <c r="L2525" s="101"/>
      <c r="M2525" s="101"/>
      <c r="N2525" s="101"/>
      <c r="O2525" s="101"/>
      <c r="P2525" s="101"/>
      <c r="R2525" s="69"/>
      <c r="S2525" s="69"/>
      <c r="T2525" s="69"/>
      <c r="U2525" s="69"/>
      <c r="V2525" s="69"/>
      <c r="W2525" s="69"/>
      <c r="X2525" s="69"/>
      <c r="Y2525" s="69"/>
      <c r="Z2525" s="69"/>
      <c r="AA2525" s="69"/>
      <c r="AB2525" s="69"/>
      <c r="AC2525" s="69"/>
      <c r="AD2525" s="69"/>
      <c r="AE2525" s="69"/>
    </row>
    <row r="2526" spans="1:31" ht="15.75" customHeight="1">
      <c r="A2526" s="101"/>
      <c r="B2526" s="101"/>
      <c r="C2526" s="101"/>
      <c r="D2526" s="226" t="s">
        <v>6926</v>
      </c>
      <c r="E2526" s="100"/>
      <c r="F2526" s="101"/>
      <c r="G2526" s="101"/>
      <c r="H2526" s="101"/>
      <c r="I2526" s="101"/>
      <c r="J2526" s="101"/>
      <c r="K2526" s="101"/>
      <c r="L2526" s="101"/>
      <c r="M2526" s="101"/>
      <c r="N2526" s="101"/>
      <c r="O2526" s="101"/>
      <c r="P2526" s="101"/>
      <c r="R2526" s="69"/>
      <c r="S2526" s="69"/>
      <c r="T2526" s="69"/>
      <c r="U2526" s="69"/>
      <c r="V2526" s="69"/>
      <c r="W2526" s="69"/>
      <c r="X2526" s="69"/>
      <c r="Y2526" s="69"/>
      <c r="Z2526" s="69"/>
      <c r="AA2526" s="69"/>
      <c r="AB2526" s="69"/>
      <c r="AC2526" s="69"/>
      <c r="AD2526" s="69"/>
      <c r="AE2526" s="69"/>
    </row>
    <row r="2527" spans="1:31" ht="15.75" customHeight="1">
      <c r="A2527" s="101"/>
      <c r="B2527" s="101"/>
      <c r="C2527" s="101"/>
      <c r="D2527" s="225" t="s">
        <v>6927</v>
      </c>
      <c r="E2527" s="100"/>
      <c r="F2527" s="101"/>
      <c r="G2527" s="101"/>
      <c r="H2527" s="101"/>
      <c r="I2527" s="101"/>
      <c r="J2527" s="101"/>
      <c r="K2527" s="101"/>
      <c r="L2527" s="101"/>
      <c r="M2527" s="101"/>
      <c r="N2527" s="101"/>
      <c r="O2527" s="101"/>
      <c r="P2527" s="101"/>
      <c r="R2527" s="69"/>
      <c r="S2527" s="69"/>
      <c r="T2527" s="69"/>
      <c r="U2527" s="69"/>
      <c r="V2527" s="69"/>
      <c r="W2527" s="69"/>
      <c r="X2527" s="69"/>
      <c r="Y2527" s="69"/>
      <c r="Z2527" s="69"/>
      <c r="AA2527" s="69"/>
      <c r="AB2527" s="69"/>
      <c r="AC2527" s="69"/>
      <c r="AD2527" s="69"/>
      <c r="AE2527" s="69"/>
    </row>
    <row r="2528" spans="1:31" ht="15.75" customHeight="1">
      <c r="A2528" s="101"/>
      <c r="B2528" s="101"/>
      <c r="C2528" s="101"/>
      <c r="D2528" s="226" t="s">
        <v>6928</v>
      </c>
      <c r="E2528" s="100"/>
      <c r="F2528" s="101"/>
      <c r="G2528" s="101"/>
      <c r="H2528" s="101"/>
      <c r="I2528" s="101"/>
      <c r="J2528" s="101"/>
      <c r="K2528" s="101"/>
      <c r="L2528" s="101"/>
      <c r="M2528" s="101"/>
      <c r="N2528" s="101"/>
      <c r="O2528" s="101"/>
      <c r="P2528" s="101"/>
      <c r="R2528" s="69"/>
      <c r="S2528" s="69"/>
      <c r="T2528" s="69"/>
      <c r="U2528" s="69"/>
      <c r="V2528" s="69"/>
      <c r="W2528" s="69"/>
      <c r="X2528" s="69"/>
      <c r="Y2528" s="69"/>
      <c r="Z2528" s="69"/>
      <c r="AA2528" s="69"/>
      <c r="AB2528" s="69"/>
      <c r="AC2528" s="69"/>
      <c r="AD2528" s="69"/>
      <c r="AE2528" s="69"/>
    </row>
    <row r="2529" spans="1:31" ht="15.75" customHeight="1">
      <c r="A2529" s="101"/>
      <c r="B2529" s="101"/>
      <c r="C2529" s="101"/>
      <c r="D2529" s="225" t="s">
        <v>6929</v>
      </c>
      <c r="E2529" s="100"/>
      <c r="F2529" s="101"/>
      <c r="G2529" s="101"/>
      <c r="H2529" s="101"/>
      <c r="I2529" s="101"/>
      <c r="J2529" s="101"/>
      <c r="K2529" s="101"/>
      <c r="L2529" s="101"/>
      <c r="M2529" s="101"/>
      <c r="N2529" s="101"/>
      <c r="O2529" s="101"/>
      <c r="P2529" s="101"/>
      <c r="R2529" s="69"/>
      <c r="S2529" s="69"/>
      <c r="T2529" s="69"/>
      <c r="U2529" s="69"/>
      <c r="V2529" s="69"/>
      <c r="W2529" s="69"/>
      <c r="X2529" s="69"/>
      <c r="Y2529" s="69"/>
      <c r="Z2529" s="69"/>
      <c r="AA2529" s="69"/>
      <c r="AB2529" s="69"/>
      <c r="AC2529" s="69"/>
      <c r="AD2529" s="69"/>
      <c r="AE2529" s="69"/>
    </row>
    <row r="2530" spans="1:31" ht="15.75" customHeight="1">
      <c r="A2530" s="101"/>
      <c r="B2530" s="101"/>
      <c r="C2530" s="101"/>
      <c r="D2530" s="226" t="s">
        <v>6930</v>
      </c>
      <c r="E2530" s="100"/>
      <c r="F2530" s="101"/>
      <c r="G2530" s="101"/>
      <c r="H2530" s="101"/>
      <c r="I2530" s="101"/>
      <c r="J2530" s="101"/>
      <c r="K2530" s="101"/>
      <c r="L2530" s="101"/>
      <c r="M2530" s="101"/>
      <c r="N2530" s="101"/>
      <c r="O2530" s="101"/>
      <c r="P2530" s="101"/>
      <c r="R2530" s="69"/>
      <c r="S2530" s="69"/>
      <c r="T2530" s="69"/>
      <c r="U2530" s="69"/>
      <c r="V2530" s="69"/>
      <c r="W2530" s="69"/>
      <c r="X2530" s="69"/>
      <c r="Y2530" s="69"/>
      <c r="Z2530" s="69"/>
      <c r="AA2530" s="69"/>
      <c r="AB2530" s="69"/>
      <c r="AC2530" s="69"/>
      <c r="AD2530" s="69"/>
      <c r="AE2530" s="69"/>
    </row>
    <row r="2531" spans="1:31" ht="15.75" customHeight="1">
      <c r="A2531" s="101"/>
      <c r="B2531" s="101"/>
      <c r="C2531" s="101"/>
      <c r="D2531" s="226" t="s">
        <v>6931</v>
      </c>
      <c r="E2531" s="100"/>
      <c r="F2531" s="101"/>
      <c r="G2531" s="101"/>
      <c r="H2531" s="101"/>
      <c r="I2531" s="101"/>
      <c r="J2531" s="101"/>
      <c r="K2531" s="101"/>
      <c r="L2531" s="101"/>
      <c r="M2531" s="101"/>
      <c r="N2531" s="101"/>
      <c r="O2531" s="101"/>
      <c r="P2531" s="101"/>
      <c r="R2531" s="69"/>
      <c r="S2531" s="69"/>
      <c r="T2531" s="69"/>
      <c r="U2531" s="69"/>
      <c r="V2531" s="69"/>
      <c r="W2531" s="69"/>
      <c r="X2531" s="69"/>
      <c r="Y2531" s="69"/>
      <c r="Z2531" s="69"/>
      <c r="AA2531" s="69"/>
      <c r="AB2531" s="69"/>
      <c r="AC2531" s="69"/>
      <c r="AD2531" s="69"/>
      <c r="AE2531" s="69"/>
    </row>
    <row r="2532" spans="1:31" ht="15.75" customHeight="1">
      <c r="A2532" s="101"/>
      <c r="B2532" s="101"/>
      <c r="C2532" s="101"/>
      <c r="D2532" s="225" t="s">
        <v>6932</v>
      </c>
      <c r="E2532" s="100"/>
      <c r="F2532" s="101"/>
      <c r="G2532" s="101"/>
      <c r="H2532" s="101"/>
      <c r="I2532" s="101"/>
      <c r="J2532" s="101"/>
      <c r="K2532" s="101"/>
      <c r="L2532" s="101"/>
      <c r="M2532" s="101"/>
      <c r="N2532" s="101"/>
      <c r="O2532" s="101"/>
      <c r="P2532" s="101"/>
      <c r="R2532" s="69"/>
      <c r="S2532" s="69"/>
      <c r="T2532" s="69"/>
      <c r="U2532" s="69"/>
      <c r="V2532" s="69"/>
      <c r="W2532" s="69"/>
      <c r="X2532" s="69"/>
      <c r="Y2532" s="69"/>
      <c r="Z2532" s="69"/>
      <c r="AA2532" s="69"/>
      <c r="AB2532" s="69"/>
      <c r="AC2532" s="69"/>
      <c r="AD2532" s="69"/>
      <c r="AE2532" s="69"/>
    </row>
    <row r="2533" spans="1:31" ht="15.75" customHeight="1">
      <c r="A2533" s="101"/>
      <c r="B2533" s="101"/>
      <c r="C2533" s="101"/>
      <c r="D2533" s="225" t="s">
        <v>6933</v>
      </c>
      <c r="E2533" s="100"/>
      <c r="F2533" s="101"/>
      <c r="G2533" s="101"/>
      <c r="H2533" s="101"/>
      <c r="I2533" s="101"/>
      <c r="J2533" s="101"/>
      <c r="K2533" s="101"/>
      <c r="L2533" s="101"/>
      <c r="M2533" s="101"/>
      <c r="N2533" s="101"/>
      <c r="O2533" s="101"/>
      <c r="P2533" s="101"/>
      <c r="R2533" s="69"/>
      <c r="S2533" s="69"/>
      <c r="T2533" s="69"/>
      <c r="U2533" s="69"/>
      <c r="V2533" s="69"/>
      <c r="W2533" s="69"/>
      <c r="X2533" s="69"/>
      <c r="Y2533" s="69"/>
      <c r="Z2533" s="69"/>
      <c r="AA2533" s="69"/>
      <c r="AB2533" s="69"/>
      <c r="AC2533" s="69"/>
      <c r="AD2533" s="69"/>
      <c r="AE2533" s="69"/>
    </row>
    <row r="2534" spans="1:31" ht="15.75" customHeight="1">
      <c r="A2534" s="101"/>
      <c r="B2534" s="101"/>
      <c r="C2534" s="101"/>
      <c r="D2534" s="226" t="s">
        <v>6934</v>
      </c>
      <c r="E2534" s="100"/>
      <c r="F2534" s="101"/>
      <c r="G2534" s="101"/>
      <c r="H2534" s="101"/>
      <c r="I2534" s="101"/>
      <c r="J2534" s="101"/>
      <c r="K2534" s="101"/>
      <c r="L2534" s="101"/>
      <c r="M2534" s="101"/>
      <c r="N2534" s="101"/>
      <c r="O2534" s="101"/>
      <c r="P2534" s="101"/>
      <c r="R2534" s="69"/>
      <c r="S2534" s="69"/>
      <c r="T2534" s="69"/>
      <c r="U2534" s="69"/>
      <c r="V2534" s="69"/>
      <c r="W2534" s="69"/>
      <c r="X2534" s="69"/>
      <c r="Y2534" s="69"/>
      <c r="Z2534" s="69"/>
      <c r="AA2534" s="69"/>
      <c r="AB2534" s="69"/>
      <c r="AC2534" s="69"/>
      <c r="AD2534" s="69"/>
      <c r="AE2534" s="69"/>
    </row>
    <row r="2535" spans="1:31" ht="15.75" customHeight="1">
      <c r="A2535" s="101"/>
      <c r="B2535" s="101"/>
      <c r="C2535" s="101"/>
      <c r="D2535" s="226" t="s">
        <v>6935</v>
      </c>
      <c r="E2535" s="100"/>
      <c r="F2535" s="101"/>
      <c r="G2535" s="101"/>
      <c r="H2535" s="101"/>
      <c r="I2535" s="101"/>
      <c r="J2535" s="101"/>
      <c r="K2535" s="101"/>
      <c r="L2535" s="101"/>
      <c r="M2535" s="101"/>
      <c r="N2535" s="101"/>
      <c r="O2535" s="101"/>
      <c r="P2535" s="101"/>
      <c r="R2535" s="69"/>
      <c r="S2535" s="69"/>
      <c r="T2535" s="69"/>
      <c r="U2535" s="69"/>
      <c r="V2535" s="69"/>
      <c r="W2535" s="69"/>
      <c r="X2535" s="69"/>
      <c r="Y2535" s="69"/>
      <c r="Z2535" s="69"/>
      <c r="AA2535" s="69"/>
      <c r="AB2535" s="69"/>
      <c r="AC2535" s="69"/>
      <c r="AD2535" s="69"/>
      <c r="AE2535" s="69"/>
    </row>
    <row r="2536" spans="1:31" ht="15.75" customHeight="1">
      <c r="A2536" s="101"/>
      <c r="B2536" s="101"/>
      <c r="C2536" s="101"/>
      <c r="D2536" s="225" t="s">
        <v>6936</v>
      </c>
      <c r="E2536" s="100"/>
      <c r="F2536" s="101"/>
      <c r="G2536" s="101"/>
      <c r="H2536" s="101"/>
      <c r="I2536" s="101"/>
      <c r="J2536" s="101"/>
      <c r="K2536" s="101"/>
      <c r="L2536" s="101"/>
      <c r="M2536" s="101"/>
      <c r="N2536" s="101"/>
      <c r="O2536" s="101"/>
      <c r="P2536" s="101"/>
      <c r="R2536" s="69"/>
      <c r="S2536" s="69"/>
      <c r="T2536" s="69"/>
      <c r="U2536" s="69"/>
      <c r="V2536" s="69"/>
      <c r="W2536" s="69"/>
      <c r="X2536" s="69"/>
      <c r="Y2536" s="69"/>
      <c r="Z2536" s="69"/>
      <c r="AA2536" s="69"/>
      <c r="AB2536" s="69"/>
      <c r="AC2536" s="69"/>
      <c r="AD2536" s="69"/>
      <c r="AE2536" s="69"/>
    </row>
    <row r="2537" spans="1:31" ht="15.75" customHeight="1">
      <c r="A2537" s="101"/>
      <c r="B2537" s="101"/>
      <c r="C2537" s="101"/>
      <c r="D2537" s="226" t="s">
        <v>6937</v>
      </c>
      <c r="E2537" s="100"/>
      <c r="F2537" s="101"/>
      <c r="G2537" s="101"/>
      <c r="H2537" s="101"/>
      <c r="I2537" s="101"/>
      <c r="J2537" s="101"/>
      <c r="K2537" s="101"/>
      <c r="L2537" s="101"/>
      <c r="M2537" s="101"/>
      <c r="N2537" s="101"/>
      <c r="O2537" s="101"/>
      <c r="P2537" s="101"/>
      <c r="R2537" s="69"/>
      <c r="S2537" s="69"/>
      <c r="T2537" s="69"/>
      <c r="U2537" s="69"/>
      <c r="V2537" s="69"/>
      <c r="W2537" s="69"/>
      <c r="X2537" s="69"/>
      <c r="Y2537" s="69"/>
      <c r="Z2537" s="69"/>
      <c r="AA2537" s="69"/>
      <c r="AB2537" s="69"/>
      <c r="AC2537" s="69"/>
      <c r="AD2537" s="69"/>
      <c r="AE2537" s="69"/>
    </row>
    <row r="2538" spans="1:31" ht="15.75" customHeight="1">
      <c r="A2538" s="101"/>
      <c r="B2538" s="101"/>
      <c r="C2538" s="101"/>
      <c r="D2538" s="225" t="s">
        <v>6938</v>
      </c>
      <c r="E2538" s="100"/>
      <c r="F2538" s="101"/>
      <c r="G2538" s="101"/>
      <c r="H2538" s="101"/>
      <c r="I2538" s="101"/>
      <c r="J2538" s="101"/>
      <c r="K2538" s="101"/>
      <c r="L2538" s="101"/>
      <c r="M2538" s="101"/>
      <c r="N2538" s="101"/>
      <c r="O2538" s="101"/>
      <c r="P2538" s="101"/>
      <c r="R2538" s="69"/>
      <c r="S2538" s="69"/>
      <c r="T2538" s="69"/>
      <c r="U2538" s="69"/>
      <c r="V2538" s="69"/>
      <c r="W2538" s="69"/>
      <c r="X2538" s="69"/>
      <c r="Y2538" s="69"/>
      <c r="Z2538" s="69"/>
      <c r="AA2538" s="69"/>
      <c r="AB2538" s="69"/>
      <c r="AC2538" s="69"/>
      <c r="AD2538" s="69"/>
      <c r="AE2538" s="69"/>
    </row>
    <row r="2539" spans="1:31" ht="15.75" customHeight="1">
      <c r="A2539" s="101"/>
      <c r="B2539" s="101"/>
      <c r="C2539" s="101"/>
      <c r="D2539" s="226" t="s">
        <v>6939</v>
      </c>
      <c r="E2539" s="100"/>
      <c r="F2539" s="101"/>
      <c r="G2539" s="101"/>
      <c r="H2539" s="101"/>
      <c r="I2539" s="101"/>
      <c r="J2539" s="101"/>
      <c r="K2539" s="101"/>
      <c r="L2539" s="101"/>
      <c r="M2539" s="101"/>
      <c r="N2539" s="101"/>
      <c r="O2539" s="101"/>
      <c r="P2539" s="101"/>
      <c r="R2539" s="69"/>
      <c r="S2539" s="69"/>
      <c r="T2539" s="69"/>
      <c r="U2539" s="69"/>
      <c r="V2539" s="69"/>
      <c r="W2539" s="69"/>
      <c r="X2539" s="69"/>
      <c r="Y2539" s="69"/>
      <c r="Z2539" s="69"/>
      <c r="AA2539" s="69"/>
      <c r="AB2539" s="69"/>
      <c r="AC2539" s="69"/>
      <c r="AD2539" s="69"/>
      <c r="AE2539" s="69"/>
    </row>
    <row r="2540" spans="1:31" ht="15.75" customHeight="1">
      <c r="A2540" s="101"/>
      <c r="B2540" s="101"/>
      <c r="C2540" s="101"/>
      <c r="D2540" s="225" t="s">
        <v>6940</v>
      </c>
      <c r="E2540" s="100"/>
      <c r="F2540" s="101"/>
      <c r="G2540" s="101"/>
      <c r="H2540" s="101"/>
      <c r="I2540" s="101"/>
      <c r="J2540" s="101"/>
      <c r="K2540" s="101"/>
      <c r="L2540" s="101"/>
      <c r="M2540" s="101"/>
      <c r="N2540" s="101"/>
      <c r="O2540" s="101"/>
      <c r="P2540" s="101"/>
      <c r="R2540" s="69"/>
      <c r="S2540" s="69"/>
      <c r="T2540" s="69"/>
      <c r="U2540" s="69"/>
      <c r="V2540" s="69"/>
      <c r="W2540" s="69"/>
      <c r="X2540" s="69"/>
      <c r="Y2540" s="69"/>
      <c r="Z2540" s="69"/>
      <c r="AA2540" s="69"/>
      <c r="AB2540" s="69"/>
      <c r="AC2540" s="69"/>
      <c r="AD2540" s="69"/>
      <c r="AE2540" s="69"/>
    </row>
    <row r="2541" spans="1:31" ht="15.75" customHeight="1">
      <c r="A2541" s="101"/>
      <c r="B2541" s="101"/>
      <c r="C2541" s="101"/>
      <c r="D2541" s="226" t="s">
        <v>6941</v>
      </c>
      <c r="E2541" s="100"/>
      <c r="F2541" s="101"/>
      <c r="G2541" s="101"/>
      <c r="H2541" s="101"/>
      <c r="I2541" s="101"/>
      <c r="J2541" s="101"/>
      <c r="K2541" s="101"/>
      <c r="L2541" s="101"/>
      <c r="M2541" s="101"/>
      <c r="N2541" s="101"/>
      <c r="O2541" s="101"/>
      <c r="P2541" s="101"/>
      <c r="R2541" s="69"/>
      <c r="S2541" s="69"/>
      <c r="T2541" s="69"/>
      <c r="U2541" s="69"/>
      <c r="V2541" s="69"/>
      <c r="W2541" s="69"/>
      <c r="X2541" s="69"/>
      <c r="Y2541" s="69"/>
      <c r="Z2541" s="69"/>
      <c r="AA2541" s="69"/>
      <c r="AB2541" s="69"/>
      <c r="AC2541" s="69"/>
      <c r="AD2541" s="69"/>
      <c r="AE2541" s="69"/>
    </row>
    <row r="2542" spans="1:31" ht="15.75" customHeight="1">
      <c r="A2542" s="101"/>
      <c r="B2542" s="101"/>
      <c r="C2542" s="101"/>
      <c r="D2542" s="225" t="s">
        <v>6942</v>
      </c>
      <c r="E2542" s="100"/>
      <c r="F2542" s="101"/>
      <c r="G2542" s="101"/>
      <c r="H2542" s="101"/>
      <c r="I2542" s="101"/>
      <c r="J2542" s="101"/>
      <c r="K2542" s="101"/>
      <c r="L2542" s="101"/>
      <c r="M2542" s="101"/>
      <c r="N2542" s="101"/>
      <c r="O2542" s="101"/>
      <c r="P2542" s="101"/>
      <c r="R2542" s="69"/>
      <c r="S2542" s="69"/>
      <c r="T2542" s="69"/>
      <c r="U2542" s="69"/>
      <c r="V2542" s="69"/>
      <c r="W2542" s="69"/>
      <c r="X2542" s="69"/>
      <c r="Y2542" s="69"/>
      <c r="Z2542" s="69"/>
      <c r="AA2542" s="69"/>
      <c r="AB2542" s="69"/>
      <c r="AC2542" s="69"/>
      <c r="AD2542" s="69"/>
      <c r="AE2542" s="69"/>
    </row>
    <row r="2543" spans="1:31" ht="15.75" customHeight="1">
      <c r="A2543" s="101"/>
      <c r="B2543" s="101"/>
      <c r="C2543" s="101"/>
      <c r="D2543" s="226" t="s">
        <v>6943</v>
      </c>
      <c r="E2543" s="100"/>
      <c r="F2543" s="101"/>
      <c r="G2543" s="101"/>
      <c r="H2543" s="101"/>
      <c r="I2543" s="101"/>
      <c r="J2543" s="101"/>
      <c r="K2543" s="101"/>
      <c r="L2543" s="101"/>
      <c r="M2543" s="101"/>
      <c r="N2543" s="101"/>
      <c r="O2543" s="101"/>
      <c r="P2543" s="101"/>
      <c r="R2543" s="69"/>
      <c r="S2543" s="69"/>
      <c r="T2543" s="69"/>
      <c r="U2543" s="69"/>
      <c r="V2543" s="69"/>
      <c r="W2543" s="69"/>
      <c r="X2543" s="69"/>
      <c r="Y2543" s="69"/>
      <c r="Z2543" s="69"/>
      <c r="AA2543" s="69"/>
      <c r="AB2543" s="69"/>
      <c r="AC2543" s="69"/>
      <c r="AD2543" s="69"/>
      <c r="AE2543" s="69"/>
    </row>
    <row r="2544" spans="1:31" ht="15.75" customHeight="1">
      <c r="A2544" s="101"/>
      <c r="B2544" s="101"/>
      <c r="C2544" s="101"/>
      <c r="D2544" s="225" t="s">
        <v>6944</v>
      </c>
      <c r="E2544" s="100"/>
      <c r="F2544" s="101"/>
      <c r="G2544" s="101"/>
      <c r="H2544" s="101"/>
      <c r="I2544" s="101"/>
      <c r="J2544" s="101"/>
      <c r="K2544" s="101"/>
      <c r="L2544" s="101"/>
      <c r="M2544" s="101"/>
      <c r="N2544" s="101"/>
      <c r="O2544" s="101"/>
      <c r="P2544" s="101"/>
      <c r="R2544" s="69"/>
      <c r="S2544" s="69"/>
      <c r="T2544" s="69"/>
      <c r="U2544" s="69"/>
      <c r="V2544" s="69"/>
      <c r="W2544" s="69"/>
      <c r="X2544" s="69"/>
      <c r="Y2544" s="69"/>
      <c r="Z2544" s="69"/>
      <c r="AA2544" s="69"/>
      <c r="AB2544" s="69"/>
      <c r="AC2544" s="69"/>
      <c r="AD2544" s="69"/>
      <c r="AE2544" s="69"/>
    </row>
    <row r="2545" spans="1:31" ht="15.75" customHeight="1">
      <c r="A2545" s="101"/>
      <c r="B2545" s="101"/>
      <c r="C2545" s="101"/>
      <c r="D2545" s="226" t="s">
        <v>6945</v>
      </c>
      <c r="E2545" s="100"/>
      <c r="F2545" s="101"/>
      <c r="G2545" s="101"/>
      <c r="H2545" s="101"/>
      <c r="I2545" s="101"/>
      <c r="J2545" s="101"/>
      <c r="K2545" s="101"/>
      <c r="L2545" s="101"/>
      <c r="M2545" s="101"/>
      <c r="N2545" s="101"/>
      <c r="O2545" s="101"/>
      <c r="P2545" s="101"/>
      <c r="R2545" s="69"/>
      <c r="S2545" s="69"/>
      <c r="T2545" s="69"/>
      <c r="U2545" s="69"/>
      <c r="V2545" s="69"/>
      <c r="W2545" s="69"/>
      <c r="X2545" s="69"/>
      <c r="Y2545" s="69"/>
      <c r="Z2545" s="69"/>
      <c r="AA2545" s="69"/>
      <c r="AB2545" s="69"/>
      <c r="AC2545" s="69"/>
      <c r="AD2545" s="69"/>
      <c r="AE2545" s="69"/>
    </row>
    <row r="2546" spans="1:31" ht="15.75" customHeight="1">
      <c r="A2546" s="101"/>
      <c r="B2546" s="101"/>
      <c r="C2546" s="101"/>
      <c r="D2546" s="225" t="s">
        <v>6946</v>
      </c>
      <c r="E2546" s="100"/>
      <c r="F2546" s="101"/>
      <c r="G2546" s="101"/>
      <c r="H2546" s="101"/>
      <c r="I2546" s="101"/>
      <c r="J2546" s="101"/>
      <c r="K2546" s="101"/>
      <c r="L2546" s="101"/>
      <c r="M2546" s="101"/>
      <c r="N2546" s="101"/>
      <c r="O2546" s="101"/>
      <c r="P2546" s="101"/>
      <c r="R2546" s="69"/>
      <c r="S2546" s="69"/>
      <c r="T2546" s="69"/>
      <c r="U2546" s="69"/>
      <c r="V2546" s="69"/>
      <c r="W2546" s="69"/>
      <c r="X2546" s="69"/>
      <c r="Y2546" s="69"/>
      <c r="Z2546" s="69"/>
      <c r="AA2546" s="69"/>
      <c r="AB2546" s="69"/>
      <c r="AC2546" s="69"/>
      <c r="AD2546" s="69"/>
      <c r="AE2546" s="69"/>
    </row>
    <row r="2547" spans="1:31" ht="15.75" customHeight="1">
      <c r="A2547" s="101"/>
      <c r="B2547" s="101"/>
      <c r="C2547" s="101"/>
      <c r="D2547" s="226" t="s">
        <v>6947</v>
      </c>
      <c r="E2547" s="100"/>
      <c r="F2547" s="101"/>
      <c r="G2547" s="101"/>
      <c r="H2547" s="101"/>
      <c r="I2547" s="101"/>
      <c r="J2547" s="101"/>
      <c r="K2547" s="101"/>
      <c r="L2547" s="101"/>
      <c r="M2547" s="101"/>
      <c r="N2547" s="101"/>
      <c r="O2547" s="101"/>
      <c r="P2547" s="101"/>
      <c r="R2547" s="69"/>
      <c r="S2547" s="69"/>
      <c r="T2547" s="69"/>
      <c r="U2547" s="69"/>
      <c r="V2547" s="69"/>
      <c r="W2547" s="69"/>
      <c r="X2547" s="69"/>
      <c r="Y2547" s="69"/>
      <c r="Z2547" s="69"/>
      <c r="AA2547" s="69"/>
      <c r="AB2547" s="69"/>
      <c r="AC2547" s="69"/>
      <c r="AD2547" s="69"/>
      <c r="AE2547" s="69"/>
    </row>
    <row r="2548" spans="1:31" ht="15.75" customHeight="1">
      <c r="A2548" s="101"/>
      <c r="B2548" s="101"/>
      <c r="C2548" s="101"/>
      <c r="D2548" s="225" t="s">
        <v>6948</v>
      </c>
      <c r="E2548" s="100"/>
      <c r="F2548" s="101"/>
      <c r="G2548" s="101"/>
      <c r="H2548" s="101"/>
      <c r="I2548" s="101"/>
      <c r="J2548" s="101"/>
      <c r="K2548" s="101"/>
      <c r="L2548" s="101"/>
      <c r="M2548" s="101"/>
      <c r="N2548" s="101"/>
      <c r="O2548" s="101"/>
      <c r="P2548" s="101"/>
      <c r="R2548" s="69"/>
      <c r="S2548" s="69"/>
      <c r="T2548" s="69"/>
      <c r="U2548" s="69"/>
      <c r="V2548" s="69"/>
      <c r="W2548" s="69"/>
      <c r="X2548" s="69"/>
      <c r="Y2548" s="69"/>
      <c r="Z2548" s="69"/>
      <c r="AA2548" s="69"/>
      <c r="AB2548" s="69"/>
      <c r="AC2548" s="69"/>
      <c r="AD2548" s="69"/>
      <c r="AE2548" s="69"/>
    </row>
    <row r="2549" spans="1:31" ht="15.75" customHeight="1">
      <c r="A2549" s="101"/>
      <c r="B2549" s="101"/>
      <c r="C2549" s="101"/>
      <c r="D2549" s="226" t="s">
        <v>6949</v>
      </c>
      <c r="E2549" s="100"/>
      <c r="F2549" s="101"/>
      <c r="G2549" s="101"/>
      <c r="H2549" s="101"/>
      <c r="I2549" s="101"/>
      <c r="J2549" s="101"/>
      <c r="K2549" s="101"/>
      <c r="L2549" s="101"/>
      <c r="M2549" s="101"/>
      <c r="N2549" s="101"/>
      <c r="O2549" s="101"/>
      <c r="P2549" s="101"/>
      <c r="R2549" s="69"/>
      <c r="S2549" s="69"/>
      <c r="T2549" s="69"/>
      <c r="U2549" s="69"/>
      <c r="V2549" s="69"/>
      <c r="W2549" s="69"/>
      <c r="X2549" s="69"/>
      <c r="Y2549" s="69"/>
      <c r="Z2549" s="69"/>
      <c r="AA2549" s="69"/>
      <c r="AB2549" s="69"/>
      <c r="AC2549" s="69"/>
      <c r="AD2549" s="69"/>
      <c r="AE2549" s="69"/>
    </row>
    <row r="2550" spans="1:31" ht="15.75" customHeight="1">
      <c r="A2550" s="101"/>
      <c r="B2550" s="101"/>
      <c r="C2550" s="101"/>
      <c r="D2550" s="225" t="s">
        <v>6950</v>
      </c>
      <c r="E2550" s="100"/>
      <c r="F2550" s="101"/>
      <c r="G2550" s="101"/>
      <c r="H2550" s="101"/>
      <c r="I2550" s="101"/>
      <c r="J2550" s="101"/>
      <c r="K2550" s="101"/>
      <c r="L2550" s="101"/>
      <c r="M2550" s="101"/>
      <c r="N2550" s="101"/>
      <c r="O2550" s="101"/>
      <c r="P2550" s="101"/>
      <c r="R2550" s="69"/>
      <c r="S2550" s="69"/>
      <c r="T2550" s="69"/>
      <c r="U2550" s="69"/>
      <c r="V2550" s="69"/>
      <c r="W2550" s="69"/>
      <c r="X2550" s="69"/>
      <c r="Y2550" s="69"/>
      <c r="Z2550" s="69"/>
      <c r="AA2550" s="69"/>
      <c r="AB2550" s="69"/>
      <c r="AC2550" s="69"/>
      <c r="AD2550" s="69"/>
      <c r="AE2550" s="69"/>
    </row>
    <row r="2551" spans="1:31" ht="15.75" customHeight="1">
      <c r="A2551" s="101"/>
      <c r="B2551" s="101"/>
      <c r="C2551" s="101"/>
      <c r="D2551" s="226" t="s">
        <v>6951</v>
      </c>
      <c r="E2551" s="100"/>
      <c r="F2551" s="101"/>
      <c r="G2551" s="101"/>
      <c r="H2551" s="101"/>
      <c r="I2551" s="101"/>
      <c r="J2551" s="101"/>
      <c r="K2551" s="101"/>
      <c r="L2551" s="101"/>
      <c r="M2551" s="101"/>
      <c r="N2551" s="101"/>
      <c r="O2551" s="101"/>
      <c r="P2551" s="101"/>
      <c r="R2551" s="69"/>
      <c r="S2551" s="69"/>
      <c r="T2551" s="69"/>
      <c r="U2551" s="69"/>
      <c r="V2551" s="69"/>
      <c r="W2551" s="69"/>
      <c r="X2551" s="69"/>
      <c r="Y2551" s="69"/>
      <c r="Z2551" s="69"/>
      <c r="AA2551" s="69"/>
      <c r="AB2551" s="69"/>
      <c r="AC2551" s="69"/>
      <c r="AD2551" s="69"/>
      <c r="AE2551" s="69"/>
    </row>
    <row r="2552" spans="1:31" ht="15.75" customHeight="1">
      <c r="A2552" s="101"/>
      <c r="B2552" s="101"/>
      <c r="C2552" s="101"/>
      <c r="D2552" s="225" t="s">
        <v>6952</v>
      </c>
      <c r="E2552" s="100"/>
      <c r="F2552" s="101"/>
      <c r="G2552" s="101"/>
      <c r="H2552" s="101"/>
      <c r="I2552" s="101"/>
      <c r="J2552" s="101"/>
      <c r="K2552" s="101"/>
      <c r="L2552" s="101"/>
      <c r="M2552" s="101"/>
      <c r="N2552" s="101"/>
      <c r="O2552" s="101"/>
      <c r="P2552" s="101"/>
      <c r="R2552" s="69"/>
      <c r="S2552" s="69"/>
      <c r="T2552" s="69"/>
      <c r="U2552" s="69"/>
      <c r="V2552" s="69"/>
      <c r="W2552" s="69"/>
      <c r="X2552" s="69"/>
      <c r="Y2552" s="69"/>
      <c r="Z2552" s="69"/>
      <c r="AA2552" s="69"/>
      <c r="AB2552" s="69"/>
      <c r="AC2552" s="69"/>
      <c r="AD2552" s="69"/>
      <c r="AE2552" s="69"/>
    </row>
    <row r="2553" spans="1:31" ht="15.75" customHeight="1">
      <c r="A2553" s="101"/>
      <c r="B2553" s="101"/>
      <c r="C2553" s="101"/>
      <c r="D2553" s="226" t="s">
        <v>6953</v>
      </c>
      <c r="E2553" s="100"/>
      <c r="F2553" s="101"/>
      <c r="G2553" s="101"/>
      <c r="H2553" s="101"/>
      <c r="I2553" s="101"/>
      <c r="J2553" s="101"/>
      <c r="K2553" s="101"/>
      <c r="L2553" s="101"/>
      <c r="M2553" s="101"/>
      <c r="N2553" s="101"/>
      <c r="O2553" s="101"/>
      <c r="P2553" s="101"/>
      <c r="R2553" s="69"/>
      <c r="S2553" s="69"/>
      <c r="T2553" s="69"/>
      <c r="U2553" s="69"/>
      <c r="V2553" s="69"/>
      <c r="W2553" s="69"/>
      <c r="X2553" s="69"/>
      <c r="Y2553" s="69"/>
      <c r="Z2553" s="69"/>
      <c r="AA2553" s="69"/>
      <c r="AB2553" s="69"/>
      <c r="AC2553" s="69"/>
      <c r="AD2553" s="69"/>
      <c r="AE2553" s="69"/>
    </row>
    <row r="2554" spans="1:31" ht="15.75" customHeight="1">
      <c r="A2554" s="101"/>
      <c r="B2554" s="101"/>
      <c r="C2554" s="101"/>
      <c r="D2554" s="225" t="s">
        <v>6954</v>
      </c>
      <c r="E2554" s="100"/>
      <c r="F2554" s="101"/>
      <c r="G2554" s="101"/>
      <c r="H2554" s="101"/>
      <c r="I2554" s="101"/>
      <c r="J2554" s="101"/>
      <c r="K2554" s="101"/>
      <c r="L2554" s="101"/>
      <c r="M2554" s="101"/>
      <c r="N2554" s="101"/>
      <c r="O2554" s="101"/>
      <c r="P2554" s="101"/>
      <c r="R2554" s="69"/>
      <c r="S2554" s="69"/>
      <c r="T2554" s="69"/>
      <c r="U2554" s="69"/>
      <c r="V2554" s="69"/>
      <c r="W2554" s="69"/>
      <c r="X2554" s="69"/>
      <c r="Y2554" s="69"/>
      <c r="Z2554" s="69"/>
      <c r="AA2554" s="69"/>
      <c r="AB2554" s="69"/>
      <c r="AC2554" s="69"/>
      <c r="AD2554" s="69"/>
      <c r="AE2554" s="69"/>
    </row>
    <row r="2555" spans="1:31" ht="15.75" customHeight="1">
      <c r="A2555" s="101"/>
      <c r="B2555" s="101"/>
      <c r="C2555" s="101"/>
      <c r="D2555" s="226" t="s">
        <v>6955</v>
      </c>
      <c r="E2555" s="100"/>
      <c r="F2555" s="101"/>
      <c r="G2555" s="101"/>
      <c r="H2555" s="101"/>
      <c r="I2555" s="101"/>
      <c r="J2555" s="101"/>
      <c r="K2555" s="101"/>
      <c r="L2555" s="101"/>
      <c r="M2555" s="101"/>
      <c r="N2555" s="101"/>
      <c r="O2555" s="101"/>
      <c r="P2555" s="101"/>
      <c r="R2555" s="69"/>
      <c r="S2555" s="69"/>
      <c r="T2555" s="69"/>
      <c r="U2555" s="69"/>
      <c r="V2555" s="69"/>
      <c r="W2555" s="69"/>
      <c r="X2555" s="69"/>
      <c r="Y2555" s="69"/>
      <c r="Z2555" s="69"/>
      <c r="AA2555" s="69"/>
      <c r="AB2555" s="69"/>
      <c r="AC2555" s="69"/>
      <c r="AD2555" s="69"/>
      <c r="AE2555" s="69"/>
    </row>
    <row r="2556" spans="1:31" ht="15.75" customHeight="1">
      <c r="A2556" s="101"/>
      <c r="B2556" s="101"/>
      <c r="C2556" s="101"/>
      <c r="D2556" s="225" t="s">
        <v>6956</v>
      </c>
      <c r="E2556" s="100"/>
      <c r="F2556" s="101"/>
      <c r="G2556" s="101"/>
      <c r="H2556" s="101"/>
      <c r="I2556" s="101"/>
      <c r="J2556" s="101"/>
      <c r="K2556" s="101"/>
      <c r="L2556" s="101"/>
      <c r="M2556" s="101"/>
      <c r="N2556" s="101"/>
      <c r="O2556" s="101"/>
      <c r="P2556" s="101"/>
      <c r="R2556" s="69"/>
      <c r="S2556" s="69"/>
      <c r="T2556" s="69"/>
      <c r="U2556" s="69"/>
      <c r="V2556" s="69"/>
      <c r="W2556" s="69"/>
      <c r="X2556" s="69"/>
      <c r="Y2556" s="69"/>
      <c r="Z2556" s="69"/>
      <c r="AA2556" s="69"/>
      <c r="AB2556" s="69"/>
      <c r="AC2556" s="69"/>
      <c r="AD2556" s="69"/>
      <c r="AE2556" s="69"/>
    </row>
    <row r="2557" spans="1:31" ht="15.75" customHeight="1">
      <c r="A2557" s="101"/>
      <c r="B2557" s="101"/>
      <c r="C2557" s="101"/>
      <c r="D2557" s="226" t="s">
        <v>6957</v>
      </c>
      <c r="E2557" s="100"/>
      <c r="F2557" s="101"/>
      <c r="G2557" s="101"/>
      <c r="H2557" s="101"/>
      <c r="I2557" s="101"/>
      <c r="J2557" s="101"/>
      <c r="K2557" s="101"/>
      <c r="L2557" s="101"/>
      <c r="M2557" s="101"/>
      <c r="N2557" s="101"/>
      <c r="O2557" s="101"/>
      <c r="P2557" s="101"/>
      <c r="R2557" s="69"/>
      <c r="S2557" s="69"/>
      <c r="T2557" s="69"/>
      <c r="U2557" s="69"/>
      <c r="V2557" s="69"/>
      <c r="W2557" s="69"/>
      <c r="X2557" s="69"/>
      <c r="Y2557" s="69"/>
      <c r="Z2557" s="69"/>
      <c r="AA2557" s="69"/>
      <c r="AB2557" s="69"/>
      <c r="AC2557" s="69"/>
      <c r="AD2557" s="69"/>
      <c r="AE2557" s="69"/>
    </row>
    <row r="2558" spans="1:31" ht="15.75" customHeight="1">
      <c r="A2558" s="101"/>
      <c r="B2558" s="101"/>
      <c r="C2558" s="101"/>
      <c r="D2558" s="225" t="s">
        <v>6958</v>
      </c>
      <c r="E2558" s="100"/>
      <c r="F2558" s="101"/>
      <c r="G2558" s="101"/>
      <c r="H2558" s="101"/>
      <c r="I2558" s="101"/>
      <c r="J2558" s="101"/>
      <c r="K2558" s="101"/>
      <c r="L2558" s="101"/>
      <c r="M2558" s="101"/>
      <c r="N2558" s="101"/>
      <c r="O2558" s="101"/>
      <c r="P2558" s="101"/>
      <c r="R2558" s="69"/>
      <c r="S2558" s="69"/>
      <c r="T2558" s="69"/>
      <c r="U2558" s="69"/>
      <c r="V2558" s="69"/>
      <c r="W2558" s="69"/>
      <c r="X2558" s="69"/>
      <c r="Y2558" s="69"/>
      <c r="Z2558" s="69"/>
      <c r="AA2558" s="69"/>
      <c r="AB2558" s="69"/>
      <c r="AC2558" s="69"/>
      <c r="AD2558" s="69"/>
      <c r="AE2558" s="69"/>
    </row>
    <row r="2559" spans="1:31" ht="15.75" customHeight="1">
      <c r="A2559" s="101"/>
      <c r="B2559" s="101"/>
      <c r="C2559" s="101"/>
      <c r="D2559" s="226" t="s">
        <v>6959</v>
      </c>
      <c r="E2559" s="100"/>
      <c r="F2559" s="101"/>
      <c r="G2559" s="101"/>
      <c r="H2559" s="101"/>
      <c r="I2559" s="101"/>
      <c r="J2559" s="101"/>
      <c r="K2559" s="101"/>
      <c r="L2559" s="101"/>
      <c r="M2559" s="101"/>
      <c r="N2559" s="101"/>
      <c r="O2559" s="101"/>
      <c r="P2559" s="101"/>
      <c r="R2559" s="69"/>
      <c r="S2559" s="69"/>
      <c r="T2559" s="69"/>
      <c r="U2559" s="69"/>
      <c r="V2559" s="69"/>
      <c r="W2559" s="69"/>
      <c r="X2559" s="69"/>
      <c r="Y2559" s="69"/>
      <c r="Z2559" s="69"/>
      <c r="AA2559" s="69"/>
      <c r="AB2559" s="69"/>
      <c r="AC2559" s="69"/>
      <c r="AD2559" s="69"/>
      <c r="AE2559" s="69"/>
    </row>
    <row r="2560" spans="1:31" ht="15.75" customHeight="1">
      <c r="A2560" s="101"/>
      <c r="B2560" s="101"/>
      <c r="C2560" s="101"/>
      <c r="D2560" s="225" t="s">
        <v>6960</v>
      </c>
      <c r="E2560" s="100"/>
      <c r="F2560" s="101"/>
      <c r="G2560" s="101"/>
      <c r="H2560" s="101"/>
      <c r="I2560" s="101"/>
      <c r="J2560" s="101"/>
      <c r="K2560" s="101"/>
      <c r="L2560" s="101"/>
      <c r="M2560" s="101"/>
      <c r="N2560" s="101"/>
      <c r="O2560" s="101"/>
      <c r="P2560" s="101"/>
      <c r="R2560" s="69"/>
      <c r="S2560" s="69"/>
      <c r="T2560" s="69"/>
      <c r="U2560" s="69"/>
      <c r="V2560" s="69"/>
      <c r="W2560" s="69"/>
      <c r="X2560" s="69"/>
      <c r="Y2560" s="69"/>
      <c r="Z2560" s="69"/>
      <c r="AA2560" s="69"/>
      <c r="AB2560" s="69"/>
      <c r="AC2560" s="69"/>
      <c r="AD2560" s="69"/>
      <c r="AE2560" s="69"/>
    </row>
    <row r="2561" spans="1:31" ht="15.75" customHeight="1">
      <c r="A2561" s="101"/>
      <c r="B2561" s="101"/>
      <c r="C2561" s="101"/>
      <c r="D2561" s="226" t="s">
        <v>6961</v>
      </c>
      <c r="E2561" s="100"/>
      <c r="F2561" s="101"/>
      <c r="G2561" s="101"/>
      <c r="H2561" s="101"/>
      <c r="I2561" s="101"/>
      <c r="J2561" s="101"/>
      <c r="K2561" s="101"/>
      <c r="L2561" s="101"/>
      <c r="M2561" s="101"/>
      <c r="N2561" s="101"/>
      <c r="O2561" s="101"/>
      <c r="P2561" s="101"/>
      <c r="R2561" s="69"/>
      <c r="S2561" s="69"/>
      <c r="T2561" s="69"/>
      <c r="U2561" s="69"/>
      <c r="V2561" s="69"/>
      <c r="W2561" s="69"/>
      <c r="X2561" s="69"/>
      <c r="Y2561" s="69"/>
      <c r="Z2561" s="69"/>
      <c r="AA2561" s="69"/>
      <c r="AB2561" s="69"/>
      <c r="AC2561" s="69"/>
      <c r="AD2561" s="69"/>
      <c r="AE2561" s="69"/>
    </row>
    <row r="2562" spans="1:31" ht="15.75" customHeight="1">
      <c r="A2562" s="101"/>
      <c r="B2562" s="101"/>
      <c r="C2562" s="101"/>
      <c r="D2562" s="225" t="s">
        <v>6962</v>
      </c>
      <c r="E2562" s="100"/>
      <c r="F2562" s="101"/>
      <c r="G2562" s="101"/>
      <c r="H2562" s="101"/>
      <c r="I2562" s="101"/>
      <c r="J2562" s="101"/>
      <c r="K2562" s="101"/>
      <c r="L2562" s="101"/>
      <c r="M2562" s="101"/>
      <c r="N2562" s="101"/>
      <c r="O2562" s="101"/>
      <c r="P2562" s="101"/>
      <c r="R2562" s="69"/>
      <c r="S2562" s="69"/>
      <c r="T2562" s="69"/>
      <c r="U2562" s="69"/>
      <c r="V2562" s="69"/>
      <c r="W2562" s="69"/>
      <c r="X2562" s="69"/>
      <c r="Y2562" s="69"/>
      <c r="Z2562" s="69"/>
      <c r="AA2562" s="69"/>
      <c r="AB2562" s="69"/>
      <c r="AC2562" s="69"/>
      <c r="AD2562" s="69"/>
      <c r="AE2562" s="69"/>
    </row>
    <row r="2563" spans="1:31" ht="15.75" customHeight="1">
      <c r="A2563" s="101"/>
      <c r="B2563" s="101"/>
      <c r="C2563" s="101"/>
      <c r="D2563" s="226" t="s">
        <v>6963</v>
      </c>
      <c r="E2563" s="100"/>
      <c r="F2563" s="101"/>
      <c r="G2563" s="101"/>
      <c r="H2563" s="101"/>
      <c r="I2563" s="101"/>
      <c r="J2563" s="101"/>
      <c r="K2563" s="101"/>
      <c r="L2563" s="101"/>
      <c r="M2563" s="101"/>
      <c r="N2563" s="101"/>
      <c r="O2563" s="101"/>
      <c r="P2563" s="101"/>
      <c r="R2563" s="69"/>
      <c r="S2563" s="69"/>
      <c r="T2563" s="69"/>
      <c r="U2563" s="69"/>
      <c r="V2563" s="69"/>
      <c r="W2563" s="69"/>
      <c r="X2563" s="69"/>
      <c r="Y2563" s="69"/>
      <c r="Z2563" s="69"/>
      <c r="AA2563" s="69"/>
      <c r="AB2563" s="69"/>
      <c r="AC2563" s="69"/>
      <c r="AD2563" s="69"/>
      <c r="AE2563" s="69"/>
    </row>
    <row r="2564" spans="1:31" ht="15.75" customHeight="1">
      <c r="A2564" s="101"/>
      <c r="B2564" s="101"/>
      <c r="C2564" s="101"/>
      <c r="D2564" s="225" t="s">
        <v>6964</v>
      </c>
      <c r="E2564" s="100"/>
      <c r="F2564" s="101"/>
      <c r="G2564" s="101"/>
      <c r="H2564" s="101"/>
      <c r="I2564" s="101"/>
      <c r="J2564" s="101"/>
      <c r="K2564" s="101"/>
      <c r="L2564" s="101"/>
      <c r="M2564" s="101"/>
      <c r="N2564" s="101"/>
      <c r="O2564" s="101"/>
      <c r="P2564" s="101"/>
      <c r="R2564" s="69"/>
      <c r="S2564" s="69"/>
      <c r="T2564" s="69"/>
      <c r="U2564" s="69"/>
      <c r="V2564" s="69"/>
      <c r="W2564" s="69"/>
      <c r="X2564" s="69"/>
      <c r="Y2564" s="69"/>
      <c r="Z2564" s="69"/>
      <c r="AA2564" s="69"/>
      <c r="AB2564" s="69"/>
      <c r="AC2564" s="69"/>
      <c r="AD2564" s="69"/>
      <c r="AE2564" s="69"/>
    </row>
    <row r="2565" spans="1:31" ht="15.75" customHeight="1">
      <c r="A2565" s="101"/>
      <c r="B2565" s="101"/>
      <c r="C2565" s="101"/>
      <c r="D2565" s="226" t="s">
        <v>6965</v>
      </c>
      <c r="E2565" s="100"/>
      <c r="F2565" s="101"/>
      <c r="G2565" s="101"/>
      <c r="H2565" s="101"/>
      <c r="I2565" s="101"/>
      <c r="J2565" s="101"/>
      <c r="K2565" s="101"/>
      <c r="L2565" s="101"/>
      <c r="M2565" s="101"/>
      <c r="N2565" s="101"/>
      <c r="O2565" s="101"/>
      <c r="P2565" s="101"/>
      <c r="R2565" s="69"/>
      <c r="S2565" s="69"/>
      <c r="T2565" s="69"/>
      <c r="U2565" s="69"/>
      <c r="V2565" s="69"/>
      <c r="W2565" s="69"/>
      <c r="X2565" s="69"/>
      <c r="Y2565" s="69"/>
      <c r="Z2565" s="69"/>
      <c r="AA2565" s="69"/>
      <c r="AB2565" s="69"/>
      <c r="AC2565" s="69"/>
      <c r="AD2565" s="69"/>
      <c r="AE2565" s="69"/>
    </row>
    <row r="2566" spans="1:31" ht="15.75" customHeight="1">
      <c r="A2566" s="101"/>
      <c r="B2566" s="101"/>
      <c r="C2566" s="101"/>
      <c r="D2566" s="225" t="s">
        <v>6966</v>
      </c>
      <c r="E2566" s="100"/>
      <c r="F2566" s="101"/>
      <c r="G2566" s="101"/>
      <c r="H2566" s="101"/>
      <c r="I2566" s="101"/>
      <c r="J2566" s="101"/>
      <c r="K2566" s="101"/>
      <c r="L2566" s="101"/>
      <c r="M2566" s="101"/>
      <c r="N2566" s="101"/>
      <c r="O2566" s="101"/>
      <c r="P2566" s="101"/>
      <c r="R2566" s="69"/>
      <c r="S2566" s="69"/>
      <c r="T2566" s="69"/>
      <c r="U2566" s="69"/>
      <c r="V2566" s="69"/>
      <c r="W2566" s="69"/>
      <c r="X2566" s="69"/>
      <c r="Y2566" s="69"/>
      <c r="Z2566" s="69"/>
      <c r="AA2566" s="69"/>
      <c r="AB2566" s="69"/>
      <c r="AC2566" s="69"/>
      <c r="AD2566" s="69"/>
      <c r="AE2566" s="69"/>
    </row>
    <row r="2567" spans="1:31" ht="15.75" customHeight="1">
      <c r="A2567" s="101"/>
      <c r="B2567" s="101"/>
      <c r="C2567" s="101"/>
      <c r="D2567" s="226" t="s">
        <v>6967</v>
      </c>
      <c r="E2567" s="100"/>
      <c r="F2567" s="101"/>
      <c r="G2567" s="101"/>
      <c r="H2567" s="101"/>
      <c r="I2567" s="101"/>
      <c r="J2567" s="101"/>
      <c r="K2567" s="101"/>
      <c r="L2567" s="101"/>
      <c r="M2567" s="101"/>
      <c r="N2567" s="101"/>
      <c r="O2567" s="101"/>
      <c r="P2567" s="101"/>
      <c r="R2567" s="69"/>
      <c r="S2567" s="69"/>
      <c r="T2567" s="69"/>
      <c r="U2567" s="69"/>
      <c r="V2567" s="69"/>
      <c r="W2567" s="69"/>
      <c r="X2567" s="69"/>
      <c r="Y2567" s="69"/>
      <c r="Z2567" s="69"/>
      <c r="AA2567" s="69"/>
      <c r="AB2567" s="69"/>
      <c r="AC2567" s="69"/>
      <c r="AD2567" s="69"/>
      <c r="AE2567" s="69"/>
    </row>
    <row r="2568" spans="1:31" ht="15.75" customHeight="1">
      <c r="A2568" s="101"/>
      <c r="B2568" s="101"/>
      <c r="C2568" s="101"/>
      <c r="D2568" s="225" t="s">
        <v>6968</v>
      </c>
      <c r="E2568" s="100"/>
      <c r="F2568" s="101"/>
      <c r="G2568" s="101"/>
      <c r="H2568" s="101"/>
      <c r="I2568" s="101"/>
      <c r="J2568" s="101"/>
      <c r="K2568" s="101"/>
      <c r="L2568" s="101"/>
      <c r="M2568" s="101"/>
      <c r="N2568" s="101"/>
      <c r="O2568" s="101"/>
      <c r="P2568" s="101"/>
      <c r="R2568" s="69"/>
      <c r="S2568" s="69"/>
      <c r="T2568" s="69"/>
      <c r="U2568" s="69"/>
      <c r="V2568" s="69"/>
      <c r="W2568" s="69"/>
      <c r="X2568" s="69"/>
      <c r="Y2568" s="69"/>
      <c r="Z2568" s="69"/>
      <c r="AA2568" s="69"/>
      <c r="AB2568" s="69"/>
      <c r="AC2568" s="69"/>
      <c r="AD2568" s="69"/>
      <c r="AE2568" s="69"/>
    </row>
    <row r="2569" spans="1:31" ht="15.75" customHeight="1">
      <c r="A2569" s="101"/>
      <c r="B2569" s="101"/>
      <c r="C2569" s="101"/>
      <c r="D2569" s="226" t="s">
        <v>6969</v>
      </c>
      <c r="E2569" s="100"/>
      <c r="F2569" s="101"/>
      <c r="G2569" s="101"/>
      <c r="H2569" s="101"/>
      <c r="I2569" s="101"/>
      <c r="J2569" s="101"/>
      <c r="K2569" s="101"/>
      <c r="L2569" s="101"/>
      <c r="M2569" s="101"/>
      <c r="N2569" s="101"/>
      <c r="O2569" s="101"/>
      <c r="P2569" s="101"/>
      <c r="R2569" s="69"/>
      <c r="S2569" s="69"/>
      <c r="T2569" s="69"/>
      <c r="U2569" s="69"/>
      <c r="V2569" s="69"/>
      <c r="W2569" s="69"/>
      <c r="X2569" s="69"/>
      <c r="Y2569" s="69"/>
      <c r="Z2569" s="69"/>
      <c r="AA2569" s="69"/>
      <c r="AB2569" s="69"/>
      <c r="AC2569" s="69"/>
      <c r="AD2569" s="69"/>
      <c r="AE2569" s="69"/>
    </row>
    <row r="2570" spans="1:31" ht="15.75" customHeight="1">
      <c r="A2570" s="101"/>
      <c r="B2570" s="101"/>
      <c r="C2570" s="101"/>
      <c r="D2570" s="225" t="s">
        <v>6970</v>
      </c>
      <c r="E2570" s="100"/>
      <c r="F2570" s="101"/>
      <c r="G2570" s="101"/>
      <c r="H2570" s="101"/>
      <c r="I2570" s="101"/>
      <c r="J2570" s="101"/>
      <c r="K2570" s="101"/>
      <c r="L2570" s="101"/>
      <c r="M2570" s="101"/>
      <c r="N2570" s="101"/>
      <c r="O2570" s="101"/>
      <c r="P2570" s="101"/>
      <c r="R2570" s="69"/>
      <c r="S2570" s="69"/>
      <c r="T2570" s="69"/>
      <c r="U2570" s="69"/>
      <c r="V2570" s="69"/>
      <c r="W2570" s="69"/>
      <c r="X2570" s="69"/>
      <c r="Y2570" s="69"/>
      <c r="Z2570" s="69"/>
      <c r="AA2570" s="69"/>
      <c r="AB2570" s="69"/>
      <c r="AC2570" s="69"/>
      <c r="AD2570" s="69"/>
      <c r="AE2570" s="69"/>
    </row>
    <row r="2571" spans="1:31" ht="15.75" customHeight="1">
      <c r="A2571" s="101"/>
      <c r="B2571" s="101"/>
      <c r="C2571" s="101"/>
      <c r="D2571" s="226" t="s">
        <v>6971</v>
      </c>
      <c r="E2571" s="100"/>
      <c r="F2571" s="101"/>
      <c r="G2571" s="101"/>
      <c r="H2571" s="101"/>
      <c r="I2571" s="101"/>
      <c r="J2571" s="101"/>
      <c r="K2571" s="101"/>
      <c r="L2571" s="101"/>
      <c r="M2571" s="101"/>
      <c r="N2571" s="101"/>
      <c r="O2571" s="101"/>
      <c r="P2571" s="101"/>
      <c r="R2571" s="69"/>
      <c r="S2571" s="69"/>
      <c r="T2571" s="69"/>
      <c r="U2571" s="69"/>
      <c r="V2571" s="69"/>
      <c r="W2571" s="69"/>
      <c r="X2571" s="69"/>
      <c r="Y2571" s="69"/>
      <c r="Z2571" s="69"/>
      <c r="AA2571" s="69"/>
      <c r="AB2571" s="69"/>
      <c r="AC2571" s="69"/>
      <c r="AD2571" s="69"/>
      <c r="AE2571" s="69"/>
    </row>
    <row r="2572" spans="1:31" ht="15.75" customHeight="1">
      <c r="A2572" s="101"/>
      <c r="B2572" s="101"/>
      <c r="C2572" s="101"/>
      <c r="D2572" s="225" t="s">
        <v>6972</v>
      </c>
      <c r="E2572" s="100"/>
      <c r="F2572" s="101"/>
      <c r="G2572" s="101"/>
      <c r="H2572" s="101"/>
      <c r="I2572" s="101"/>
      <c r="J2572" s="101"/>
      <c r="K2572" s="101"/>
      <c r="L2572" s="101"/>
      <c r="M2572" s="101"/>
      <c r="N2572" s="101"/>
      <c r="O2572" s="101"/>
      <c r="P2572" s="101"/>
      <c r="R2572" s="69"/>
      <c r="S2572" s="69"/>
      <c r="T2572" s="69"/>
      <c r="U2572" s="69"/>
      <c r="V2572" s="69"/>
      <c r="W2572" s="69"/>
      <c r="X2572" s="69"/>
      <c r="Y2572" s="69"/>
      <c r="Z2572" s="69"/>
      <c r="AA2572" s="69"/>
      <c r="AB2572" s="69"/>
      <c r="AC2572" s="69"/>
      <c r="AD2572" s="69"/>
      <c r="AE2572" s="69"/>
    </row>
    <row r="2573" spans="1:31" ht="15.75" customHeight="1">
      <c r="A2573" s="101"/>
      <c r="B2573" s="101"/>
      <c r="C2573" s="101"/>
      <c r="D2573" s="226" t="s">
        <v>6973</v>
      </c>
      <c r="E2573" s="100"/>
      <c r="F2573" s="101"/>
      <c r="G2573" s="101"/>
      <c r="H2573" s="101"/>
      <c r="I2573" s="101"/>
      <c r="J2573" s="101"/>
      <c r="K2573" s="101"/>
      <c r="L2573" s="101"/>
      <c r="M2573" s="101"/>
      <c r="N2573" s="101"/>
      <c r="O2573" s="101"/>
      <c r="P2573" s="101"/>
      <c r="R2573" s="69"/>
      <c r="S2573" s="69"/>
      <c r="T2573" s="69"/>
      <c r="U2573" s="69"/>
      <c r="V2573" s="69"/>
      <c r="W2573" s="69"/>
      <c r="X2573" s="69"/>
      <c r="Y2573" s="69"/>
      <c r="Z2573" s="69"/>
      <c r="AA2573" s="69"/>
      <c r="AB2573" s="69"/>
      <c r="AC2573" s="69"/>
      <c r="AD2573" s="69"/>
      <c r="AE2573" s="69"/>
    </row>
    <row r="2574" spans="1:31" ht="15.75" customHeight="1">
      <c r="A2574" s="101"/>
      <c r="B2574" s="101"/>
      <c r="C2574" s="101"/>
      <c r="D2574" s="225" t="s">
        <v>6974</v>
      </c>
      <c r="E2574" s="100"/>
      <c r="F2574" s="101"/>
      <c r="G2574" s="101"/>
      <c r="H2574" s="101"/>
      <c r="I2574" s="101"/>
      <c r="J2574" s="101"/>
      <c r="K2574" s="101"/>
      <c r="L2574" s="101"/>
      <c r="M2574" s="101"/>
      <c r="N2574" s="101"/>
      <c r="O2574" s="101"/>
      <c r="P2574" s="101"/>
      <c r="R2574" s="69"/>
      <c r="S2574" s="69"/>
      <c r="T2574" s="69"/>
      <c r="U2574" s="69"/>
      <c r="V2574" s="69"/>
      <c r="W2574" s="69"/>
      <c r="X2574" s="69"/>
      <c r="Y2574" s="69"/>
      <c r="Z2574" s="69"/>
      <c r="AA2574" s="69"/>
      <c r="AB2574" s="69"/>
      <c r="AC2574" s="69"/>
      <c r="AD2574" s="69"/>
      <c r="AE2574" s="69"/>
    </row>
    <row r="2575" spans="1:31" ht="15.75" customHeight="1">
      <c r="A2575" s="101"/>
      <c r="B2575" s="101"/>
      <c r="C2575" s="101"/>
      <c r="D2575" s="226" t="s">
        <v>6975</v>
      </c>
      <c r="E2575" s="100"/>
      <c r="F2575" s="101"/>
      <c r="G2575" s="101"/>
      <c r="H2575" s="101"/>
      <c r="I2575" s="101"/>
      <c r="J2575" s="101"/>
      <c r="K2575" s="101"/>
      <c r="L2575" s="101"/>
      <c r="M2575" s="101"/>
      <c r="N2575" s="101"/>
      <c r="O2575" s="101"/>
      <c r="P2575" s="101"/>
      <c r="R2575" s="69"/>
      <c r="S2575" s="69"/>
      <c r="T2575" s="69"/>
      <c r="U2575" s="69"/>
      <c r="V2575" s="69"/>
      <c r="W2575" s="69"/>
      <c r="X2575" s="69"/>
      <c r="Y2575" s="69"/>
      <c r="Z2575" s="69"/>
      <c r="AA2575" s="69"/>
      <c r="AB2575" s="69"/>
      <c r="AC2575" s="69"/>
      <c r="AD2575" s="69"/>
      <c r="AE2575" s="69"/>
    </row>
    <row r="2576" spans="1:31" ht="15.75" customHeight="1">
      <c r="A2576" s="101"/>
      <c r="B2576" s="101"/>
      <c r="C2576" s="101"/>
      <c r="D2576" s="225" t="s">
        <v>6976</v>
      </c>
      <c r="E2576" s="100"/>
      <c r="F2576" s="101"/>
      <c r="G2576" s="101"/>
      <c r="H2576" s="101"/>
      <c r="I2576" s="101"/>
      <c r="J2576" s="101"/>
      <c r="K2576" s="101"/>
      <c r="L2576" s="101"/>
      <c r="M2576" s="101"/>
      <c r="N2576" s="101"/>
      <c r="O2576" s="101"/>
      <c r="P2576" s="101"/>
      <c r="R2576" s="69"/>
      <c r="S2576" s="69"/>
      <c r="T2576" s="69"/>
      <c r="U2576" s="69"/>
      <c r="V2576" s="69"/>
      <c r="W2576" s="69"/>
      <c r="X2576" s="69"/>
      <c r="Y2576" s="69"/>
      <c r="Z2576" s="69"/>
      <c r="AA2576" s="69"/>
      <c r="AB2576" s="69"/>
      <c r="AC2576" s="69"/>
      <c r="AD2576" s="69"/>
      <c r="AE2576" s="69"/>
    </row>
    <row r="2577" spans="1:31" ht="15.75" customHeight="1">
      <c r="A2577" s="101"/>
      <c r="B2577" s="101"/>
      <c r="C2577" s="101"/>
      <c r="D2577" s="226" t="s">
        <v>6977</v>
      </c>
      <c r="E2577" s="100"/>
      <c r="F2577" s="101"/>
      <c r="G2577" s="101"/>
      <c r="H2577" s="101"/>
      <c r="I2577" s="101"/>
      <c r="J2577" s="101"/>
      <c r="K2577" s="101"/>
      <c r="L2577" s="101"/>
      <c r="M2577" s="101"/>
      <c r="N2577" s="101"/>
      <c r="O2577" s="101"/>
      <c r="P2577" s="101"/>
      <c r="R2577" s="69"/>
      <c r="S2577" s="69"/>
      <c r="T2577" s="69"/>
      <c r="U2577" s="69"/>
      <c r="V2577" s="69"/>
      <c r="W2577" s="69"/>
      <c r="X2577" s="69"/>
      <c r="Y2577" s="69"/>
      <c r="Z2577" s="69"/>
      <c r="AA2577" s="69"/>
      <c r="AB2577" s="69"/>
      <c r="AC2577" s="69"/>
      <c r="AD2577" s="69"/>
      <c r="AE2577" s="69"/>
    </row>
    <row r="2578" spans="1:31" ht="15.75" customHeight="1">
      <c r="A2578" s="101"/>
      <c r="B2578" s="101"/>
      <c r="C2578" s="101"/>
      <c r="D2578" s="225" t="s">
        <v>6978</v>
      </c>
      <c r="E2578" s="100"/>
      <c r="F2578" s="101"/>
      <c r="G2578" s="101"/>
      <c r="H2578" s="101"/>
      <c r="I2578" s="101"/>
      <c r="J2578" s="101"/>
      <c r="K2578" s="101"/>
      <c r="L2578" s="101"/>
      <c r="M2578" s="101"/>
      <c r="N2578" s="101"/>
      <c r="O2578" s="101"/>
      <c r="P2578" s="101"/>
      <c r="R2578" s="69"/>
      <c r="S2578" s="69"/>
      <c r="T2578" s="69"/>
      <c r="U2578" s="69"/>
      <c r="V2578" s="69"/>
      <c r="W2578" s="69"/>
      <c r="X2578" s="69"/>
      <c r="Y2578" s="69"/>
      <c r="Z2578" s="69"/>
      <c r="AA2578" s="69"/>
      <c r="AB2578" s="69"/>
      <c r="AC2578" s="69"/>
      <c r="AD2578" s="69"/>
      <c r="AE2578" s="69"/>
    </row>
    <row r="2579" spans="1:31" ht="15.75" customHeight="1">
      <c r="A2579" s="101"/>
      <c r="B2579" s="101"/>
      <c r="C2579" s="101"/>
      <c r="D2579" s="226" t="s">
        <v>6979</v>
      </c>
      <c r="E2579" s="100"/>
      <c r="F2579" s="101"/>
      <c r="G2579" s="101"/>
      <c r="H2579" s="101"/>
      <c r="I2579" s="101"/>
      <c r="J2579" s="101"/>
      <c r="K2579" s="101"/>
      <c r="L2579" s="101"/>
      <c r="M2579" s="101"/>
      <c r="N2579" s="101"/>
      <c r="O2579" s="101"/>
      <c r="P2579" s="101"/>
      <c r="R2579" s="69"/>
      <c r="S2579" s="69"/>
      <c r="T2579" s="69"/>
      <c r="U2579" s="69"/>
      <c r="V2579" s="69"/>
      <c r="W2579" s="69"/>
      <c r="X2579" s="69"/>
      <c r="Y2579" s="69"/>
      <c r="Z2579" s="69"/>
      <c r="AA2579" s="69"/>
      <c r="AB2579" s="69"/>
      <c r="AC2579" s="69"/>
      <c r="AD2579" s="69"/>
      <c r="AE2579" s="69"/>
    </row>
    <row r="2580" spans="1:31" ht="15.75" customHeight="1">
      <c r="A2580" s="101"/>
      <c r="B2580" s="101"/>
      <c r="C2580" s="101"/>
      <c r="D2580" s="225" t="s">
        <v>6980</v>
      </c>
      <c r="E2580" s="100"/>
      <c r="F2580" s="101"/>
      <c r="G2580" s="101"/>
      <c r="H2580" s="101"/>
      <c r="I2580" s="101"/>
      <c r="J2580" s="101"/>
      <c r="K2580" s="101"/>
      <c r="L2580" s="101"/>
      <c r="M2580" s="101"/>
      <c r="N2580" s="101"/>
      <c r="O2580" s="101"/>
      <c r="P2580" s="101"/>
      <c r="R2580" s="69"/>
      <c r="S2580" s="69"/>
      <c r="T2580" s="69"/>
      <c r="U2580" s="69"/>
      <c r="V2580" s="69"/>
      <c r="W2580" s="69"/>
      <c r="X2580" s="69"/>
      <c r="Y2580" s="69"/>
      <c r="Z2580" s="69"/>
      <c r="AA2580" s="69"/>
      <c r="AB2580" s="69"/>
      <c r="AC2580" s="69"/>
      <c r="AD2580" s="69"/>
      <c r="AE2580" s="69"/>
    </row>
    <row r="2581" spans="1:31" ht="15.75" customHeight="1">
      <c r="A2581" s="101"/>
      <c r="B2581" s="101"/>
      <c r="C2581" s="101"/>
      <c r="D2581" s="226" t="s">
        <v>6981</v>
      </c>
      <c r="E2581" s="100"/>
      <c r="F2581" s="101"/>
      <c r="G2581" s="101"/>
      <c r="H2581" s="101"/>
      <c r="I2581" s="101"/>
      <c r="J2581" s="101"/>
      <c r="K2581" s="101"/>
      <c r="L2581" s="101"/>
      <c r="M2581" s="101"/>
      <c r="N2581" s="101"/>
      <c r="O2581" s="101"/>
      <c r="P2581" s="101"/>
      <c r="R2581" s="69"/>
      <c r="S2581" s="69"/>
      <c r="T2581" s="69"/>
      <c r="U2581" s="69"/>
      <c r="V2581" s="69"/>
      <c r="W2581" s="69"/>
      <c r="X2581" s="69"/>
      <c r="Y2581" s="69"/>
      <c r="Z2581" s="69"/>
      <c r="AA2581" s="69"/>
      <c r="AB2581" s="69"/>
      <c r="AC2581" s="69"/>
      <c r="AD2581" s="69"/>
      <c r="AE2581" s="69"/>
    </row>
    <row r="2582" spans="1:31" ht="15.75" customHeight="1">
      <c r="A2582" s="101"/>
      <c r="B2582" s="101"/>
      <c r="C2582" s="101"/>
      <c r="D2582" s="225" t="s">
        <v>6982</v>
      </c>
      <c r="E2582" s="100"/>
      <c r="F2582" s="101"/>
      <c r="G2582" s="101"/>
      <c r="H2582" s="101"/>
      <c r="I2582" s="101"/>
      <c r="J2582" s="101"/>
      <c r="K2582" s="101"/>
      <c r="L2582" s="101"/>
      <c r="M2582" s="101"/>
      <c r="N2582" s="101"/>
      <c r="O2582" s="101"/>
      <c r="P2582" s="101"/>
      <c r="R2582" s="69"/>
      <c r="S2582" s="69"/>
      <c r="T2582" s="69"/>
      <c r="U2582" s="69"/>
      <c r="V2582" s="69"/>
      <c r="W2582" s="69"/>
      <c r="X2582" s="69"/>
      <c r="Y2582" s="69"/>
      <c r="Z2582" s="69"/>
      <c r="AA2582" s="69"/>
      <c r="AB2582" s="69"/>
      <c r="AC2582" s="69"/>
      <c r="AD2582" s="69"/>
      <c r="AE2582" s="69"/>
    </row>
    <row r="2583" spans="1:31" ht="15.75" customHeight="1">
      <c r="A2583" s="101"/>
      <c r="B2583" s="101"/>
      <c r="C2583" s="101"/>
      <c r="D2583" s="226" t="s">
        <v>6983</v>
      </c>
      <c r="E2583" s="100"/>
      <c r="F2583" s="101"/>
      <c r="G2583" s="101"/>
      <c r="H2583" s="101"/>
      <c r="I2583" s="101"/>
      <c r="J2583" s="101"/>
      <c r="K2583" s="101"/>
      <c r="L2583" s="101"/>
      <c r="M2583" s="101"/>
      <c r="N2583" s="101"/>
      <c r="O2583" s="101"/>
      <c r="P2583" s="101"/>
      <c r="R2583" s="69"/>
      <c r="S2583" s="69"/>
      <c r="T2583" s="69"/>
      <c r="U2583" s="69"/>
      <c r="V2583" s="69"/>
      <c r="W2583" s="69"/>
      <c r="X2583" s="69"/>
      <c r="Y2583" s="69"/>
      <c r="Z2583" s="69"/>
      <c r="AA2583" s="69"/>
      <c r="AB2583" s="69"/>
      <c r="AC2583" s="69"/>
      <c r="AD2583" s="69"/>
      <c r="AE2583" s="69"/>
    </row>
    <row r="2584" spans="1:31" ht="15.75" customHeight="1">
      <c r="A2584" s="101"/>
      <c r="B2584" s="101"/>
      <c r="C2584" s="101"/>
      <c r="D2584" s="225" t="s">
        <v>6984</v>
      </c>
      <c r="E2584" s="100"/>
      <c r="F2584" s="101"/>
      <c r="G2584" s="101"/>
      <c r="H2584" s="101"/>
      <c r="I2584" s="101"/>
      <c r="J2584" s="101"/>
      <c r="K2584" s="101"/>
      <c r="L2584" s="101"/>
      <c r="M2584" s="101"/>
      <c r="N2584" s="101"/>
      <c r="O2584" s="101"/>
      <c r="P2584" s="101"/>
      <c r="R2584" s="69"/>
      <c r="S2584" s="69"/>
      <c r="T2584" s="69"/>
      <c r="U2584" s="69"/>
      <c r="V2584" s="69"/>
      <c r="W2584" s="69"/>
      <c r="X2584" s="69"/>
      <c r="Y2584" s="69"/>
      <c r="Z2584" s="69"/>
      <c r="AA2584" s="69"/>
      <c r="AB2584" s="69"/>
      <c r="AC2584" s="69"/>
      <c r="AD2584" s="69"/>
      <c r="AE2584" s="69"/>
    </row>
    <row r="2585" spans="1:31" ht="15.75" customHeight="1">
      <c r="A2585" s="101"/>
      <c r="B2585" s="101"/>
      <c r="C2585" s="101"/>
      <c r="D2585" s="226" t="s">
        <v>6985</v>
      </c>
      <c r="E2585" s="100"/>
      <c r="F2585" s="101"/>
      <c r="G2585" s="101"/>
      <c r="H2585" s="101"/>
      <c r="I2585" s="101"/>
      <c r="J2585" s="101"/>
      <c r="K2585" s="101"/>
      <c r="L2585" s="101"/>
      <c r="M2585" s="101"/>
      <c r="N2585" s="101"/>
      <c r="O2585" s="101"/>
      <c r="P2585" s="101"/>
      <c r="R2585" s="69"/>
      <c r="S2585" s="69"/>
      <c r="T2585" s="69"/>
      <c r="U2585" s="69"/>
      <c r="V2585" s="69"/>
      <c r="W2585" s="69"/>
      <c r="X2585" s="69"/>
      <c r="Y2585" s="69"/>
      <c r="Z2585" s="69"/>
      <c r="AA2585" s="69"/>
      <c r="AB2585" s="69"/>
      <c r="AC2585" s="69"/>
      <c r="AD2585" s="69"/>
      <c r="AE2585" s="69"/>
    </row>
    <row r="2586" spans="1:31" ht="15.75" customHeight="1">
      <c r="A2586" s="101"/>
      <c r="B2586" s="101"/>
      <c r="C2586" s="101"/>
      <c r="D2586" s="225" t="s">
        <v>6986</v>
      </c>
      <c r="E2586" s="100"/>
      <c r="F2586" s="101"/>
      <c r="G2586" s="101"/>
      <c r="H2586" s="101"/>
      <c r="I2586" s="101"/>
      <c r="J2586" s="101"/>
      <c r="K2586" s="101"/>
      <c r="L2586" s="101"/>
      <c r="M2586" s="101"/>
      <c r="N2586" s="101"/>
      <c r="O2586" s="101"/>
      <c r="P2586" s="101"/>
      <c r="R2586" s="69"/>
      <c r="S2586" s="69"/>
      <c r="T2586" s="69"/>
      <c r="U2586" s="69"/>
      <c r="V2586" s="69"/>
      <c r="W2586" s="69"/>
      <c r="X2586" s="69"/>
      <c r="Y2586" s="69"/>
      <c r="Z2586" s="69"/>
      <c r="AA2586" s="69"/>
      <c r="AB2586" s="69"/>
      <c r="AC2586" s="69"/>
      <c r="AD2586" s="69"/>
      <c r="AE2586" s="69"/>
    </row>
    <row r="2587" spans="1:31" ht="15.75" customHeight="1">
      <c r="A2587" s="101"/>
      <c r="B2587" s="101"/>
      <c r="C2587" s="101"/>
      <c r="D2587" s="226" t="s">
        <v>6987</v>
      </c>
      <c r="E2587" s="100"/>
      <c r="F2587" s="101"/>
      <c r="G2587" s="101"/>
      <c r="H2587" s="101"/>
      <c r="I2587" s="101"/>
      <c r="J2587" s="101"/>
      <c r="K2587" s="101"/>
      <c r="L2587" s="101"/>
      <c r="M2587" s="101"/>
      <c r="N2587" s="101"/>
      <c r="O2587" s="101"/>
      <c r="P2587" s="101"/>
      <c r="R2587" s="69"/>
      <c r="S2587" s="69"/>
      <c r="T2587" s="69"/>
      <c r="U2587" s="69"/>
      <c r="V2587" s="69"/>
      <c r="W2587" s="69"/>
      <c r="X2587" s="69"/>
      <c r="Y2587" s="69"/>
      <c r="Z2587" s="69"/>
      <c r="AA2587" s="69"/>
      <c r="AB2587" s="69"/>
      <c r="AC2587" s="69"/>
      <c r="AD2587" s="69"/>
      <c r="AE2587" s="69"/>
    </row>
    <row r="2588" spans="1:31" ht="15.75" customHeight="1">
      <c r="A2588" s="101"/>
      <c r="B2588" s="101"/>
      <c r="C2588" s="101"/>
      <c r="D2588" s="225" t="s">
        <v>6988</v>
      </c>
      <c r="E2588" s="100"/>
      <c r="F2588" s="101"/>
      <c r="G2588" s="101"/>
      <c r="H2588" s="101"/>
      <c r="I2588" s="101"/>
      <c r="J2588" s="101"/>
      <c r="K2588" s="101"/>
      <c r="L2588" s="101"/>
      <c r="M2588" s="101"/>
      <c r="N2588" s="101"/>
      <c r="O2588" s="101"/>
      <c r="P2588" s="101"/>
      <c r="R2588" s="69"/>
      <c r="S2588" s="69"/>
      <c r="T2588" s="69"/>
      <c r="U2588" s="69"/>
      <c r="V2588" s="69"/>
      <c r="W2588" s="69"/>
      <c r="X2588" s="69"/>
      <c r="Y2588" s="69"/>
      <c r="Z2588" s="69"/>
      <c r="AA2588" s="69"/>
      <c r="AB2588" s="69"/>
      <c r="AC2588" s="69"/>
      <c r="AD2588" s="69"/>
      <c r="AE2588" s="69"/>
    </row>
    <row r="2589" spans="1:31" ht="15.75" customHeight="1">
      <c r="A2589" s="101"/>
      <c r="B2589" s="101"/>
      <c r="C2589" s="101"/>
      <c r="D2589" s="226" t="s">
        <v>6989</v>
      </c>
      <c r="E2589" s="100"/>
      <c r="F2589" s="101"/>
      <c r="G2589" s="101"/>
      <c r="H2589" s="101"/>
      <c r="I2589" s="101"/>
      <c r="J2589" s="101"/>
      <c r="K2589" s="101"/>
      <c r="L2589" s="101"/>
      <c r="M2589" s="101"/>
      <c r="N2589" s="101"/>
      <c r="O2589" s="101"/>
      <c r="P2589" s="101"/>
      <c r="R2589" s="69"/>
      <c r="S2589" s="69"/>
      <c r="T2589" s="69"/>
      <c r="U2589" s="69"/>
      <c r="V2589" s="69"/>
      <c r="W2589" s="69"/>
      <c r="X2589" s="69"/>
      <c r="Y2589" s="69"/>
      <c r="Z2589" s="69"/>
      <c r="AA2589" s="69"/>
      <c r="AB2589" s="69"/>
      <c r="AC2589" s="69"/>
      <c r="AD2589" s="69"/>
      <c r="AE2589" s="69"/>
    </row>
    <row r="2590" spans="1:31" ht="15.75" customHeight="1">
      <c r="A2590" s="101"/>
      <c r="B2590" s="101"/>
      <c r="C2590" s="101"/>
      <c r="D2590" s="225" t="s">
        <v>6990</v>
      </c>
      <c r="E2590" s="100"/>
      <c r="F2590" s="101"/>
      <c r="G2590" s="101"/>
      <c r="H2590" s="101"/>
      <c r="I2590" s="101"/>
      <c r="J2590" s="101"/>
      <c r="K2590" s="101"/>
      <c r="L2590" s="101"/>
      <c r="M2590" s="101"/>
      <c r="N2590" s="101"/>
      <c r="O2590" s="101"/>
      <c r="P2590" s="101"/>
      <c r="R2590" s="69"/>
      <c r="S2590" s="69"/>
      <c r="T2590" s="69"/>
      <c r="U2590" s="69"/>
      <c r="V2590" s="69"/>
      <c r="W2590" s="69"/>
      <c r="X2590" s="69"/>
      <c r="Y2590" s="69"/>
      <c r="Z2590" s="69"/>
      <c r="AA2590" s="69"/>
      <c r="AB2590" s="69"/>
      <c r="AC2590" s="69"/>
      <c r="AD2590" s="69"/>
      <c r="AE2590" s="69"/>
    </row>
    <row r="2591" spans="1:31" ht="15.75" customHeight="1">
      <c r="A2591" s="101"/>
      <c r="B2591" s="101"/>
      <c r="C2591" s="101"/>
      <c r="D2591" s="226" t="s">
        <v>6991</v>
      </c>
      <c r="E2591" s="100"/>
      <c r="F2591" s="101"/>
      <c r="G2591" s="101"/>
      <c r="H2591" s="101"/>
      <c r="I2591" s="101"/>
      <c r="J2591" s="101"/>
      <c r="K2591" s="101"/>
      <c r="L2591" s="101"/>
      <c r="M2591" s="101"/>
      <c r="N2591" s="101"/>
      <c r="O2591" s="101"/>
      <c r="P2591" s="101"/>
      <c r="R2591" s="69"/>
      <c r="S2591" s="69"/>
      <c r="T2591" s="69"/>
      <c r="U2591" s="69"/>
      <c r="V2591" s="69"/>
      <c r="W2591" s="69"/>
      <c r="X2591" s="69"/>
      <c r="Y2591" s="69"/>
      <c r="Z2591" s="69"/>
      <c r="AA2591" s="69"/>
      <c r="AB2591" s="69"/>
      <c r="AC2591" s="69"/>
      <c r="AD2591" s="69"/>
      <c r="AE2591" s="69"/>
    </row>
    <row r="2592" spans="1:31" ht="15.75" customHeight="1">
      <c r="A2592" s="101"/>
      <c r="B2592" s="101"/>
      <c r="C2592" s="101"/>
      <c r="D2592" s="225" t="s">
        <v>6992</v>
      </c>
      <c r="E2592" s="100"/>
      <c r="F2592" s="101"/>
      <c r="G2592" s="101"/>
      <c r="H2592" s="101"/>
      <c r="I2592" s="101"/>
      <c r="J2592" s="101"/>
      <c r="K2592" s="101"/>
      <c r="L2592" s="101"/>
      <c r="M2592" s="101"/>
      <c r="N2592" s="101"/>
      <c r="O2592" s="101"/>
      <c r="P2592" s="101"/>
      <c r="R2592" s="69"/>
      <c r="S2592" s="69"/>
      <c r="T2592" s="69"/>
      <c r="U2592" s="69"/>
      <c r="V2592" s="69"/>
      <c r="W2592" s="69"/>
      <c r="X2592" s="69"/>
      <c r="Y2592" s="69"/>
      <c r="Z2592" s="69"/>
      <c r="AA2592" s="69"/>
      <c r="AB2592" s="69"/>
      <c r="AC2592" s="69"/>
      <c r="AD2592" s="69"/>
      <c r="AE2592" s="69"/>
    </row>
    <row r="2593" spans="1:31" ht="15.75" customHeight="1">
      <c r="A2593" s="101"/>
      <c r="B2593" s="101"/>
      <c r="C2593" s="101"/>
      <c r="D2593" s="226" t="s">
        <v>6993</v>
      </c>
      <c r="E2593" s="100"/>
      <c r="F2593" s="101"/>
      <c r="G2593" s="101"/>
      <c r="H2593" s="101"/>
      <c r="I2593" s="101"/>
      <c r="J2593" s="101"/>
      <c r="K2593" s="101"/>
      <c r="L2593" s="101"/>
      <c r="M2593" s="101"/>
      <c r="N2593" s="101"/>
      <c r="O2593" s="101"/>
      <c r="P2593" s="101"/>
      <c r="R2593" s="69"/>
      <c r="S2593" s="69"/>
      <c r="T2593" s="69"/>
      <c r="U2593" s="69"/>
      <c r="V2593" s="69"/>
      <c r="W2593" s="69"/>
      <c r="X2593" s="69"/>
      <c r="Y2593" s="69"/>
      <c r="Z2593" s="69"/>
      <c r="AA2593" s="69"/>
      <c r="AB2593" s="69"/>
      <c r="AC2593" s="69"/>
      <c r="AD2593" s="69"/>
      <c r="AE2593" s="69"/>
    </row>
    <row r="2594" spans="1:31" ht="15.75" customHeight="1">
      <c r="A2594" s="101"/>
      <c r="B2594" s="101"/>
      <c r="C2594" s="101"/>
      <c r="D2594" s="225" t="s">
        <v>6994</v>
      </c>
      <c r="E2594" s="100"/>
      <c r="F2594" s="101"/>
      <c r="G2594" s="101"/>
      <c r="H2594" s="101"/>
      <c r="I2594" s="101"/>
      <c r="J2594" s="101"/>
      <c r="K2594" s="101"/>
      <c r="L2594" s="101"/>
      <c r="M2594" s="101"/>
      <c r="N2594" s="101"/>
      <c r="O2594" s="101"/>
      <c r="P2594" s="101"/>
      <c r="R2594" s="69"/>
      <c r="S2594" s="69"/>
      <c r="T2594" s="69"/>
      <c r="U2594" s="69"/>
      <c r="V2594" s="69"/>
      <c r="W2594" s="69"/>
      <c r="X2594" s="69"/>
      <c r="Y2594" s="69"/>
      <c r="Z2594" s="69"/>
      <c r="AA2594" s="69"/>
      <c r="AB2594" s="69"/>
      <c r="AC2594" s="69"/>
      <c r="AD2594" s="69"/>
      <c r="AE2594" s="69"/>
    </row>
    <row r="2595" spans="1:31" ht="15.75" customHeight="1">
      <c r="A2595" s="101"/>
      <c r="B2595" s="101"/>
      <c r="C2595" s="101"/>
      <c r="D2595" s="226" t="s">
        <v>6995</v>
      </c>
      <c r="E2595" s="100"/>
      <c r="F2595" s="101"/>
      <c r="G2595" s="101"/>
      <c r="H2595" s="101"/>
      <c r="I2595" s="101"/>
      <c r="J2595" s="101"/>
      <c r="K2595" s="101"/>
      <c r="L2595" s="101"/>
      <c r="M2595" s="101"/>
      <c r="N2595" s="101"/>
      <c r="O2595" s="101"/>
      <c r="P2595" s="101"/>
      <c r="R2595" s="69"/>
      <c r="S2595" s="69"/>
      <c r="T2595" s="69"/>
      <c r="U2595" s="69"/>
      <c r="V2595" s="69"/>
      <c r="W2595" s="69"/>
      <c r="X2595" s="69"/>
      <c r="Y2595" s="69"/>
      <c r="Z2595" s="69"/>
      <c r="AA2595" s="69"/>
      <c r="AB2595" s="69"/>
      <c r="AC2595" s="69"/>
      <c r="AD2595" s="69"/>
      <c r="AE2595" s="69"/>
    </row>
    <row r="2596" spans="1:31" ht="15.75" customHeight="1">
      <c r="A2596" s="101"/>
      <c r="B2596" s="101"/>
      <c r="C2596" s="101"/>
      <c r="D2596" s="225" t="s">
        <v>6996</v>
      </c>
      <c r="E2596" s="100"/>
      <c r="F2596" s="101"/>
      <c r="G2596" s="101"/>
      <c r="H2596" s="101"/>
      <c r="I2596" s="101"/>
      <c r="J2596" s="101"/>
      <c r="K2596" s="101"/>
      <c r="L2596" s="101"/>
      <c r="M2596" s="101"/>
      <c r="N2596" s="101"/>
      <c r="O2596" s="101"/>
      <c r="P2596" s="101"/>
      <c r="R2596" s="69"/>
      <c r="S2596" s="69"/>
      <c r="T2596" s="69"/>
      <c r="U2596" s="69"/>
      <c r="V2596" s="69"/>
      <c r="W2596" s="69"/>
      <c r="X2596" s="69"/>
      <c r="Y2596" s="69"/>
      <c r="Z2596" s="69"/>
      <c r="AA2596" s="69"/>
      <c r="AB2596" s="69"/>
      <c r="AC2596" s="69"/>
      <c r="AD2596" s="69"/>
      <c r="AE2596" s="69"/>
    </row>
    <row r="2597" spans="1:31" ht="15.75" customHeight="1">
      <c r="A2597" s="101"/>
      <c r="B2597" s="101"/>
      <c r="C2597" s="101"/>
      <c r="D2597" s="226" t="s">
        <v>6997</v>
      </c>
      <c r="E2597" s="100"/>
      <c r="F2597" s="101"/>
      <c r="G2597" s="101"/>
      <c r="H2597" s="101"/>
      <c r="I2597" s="101"/>
      <c r="J2597" s="101"/>
      <c r="K2597" s="101"/>
      <c r="L2597" s="101"/>
      <c r="M2597" s="101"/>
      <c r="N2597" s="101"/>
      <c r="O2597" s="101"/>
      <c r="P2597" s="101"/>
      <c r="R2597" s="69"/>
      <c r="S2597" s="69"/>
      <c r="T2597" s="69"/>
      <c r="U2597" s="69"/>
      <c r="V2597" s="69"/>
      <c r="W2597" s="69"/>
      <c r="X2597" s="69"/>
      <c r="Y2597" s="69"/>
      <c r="Z2597" s="69"/>
      <c r="AA2597" s="69"/>
      <c r="AB2597" s="69"/>
      <c r="AC2597" s="69"/>
      <c r="AD2597" s="69"/>
      <c r="AE2597" s="69"/>
    </row>
    <row r="2598" spans="1:31" ht="15.75" customHeight="1">
      <c r="A2598" s="101"/>
      <c r="B2598" s="101"/>
      <c r="C2598" s="101"/>
      <c r="D2598" s="225" t="s">
        <v>6998</v>
      </c>
      <c r="E2598" s="100"/>
      <c r="F2598" s="101"/>
      <c r="G2598" s="101"/>
      <c r="H2598" s="101"/>
      <c r="I2598" s="101"/>
      <c r="J2598" s="101"/>
      <c r="K2598" s="101"/>
      <c r="L2598" s="101"/>
      <c r="M2598" s="101"/>
      <c r="N2598" s="101"/>
      <c r="O2598" s="101"/>
      <c r="P2598" s="101"/>
      <c r="R2598" s="69"/>
      <c r="S2598" s="69"/>
      <c r="T2598" s="69"/>
      <c r="U2598" s="69"/>
      <c r="V2598" s="69"/>
      <c r="W2598" s="69"/>
      <c r="X2598" s="69"/>
      <c r="Y2598" s="69"/>
      <c r="Z2598" s="69"/>
      <c r="AA2598" s="69"/>
      <c r="AB2598" s="69"/>
      <c r="AC2598" s="69"/>
      <c r="AD2598" s="69"/>
      <c r="AE2598" s="69"/>
    </row>
    <row r="2599" spans="1:31" ht="15.75" customHeight="1">
      <c r="A2599" s="101"/>
      <c r="B2599" s="101"/>
      <c r="C2599" s="101"/>
      <c r="D2599" s="226" t="s">
        <v>6999</v>
      </c>
      <c r="E2599" s="100"/>
      <c r="F2599" s="101"/>
      <c r="G2599" s="101"/>
      <c r="H2599" s="101"/>
      <c r="I2599" s="101"/>
      <c r="J2599" s="101"/>
      <c r="K2599" s="101"/>
      <c r="L2599" s="101"/>
      <c r="M2599" s="101"/>
      <c r="N2599" s="101"/>
      <c r="O2599" s="101"/>
      <c r="P2599" s="101"/>
      <c r="R2599" s="69"/>
      <c r="S2599" s="69"/>
      <c r="T2599" s="69"/>
      <c r="U2599" s="69"/>
      <c r="V2599" s="69"/>
      <c r="W2599" s="69"/>
      <c r="X2599" s="69"/>
      <c r="Y2599" s="69"/>
      <c r="Z2599" s="69"/>
      <c r="AA2599" s="69"/>
      <c r="AB2599" s="69"/>
      <c r="AC2599" s="69"/>
      <c r="AD2599" s="69"/>
      <c r="AE2599" s="69"/>
    </row>
    <row r="2600" spans="1:31" ht="15.75" customHeight="1">
      <c r="A2600" s="101"/>
      <c r="B2600" s="101"/>
      <c r="C2600" s="101"/>
      <c r="D2600" s="225" t="s">
        <v>7000</v>
      </c>
      <c r="E2600" s="100"/>
      <c r="F2600" s="101"/>
      <c r="G2600" s="101"/>
      <c r="H2600" s="101"/>
      <c r="I2600" s="101"/>
      <c r="J2600" s="101"/>
      <c r="K2600" s="101"/>
      <c r="L2600" s="101"/>
      <c r="M2600" s="101"/>
      <c r="N2600" s="101"/>
      <c r="O2600" s="101"/>
      <c r="P2600" s="101"/>
      <c r="R2600" s="69"/>
      <c r="S2600" s="69"/>
      <c r="T2600" s="69"/>
      <c r="U2600" s="69"/>
      <c r="V2600" s="69"/>
      <c r="W2600" s="69"/>
      <c r="X2600" s="69"/>
      <c r="Y2600" s="69"/>
      <c r="Z2600" s="69"/>
      <c r="AA2600" s="69"/>
      <c r="AB2600" s="69"/>
      <c r="AC2600" s="69"/>
      <c r="AD2600" s="69"/>
      <c r="AE2600" s="69"/>
    </row>
    <row r="2601" spans="1:31" ht="15.75" customHeight="1">
      <c r="A2601" s="101"/>
      <c r="B2601" s="101"/>
      <c r="C2601" s="101"/>
      <c r="D2601" s="226" t="s">
        <v>7001</v>
      </c>
      <c r="E2601" s="100"/>
      <c r="F2601" s="101"/>
      <c r="G2601" s="101"/>
      <c r="H2601" s="101"/>
      <c r="I2601" s="101"/>
      <c r="J2601" s="101"/>
      <c r="K2601" s="101"/>
      <c r="L2601" s="101"/>
      <c r="M2601" s="101"/>
      <c r="N2601" s="101"/>
      <c r="O2601" s="101"/>
      <c r="P2601" s="101"/>
      <c r="R2601" s="69"/>
      <c r="S2601" s="69"/>
      <c r="T2601" s="69"/>
      <c r="U2601" s="69"/>
      <c r="V2601" s="69"/>
      <c r="W2601" s="69"/>
      <c r="X2601" s="69"/>
      <c r="Y2601" s="69"/>
      <c r="Z2601" s="69"/>
      <c r="AA2601" s="69"/>
      <c r="AB2601" s="69"/>
      <c r="AC2601" s="69"/>
      <c r="AD2601" s="69"/>
      <c r="AE2601" s="69"/>
    </row>
    <row r="2602" spans="1:31" ht="15.75" customHeight="1">
      <c r="A2602" s="101"/>
      <c r="B2602" s="101"/>
      <c r="C2602" s="101"/>
      <c r="D2602" s="225" t="s">
        <v>7002</v>
      </c>
      <c r="E2602" s="100"/>
      <c r="F2602" s="101"/>
      <c r="G2602" s="101"/>
      <c r="H2602" s="101"/>
      <c r="I2602" s="101"/>
      <c r="J2602" s="101"/>
      <c r="K2602" s="101"/>
      <c r="L2602" s="101"/>
      <c r="M2602" s="101"/>
      <c r="N2602" s="101"/>
      <c r="O2602" s="101"/>
      <c r="P2602" s="101"/>
      <c r="R2602" s="69"/>
      <c r="S2602" s="69"/>
      <c r="T2602" s="69"/>
      <c r="U2602" s="69"/>
      <c r="V2602" s="69"/>
      <c r="W2602" s="69"/>
      <c r="X2602" s="69"/>
      <c r="Y2602" s="69"/>
      <c r="Z2602" s="69"/>
      <c r="AA2602" s="69"/>
      <c r="AB2602" s="69"/>
      <c r="AC2602" s="69"/>
      <c r="AD2602" s="69"/>
      <c r="AE2602" s="69"/>
    </row>
    <row r="2603" spans="1:31" ht="15.75" customHeight="1">
      <c r="A2603" s="101"/>
      <c r="B2603" s="101"/>
      <c r="C2603" s="101"/>
      <c r="D2603" s="226" t="s">
        <v>7003</v>
      </c>
      <c r="E2603" s="100"/>
      <c r="F2603" s="101"/>
      <c r="G2603" s="101"/>
      <c r="H2603" s="101"/>
      <c r="I2603" s="101"/>
      <c r="J2603" s="101"/>
      <c r="K2603" s="101"/>
      <c r="L2603" s="101"/>
      <c r="M2603" s="101"/>
      <c r="N2603" s="101"/>
      <c r="O2603" s="101"/>
      <c r="P2603" s="101"/>
      <c r="R2603" s="69"/>
      <c r="S2603" s="69"/>
      <c r="T2603" s="69"/>
      <c r="U2603" s="69"/>
      <c r="V2603" s="69"/>
      <c r="W2603" s="69"/>
      <c r="X2603" s="69"/>
      <c r="Y2603" s="69"/>
      <c r="Z2603" s="69"/>
      <c r="AA2603" s="69"/>
      <c r="AB2603" s="69"/>
      <c r="AC2603" s="69"/>
      <c r="AD2603" s="69"/>
      <c r="AE2603" s="69"/>
    </row>
    <row r="2604" spans="1:31" ht="15.75" customHeight="1">
      <c r="A2604" s="138"/>
      <c r="B2604" s="101"/>
      <c r="C2604" s="101"/>
      <c r="D2604" s="225" t="s">
        <v>7004</v>
      </c>
      <c r="E2604" s="100"/>
      <c r="F2604" s="101"/>
      <c r="G2604" s="101"/>
      <c r="H2604" s="101"/>
      <c r="I2604" s="101"/>
      <c r="J2604" s="101"/>
      <c r="K2604" s="101"/>
      <c r="L2604" s="101"/>
      <c r="M2604" s="101"/>
      <c r="N2604" s="101"/>
      <c r="O2604" s="101"/>
      <c r="P2604" s="101"/>
      <c r="R2604" s="69"/>
      <c r="S2604" s="69"/>
      <c r="T2604" s="69"/>
      <c r="U2604" s="69"/>
      <c r="V2604" s="69"/>
      <c r="W2604" s="69"/>
      <c r="X2604" s="69"/>
      <c r="Y2604" s="69"/>
      <c r="Z2604" s="69"/>
      <c r="AA2604" s="69"/>
      <c r="AB2604" s="69"/>
      <c r="AC2604" s="69"/>
      <c r="AD2604" s="69"/>
      <c r="AE2604" s="69"/>
    </row>
    <row r="2605" spans="1:31" ht="15.75" customHeight="1">
      <c r="A2605" s="138"/>
      <c r="B2605" s="101"/>
      <c r="C2605" s="101"/>
      <c r="D2605" s="226" t="s">
        <v>7174</v>
      </c>
      <c r="E2605" s="100"/>
      <c r="F2605" s="101"/>
      <c r="G2605" s="101"/>
      <c r="H2605" s="101"/>
      <c r="I2605" s="101"/>
      <c r="J2605" s="101"/>
      <c r="K2605" s="101"/>
      <c r="L2605" s="101"/>
      <c r="M2605" s="101"/>
      <c r="N2605" s="101"/>
      <c r="O2605" s="101"/>
      <c r="P2605" s="101"/>
      <c r="R2605" s="69"/>
      <c r="S2605" s="69"/>
      <c r="T2605" s="69"/>
      <c r="U2605" s="69"/>
      <c r="V2605" s="69"/>
      <c r="W2605" s="69"/>
      <c r="X2605" s="69"/>
      <c r="Y2605" s="69"/>
      <c r="Z2605" s="69"/>
      <c r="AA2605" s="69"/>
      <c r="AB2605" s="69"/>
      <c r="AC2605" s="69"/>
      <c r="AD2605" s="69"/>
      <c r="AE2605" s="69"/>
    </row>
    <row r="2606" spans="1:31" ht="15.75" customHeight="1">
      <c r="A2606" s="138"/>
      <c r="B2606" s="101"/>
      <c r="C2606" s="101"/>
      <c r="D2606" s="225" t="s">
        <v>7005</v>
      </c>
      <c r="E2606" s="100"/>
      <c r="F2606" s="101"/>
      <c r="G2606" s="101"/>
      <c r="H2606" s="101"/>
      <c r="I2606" s="101"/>
      <c r="J2606" s="101"/>
      <c r="K2606" s="101"/>
      <c r="L2606" s="101"/>
      <c r="M2606" s="101"/>
      <c r="N2606" s="101"/>
      <c r="O2606" s="101"/>
      <c r="P2606" s="101"/>
      <c r="R2606" s="69"/>
      <c r="S2606" s="69"/>
      <c r="T2606" s="69"/>
      <c r="U2606" s="69"/>
      <c r="V2606" s="69"/>
      <c r="W2606" s="69"/>
      <c r="X2606" s="69"/>
      <c r="Y2606" s="69"/>
      <c r="Z2606" s="69"/>
      <c r="AA2606" s="69"/>
      <c r="AB2606" s="69"/>
      <c r="AC2606" s="69"/>
      <c r="AD2606" s="69"/>
      <c r="AE2606" s="69"/>
    </row>
    <row r="2607" spans="1:31" ht="15.75" customHeight="1">
      <c r="A2607" s="138"/>
      <c r="B2607" s="101"/>
      <c r="C2607" s="101"/>
      <c r="D2607" s="226" t="s">
        <v>7006</v>
      </c>
      <c r="E2607" s="100"/>
      <c r="F2607" s="101"/>
      <c r="G2607" s="101"/>
      <c r="H2607" s="101"/>
      <c r="I2607" s="101"/>
      <c r="J2607" s="101"/>
      <c r="K2607" s="101"/>
      <c r="L2607" s="101"/>
      <c r="M2607" s="101"/>
      <c r="N2607" s="101"/>
      <c r="O2607" s="101"/>
      <c r="P2607" s="101"/>
      <c r="R2607" s="69"/>
      <c r="S2607" s="69"/>
      <c r="T2607" s="69"/>
      <c r="U2607" s="69"/>
      <c r="V2607" s="69"/>
      <c r="W2607" s="69"/>
      <c r="X2607" s="69"/>
      <c r="Y2607" s="69"/>
      <c r="Z2607" s="69"/>
      <c r="AA2607" s="69"/>
      <c r="AB2607" s="69"/>
      <c r="AC2607" s="69"/>
      <c r="AD2607" s="69"/>
      <c r="AE2607" s="69"/>
    </row>
    <row r="2608" spans="1:31" ht="15.75" customHeight="1">
      <c r="A2608" s="138"/>
      <c r="B2608" s="101"/>
      <c r="C2608" s="101"/>
      <c r="D2608" s="225" t="s">
        <v>7007</v>
      </c>
      <c r="E2608" s="100"/>
      <c r="F2608" s="101"/>
      <c r="G2608" s="101"/>
      <c r="H2608" s="101"/>
      <c r="I2608" s="101"/>
      <c r="J2608" s="101"/>
      <c r="K2608" s="101"/>
      <c r="L2608" s="101"/>
      <c r="M2608" s="101"/>
      <c r="N2608" s="101"/>
      <c r="O2608" s="101"/>
      <c r="P2608" s="101"/>
      <c r="R2608" s="69"/>
      <c r="S2608" s="69"/>
      <c r="T2608" s="69"/>
      <c r="U2608" s="69"/>
      <c r="V2608" s="69"/>
      <c r="W2608" s="69"/>
      <c r="X2608" s="69"/>
      <c r="Y2608" s="69"/>
      <c r="Z2608" s="69"/>
      <c r="AA2608" s="69"/>
      <c r="AB2608" s="69"/>
      <c r="AC2608" s="69"/>
      <c r="AD2608" s="69"/>
      <c r="AE2608" s="69"/>
    </row>
    <row r="2609" spans="1:31" ht="15.75" customHeight="1">
      <c r="A2609" s="138"/>
      <c r="B2609" s="101"/>
      <c r="C2609" s="101"/>
      <c r="D2609" s="226" t="s">
        <v>7008</v>
      </c>
      <c r="E2609" s="100"/>
      <c r="F2609" s="101"/>
      <c r="G2609" s="101"/>
      <c r="H2609" s="101"/>
      <c r="I2609" s="101"/>
      <c r="J2609" s="101"/>
      <c r="K2609" s="101"/>
      <c r="L2609" s="101"/>
      <c r="M2609" s="101"/>
      <c r="N2609" s="101"/>
      <c r="O2609" s="101"/>
      <c r="P2609" s="101"/>
      <c r="R2609" s="69"/>
      <c r="S2609" s="69"/>
      <c r="T2609" s="69"/>
      <c r="U2609" s="69"/>
      <c r="V2609" s="69"/>
      <c r="W2609" s="69"/>
      <c r="X2609" s="69"/>
      <c r="Y2609" s="69"/>
      <c r="Z2609" s="69"/>
      <c r="AA2609" s="69"/>
      <c r="AB2609" s="69"/>
      <c r="AC2609" s="69"/>
      <c r="AD2609" s="69"/>
      <c r="AE2609" s="69"/>
    </row>
    <row r="2610" spans="1:31" ht="15.75" customHeight="1">
      <c r="A2610" s="138"/>
      <c r="B2610" s="101"/>
      <c r="C2610" s="101"/>
      <c r="D2610" s="225" t="s">
        <v>7009</v>
      </c>
      <c r="E2610" s="100"/>
      <c r="F2610" s="101"/>
      <c r="G2610" s="101"/>
      <c r="H2610" s="101"/>
      <c r="I2610" s="101"/>
      <c r="J2610" s="101"/>
      <c r="K2610" s="101"/>
      <c r="L2610" s="101"/>
      <c r="M2610" s="101"/>
      <c r="N2610" s="101"/>
      <c r="O2610" s="101"/>
      <c r="P2610" s="101"/>
      <c r="R2610" s="69"/>
      <c r="S2610" s="69"/>
      <c r="T2610" s="69"/>
      <c r="U2610" s="69"/>
      <c r="V2610" s="69"/>
      <c r="W2610" s="69"/>
      <c r="X2610" s="69"/>
      <c r="Y2610" s="69"/>
      <c r="Z2610" s="69"/>
      <c r="AA2610" s="69"/>
      <c r="AB2610" s="69"/>
      <c r="AC2610" s="69"/>
      <c r="AD2610" s="69"/>
      <c r="AE2610" s="69"/>
    </row>
    <row r="2611" spans="1:31" ht="15.75" customHeight="1">
      <c r="A2611" s="138"/>
      <c r="B2611" s="101"/>
      <c r="C2611" s="101"/>
      <c r="D2611" s="226" t="s">
        <v>7010</v>
      </c>
      <c r="E2611" s="100"/>
      <c r="F2611" s="101"/>
      <c r="G2611" s="101"/>
      <c r="H2611" s="101"/>
      <c r="I2611" s="101"/>
      <c r="J2611" s="101"/>
      <c r="K2611" s="101"/>
      <c r="L2611" s="101"/>
      <c r="M2611" s="101"/>
      <c r="N2611" s="101"/>
      <c r="O2611" s="101"/>
      <c r="P2611" s="101"/>
      <c r="R2611" s="69"/>
      <c r="S2611" s="69"/>
      <c r="T2611" s="69"/>
      <c r="U2611" s="69"/>
      <c r="V2611" s="69"/>
      <c r="W2611" s="69"/>
      <c r="X2611" s="69"/>
      <c r="Y2611" s="69"/>
      <c r="Z2611" s="69"/>
      <c r="AA2611" s="69"/>
      <c r="AB2611" s="69"/>
      <c r="AC2611" s="69"/>
      <c r="AD2611" s="69"/>
      <c r="AE2611" s="69"/>
    </row>
    <row r="2612" spans="1:31" ht="15.75" customHeight="1">
      <c r="A2612" s="138"/>
      <c r="B2612" s="101"/>
      <c r="C2612" s="101"/>
      <c r="D2612" s="225" t="s">
        <v>7011</v>
      </c>
      <c r="E2612" s="100"/>
      <c r="F2612" s="101"/>
      <c r="G2612" s="101"/>
      <c r="H2612" s="101"/>
      <c r="I2612" s="101"/>
      <c r="J2612" s="101"/>
      <c r="K2612" s="101"/>
      <c r="L2612" s="101"/>
      <c r="M2612" s="101"/>
      <c r="N2612" s="101"/>
      <c r="O2612" s="101"/>
      <c r="P2612" s="101"/>
      <c r="R2612" s="69"/>
      <c r="S2612" s="69"/>
      <c r="T2612" s="69"/>
      <c r="U2612" s="69"/>
      <c r="V2612" s="69"/>
      <c r="W2612" s="69"/>
      <c r="X2612" s="69"/>
      <c r="Y2612" s="69"/>
      <c r="Z2612" s="69"/>
      <c r="AA2612" s="69"/>
      <c r="AB2612" s="69"/>
      <c r="AC2612" s="69"/>
      <c r="AD2612" s="69"/>
      <c r="AE2612" s="69"/>
    </row>
    <row r="2613" spans="1:31" ht="15.75" customHeight="1">
      <c r="A2613" s="138"/>
      <c r="B2613" s="101"/>
      <c r="C2613" s="101"/>
      <c r="D2613" s="226" t="s">
        <v>7012</v>
      </c>
      <c r="E2613" s="100"/>
      <c r="F2613" s="101"/>
      <c r="G2613" s="101"/>
      <c r="H2613" s="101"/>
      <c r="I2613" s="101"/>
      <c r="J2613" s="101"/>
      <c r="K2613" s="101"/>
      <c r="L2613" s="101"/>
      <c r="M2613" s="101"/>
      <c r="N2613" s="101"/>
      <c r="O2613" s="101"/>
      <c r="P2613" s="101"/>
      <c r="R2613" s="69"/>
      <c r="S2613" s="69"/>
      <c r="T2613" s="69"/>
      <c r="U2613" s="69"/>
      <c r="V2613" s="69"/>
      <c r="W2613" s="69"/>
      <c r="X2613" s="69"/>
      <c r="Y2613" s="69"/>
      <c r="Z2613" s="69"/>
      <c r="AA2613" s="69"/>
      <c r="AB2613" s="69"/>
      <c r="AC2613" s="69"/>
      <c r="AD2613" s="69"/>
      <c r="AE2613" s="69"/>
    </row>
    <row r="2614" spans="1:31" ht="15.75" customHeight="1">
      <c r="A2614" s="138"/>
      <c r="B2614" s="101"/>
      <c r="C2614" s="101"/>
      <c r="D2614" s="225" t="s">
        <v>7013</v>
      </c>
      <c r="E2614" s="100"/>
      <c r="F2614" s="101"/>
      <c r="G2614" s="101"/>
      <c r="H2614" s="101"/>
      <c r="I2614" s="101"/>
      <c r="J2614" s="101"/>
      <c r="K2614" s="101"/>
      <c r="L2614" s="101"/>
      <c r="M2614" s="101"/>
      <c r="N2614" s="101"/>
      <c r="O2614" s="101"/>
      <c r="P2614" s="101"/>
      <c r="R2614" s="69"/>
      <c r="S2614" s="69"/>
      <c r="T2614" s="69"/>
      <c r="U2614" s="69"/>
      <c r="V2614" s="69"/>
      <c r="W2614" s="69"/>
      <c r="X2614" s="69"/>
      <c r="Y2614" s="69"/>
      <c r="Z2614" s="69"/>
      <c r="AA2614" s="69"/>
      <c r="AB2614" s="69"/>
      <c r="AC2614" s="69"/>
      <c r="AD2614" s="69"/>
      <c r="AE2614" s="69"/>
    </row>
    <row r="2615" spans="1:31" ht="15.75" customHeight="1">
      <c r="A2615" s="138"/>
      <c r="B2615" s="101"/>
      <c r="C2615" s="101"/>
      <c r="D2615" s="226" t="s">
        <v>7014</v>
      </c>
      <c r="E2615" s="100"/>
      <c r="F2615" s="101"/>
      <c r="G2615" s="101"/>
      <c r="H2615" s="101"/>
      <c r="I2615" s="101"/>
      <c r="J2615" s="101"/>
      <c r="K2615" s="101"/>
      <c r="L2615" s="101"/>
      <c r="M2615" s="101"/>
      <c r="N2615" s="101"/>
      <c r="O2615" s="101"/>
      <c r="P2615" s="101"/>
      <c r="R2615" s="69"/>
      <c r="S2615" s="69"/>
      <c r="T2615" s="69"/>
      <c r="U2615" s="69"/>
      <c r="V2615" s="69"/>
      <c r="W2615" s="69"/>
      <c r="X2615" s="69"/>
      <c r="Y2615" s="69"/>
      <c r="Z2615" s="69"/>
      <c r="AA2615" s="69"/>
      <c r="AB2615" s="69"/>
      <c r="AC2615" s="69"/>
      <c r="AD2615" s="69"/>
      <c r="AE2615" s="69"/>
    </row>
    <row r="2616" spans="1:31" ht="15.75" customHeight="1">
      <c r="A2616" s="138"/>
      <c r="B2616" s="101"/>
      <c r="C2616" s="101"/>
      <c r="D2616" s="225" t="s">
        <v>7015</v>
      </c>
      <c r="E2616" s="100"/>
      <c r="F2616" s="101"/>
      <c r="G2616" s="101"/>
      <c r="H2616" s="101"/>
      <c r="I2616" s="101"/>
      <c r="J2616" s="101"/>
      <c r="K2616" s="101"/>
      <c r="L2616" s="101"/>
      <c r="M2616" s="101"/>
      <c r="N2616" s="101"/>
      <c r="O2616" s="101"/>
      <c r="P2616" s="101"/>
      <c r="R2616" s="69"/>
      <c r="S2616" s="69"/>
      <c r="T2616" s="69"/>
      <c r="U2616" s="69"/>
      <c r="V2616" s="69"/>
      <c r="W2616" s="69"/>
      <c r="X2616" s="69"/>
      <c r="Y2616" s="69"/>
      <c r="Z2616" s="69"/>
      <c r="AA2616" s="69"/>
      <c r="AB2616" s="69"/>
      <c r="AC2616" s="69"/>
      <c r="AD2616" s="69"/>
      <c r="AE2616" s="69"/>
    </row>
    <row r="2617" spans="1:31" ht="15.75" customHeight="1">
      <c r="A2617" s="138"/>
      <c r="B2617" s="101"/>
      <c r="C2617" s="101"/>
      <c r="D2617" s="226" t="s">
        <v>7016</v>
      </c>
      <c r="E2617" s="100"/>
      <c r="F2617" s="101"/>
      <c r="G2617" s="101"/>
      <c r="H2617" s="101"/>
      <c r="I2617" s="101"/>
      <c r="J2617" s="101"/>
      <c r="K2617" s="101"/>
      <c r="L2617" s="101"/>
      <c r="M2617" s="101"/>
      <c r="N2617" s="101"/>
      <c r="O2617" s="101"/>
      <c r="P2617" s="101"/>
      <c r="R2617" s="69"/>
      <c r="S2617" s="69"/>
      <c r="T2617" s="69"/>
      <c r="U2617" s="69"/>
      <c r="V2617" s="69"/>
      <c r="W2617" s="69"/>
      <c r="X2617" s="69"/>
      <c r="Y2617" s="69"/>
      <c r="Z2617" s="69"/>
      <c r="AA2617" s="69"/>
      <c r="AB2617" s="69"/>
      <c r="AC2617" s="69"/>
      <c r="AD2617" s="69"/>
      <c r="AE2617" s="69"/>
    </row>
    <row r="2618" spans="1:31" ht="15.75" customHeight="1">
      <c r="A2618" s="138"/>
      <c r="B2618" s="101"/>
      <c r="C2618" s="101"/>
      <c r="D2618" s="225" t="s">
        <v>7175</v>
      </c>
      <c r="E2618" s="100"/>
      <c r="F2618" s="101"/>
      <c r="G2618" s="101"/>
      <c r="H2618" s="101"/>
      <c r="I2618" s="101"/>
      <c r="J2618" s="101"/>
      <c r="K2618" s="101"/>
      <c r="L2618" s="101"/>
      <c r="M2618" s="101"/>
      <c r="N2618" s="101"/>
      <c r="O2618" s="101"/>
      <c r="P2618" s="101"/>
      <c r="R2618" s="69"/>
      <c r="S2618" s="69"/>
      <c r="T2618" s="69"/>
      <c r="U2618" s="69"/>
      <c r="V2618" s="69"/>
      <c r="W2618" s="69"/>
      <c r="X2618" s="69"/>
      <c r="Y2618" s="69"/>
      <c r="Z2618" s="69"/>
      <c r="AA2618" s="69"/>
      <c r="AB2618" s="69"/>
      <c r="AC2618" s="69"/>
      <c r="AD2618" s="69"/>
      <c r="AE2618" s="69"/>
    </row>
    <row r="2619" spans="1:31" ht="15.75" customHeight="1">
      <c r="A2619" s="138"/>
      <c r="B2619" s="101"/>
      <c r="C2619" s="101"/>
      <c r="D2619" s="226" t="s">
        <v>7017</v>
      </c>
      <c r="E2619" s="100"/>
      <c r="F2619" s="101"/>
      <c r="G2619" s="101"/>
      <c r="H2619" s="101"/>
      <c r="I2619" s="101"/>
      <c r="J2619" s="101"/>
      <c r="K2619" s="101"/>
      <c r="L2619" s="101"/>
      <c r="M2619" s="101"/>
      <c r="N2619" s="101"/>
      <c r="O2619" s="101"/>
      <c r="P2619" s="101"/>
      <c r="R2619" s="69"/>
      <c r="S2619" s="69"/>
      <c r="T2619" s="69"/>
      <c r="U2619" s="69"/>
      <c r="V2619" s="69"/>
      <c r="W2619" s="69"/>
      <c r="X2619" s="69"/>
      <c r="Y2619" s="69"/>
      <c r="Z2619" s="69"/>
      <c r="AA2619" s="69"/>
      <c r="AB2619" s="69"/>
      <c r="AC2619" s="69"/>
      <c r="AD2619" s="69"/>
      <c r="AE2619" s="69"/>
    </row>
    <row r="2620" spans="1:31" ht="15.75" customHeight="1">
      <c r="A2620" s="138"/>
      <c r="B2620" s="101"/>
      <c r="C2620" s="101"/>
      <c r="D2620" s="225" t="s">
        <v>7018</v>
      </c>
      <c r="E2620" s="100"/>
      <c r="F2620" s="101"/>
      <c r="G2620" s="101"/>
      <c r="H2620" s="101"/>
      <c r="I2620" s="101"/>
      <c r="J2620" s="101"/>
      <c r="K2620" s="101"/>
      <c r="L2620" s="101"/>
      <c r="M2620" s="101"/>
      <c r="N2620" s="101"/>
      <c r="O2620" s="101"/>
      <c r="P2620" s="101"/>
      <c r="R2620" s="69"/>
      <c r="S2620" s="69"/>
      <c r="T2620" s="69"/>
      <c r="U2620" s="69"/>
      <c r="V2620" s="69"/>
      <c r="W2620" s="69"/>
      <c r="X2620" s="69"/>
      <c r="Y2620" s="69"/>
      <c r="Z2620" s="69"/>
      <c r="AA2620" s="69"/>
      <c r="AB2620" s="69"/>
      <c r="AC2620" s="69"/>
      <c r="AD2620" s="69"/>
      <c r="AE2620" s="69"/>
    </row>
    <row r="2621" spans="1:31" ht="15.75" customHeight="1">
      <c r="A2621" s="138"/>
      <c r="B2621" s="101"/>
      <c r="C2621" s="101"/>
      <c r="D2621" s="226" t="s">
        <v>7019</v>
      </c>
      <c r="E2621" s="100"/>
      <c r="F2621" s="101"/>
      <c r="G2621" s="101"/>
      <c r="H2621" s="101"/>
      <c r="I2621" s="101"/>
      <c r="J2621" s="101"/>
      <c r="K2621" s="101"/>
      <c r="L2621" s="101"/>
      <c r="M2621" s="101"/>
      <c r="N2621" s="101"/>
      <c r="O2621" s="101"/>
      <c r="P2621" s="101"/>
      <c r="R2621" s="69"/>
      <c r="S2621" s="69"/>
      <c r="T2621" s="69"/>
      <c r="U2621" s="69"/>
      <c r="V2621" s="69"/>
      <c r="W2621" s="69"/>
      <c r="X2621" s="69"/>
      <c r="Y2621" s="69"/>
      <c r="Z2621" s="69"/>
      <c r="AA2621" s="69"/>
      <c r="AB2621" s="69"/>
      <c r="AC2621" s="69"/>
      <c r="AD2621" s="69"/>
      <c r="AE2621" s="69"/>
    </row>
    <row r="2622" spans="1:31" ht="15.75" customHeight="1">
      <c r="A2622" s="138"/>
      <c r="B2622" s="101"/>
      <c r="C2622" s="101"/>
      <c r="D2622" s="225" t="s">
        <v>7020</v>
      </c>
      <c r="E2622" s="100"/>
      <c r="F2622" s="101"/>
      <c r="G2622" s="101"/>
      <c r="H2622" s="101"/>
      <c r="I2622" s="101"/>
      <c r="J2622" s="101"/>
      <c r="K2622" s="101"/>
      <c r="L2622" s="101"/>
      <c r="M2622" s="101"/>
      <c r="N2622" s="101"/>
      <c r="O2622" s="101"/>
      <c r="P2622" s="101"/>
      <c r="R2622" s="69"/>
      <c r="S2622" s="69"/>
      <c r="T2622" s="69"/>
      <c r="U2622" s="69"/>
      <c r="V2622" s="69"/>
      <c r="W2622" s="69"/>
      <c r="X2622" s="69"/>
      <c r="Y2622" s="69"/>
      <c r="Z2622" s="69"/>
      <c r="AA2622" s="69"/>
      <c r="AB2622" s="69"/>
      <c r="AC2622" s="69"/>
      <c r="AD2622" s="69"/>
      <c r="AE2622" s="69"/>
    </row>
    <row r="2623" spans="1:31" ht="15.75" customHeight="1">
      <c r="A2623" s="138"/>
      <c r="B2623" s="101"/>
      <c r="C2623" s="101"/>
      <c r="D2623" s="226" t="s">
        <v>7021</v>
      </c>
      <c r="E2623" s="100"/>
      <c r="F2623" s="101"/>
      <c r="G2623" s="101"/>
      <c r="H2623" s="101"/>
      <c r="I2623" s="101"/>
      <c r="J2623" s="101"/>
      <c r="K2623" s="101"/>
      <c r="L2623" s="101"/>
      <c r="M2623" s="101"/>
      <c r="N2623" s="101"/>
      <c r="O2623" s="101"/>
      <c r="P2623" s="101"/>
      <c r="R2623" s="69"/>
      <c r="S2623" s="69"/>
      <c r="T2623" s="69"/>
      <c r="U2623" s="69"/>
      <c r="V2623" s="69"/>
      <c r="W2623" s="69"/>
      <c r="X2623" s="69"/>
      <c r="Y2623" s="69"/>
      <c r="Z2623" s="69"/>
      <c r="AA2623" s="69"/>
      <c r="AB2623" s="69"/>
      <c r="AC2623" s="69"/>
      <c r="AD2623" s="69"/>
      <c r="AE2623" s="69"/>
    </row>
    <row r="2624" spans="1:31" ht="15.75" customHeight="1">
      <c r="A2624" s="138"/>
      <c r="B2624" s="101"/>
      <c r="C2624" s="101"/>
      <c r="D2624" s="225" t="s">
        <v>7022</v>
      </c>
      <c r="E2624" s="100"/>
      <c r="F2624" s="101"/>
      <c r="G2624" s="101"/>
      <c r="H2624" s="101"/>
      <c r="I2624" s="101"/>
      <c r="J2624" s="101"/>
      <c r="K2624" s="101"/>
      <c r="L2624" s="101"/>
      <c r="M2624" s="101"/>
      <c r="N2624" s="101"/>
      <c r="O2624" s="101"/>
      <c r="P2624" s="101"/>
      <c r="R2624" s="69"/>
      <c r="S2624" s="69"/>
      <c r="T2624" s="69"/>
      <c r="U2624" s="69"/>
      <c r="V2624" s="69"/>
      <c r="W2624" s="69"/>
      <c r="X2624" s="69"/>
      <c r="Y2624" s="69"/>
      <c r="Z2624" s="69"/>
      <c r="AA2624" s="69"/>
      <c r="AB2624" s="69"/>
      <c r="AC2624" s="69"/>
      <c r="AD2624" s="69"/>
      <c r="AE2624" s="69"/>
    </row>
    <row r="2625" spans="1:31" ht="15.75" customHeight="1">
      <c r="A2625" s="138"/>
      <c r="B2625" s="101"/>
      <c r="C2625" s="101"/>
      <c r="D2625" s="226" t="s">
        <v>7023</v>
      </c>
      <c r="E2625" s="100"/>
      <c r="F2625" s="101"/>
      <c r="G2625" s="101"/>
      <c r="H2625" s="101"/>
      <c r="I2625" s="101"/>
      <c r="J2625" s="101"/>
      <c r="K2625" s="101"/>
      <c r="L2625" s="101"/>
      <c r="M2625" s="101"/>
      <c r="N2625" s="101"/>
      <c r="O2625" s="101"/>
      <c r="P2625" s="101"/>
      <c r="R2625" s="69"/>
      <c r="S2625" s="69"/>
      <c r="T2625" s="69"/>
      <c r="U2625" s="69"/>
      <c r="V2625" s="69"/>
      <c r="W2625" s="69"/>
      <c r="X2625" s="69"/>
      <c r="Y2625" s="69"/>
      <c r="Z2625" s="69"/>
      <c r="AA2625" s="69"/>
      <c r="AB2625" s="69"/>
      <c r="AC2625" s="69"/>
      <c r="AD2625" s="69"/>
      <c r="AE2625" s="69"/>
    </row>
    <row r="2626" spans="1:31" ht="15.75" customHeight="1">
      <c r="A2626" s="138"/>
      <c r="B2626" s="101"/>
      <c r="C2626" s="101"/>
      <c r="D2626" s="225" t="s">
        <v>7024</v>
      </c>
      <c r="E2626" s="100"/>
      <c r="F2626" s="101"/>
      <c r="G2626" s="101"/>
      <c r="H2626" s="101"/>
      <c r="I2626" s="101"/>
      <c r="J2626" s="101"/>
      <c r="K2626" s="101"/>
      <c r="L2626" s="101"/>
      <c r="M2626" s="101"/>
      <c r="N2626" s="101"/>
      <c r="O2626" s="101"/>
      <c r="P2626" s="101"/>
      <c r="R2626" s="69"/>
      <c r="S2626" s="69"/>
      <c r="T2626" s="69"/>
      <c r="U2626" s="69"/>
      <c r="V2626" s="69"/>
      <c r="W2626" s="69"/>
      <c r="X2626" s="69"/>
      <c r="Y2626" s="69"/>
      <c r="Z2626" s="69"/>
      <c r="AA2626" s="69"/>
      <c r="AB2626" s="69"/>
      <c r="AC2626" s="69"/>
      <c r="AD2626" s="69"/>
      <c r="AE2626" s="69"/>
    </row>
    <row r="2627" spans="1:31" ht="15.75" customHeight="1">
      <c r="A2627" s="138"/>
      <c r="B2627" s="101"/>
      <c r="C2627" s="101"/>
      <c r="D2627" s="226" t="s">
        <v>7025</v>
      </c>
      <c r="E2627" s="100"/>
      <c r="F2627" s="101"/>
      <c r="G2627" s="101"/>
      <c r="H2627" s="101"/>
      <c r="I2627" s="101"/>
      <c r="J2627" s="101"/>
      <c r="K2627" s="101"/>
      <c r="L2627" s="101"/>
      <c r="M2627" s="101"/>
      <c r="N2627" s="101"/>
      <c r="O2627" s="101"/>
      <c r="P2627" s="101"/>
      <c r="R2627" s="69"/>
      <c r="S2627" s="69"/>
      <c r="T2627" s="69"/>
      <c r="U2627" s="69"/>
      <c r="V2627" s="69"/>
      <c r="W2627" s="69"/>
      <c r="X2627" s="69"/>
      <c r="Y2627" s="69"/>
      <c r="Z2627" s="69"/>
      <c r="AA2627" s="69"/>
      <c r="AB2627" s="69"/>
      <c r="AC2627" s="69"/>
      <c r="AD2627" s="69"/>
      <c r="AE2627" s="69"/>
    </row>
    <row r="2628" spans="1:31" ht="15.75" customHeight="1">
      <c r="A2628" s="138"/>
      <c r="B2628" s="101"/>
      <c r="C2628" s="101"/>
      <c r="D2628" s="225" t="s">
        <v>7026</v>
      </c>
      <c r="E2628" s="100"/>
      <c r="F2628" s="101"/>
      <c r="G2628" s="101"/>
      <c r="H2628" s="101"/>
      <c r="I2628" s="101"/>
      <c r="J2628" s="101"/>
      <c r="K2628" s="101"/>
      <c r="L2628" s="101"/>
      <c r="M2628" s="101"/>
      <c r="N2628" s="101"/>
      <c r="O2628" s="101"/>
      <c r="P2628" s="101"/>
      <c r="R2628" s="69"/>
      <c r="S2628" s="69"/>
      <c r="T2628" s="69"/>
      <c r="U2628" s="69"/>
      <c r="V2628" s="69"/>
      <c r="W2628" s="69"/>
      <c r="X2628" s="69"/>
      <c r="Y2628" s="69"/>
      <c r="Z2628" s="69"/>
      <c r="AA2628" s="69"/>
      <c r="AB2628" s="69"/>
      <c r="AC2628" s="69"/>
      <c r="AD2628" s="69"/>
      <c r="AE2628" s="69"/>
    </row>
    <row r="2629" spans="1:31" ht="15.75" customHeight="1">
      <c r="A2629" s="138"/>
      <c r="B2629" s="101"/>
      <c r="C2629" s="101"/>
      <c r="D2629" s="226" t="s">
        <v>7027</v>
      </c>
      <c r="E2629" s="100"/>
      <c r="F2629" s="101"/>
      <c r="G2629" s="101"/>
      <c r="H2629" s="101"/>
      <c r="I2629" s="101"/>
      <c r="J2629" s="101"/>
      <c r="K2629" s="101"/>
      <c r="L2629" s="101"/>
      <c r="M2629" s="101"/>
      <c r="N2629" s="101"/>
      <c r="O2629" s="101"/>
      <c r="P2629" s="101"/>
      <c r="R2629" s="69"/>
      <c r="S2629" s="69"/>
      <c r="T2629" s="69"/>
      <c r="U2629" s="69"/>
      <c r="V2629" s="69"/>
      <c r="W2629" s="69"/>
      <c r="X2629" s="69"/>
      <c r="Y2629" s="69"/>
      <c r="Z2629" s="69"/>
      <c r="AA2629" s="69"/>
      <c r="AB2629" s="69"/>
      <c r="AC2629" s="69"/>
      <c r="AD2629" s="69"/>
      <c r="AE2629" s="69"/>
    </row>
    <row r="2630" spans="1:31" ht="15.75" customHeight="1">
      <c r="A2630" s="138"/>
      <c r="B2630" s="101"/>
      <c r="C2630" s="101"/>
      <c r="D2630" s="225" t="s">
        <v>7028</v>
      </c>
      <c r="E2630" s="100"/>
      <c r="F2630" s="101"/>
      <c r="G2630" s="101"/>
      <c r="H2630" s="101"/>
      <c r="I2630" s="101"/>
      <c r="J2630" s="101"/>
      <c r="K2630" s="101"/>
      <c r="L2630" s="101"/>
      <c r="M2630" s="101"/>
      <c r="N2630" s="101"/>
      <c r="O2630" s="101"/>
      <c r="P2630" s="101"/>
      <c r="R2630" s="69"/>
      <c r="S2630" s="69"/>
      <c r="T2630" s="69"/>
      <c r="U2630" s="69"/>
      <c r="V2630" s="69"/>
      <c r="W2630" s="69"/>
      <c r="X2630" s="69"/>
      <c r="Y2630" s="69"/>
      <c r="Z2630" s="69"/>
      <c r="AA2630" s="69"/>
      <c r="AB2630" s="69"/>
      <c r="AC2630" s="69"/>
      <c r="AD2630" s="69"/>
      <c r="AE2630" s="69"/>
    </row>
    <row r="2631" spans="1:31" ht="15.75" customHeight="1">
      <c r="A2631" s="138"/>
      <c r="B2631" s="101"/>
      <c r="C2631" s="101"/>
      <c r="D2631" s="226" t="s">
        <v>7176</v>
      </c>
      <c r="E2631" s="100"/>
      <c r="F2631" s="101"/>
      <c r="G2631" s="101"/>
      <c r="H2631" s="101"/>
      <c r="I2631" s="101"/>
      <c r="J2631" s="101"/>
      <c r="K2631" s="101"/>
      <c r="L2631" s="101"/>
      <c r="M2631" s="101"/>
      <c r="N2631" s="101"/>
      <c r="O2631" s="101"/>
      <c r="P2631" s="101"/>
      <c r="R2631" s="69"/>
      <c r="S2631" s="69"/>
      <c r="T2631" s="69"/>
      <c r="U2631" s="69"/>
      <c r="V2631" s="69"/>
      <c r="W2631" s="69"/>
      <c r="X2631" s="69"/>
      <c r="Y2631" s="69"/>
      <c r="Z2631" s="69"/>
      <c r="AA2631" s="69"/>
      <c r="AB2631" s="69"/>
      <c r="AC2631" s="69"/>
      <c r="AD2631" s="69"/>
      <c r="AE2631" s="69"/>
    </row>
    <row r="2632" spans="1:31" ht="15.75" customHeight="1">
      <c r="A2632" s="138"/>
      <c r="B2632" s="101"/>
      <c r="C2632" s="101"/>
      <c r="D2632" s="225" t="s">
        <v>7029</v>
      </c>
      <c r="E2632" s="100"/>
      <c r="F2632" s="101"/>
      <c r="G2632" s="101"/>
      <c r="H2632" s="101"/>
      <c r="I2632" s="101"/>
      <c r="J2632" s="101"/>
      <c r="K2632" s="101"/>
      <c r="L2632" s="101"/>
      <c r="M2632" s="101"/>
      <c r="N2632" s="101"/>
      <c r="O2632" s="101"/>
      <c r="P2632" s="101"/>
      <c r="R2632" s="69"/>
      <c r="S2632" s="69"/>
      <c r="T2632" s="69"/>
      <c r="U2632" s="69"/>
      <c r="V2632" s="69"/>
      <c r="W2632" s="69"/>
      <c r="X2632" s="69"/>
      <c r="Y2632" s="69"/>
      <c r="Z2632" s="69"/>
      <c r="AA2632" s="69"/>
      <c r="AB2632" s="69"/>
      <c r="AC2632" s="69"/>
      <c r="AD2632" s="69"/>
      <c r="AE2632" s="69"/>
    </row>
    <row r="2633" spans="1:31" ht="15.75" customHeight="1">
      <c r="A2633" s="138"/>
      <c r="B2633" s="101"/>
      <c r="C2633" s="101"/>
      <c r="D2633" s="226" t="s">
        <v>7030</v>
      </c>
      <c r="E2633" s="100"/>
      <c r="F2633" s="101"/>
      <c r="G2633" s="101"/>
      <c r="H2633" s="101"/>
      <c r="I2633" s="101"/>
      <c r="J2633" s="101"/>
      <c r="K2633" s="101"/>
      <c r="L2633" s="101"/>
      <c r="M2633" s="101"/>
      <c r="N2633" s="101"/>
      <c r="O2633" s="101"/>
      <c r="P2633" s="101"/>
      <c r="R2633" s="69"/>
      <c r="S2633" s="69"/>
      <c r="T2633" s="69"/>
      <c r="U2633" s="69"/>
      <c r="V2633" s="69"/>
      <c r="W2633" s="69"/>
      <c r="X2633" s="69"/>
      <c r="Y2633" s="69"/>
      <c r="Z2633" s="69"/>
      <c r="AA2633" s="69"/>
      <c r="AB2633" s="69"/>
      <c r="AC2633" s="69"/>
      <c r="AD2633" s="69"/>
      <c r="AE2633" s="69"/>
    </row>
    <row r="2634" spans="1:31" ht="15.75" customHeight="1">
      <c r="A2634" s="138"/>
      <c r="B2634" s="101"/>
      <c r="C2634" s="101"/>
      <c r="D2634" s="225" t="s">
        <v>7031</v>
      </c>
      <c r="E2634" s="100"/>
      <c r="F2634" s="101"/>
      <c r="G2634" s="101"/>
      <c r="H2634" s="101"/>
      <c r="I2634" s="101"/>
      <c r="J2634" s="101"/>
      <c r="K2634" s="101"/>
      <c r="L2634" s="101"/>
      <c r="M2634" s="101"/>
      <c r="N2634" s="101"/>
      <c r="O2634" s="101"/>
      <c r="P2634" s="101"/>
      <c r="R2634" s="69"/>
      <c r="S2634" s="69"/>
      <c r="T2634" s="69"/>
      <c r="U2634" s="69"/>
      <c r="V2634" s="69"/>
      <c r="W2634" s="69"/>
      <c r="X2634" s="69"/>
      <c r="Y2634" s="69"/>
      <c r="Z2634" s="69"/>
      <c r="AA2634" s="69"/>
      <c r="AB2634" s="69"/>
      <c r="AC2634" s="69"/>
      <c r="AD2634" s="69"/>
      <c r="AE2634" s="69"/>
    </row>
    <row r="2635" spans="1:31" ht="15.75" customHeight="1">
      <c r="A2635" s="138"/>
      <c r="B2635" s="101"/>
      <c r="C2635" s="101"/>
      <c r="D2635" s="226" t="s">
        <v>7032</v>
      </c>
      <c r="E2635" s="100"/>
      <c r="F2635" s="101"/>
      <c r="G2635" s="101"/>
      <c r="H2635" s="101"/>
      <c r="I2635" s="101"/>
      <c r="J2635" s="101"/>
      <c r="K2635" s="101"/>
      <c r="L2635" s="101"/>
      <c r="M2635" s="101"/>
      <c r="N2635" s="101"/>
      <c r="O2635" s="101"/>
      <c r="P2635" s="101"/>
      <c r="R2635" s="69"/>
      <c r="S2635" s="69"/>
      <c r="T2635" s="69"/>
      <c r="U2635" s="69"/>
      <c r="V2635" s="69"/>
      <c r="W2635" s="69"/>
      <c r="X2635" s="69"/>
      <c r="Y2635" s="69"/>
      <c r="Z2635" s="69"/>
      <c r="AA2635" s="69"/>
      <c r="AB2635" s="69"/>
      <c r="AC2635" s="69"/>
      <c r="AD2635" s="69"/>
      <c r="AE2635" s="69"/>
    </row>
    <row r="2636" spans="1:31" ht="15.75" customHeight="1">
      <c r="A2636" s="138"/>
      <c r="B2636" s="101"/>
      <c r="C2636" s="101"/>
      <c r="D2636" s="225" t="s">
        <v>7033</v>
      </c>
      <c r="E2636" s="100"/>
      <c r="F2636" s="101"/>
      <c r="G2636" s="101"/>
      <c r="H2636" s="101"/>
      <c r="I2636" s="101"/>
      <c r="J2636" s="101"/>
      <c r="K2636" s="101"/>
      <c r="L2636" s="101"/>
      <c r="M2636" s="101"/>
      <c r="N2636" s="101"/>
      <c r="O2636" s="101"/>
      <c r="P2636" s="101"/>
      <c r="R2636" s="69"/>
      <c r="S2636" s="69"/>
      <c r="T2636" s="69"/>
      <c r="U2636" s="69"/>
      <c r="V2636" s="69"/>
      <c r="W2636" s="69"/>
      <c r="X2636" s="69"/>
      <c r="Y2636" s="69"/>
      <c r="Z2636" s="69"/>
      <c r="AA2636" s="69"/>
      <c r="AB2636" s="69"/>
      <c r="AC2636" s="69"/>
      <c r="AD2636" s="69"/>
      <c r="AE2636" s="69"/>
    </row>
    <row r="2637" spans="1:31" ht="15.75" customHeight="1">
      <c r="A2637" s="138"/>
      <c r="B2637" s="101"/>
      <c r="C2637" s="101"/>
      <c r="D2637" s="226" t="s">
        <v>7034</v>
      </c>
      <c r="E2637" s="100"/>
      <c r="F2637" s="101"/>
      <c r="G2637" s="101"/>
      <c r="H2637" s="101"/>
      <c r="I2637" s="101"/>
      <c r="J2637" s="101"/>
      <c r="K2637" s="101"/>
      <c r="L2637" s="101"/>
      <c r="M2637" s="101"/>
      <c r="N2637" s="101"/>
      <c r="O2637" s="101"/>
      <c r="P2637" s="101"/>
      <c r="R2637" s="69"/>
      <c r="S2637" s="69"/>
      <c r="T2637" s="69"/>
      <c r="U2637" s="69"/>
      <c r="V2637" s="69"/>
      <c r="W2637" s="69"/>
      <c r="X2637" s="69"/>
      <c r="Y2637" s="69"/>
      <c r="Z2637" s="69"/>
      <c r="AA2637" s="69"/>
      <c r="AB2637" s="69"/>
      <c r="AC2637" s="69"/>
      <c r="AD2637" s="69"/>
      <c r="AE2637" s="69"/>
    </row>
    <row r="2638" spans="1:31" ht="15.75" customHeight="1">
      <c r="A2638" s="138"/>
      <c r="B2638" s="101"/>
      <c r="C2638" s="101"/>
      <c r="D2638" s="225" t="s">
        <v>7035</v>
      </c>
      <c r="E2638" s="100"/>
      <c r="F2638" s="101"/>
      <c r="G2638" s="101"/>
      <c r="H2638" s="101"/>
      <c r="I2638" s="101"/>
      <c r="J2638" s="101"/>
      <c r="K2638" s="101"/>
      <c r="L2638" s="101"/>
      <c r="M2638" s="101"/>
      <c r="N2638" s="101"/>
      <c r="O2638" s="101"/>
      <c r="P2638" s="101"/>
      <c r="R2638" s="69"/>
      <c r="S2638" s="69"/>
      <c r="T2638" s="69"/>
      <c r="U2638" s="69"/>
      <c r="V2638" s="69"/>
      <c r="W2638" s="69"/>
      <c r="X2638" s="69"/>
      <c r="Y2638" s="69"/>
      <c r="Z2638" s="69"/>
      <c r="AA2638" s="69"/>
      <c r="AB2638" s="69"/>
      <c r="AC2638" s="69"/>
      <c r="AD2638" s="69"/>
      <c r="AE2638" s="69"/>
    </row>
    <row r="2639" spans="1:31" ht="15.75" customHeight="1">
      <c r="A2639" s="138"/>
      <c r="B2639" s="101"/>
      <c r="C2639" s="101"/>
      <c r="D2639" s="226" t="s">
        <v>7036</v>
      </c>
      <c r="E2639" s="100"/>
      <c r="F2639" s="101"/>
      <c r="G2639" s="101"/>
      <c r="H2639" s="101"/>
      <c r="I2639" s="101"/>
      <c r="J2639" s="101"/>
      <c r="K2639" s="101"/>
      <c r="L2639" s="101"/>
      <c r="M2639" s="101"/>
      <c r="N2639" s="101"/>
      <c r="O2639" s="101"/>
      <c r="P2639" s="101"/>
      <c r="R2639" s="69"/>
      <c r="S2639" s="69"/>
      <c r="T2639" s="69"/>
      <c r="U2639" s="69"/>
      <c r="V2639" s="69"/>
      <c r="W2639" s="69"/>
      <c r="X2639" s="69"/>
      <c r="Y2639" s="69"/>
      <c r="Z2639" s="69"/>
      <c r="AA2639" s="69"/>
      <c r="AB2639" s="69"/>
      <c r="AC2639" s="69"/>
      <c r="AD2639" s="69"/>
      <c r="AE2639" s="69"/>
    </row>
    <row r="2640" spans="1:31" ht="15.75" customHeight="1">
      <c r="A2640" s="138"/>
      <c r="B2640" s="101"/>
      <c r="C2640" s="101"/>
      <c r="D2640" s="225" t="s">
        <v>7037</v>
      </c>
      <c r="E2640" s="100"/>
      <c r="F2640" s="101"/>
      <c r="G2640" s="101"/>
      <c r="H2640" s="101"/>
      <c r="I2640" s="101"/>
      <c r="J2640" s="101"/>
      <c r="K2640" s="101"/>
      <c r="L2640" s="101"/>
      <c r="M2640" s="101"/>
      <c r="N2640" s="101"/>
      <c r="O2640" s="101"/>
      <c r="P2640" s="101"/>
      <c r="R2640" s="69"/>
      <c r="S2640" s="69"/>
      <c r="T2640" s="69"/>
      <c r="U2640" s="69"/>
      <c r="V2640" s="69"/>
      <c r="W2640" s="69"/>
      <c r="X2640" s="69"/>
      <c r="Y2640" s="69"/>
      <c r="Z2640" s="69"/>
      <c r="AA2640" s="69"/>
      <c r="AB2640" s="69"/>
      <c r="AC2640" s="69"/>
      <c r="AD2640" s="69"/>
      <c r="AE2640" s="69"/>
    </row>
    <row r="2641" spans="1:31" ht="15.75" customHeight="1">
      <c r="A2641" s="138"/>
      <c r="B2641" s="101"/>
      <c r="C2641" s="101"/>
      <c r="D2641" s="226" t="s">
        <v>7038</v>
      </c>
      <c r="E2641" s="100"/>
      <c r="F2641" s="101"/>
      <c r="G2641" s="101"/>
      <c r="H2641" s="101"/>
      <c r="I2641" s="101"/>
      <c r="J2641" s="101"/>
      <c r="K2641" s="101"/>
      <c r="L2641" s="101"/>
      <c r="M2641" s="101"/>
      <c r="N2641" s="101"/>
      <c r="O2641" s="101"/>
      <c r="P2641" s="101"/>
      <c r="R2641" s="69"/>
      <c r="S2641" s="69"/>
      <c r="T2641" s="69"/>
      <c r="U2641" s="69"/>
      <c r="V2641" s="69"/>
      <c r="W2641" s="69"/>
      <c r="X2641" s="69"/>
      <c r="Y2641" s="69"/>
      <c r="Z2641" s="69"/>
      <c r="AA2641" s="69"/>
      <c r="AB2641" s="69"/>
      <c r="AC2641" s="69"/>
      <c r="AD2641" s="69"/>
      <c r="AE2641" s="69"/>
    </row>
    <row r="2642" spans="1:31" ht="15.75" customHeight="1">
      <c r="A2642" s="138"/>
      <c r="B2642" s="101"/>
      <c r="C2642" s="101"/>
      <c r="D2642" s="225" t="s">
        <v>7039</v>
      </c>
      <c r="E2642" s="100"/>
      <c r="F2642" s="101"/>
      <c r="G2642" s="101"/>
      <c r="H2642" s="101"/>
      <c r="I2642" s="101"/>
      <c r="J2642" s="101"/>
      <c r="K2642" s="101"/>
      <c r="L2642" s="101"/>
      <c r="M2642" s="101"/>
      <c r="N2642" s="101"/>
      <c r="O2642" s="101"/>
      <c r="P2642" s="101"/>
      <c r="R2642" s="69"/>
      <c r="S2642" s="69"/>
      <c r="T2642" s="69"/>
      <c r="U2642" s="69"/>
      <c r="V2642" s="69"/>
      <c r="W2642" s="69"/>
      <c r="X2642" s="69"/>
      <c r="Y2642" s="69"/>
      <c r="Z2642" s="69"/>
      <c r="AA2642" s="69"/>
      <c r="AB2642" s="69"/>
      <c r="AC2642" s="69"/>
      <c r="AD2642" s="69"/>
      <c r="AE2642" s="69"/>
    </row>
    <row r="2643" spans="1:31" ht="15.75" customHeight="1">
      <c r="A2643" s="138"/>
      <c r="B2643" s="101"/>
      <c r="C2643" s="101"/>
      <c r="D2643" s="226" t="s">
        <v>7040</v>
      </c>
      <c r="E2643" s="100"/>
      <c r="F2643" s="101"/>
      <c r="G2643" s="101"/>
      <c r="H2643" s="101"/>
      <c r="I2643" s="101"/>
      <c r="J2643" s="101"/>
      <c r="K2643" s="101"/>
      <c r="L2643" s="101"/>
      <c r="M2643" s="101"/>
      <c r="N2643" s="101"/>
      <c r="O2643" s="101"/>
      <c r="P2643" s="101"/>
      <c r="R2643" s="69"/>
      <c r="S2643" s="69"/>
      <c r="T2643" s="69"/>
      <c r="U2643" s="69"/>
      <c r="V2643" s="69"/>
      <c r="W2643" s="69"/>
      <c r="X2643" s="69"/>
      <c r="Y2643" s="69"/>
      <c r="Z2643" s="69"/>
      <c r="AA2643" s="69"/>
      <c r="AB2643" s="69"/>
      <c r="AC2643" s="69"/>
      <c r="AD2643" s="69"/>
      <c r="AE2643" s="69"/>
    </row>
    <row r="2644" spans="1:31" ht="15.75" customHeight="1">
      <c r="A2644" s="138"/>
      <c r="B2644" s="101"/>
      <c r="C2644" s="101"/>
      <c r="D2644" s="225" t="s">
        <v>7177</v>
      </c>
      <c r="E2644" s="100"/>
      <c r="F2644" s="101"/>
      <c r="G2644" s="101"/>
      <c r="H2644" s="101"/>
      <c r="I2644" s="101"/>
      <c r="J2644" s="101"/>
      <c r="K2644" s="101"/>
      <c r="L2644" s="101"/>
      <c r="M2644" s="101"/>
      <c r="N2644" s="101"/>
      <c r="O2644" s="101"/>
      <c r="P2644" s="101"/>
      <c r="R2644" s="69"/>
      <c r="S2644" s="69"/>
      <c r="T2644" s="69"/>
      <c r="U2644" s="69"/>
      <c r="V2644" s="69"/>
      <c r="W2644" s="69"/>
      <c r="X2644" s="69"/>
      <c r="Y2644" s="69"/>
      <c r="Z2644" s="69"/>
      <c r="AA2644" s="69"/>
      <c r="AB2644" s="69"/>
      <c r="AC2644" s="69"/>
      <c r="AD2644" s="69"/>
      <c r="AE2644" s="69"/>
    </row>
    <row r="2645" spans="1:31" ht="15.75" customHeight="1">
      <c r="A2645" s="138"/>
      <c r="B2645" s="101"/>
      <c r="C2645" s="101"/>
      <c r="D2645" s="226" t="s">
        <v>7041</v>
      </c>
      <c r="E2645" s="100"/>
      <c r="F2645" s="101"/>
      <c r="G2645" s="101"/>
      <c r="H2645" s="101"/>
      <c r="I2645" s="101"/>
      <c r="J2645" s="101"/>
      <c r="K2645" s="101"/>
      <c r="L2645" s="101"/>
      <c r="M2645" s="101"/>
      <c r="N2645" s="101"/>
      <c r="O2645" s="101"/>
      <c r="P2645" s="101"/>
      <c r="R2645" s="69"/>
      <c r="S2645" s="69"/>
      <c r="T2645" s="69"/>
      <c r="U2645" s="69"/>
      <c r="V2645" s="69"/>
      <c r="W2645" s="69"/>
      <c r="X2645" s="69"/>
      <c r="Y2645" s="69"/>
      <c r="Z2645" s="69"/>
      <c r="AA2645" s="69"/>
      <c r="AB2645" s="69"/>
      <c r="AC2645" s="69"/>
      <c r="AD2645" s="69"/>
      <c r="AE2645" s="69"/>
    </row>
    <row r="2646" spans="1:31" ht="15.75" customHeight="1">
      <c r="A2646" s="138"/>
      <c r="B2646" s="101"/>
      <c r="C2646" s="101"/>
      <c r="D2646" s="225" t="s">
        <v>7042</v>
      </c>
      <c r="E2646" s="100"/>
      <c r="F2646" s="101"/>
      <c r="G2646" s="101"/>
      <c r="H2646" s="101"/>
      <c r="I2646" s="101"/>
      <c r="J2646" s="101"/>
      <c r="K2646" s="101"/>
      <c r="L2646" s="101"/>
      <c r="M2646" s="101"/>
      <c r="N2646" s="101"/>
      <c r="O2646" s="101"/>
      <c r="P2646" s="101"/>
      <c r="R2646" s="69"/>
      <c r="S2646" s="69"/>
      <c r="T2646" s="69"/>
      <c r="U2646" s="69"/>
      <c r="V2646" s="69"/>
      <c r="W2646" s="69"/>
      <c r="X2646" s="69"/>
      <c r="Y2646" s="69"/>
      <c r="Z2646" s="69"/>
      <c r="AA2646" s="69"/>
      <c r="AB2646" s="69"/>
      <c r="AC2646" s="69"/>
      <c r="AD2646" s="69"/>
      <c r="AE2646" s="69"/>
    </row>
    <row r="2647" spans="1:31" ht="15.75" customHeight="1">
      <c r="A2647" s="138"/>
      <c r="B2647" s="101"/>
      <c r="C2647" s="101"/>
      <c r="D2647" s="225" t="s">
        <v>7043</v>
      </c>
      <c r="E2647" s="100"/>
      <c r="F2647" s="101"/>
      <c r="G2647" s="101"/>
      <c r="H2647" s="101"/>
      <c r="I2647" s="101"/>
      <c r="J2647" s="101"/>
      <c r="K2647" s="101"/>
      <c r="L2647" s="101"/>
      <c r="M2647" s="101"/>
      <c r="N2647" s="101"/>
      <c r="O2647" s="101"/>
      <c r="P2647" s="101"/>
      <c r="R2647" s="69"/>
      <c r="S2647" s="69"/>
      <c r="T2647" s="69"/>
      <c r="U2647" s="69"/>
      <c r="V2647" s="69"/>
      <c r="W2647" s="69"/>
      <c r="X2647" s="69"/>
      <c r="Y2647" s="69"/>
      <c r="Z2647" s="69"/>
      <c r="AA2647" s="69"/>
      <c r="AB2647" s="69"/>
      <c r="AC2647" s="69"/>
      <c r="AD2647" s="69"/>
      <c r="AE2647" s="69"/>
    </row>
    <row r="2648" spans="1:31" ht="15.75" customHeight="1">
      <c r="A2648" s="138"/>
      <c r="B2648" s="101"/>
      <c r="C2648" s="101"/>
      <c r="D2648" s="226" t="s">
        <v>7044</v>
      </c>
      <c r="E2648" s="100"/>
      <c r="F2648" s="101"/>
      <c r="G2648" s="101"/>
      <c r="H2648" s="101"/>
      <c r="I2648" s="101"/>
      <c r="J2648" s="101"/>
      <c r="K2648" s="101"/>
      <c r="L2648" s="101"/>
      <c r="M2648" s="101"/>
      <c r="N2648" s="101"/>
      <c r="O2648" s="101"/>
      <c r="P2648" s="101"/>
      <c r="R2648" s="69"/>
      <c r="S2648" s="69"/>
      <c r="T2648" s="69"/>
      <c r="U2648" s="69"/>
      <c r="V2648" s="69"/>
      <c r="W2648" s="69"/>
      <c r="X2648" s="69"/>
      <c r="Y2648" s="69"/>
      <c r="Z2648" s="69"/>
      <c r="AA2648" s="69"/>
      <c r="AB2648" s="69"/>
      <c r="AC2648" s="69"/>
      <c r="AD2648" s="69"/>
      <c r="AE2648" s="69"/>
    </row>
    <row r="2649" spans="1:31" ht="15.75" customHeight="1">
      <c r="A2649" s="138"/>
      <c r="B2649" s="101"/>
      <c r="C2649" s="101"/>
      <c r="D2649" s="225" t="s">
        <v>7045</v>
      </c>
      <c r="E2649" s="100"/>
      <c r="F2649" s="101"/>
      <c r="G2649" s="101"/>
      <c r="H2649" s="101"/>
      <c r="I2649" s="101"/>
      <c r="J2649" s="101"/>
      <c r="K2649" s="101"/>
      <c r="L2649" s="101"/>
      <c r="M2649" s="101"/>
      <c r="N2649" s="101"/>
      <c r="O2649" s="101"/>
      <c r="P2649" s="101"/>
      <c r="R2649" s="69"/>
      <c r="S2649" s="69"/>
      <c r="T2649" s="69"/>
      <c r="U2649" s="69"/>
      <c r="V2649" s="69"/>
      <c r="W2649" s="69"/>
      <c r="X2649" s="69"/>
      <c r="Y2649" s="69"/>
      <c r="Z2649" s="69"/>
      <c r="AA2649" s="69"/>
      <c r="AB2649" s="69"/>
      <c r="AC2649" s="69"/>
      <c r="AD2649" s="69"/>
      <c r="AE2649" s="69"/>
    </row>
    <row r="2650" spans="1:31" ht="15.75" customHeight="1">
      <c r="A2650" s="138"/>
      <c r="B2650" s="101"/>
      <c r="C2650" s="101"/>
      <c r="D2650" s="226" t="s">
        <v>7046</v>
      </c>
      <c r="E2650" s="100"/>
      <c r="F2650" s="101"/>
      <c r="G2650" s="101"/>
      <c r="H2650" s="101"/>
      <c r="I2650" s="101"/>
      <c r="J2650" s="101"/>
      <c r="K2650" s="101"/>
      <c r="L2650" s="101"/>
      <c r="M2650" s="101"/>
      <c r="N2650" s="101"/>
      <c r="O2650" s="101"/>
      <c r="P2650" s="101"/>
      <c r="R2650" s="69"/>
      <c r="S2650" s="69"/>
      <c r="T2650" s="69"/>
      <c r="U2650" s="69"/>
      <c r="V2650" s="69"/>
      <c r="W2650" s="69"/>
      <c r="X2650" s="69"/>
      <c r="Y2650" s="69"/>
      <c r="Z2650" s="69"/>
      <c r="AA2650" s="69"/>
      <c r="AB2650" s="69"/>
      <c r="AC2650" s="69"/>
      <c r="AD2650" s="69"/>
      <c r="AE2650" s="69"/>
    </row>
    <row r="2651" spans="1:31" ht="15.75" customHeight="1">
      <c r="A2651" s="138"/>
      <c r="B2651" s="101"/>
      <c r="C2651" s="101"/>
      <c r="D2651" s="225" t="s">
        <v>7047</v>
      </c>
      <c r="E2651" s="100"/>
      <c r="F2651" s="101"/>
      <c r="G2651" s="101"/>
      <c r="H2651" s="101"/>
      <c r="I2651" s="101"/>
      <c r="J2651" s="101"/>
      <c r="K2651" s="101"/>
      <c r="L2651" s="101"/>
      <c r="M2651" s="101"/>
      <c r="N2651" s="101"/>
      <c r="O2651" s="101"/>
      <c r="P2651" s="101"/>
      <c r="R2651" s="69"/>
      <c r="S2651" s="69"/>
      <c r="T2651" s="69"/>
      <c r="U2651" s="69"/>
      <c r="V2651" s="69"/>
      <c r="W2651" s="69"/>
      <c r="X2651" s="69"/>
      <c r="Y2651" s="69"/>
      <c r="Z2651" s="69"/>
      <c r="AA2651" s="69"/>
      <c r="AB2651" s="69"/>
      <c r="AC2651" s="69"/>
      <c r="AD2651" s="69"/>
      <c r="AE2651" s="69"/>
    </row>
    <row r="2652" spans="1:31" ht="15.75" customHeight="1">
      <c r="A2652" s="138"/>
      <c r="B2652" s="101"/>
      <c r="C2652" s="101"/>
      <c r="D2652" s="226" t="s">
        <v>7048</v>
      </c>
      <c r="E2652" s="100"/>
      <c r="F2652" s="101"/>
      <c r="G2652" s="101"/>
      <c r="H2652" s="101"/>
      <c r="I2652" s="101"/>
      <c r="J2652" s="101"/>
      <c r="K2652" s="101"/>
      <c r="L2652" s="101"/>
      <c r="M2652" s="101"/>
      <c r="N2652" s="101"/>
      <c r="O2652" s="101"/>
      <c r="P2652" s="101"/>
      <c r="R2652" s="69"/>
      <c r="S2652" s="69"/>
      <c r="T2652" s="69"/>
      <c r="U2652" s="69"/>
      <c r="V2652" s="69"/>
      <c r="W2652" s="69"/>
      <c r="X2652" s="69"/>
      <c r="Y2652" s="69"/>
      <c r="Z2652" s="69"/>
      <c r="AA2652" s="69"/>
      <c r="AB2652" s="69"/>
      <c r="AC2652" s="69"/>
      <c r="AD2652" s="69"/>
      <c r="AE2652" s="69"/>
    </row>
    <row r="2653" spans="1:31" ht="15.75" customHeight="1">
      <c r="A2653" s="138"/>
      <c r="B2653" s="101"/>
      <c r="C2653" s="101"/>
      <c r="D2653" s="225" t="s">
        <v>7049</v>
      </c>
      <c r="E2653" s="100"/>
      <c r="F2653" s="101"/>
      <c r="G2653" s="101"/>
      <c r="H2653" s="101"/>
      <c r="I2653" s="101"/>
      <c r="J2653" s="101"/>
      <c r="K2653" s="101"/>
      <c r="L2653" s="101"/>
      <c r="M2653" s="101"/>
      <c r="N2653" s="101"/>
      <c r="O2653" s="101"/>
      <c r="P2653" s="101"/>
      <c r="R2653" s="69"/>
      <c r="S2653" s="69"/>
      <c r="T2653" s="69"/>
      <c r="U2653" s="69"/>
      <c r="V2653" s="69"/>
      <c r="W2653" s="69"/>
      <c r="X2653" s="69"/>
      <c r="Y2653" s="69"/>
      <c r="Z2653" s="69"/>
      <c r="AA2653" s="69"/>
      <c r="AB2653" s="69"/>
      <c r="AC2653" s="69"/>
      <c r="AD2653" s="69"/>
      <c r="AE2653" s="69"/>
    </row>
    <row r="2654" spans="1:31" ht="15.75" customHeight="1">
      <c r="A2654" s="138"/>
      <c r="B2654" s="101"/>
      <c r="C2654" s="101"/>
      <c r="D2654" s="226" t="s">
        <v>7050</v>
      </c>
      <c r="E2654" s="100"/>
      <c r="F2654" s="101"/>
      <c r="G2654" s="101"/>
      <c r="H2654" s="101"/>
      <c r="I2654" s="101"/>
      <c r="J2654" s="101"/>
      <c r="K2654" s="101"/>
      <c r="L2654" s="101"/>
      <c r="M2654" s="101"/>
      <c r="N2654" s="101"/>
      <c r="O2654" s="101"/>
      <c r="P2654" s="101"/>
      <c r="R2654" s="69"/>
      <c r="S2654" s="69"/>
      <c r="T2654" s="69"/>
      <c r="U2654" s="69"/>
      <c r="V2654" s="69"/>
      <c r="W2654" s="69"/>
      <c r="X2654" s="69"/>
      <c r="Y2654" s="69"/>
      <c r="Z2654" s="69"/>
      <c r="AA2654" s="69"/>
      <c r="AB2654" s="69"/>
      <c r="AC2654" s="69"/>
      <c r="AD2654" s="69"/>
      <c r="AE2654" s="69"/>
    </row>
    <row r="2655" spans="1:31" ht="15.75" customHeight="1">
      <c r="A2655" s="138"/>
      <c r="B2655" s="101"/>
      <c r="C2655" s="101"/>
      <c r="D2655" s="225" t="s">
        <v>7051</v>
      </c>
      <c r="E2655" s="100"/>
      <c r="F2655" s="101"/>
      <c r="G2655" s="101"/>
      <c r="H2655" s="101"/>
      <c r="I2655" s="101"/>
      <c r="J2655" s="101"/>
      <c r="K2655" s="101"/>
      <c r="L2655" s="101"/>
      <c r="M2655" s="101"/>
      <c r="N2655" s="101"/>
      <c r="O2655" s="101"/>
      <c r="P2655" s="101"/>
      <c r="R2655" s="69"/>
      <c r="S2655" s="69"/>
      <c r="T2655" s="69"/>
      <c r="U2655" s="69"/>
      <c r="V2655" s="69"/>
      <c r="W2655" s="69"/>
      <c r="X2655" s="69"/>
      <c r="Y2655" s="69"/>
      <c r="Z2655" s="69"/>
      <c r="AA2655" s="69"/>
      <c r="AB2655" s="69"/>
      <c r="AC2655" s="69"/>
      <c r="AD2655" s="69"/>
      <c r="AE2655" s="69"/>
    </row>
    <row r="2656" spans="1:31" ht="15.75" customHeight="1">
      <c r="A2656" s="138"/>
      <c r="B2656" s="101"/>
      <c r="C2656" s="101"/>
      <c r="D2656" s="226" t="s">
        <v>7052</v>
      </c>
      <c r="E2656" s="100"/>
      <c r="F2656" s="101"/>
      <c r="G2656" s="101"/>
      <c r="H2656" s="101"/>
      <c r="I2656" s="101"/>
      <c r="J2656" s="101"/>
      <c r="K2656" s="101"/>
      <c r="L2656" s="101"/>
      <c r="M2656" s="101"/>
      <c r="N2656" s="101"/>
      <c r="O2656" s="101"/>
      <c r="P2656" s="101"/>
      <c r="R2656" s="69"/>
      <c r="S2656" s="69"/>
      <c r="T2656" s="69"/>
      <c r="U2656" s="69"/>
      <c r="V2656" s="69"/>
      <c r="W2656" s="69"/>
      <c r="X2656" s="69"/>
      <c r="Y2656" s="69"/>
      <c r="Z2656" s="69"/>
      <c r="AA2656" s="69"/>
      <c r="AB2656" s="69"/>
      <c r="AC2656" s="69"/>
      <c r="AD2656" s="69"/>
      <c r="AE2656" s="69"/>
    </row>
    <row r="2657" spans="1:31" ht="15.75" customHeight="1">
      <c r="A2657" s="138"/>
      <c r="B2657" s="101"/>
      <c r="C2657" s="101"/>
      <c r="D2657" s="225" t="s">
        <v>7178</v>
      </c>
      <c r="E2657" s="100"/>
      <c r="F2657" s="101"/>
      <c r="G2657" s="101"/>
      <c r="H2657" s="101"/>
      <c r="I2657" s="101"/>
      <c r="J2657" s="101"/>
      <c r="K2657" s="101"/>
      <c r="L2657" s="101"/>
      <c r="M2657" s="101"/>
      <c r="N2657" s="101"/>
      <c r="O2657" s="101"/>
      <c r="P2657" s="101"/>
      <c r="R2657" s="69"/>
      <c r="S2657" s="69"/>
      <c r="T2657" s="69"/>
      <c r="U2657" s="69"/>
      <c r="V2657" s="69"/>
      <c r="W2657" s="69"/>
      <c r="X2657" s="69"/>
      <c r="Y2657" s="69"/>
      <c r="Z2657" s="69"/>
      <c r="AA2657" s="69"/>
      <c r="AB2657" s="69"/>
      <c r="AC2657" s="69"/>
      <c r="AD2657" s="69"/>
      <c r="AE2657" s="69"/>
    </row>
    <row r="2658" spans="1:31" ht="15.75" customHeight="1">
      <c r="A2658" s="138"/>
      <c r="B2658" s="101"/>
      <c r="C2658" s="101"/>
      <c r="D2658" s="226" t="s">
        <v>7053</v>
      </c>
      <c r="E2658" s="100"/>
      <c r="F2658" s="101"/>
      <c r="G2658" s="101"/>
      <c r="H2658" s="101"/>
      <c r="I2658" s="101"/>
      <c r="J2658" s="101"/>
      <c r="K2658" s="101"/>
      <c r="L2658" s="101"/>
      <c r="M2658" s="101"/>
      <c r="N2658" s="101"/>
      <c r="O2658" s="101"/>
      <c r="P2658" s="101"/>
      <c r="R2658" s="69"/>
      <c r="S2658" s="69"/>
      <c r="T2658" s="69"/>
      <c r="U2658" s="69"/>
      <c r="V2658" s="69"/>
      <c r="W2658" s="69"/>
      <c r="X2658" s="69"/>
      <c r="Y2658" s="69"/>
      <c r="Z2658" s="69"/>
      <c r="AA2658" s="69"/>
      <c r="AB2658" s="69"/>
      <c r="AC2658" s="69"/>
      <c r="AD2658" s="69"/>
      <c r="AE2658" s="69"/>
    </row>
    <row r="2659" spans="1:31" ht="15.75" customHeight="1">
      <c r="A2659" s="138"/>
      <c r="B2659" s="101"/>
      <c r="C2659" s="101"/>
      <c r="D2659" s="225" t="s">
        <v>7054</v>
      </c>
      <c r="E2659" s="100"/>
      <c r="F2659" s="101"/>
      <c r="G2659" s="101"/>
      <c r="H2659" s="101"/>
      <c r="I2659" s="101"/>
      <c r="J2659" s="101"/>
      <c r="K2659" s="101"/>
      <c r="L2659" s="101"/>
      <c r="M2659" s="101"/>
      <c r="N2659" s="101"/>
      <c r="O2659" s="101"/>
      <c r="P2659" s="101"/>
      <c r="R2659" s="69"/>
      <c r="S2659" s="69"/>
      <c r="T2659" s="69"/>
      <c r="U2659" s="69"/>
      <c r="V2659" s="69"/>
      <c r="W2659" s="69"/>
      <c r="X2659" s="69"/>
      <c r="Y2659" s="69"/>
      <c r="Z2659" s="69"/>
      <c r="AA2659" s="69"/>
      <c r="AB2659" s="69"/>
      <c r="AC2659" s="69"/>
      <c r="AD2659" s="69"/>
      <c r="AE2659" s="69"/>
    </row>
    <row r="2660" spans="1:31" ht="15.75" customHeight="1">
      <c r="A2660" s="138"/>
      <c r="B2660" s="101"/>
      <c r="C2660" s="101"/>
      <c r="D2660" s="226" t="s">
        <v>7055</v>
      </c>
      <c r="E2660" s="100"/>
      <c r="F2660" s="101"/>
      <c r="G2660" s="101"/>
      <c r="H2660" s="101"/>
      <c r="I2660" s="101"/>
      <c r="J2660" s="101"/>
      <c r="K2660" s="101"/>
      <c r="L2660" s="101"/>
      <c r="M2660" s="101"/>
      <c r="N2660" s="101"/>
      <c r="O2660" s="101"/>
      <c r="P2660" s="101"/>
      <c r="R2660" s="69"/>
      <c r="S2660" s="69"/>
      <c r="T2660" s="69"/>
      <c r="U2660" s="69"/>
      <c r="V2660" s="69"/>
      <c r="W2660" s="69"/>
      <c r="X2660" s="69"/>
      <c r="Y2660" s="69"/>
      <c r="Z2660" s="69"/>
      <c r="AA2660" s="69"/>
      <c r="AB2660" s="69"/>
      <c r="AC2660" s="69"/>
      <c r="AD2660" s="69"/>
      <c r="AE2660" s="69"/>
    </row>
    <row r="2661" spans="1:31" ht="15.75" customHeight="1">
      <c r="A2661" s="138"/>
      <c r="B2661" s="101"/>
      <c r="C2661" s="101"/>
      <c r="D2661" s="225" t="s">
        <v>7056</v>
      </c>
      <c r="E2661" s="100"/>
      <c r="F2661" s="101"/>
      <c r="G2661" s="101"/>
      <c r="H2661" s="101"/>
      <c r="I2661" s="101"/>
      <c r="J2661" s="101"/>
      <c r="K2661" s="101"/>
      <c r="L2661" s="101"/>
      <c r="M2661" s="101"/>
      <c r="N2661" s="101"/>
      <c r="O2661" s="101"/>
      <c r="P2661" s="101"/>
      <c r="R2661" s="69"/>
      <c r="S2661" s="69"/>
      <c r="T2661" s="69"/>
      <c r="U2661" s="69"/>
      <c r="V2661" s="69"/>
      <c r="W2661" s="69"/>
      <c r="X2661" s="69"/>
      <c r="Y2661" s="69"/>
      <c r="Z2661" s="69"/>
      <c r="AA2661" s="69"/>
      <c r="AB2661" s="69"/>
      <c r="AC2661" s="69"/>
      <c r="AD2661" s="69"/>
      <c r="AE2661" s="69"/>
    </row>
    <row r="2662" spans="1:31" ht="15.75" customHeight="1">
      <c r="A2662" s="138"/>
      <c r="B2662" s="101"/>
      <c r="C2662" s="101"/>
      <c r="D2662" s="226" t="s">
        <v>7057</v>
      </c>
      <c r="E2662" s="100"/>
      <c r="F2662" s="101"/>
      <c r="G2662" s="101"/>
      <c r="H2662" s="101"/>
      <c r="I2662" s="101"/>
      <c r="J2662" s="101"/>
      <c r="K2662" s="101"/>
      <c r="L2662" s="101"/>
      <c r="M2662" s="101"/>
      <c r="N2662" s="101"/>
      <c r="O2662" s="101"/>
      <c r="P2662" s="101"/>
      <c r="R2662" s="69"/>
      <c r="S2662" s="69"/>
      <c r="T2662" s="69"/>
      <c r="U2662" s="69"/>
      <c r="V2662" s="69"/>
      <c r="W2662" s="69"/>
      <c r="X2662" s="69"/>
      <c r="Y2662" s="69"/>
      <c r="Z2662" s="69"/>
      <c r="AA2662" s="69"/>
      <c r="AB2662" s="69"/>
      <c r="AC2662" s="69"/>
      <c r="AD2662" s="69"/>
      <c r="AE2662" s="69"/>
    </row>
    <row r="2663" spans="1:31" ht="15.75" customHeight="1">
      <c r="A2663" s="138"/>
      <c r="B2663" s="101"/>
      <c r="C2663" s="101"/>
      <c r="D2663" s="225" t="s">
        <v>7058</v>
      </c>
      <c r="E2663" s="100"/>
      <c r="F2663" s="101"/>
      <c r="G2663" s="101"/>
      <c r="H2663" s="101"/>
      <c r="I2663" s="101"/>
      <c r="J2663" s="101"/>
      <c r="K2663" s="101"/>
      <c r="L2663" s="101"/>
      <c r="M2663" s="101"/>
      <c r="N2663" s="101"/>
      <c r="O2663" s="101"/>
      <c r="P2663" s="101"/>
      <c r="R2663" s="69"/>
      <c r="S2663" s="69"/>
      <c r="T2663" s="69"/>
      <c r="U2663" s="69"/>
      <c r="V2663" s="69"/>
      <c r="W2663" s="69"/>
      <c r="X2663" s="69"/>
      <c r="Y2663" s="69"/>
      <c r="Z2663" s="69"/>
      <c r="AA2663" s="69"/>
      <c r="AB2663" s="69"/>
      <c r="AC2663" s="69"/>
      <c r="AD2663" s="69"/>
      <c r="AE2663" s="69"/>
    </row>
    <row r="2664" spans="1:31" ht="15.75" customHeight="1">
      <c r="A2664" s="138"/>
      <c r="B2664" s="101"/>
      <c r="C2664" s="101"/>
      <c r="D2664" s="225" t="s">
        <v>7059</v>
      </c>
      <c r="E2664" s="100"/>
      <c r="F2664" s="101"/>
      <c r="G2664" s="101"/>
      <c r="H2664" s="101"/>
      <c r="I2664" s="101"/>
      <c r="J2664" s="101"/>
      <c r="K2664" s="101"/>
      <c r="L2664" s="101"/>
      <c r="M2664" s="101"/>
      <c r="N2664" s="101"/>
      <c r="O2664" s="101"/>
      <c r="P2664" s="101"/>
      <c r="R2664" s="69"/>
      <c r="S2664" s="69"/>
      <c r="T2664" s="69"/>
      <c r="U2664" s="69"/>
      <c r="V2664" s="69"/>
      <c r="W2664" s="69"/>
      <c r="X2664" s="69"/>
      <c r="Y2664" s="69"/>
      <c r="Z2664" s="69"/>
      <c r="AA2664" s="69"/>
      <c r="AB2664" s="69"/>
      <c r="AC2664" s="69"/>
      <c r="AD2664" s="69"/>
      <c r="AE2664" s="69"/>
    </row>
    <row r="2665" spans="1:31" ht="15.75" customHeight="1">
      <c r="A2665" s="138"/>
      <c r="B2665" s="101"/>
      <c r="C2665" s="101"/>
      <c r="D2665" s="225" t="s">
        <v>7060</v>
      </c>
      <c r="E2665" s="100"/>
      <c r="F2665" s="101"/>
      <c r="G2665" s="101"/>
      <c r="H2665" s="101"/>
      <c r="I2665" s="101"/>
      <c r="J2665" s="101"/>
      <c r="K2665" s="101"/>
      <c r="L2665" s="101"/>
      <c r="M2665" s="101"/>
      <c r="N2665" s="101"/>
      <c r="O2665" s="101"/>
      <c r="P2665" s="101"/>
      <c r="R2665" s="69"/>
      <c r="S2665" s="69"/>
      <c r="T2665" s="69"/>
      <c r="U2665" s="69"/>
      <c r="V2665" s="69"/>
      <c r="W2665" s="69"/>
      <c r="X2665" s="69"/>
      <c r="Y2665" s="69"/>
      <c r="Z2665" s="69"/>
      <c r="AA2665" s="69"/>
      <c r="AB2665" s="69"/>
      <c r="AC2665" s="69"/>
      <c r="AD2665" s="69"/>
      <c r="AE2665" s="69"/>
    </row>
    <row r="2666" spans="1:31" ht="15.75" customHeight="1">
      <c r="A2666" s="138"/>
      <c r="B2666" s="101"/>
      <c r="C2666" s="101"/>
      <c r="D2666" s="226" t="s">
        <v>7061</v>
      </c>
      <c r="E2666" s="100"/>
      <c r="F2666" s="101"/>
      <c r="G2666" s="101"/>
      <c r="H2666" s="101"/>
      <c r="I2666" s="101"/>
      <c r="J2666" s="101"/>
      <c r="K2666" s="101"/>
      <c r="L2666" s="101"/>
      <c r="M2666" s="101"/>
      <c r="N2666" s="101"/>
      <c r="O2666" s="101"/>
      <c r="P2666" s="101"/>
      <c r="R2666" s="69"/>
      <c r="S2666" s="69"/>
      <c r="T2666" s="69"/>
      <c r="U2666" s="69"/>
      <c r="V2666" s="69"/>
      <c r="W2666" s="69"/>
      <c r="X2666" s="69"/>
      <c r="Y2666" s="69"/>
      <c r="Z2666" s="69"/>
      <c r="AA2666" s="69"/>
      <c r="AB2666" s="69"/>
      <c r="AC2666" s="69"/>
      <c r="AD2666" s="69"/>
      <c r="AE2666" s="69"/>
    </row>
    <row r="2667" spans="1:31" ht="15.75" customHeight="1">
      <c r="A2667" s="138"/>
      <c r="B2667" s="101"/>
      <c r="C2667" s="101"/>
      <c r="D2667" s="225" t="s">
        <v>7062</v>
      </c>
      <c r="E2667" s="100"/>
      <c r="F2667" s="101"/>
      <c r="G2667" s="101"/>
      <c r="H2667" s="101"/>
      <c r="I2667" s="101"/>
      <c r="J2667" s="101"/>
      <c r="K2667" s="101"/>
      <c r="L2667" s="101"/>
      <c r="M2667" s="101"/>
      <c r="N2667" s="101"/>
      <c r="O2667" s="101"/>
      <c r="P2667" s="101"/>
      <c r="R2667" s="69"/>
      <c r="S2667" s="69"/>
      <c r="T2667" s="69"/>
      <c r="U2667" s="69"/>
      <c r="V2667" s="69"/>
      <c r="W2667" s="69"/>
      <c r="X2667" s="69"/>
      <c r="Y2667" s="69"/>
      <c r="Z2667" s="69"/>
      <c r="AA2667" s="69"/>
      <c r="AB2667" s="69"/>
      <c r="AC2667" s="69"/>
      <c r="AD2667" s="69"/>
      <c r="AE2667" s="69"/>
    </row>
    <row r="2668" spans="1:31" ht="15.75" customHeight="1">
      <c r="A2668" s="138"/>
      <c r="B2668" s="101"/>
      <c r="C2668" s="101"/>
      <c r="D2668" s="225" t="s">
        <v>7063</v>
      </c>
      <c r="E2668" s="100"/>
      <c r="F2668" s="101"/>
      <c r="G2668" s="101"/>
      <c r="H2668" s="101"/>
      <c r="I2668" s="101"/>
      <c r="J2668" s="101"/>
      <c r="K2668" s="101"/>
      <c r="L2668" s="101"/>
      <c r="M2668" s="101"/>
      <c r="N2668" s="101"/>
      <c r="O2668" s="101"/>
      <c r="P2668" s="101"/>
      <c r="R2668" s="69"/>
      <c r="S2668" s="69"/>
      <c r="T2668" s="69"/>
      <c r="U2668" s="69"/>
      <c r="V2668" s="69"/>
      <c r="W2668" s="69"/>
      <c r="X2668" s="69"/>
      <c r="Y2668" s="69"/>
      <c r="Z2668" s="69"/>
      <c r="AA2668" s="69"/>
      <c r="AB2668" s="69"/>
      <c r="AC2668" s="69"/>
      <c r="AD2668" s="69"/>
      <c r="AE2668" s="69"/>
    </row>
    <row r="2669" spans="1:31" ht="15.75" customHeight="1">
      <c r="A2669" s="138"/>
      <c r="B2669" s="101"/>
      <c r="C2669" s="101"/>
      <c r="D2669" s="225" t="s">
        <v>7064</v>
      </c>
      <c r="E2669" s="100"/>
      <c r="F2669" s="101"/>
      <c r="G2669" s="101"/>
      <c r="H2669" s="101"/>
      <c r="I2669" s="101"/>
      <c r="J2669" s="101"/>
      <c r="K2669" s="101"/>
      <c r="L2669" s="101"/>
      <c r="M2669" s="101"/>
      <c r="N2669" s="101"/>
      <c r="O2669" s="101"/>
      <c r="P2669" s="101"/>
      <c r="R2669" s="69"/>
      <c r="S2669" s="69"/>
      <c r="T2669" s="69"/>
      <c r="U2669" s="69"/>
      <c r="V2669" s="69"/>
      <c r="W2669" s="69"/>
      <c r="X2669" s="69"/>
      <c r="Y2669" s="69"/>
      <c r="Z2669" s="69"/>
      <c r="AA2669" s="69"/>
      <c r="AB2669" s="69"/>
      <c r="AC2669" s="69"/>
      <c r="AD2669" s="69"/>
      <c r="AE2669" s="69"/>
    </row>
    <row r="2670" spans="1:31" ht="15.75" customHeight="1">
      <c r="A2670" s="138"/>
      <c r="B2670" s="101"/>
      <c r="C2670" s="101"/>
      <c r="D2670" s="226" t="s">
        <v>7065</v>
      </c>
      <c r="E2670" s="100"/>
      <c r="F2670" s="101"/>
      <c r="G2670" s="101"/>
      <c r="H2670" s="101"/>
      <c r="I2670" s="101"/>
      <c r="J2670" s="101"/>
      <c r="K2670" s="101"/>
      <c r="L2670" s="101"/>
      <c r="M2670" s="101"/>
      <c r="N2670" s="101"/>
      <c r="O2670" s="101"/>
      <c r="P2670" s="101"/>
      <c r="R2670" s="69"/>
      <c r="S2670" s="69"/>
      <c r="T2670" s="69"/>
      <c r="U2670" s="69"/>
      <c r="V2670" s="69"/>
      <c r="W2670" s="69"/>
      <c r="X2670" s="69"/>
      <c r="Y2670" s="69"/>
      <c r="Z2670" s="69"/>
      <c r="AA2670" s="69"/>
      <c r="AB2670" s="69"/>
      <c r="AC2670" s="69"/>
      <c r="AD2670" s="69"/>
      <c r="AE2670" s="69"/>
    </row>
    <row r="2671" spans="1:31" ht="15.75" customHeight="1">
      <c r="A2671" s="138"/>
      <c r="B2671" s="101"/>
      <c r="C2671" s="101"/>
      <c r="D2671" s="225" t="s">
        <v>7066</v>
      </c>
      <c r="E2671" s="100"/>
      <c r="F2671" s="101"/>
      <c r="G2671" s="101"/>
      <c r="H2671" s="101"/>
      <c r="I2671" s="101"/>
      <c r="J2671" s="101"/>
      <c r="K2671" s="101"/>
      <c r="L2671" s="101"/>
      <c r="M2671" s="101"/>
      <c r="N2671" s="101"/>
      <c r="O2671" s="101"/>
      <c r="P2671" s="101"/>
      <c r="R2671" s="69"/>
      <c r="S2671" s="69"/>
      <c r="T2671" s="69"/>
      <c r="U2671" s="69"/>
      <c r="V2671" s="69"/>
      <c r="W2671" s="69"/>
      <c r="X2671" s="69"/>
      <c r="Y2671" s="69"/>
      <c r="Z2671" s="69"/>
      <c r="AA2671" s="69"/>
      <c r="AB2671" s="69"/>
      <c r="AC2671" s="69"/>
      <c r="AD2671" s="69"/>
      <c r="AE2671" s="69"/>
    </row>
    <row r="2672" spans="1:31" ht="15.75" customHeight="1">
      <c r="A2672" s="138"/>
      <c r="B2672" s="101"/>
      <c r="C2672" s="101"/>
      <c r="D2672" s="226" t="s">
        <v>7067</v>
      </c>
      <c r="E2672" s="100"/>
      <c r="F2672" s="101"/>
      <c r="G2672" s="101"/>
      <c r="H2672" s="101"/>
      <c r="I2672" s="101"/>
      <c r="J2672" s="101"/>
      <c r="K2672" s="101"/>
      <c r="L2672" s="101"/>
      <c r="M2672" s="101"/>
      <c r="N2672" s="101"/>
      <c r="O2672" s="101"/>
      <c r="P2672" s="101"/>
      <c r="R2672" s="69"/>
      <c r="S2672" s="69"/>
      <c r="T2672" s="69"/>
      <c r="U2672" s="69"/>
      <c r="V2672" s="69"/>
      <c r="W2672" s="69"/>
      <c r="X2672" s="69"/>
      <c r="Y2672" s="69"/>
      <c r="Z2672" s="69"/>
      <c r="AA2672" s="69"/>
      <c r="AB2672" s="69"/>
      <c r="AC2672" s="69"/>
      <c r="AD2672" s="69"/>
      <c r="AE2672" s="69"/>
    </row>
    <row r="2673" spans="1:31" ht="15.75" customHeight="1">
      <c r="A2673" s="138"/>
      <c r="B2673" s="101"/>
      <c r="C2673" s="101"/>
      <c r="D2673" s="225" t="s">
        <v>7068</v>
      </c>
      <c r="E2673" s="100"/>
      <c r="F2673" s="101"/>
      <c r="G2673" s="101"/>
      <c r="H2673" s="101"/>
      <c r="I2673" s="101"/>
      <c r="J2673" s="101"/>
      <c r="K2673" s="101"/>
      <c r="L2673" s="101"/>
      <c r="M2673" s="101"/>
      <c r="N2673" s="101"/>
      <c r="O2673" s="101"/>
      <c r="P2673" s="101"/>
      <c r="R2673" s="69"/>
      <c r="S2673" s="69"/>
      <c r="T2673" s="69"/>
      <c r="U2673" s="69"/>
      <c r="V2673" s="69"/>
      <c r="W2673" s="69"/>
      <c r="X2673" s="69"/>
      <c r="Y2673" s="69"/>
      <c r="Z2673" s="69"/>
      <c r="AA2673" s="69"/>
      <c r="AB2673" s="69"/>
      <c r="AC2673" s="69"/>
      <c r="AD2673" s="69"/>
      <c r="AE2673" s="69"/>
    </row>
    <row r="2674" spans="1:31" ht="15.75" customHeight="1">
      <c r="A2674" s="138"/>
      <c r="B2674" s="101"/>
      <c r="C2674" s="101"/>
      <c r="D2674" s="226" t="s">
        <v>7069</v>
      </c>
      <c r="E2674" s="100"/>
      <c r="F2674" s="101"/>
      <c r="G2674" s="101"/>
      <c r="H2674" s="101"/>
      <c r="I2674" s="101"/>
      <c r="J2674" s="101"/>
      <c r="K2674" s="101"/>
      <c r="L2674" s="101"/>
      <c r="M2674" s="101"/>
      <c r="N2674" s="101"/>
      <c r="O2674" s="101"/>
      <c r="P2674" s="101"/>
      <c r="R2674" s="69"/>
      <c r="S2674" s="69"/>
      <c r="T2674" s="69"/>
      <c r="U2674" s="69"/>
      <c r="V2674" s="69"/>
      <c r="W2674" s="69"/>
      <c r="X2674" s="69"/>
      <c r="Y2674" s="69"/>
      <c r="Z2674" s="69"/>
      <c r="AA2674" s="69"/>
      <c r="AB2674" s="69"/>
      <c r="AC2674" s="69"/>
      <c r="AD2674" s="69"/>
      <c r="AE2674" s="69"/>
    </row>
    <row r="2675" spans="1:31" ht="15.75" customHeight="1">
      <c r="A2675" s="138"/>
      <c r="B2675" s="101"/>
      <c r="C2675" s="101"/>
      <c r="D2675" s="225" t="s">
        <v>7070</v>
      </c>
      <c r="E2675" s="100"/>
      <c r="F2675" s="101"/>
      <c r="G2675" s="101"/>
      <c r="H2675" s="101"/>
      <c r="I2675" s="101"/>
      <c r="J2675" s="101"/>
      <c r="K2675" s="101"/>
      <c r="L2675" s="101"/>
      <c r="M2675" s="101"/>
      <c r="N2675" s="101"/>
      <c r="O2675" s="101"/>
      <c r="P2675" s="101"/>
      <c r="R2675" s="69"/>
      <c r="S2675" s="69"/>
      <c r="T2675" s="69"/>
      <c r="U2675" s="69"/>
      <c r="V2675" s="69"/>
      <c r="W2675" s="69"/>
      <c r="X2675" s="69"/>
      <c r="Y2675" s="69"/>
      <c r="Z2675" s="69"/>
      <c r="AA2675" s="69"/>
      <c r="AB2675" s="69"/>
      <c r="AC2675" s="69"/>
      <c r="AD2675" s="69"/>
      <c r="AE2675" s="69"/>
    </row>
    <row r="2676" spans="1:31" ht="15.75" customHeight="1">
      <c r="A2676" s="138"/>
      <c r="B2676" s="101"/>
      <c r="C2676" s="101"/>
      <c r="D2676" s="226" t="s">
        <v>7071</v>
      </c>
      <c r="E2676" s="100"/>
      <c r="F2676" s="101"/>
      <c r="G2676" s="101"/>
      <c r="H2676" s="101"/>
      <c r="I2676" s="101"/>
      <c r="J2676" s="101"/>
      <c r="K2676" s="101"/>
      <c r="L2676" s="101"/>
      <c r="M2676" s="101"/>
      <c r="N2676" s="101"/>
      <c r="O2676" s="101"/>
      <c r="P2676" s="101"/>
      <c r="R2676" s="69"/>
      <c r="S2676" s="69"/>
      <c r="T2676" s="69"/>
      <c r="U2676" s="69"/>
      <c r="V2676" s="69"/>
      <c r="W2676" s="69"/>
      <c r="X2676" s="69"/>
      <c r="Y2676" s="69"/>
      <c r="Z2676" s="69"/>
      <c r="AA2676" s="69"/>
      <c r="AB2676" s="69"/>
      <c r="AC2676" s="69"/>
      <c r="AD2676" s="69"/>
      <c r="AE2676" s="69"/>
    </row>
    <row r="2677" spans="1:31" ht="15.75" customHeight="1">
      <c r="A2677" s="138"/>
      <c r="B2677" s="101"/>
      <c r="C2677" s="101"/>
      <c r="D2677" s="225" t="s">
        <v>7072</v>
      </c>
      <c r="E2677" s="100"/>
      <c r="F2677" s="101"/>
      <c r="G2677" s="101"/>
      <c r="H2677" s="101"/>
      <c r="I2677" s="101"/>
      <c r="J2677" s="101"/>
      <c r="K2677" s="101"/>
      <c r="L2677" s="101"/>
      <c r="M2677" s="101"/>
      <c r="N2677" s="101"/>
      <c r="O2677" s="101"/>
      <c r="P2677" s="101"/>
      <c r="R2677" s="69"/>
      <c r="S2677" s="69"/>
      <c r="T2677" s="69"/>
      <c r="U2677" s="69"/>
      <c r="V2677" s="69"/>
      <c r="W2677" s="69"/>
      <c r="X2677" s="69"/>
      <c r="Y2677" s="69"/>
      <c r="Z2677" s="69"/>
      <c r="AA2677" s="69"/>
      <c r="AB2677" s="69"/>
      <c r="AC2677" s="69"/>
      <c r="AD2677" s="69"/>
      <c r="AE2677" s="69"/>
    </row>
    <row r="2678" spans="1:31" ht="15.75" customHeight="1">
      <c r="A2678" s="138"/>
      <c r="B2678" s="101"/>
      <c r="C2678" s="101"/>
      <c r="D2678" s="225" t="s">
        <v>7073</v>
      </c>
      <c r="E2678" s="100"/>
      <c r="F2678" s="101"/>
      <c r="G2678" s="101"/>
      <c r="H2678" s="101"/>
      <c r="I2678" s="101"/>
      <c r="J2678" s="101"/>
      <c r="K2678" s="101"/>
      <c r="L2678" s="101"/>
      <c r="M2678" s="101"/>
      <c r="N2678" s="101"/>
      <c r="O2678" s="101"/>
      <c r="P2678" s="101"/>
      <c r="R2678" s="69"/>
      <c r="S2678" s="69"/>
      <c r="T2678" s="69"/>
      <c r="U2678" s="69"/>
      <c r="V2678" s="69"/>
      <c r="W2678" s="69"/>
      <c r="X2678" s="69"/>
      <c r="Y2678" s="69"/>
      <c r="Z2678" s="69"/>
      <c r="AA2678" s="69"/>
      <c r="AB2678" s="69"/>
      <c r="AC2678" s="69"/>
      <c r="AD2678" s="69"/>
      <c r="AE2678" s="69"/>
    </row>
    <row r="2679" spans="1:31" ht="15.75" customHeight="1">
      <c r="A2679" s="138"/>
      <c r="B2679" s="101"/>
      <c r="C2679" s="101"/>
      <c r="D2679" s="226" t="s">
        <v>7074</v>
      </c>
      <c r="E2679" s="100"/>
      <c r="F2679" s="101"/>
      <c r="G2679" s="101"/>
      <c r="H2679" s="101"/>
      <c r="I2679" s="101"/>
      <c r="J2679" s="101"/>
      <c r="K2679" s="101"/>
      <c r="L2679" s="101"/>
      <c r="M2679" s="101"/>
      <c r="N2679" s="101"/>
      <c r="O2679" s="101"/>
      <c r="P2679" s="101"/>
      <c r="R2679" s="69"/>
      <c r="S2679" s="69"/>
      <c r="T2679" s="69"/>
      <c r="U2679" s="69"/>
      <c r="V2679" s="69"/>
      <c r="W2679" s="69"/>
      <c r="X2679" s="69"/>
      <c r="Y2679" s="69"/>
      <c r="Z2679" s="69"/>
      <c r="AA2679" s="69"/>
      <c r="AB2679" s="69"/>
      <c r="AC2679" s="69"/>
      <c r="AD2679" s="69"/>
      <c r="AE2679" s="69"/>
    </row>
    <row r="2680" spans="1:31" ht="15.75" customHeight="1">
      <c r="A2680" s="138"/>
      <c r="B2680" s="101"/>
      <c r="C2680" s="101"/>
      <c r="D2680" s="225" t="s">
        <v>7075</v>
      </c>
      <c r="E2680" s="100"/>
      <c r="F2680" s="101"/>
      <c r="G2680" s="101"/>
      <c r="H2680" s="101"/>
      <c r="I2680" s="101"/>
      <c r="J2680" s="101"/>
      <c r="K2680" s="101"/>
      <c r="L2680" s="101"/>
      <c r="M2680" s="101"/>
      <c r="N2680" s="101"/>
      <c r="O2680" s="101"/>
      <c r="P2680" s="101"/>
      <c r="R2680" s="69"/>
      <c r="S2680" s="69"/>
      <c r="T2680" s="69"/>
      <c r="U2680" s="69"/>
      <c r="V2680" s="69"/>
      <c r="W2680" s="69"/>
      <c r="X2680" s="69"/>
      <c r="Y2680" s="69"/>
      <c r="Z2680" s="69"/>
      <c r="AA2680" s="69"/>
      <c r="AB2680" s="69"/>
      <c r="AC2680" s="69"/>
      <c r="AD2680" s="69"/>
      <c r="AE2680" s="69"/>
    </row>
    <row r="2681" spans="1:31" ht="15.75" customHeight="1">
      <c r="A2681" s="138"/>
      <c r="B2681" s="101"/>
      <c r="C2681" s="101"/>
      <c r="D2681" s="226" t="s">
        <v>7076</v>
      </c>
      <c r="E2681" s="100"/>
      <c r="F2681" s="101"/>
      <c r="G2681" s="101"/>
      <c r="H2681" s="101"/>
      <c r="I2681" s="101"/>
      <c r="J2681" s="101"/>
      <c r="K2681" s="101"/>
      <c r="L2681" s="101"/>
      <c r="M2681" s="101"/>
      <c r="N2681" s="101"/>
      <c r="O2681" s="101"/>
      <c r="P2681" s="101"/>
      <c r="R2681" s="69"/>
      <c r="S2681" s="69"/>
      <c r="T2681" s="69"/>
      <c r="U2681" s="69"/>
      <c r="V2681" s="69"/>
      <c r="W2681" s="69"/>
      <c r="X2681" s="69"/>
      <c r="Y2681" s="69"/>
      <c r="Z2681" s="69"/>
      <c r="AA2681" s="69"/>
      <c r="AB2681" s="69"/>
      <c r="AC2681" s="69"/>
      <c r="AD2681" s="69"/>
      <c r="AE2681" s="69"/>
    </row>
    <row r="2682" spans="1:31" ht="15.75" customHeight="1">
      <c r="A2682" s="138"/>
      <c r="B2682" s="101"/>
      <c r="C2682" s="101"/>
      <c r="D2682" s="225" t="s">
        <v>7077</v>
      </c>
      <c r="E2682" s="100"/>
      <c r="F2682" s="101"/>
      <c r="G2682" s="101"/>
      <c r="H2682" s="101"/>
      <c r="I2682" s="101"/>
      <c r="J2682" s="101"/>
      <c r="K2682" s="101"/>
      <c r="L2682" s="101"/>
      <c r="M2682" s="101"/>
      <c r="N2682" s="101"/>
      <c r="O2682" s="101"/>
      <c r="P2682" s="101"/>
      <c r="R2682" s="69"/>
      <c r="S2682" s="69"/>
      <c r="T2682" s="69"/>
      <c r="U2682" s="69"/>
      <c r="V2682" s="69"/>
      <c r="W2682" s="69"/>
      <c r="X2682" s="69"/>
      <c r="Y2682" s="69"/>
      <c r="Z2682" s="69"/>
      <c r="AA2682" s="69"/>
      <c r="AB2682" s="69"/>
      <c r="AC2682" s="69"/>
      <c r="AD2682" s="69"/>
      <c r="AE2682" s="69"/>
    </row>
    <row r="2683" spans="1:31" ht="15.75" customHeight="1">
      <c r="A2683" s="138"/>
      <c r="B2683" s="101"/>
      <c r="C2683" s="101"/>
      <c r="D2683" s="225" t="s">
        <v>7078</v>
      </c>
      <c r="E2683" s="100"/>
      <c r="F2683" s="101"/>
      <c r="G2683" s="101"/>
      <c r="H2683" s="101"/>
      <c r="I2683" s="101"/>
      <c r="J2683" s="101"/>
      <c r="K2683" s="101"/>
      <c r="L2683" s="101"/>
      <c r="M2683" s="101"/>
      <c r="N2683" s="101"/>
      <c r="O2683" s="101"/>
      <c r="P2683" s="101"/>
      <c r="R2683" s="69"/>
      <c r="S2683" s="69"/>
      <c r="T2683" s="69"/>
      <c r="U2683" s="69"/>
      <c r="V2683" s="69"/>
      <c r="W2683" s="69"/>
      <c r="X2683" s="69"/>
      <c r="Y2683" s="69"/>
      <c r="Z2683" s="69"/>
      <c r="AA2683" s="69"/>
      <c r="AB2683" s="69"/>
      <c r="AC2683" s="69"/>
      <c r="AD2683" s="69"/>
      <c r="AE2683" s="69"/>
    </row>
    <row r="2684" spans="1:31" ht="15.75" customHeight="1">
      <c r="A2684" s="138"/>
      <c r="B2684" s="101"/>
      <c r="C2684" s="101"/>
      <c r="D2684" s="225" t="s">
        <v>7079</v>
      </c>
      <c r="E2684" s="100"/>
      <c r="F2684" s="101"/>
      <c r="G2684" s="101"/>
      <c r="H2684" s="101"/>
      <c r="I2684" s="101"/>
      <c r="J2684" s="101"/>
      <c r="K2684" s="101"/>
      <c r="L2684" s="101"/>
      <c r="M2684" s="101"/>
      <c r="N2684" s="101"/>
      <c r="O2684" s="101"/>
      <c r="P2684" s="101"/>
      <c r="R2684" s="69"/>
      <c r="S2684" s="69"/>
      <c r="T2684" s="69"/>
      <c r="U2684" s="69"/>
      <c r="V2684" s="69"/>
      <c r="W2684" s="69"/>
      <c r="X2684" s="69"/>
      <c r="Y2684" s="69"/>
      <c r="Z2684" s="69"/>
      <c r="AA2684" s="69"/>
      <c r="AB2684" s="69"/>
      <c r="AC2684" s="69"/>
      <c r="AD2684" s="69"/>
      <c r="AE2684" s="69"/>
    </row>
    <row r="2685" spans="1:31" ht="15.75" customHeight="1">
      <c r="A2685" s="138"/>
      <c r="B2685" s="101"/>
      <c r="C2685" s="101"/>
      <c r="D2685" s="226" t="s">
        <v>7080</v>
      </c>
      <c r="E2685" s="100"/>
      <c r="F2685" s="101"/>
      <c r="G2685" s="101"/>
      <c r="H2685" s="101"/>
      <c r="I2685" s="101"/>
      <c r="J2685" s="101"/>
      <c r="K2685" s="101"/>
      <c r="L2685" s="101"/>
      <c r="M2685" s="101"/>
      <c r="N2685" s="101"/>
      <c r="O2685" s="101"/>
      <c r="P2685" s="101"/>
      <c r="R2685" s="69"/>
      <c r="S2685" s="69"/>
      <c r="T2685" s="69"/>
      <c r="U2685" s="69"/>
      <c r="V2685" s="69"/>
      <c r="W2685" s="69"/>
      <c r="X2685" s="69"/>
      <c r="Y2685" s="69"/>
      <c r="Z2685" s="69"/>
      <c r="AA2685" s="69"/>
      <c r="AB2685" s="69"/>
      <c r="AC2685" s="69"/>
      <c r="AD2685" s="69"/>
      <c r="AE2685" s="69"/>
    </row>
    <row r="2686" spans="1:31" ht="15.75" customHeight="1">
      <c r="A2686" s="138"/>
      <c r="B2686" s="101"/>
      <c r="C2686" s="101"/>
      <c r="D2686" s="225" t="s">
        <v>7081</v>
      </c>
      <c r="E2686" s="100"/>
      <c r="F2686" s="101"/>
      <c r="G2686" s="101"/>
      <c r="H2686" s="101"/>
      <c r="I2686" s="101"/>
      <c r="J2686" s="101"/>
      <c r="K2686" s="101"/>
      <c r="L2686" s="101"/>
      <c r="M2686" s="101"/>
      <c r="N2686" s="101"/>
      <c r="O2686" s="101"/>
      <c r="P2686" s="101"/>
      <c r="R2686" s="69"/>
      <c r="S2686" s="69"/>
      <c r="T2686" s="69"/>
      <c r="U2686" s="69"/>
      <c r="V2686" s="69"/>
      <c r="W2686" s="69"/>
      <c r="X2686" s="69"/>
      <c r="Y2686" s="69"/>
      <c r="Z2686" s="69"/>
      <c r="AA2686" s="69"/>
      <c r="AB2686" s="69"/>
      <c r="AC2686" s="69"/>
      <c r="AD2686" s="69"/>
      <c r="AE2686" s="69"/>
    </row>
    <row r="2687" spans="1:31" ht="15.75" customHeight="1">
      <c r="A2687" s="138"/>
      <c r="B2687" s="101"/>
      <c r="C2687" s="101"/>
      <c r="D2687" s="225" t="s">
        <v>7082</v>
      </c>
      <c r="E2687" s="100"/>
      <c r="F2687" s="101"/>
      <c r="G2687" s="101"/>
      <c r="H2687" s="101"/>
      <c r="I2687" s="101"/>
      <c r="J2687" s="101"/>
      <c r="K2687" s="101"/>
      <c r="L2687" s="101"/>
      <c r="M2687" s="101"/>
      <c r="N2687" s="101"/>
      <c r="O2687" s="101"/>
      <c r="P2687" s="101"/>
      <c r="R2687" s="69"/>
      <c r="S2687" s="69"/>
      <c r="T2687" s="69"/>
      <c r="U2687" s="69"/>
      <c r="V2687" s="69"/>
      <c r="W2687" s="69"/>
      <c r="X2687" s="69"/>
      <c r="Y2687" s="69"/>
      <c r="Z2687" s="69"/>
      <c r="AA2687" s="69"/>
      <c r="AB2687" s="69"/>
      <c r="AC2687" s="69"/>
      <c r="AD2687" s="69"/>
      <c r="AE2687" s="69"/>
    </row>
    <row r="2688" spans="1:31" ht="15.75" customHeight="1">
      <c r="A2688" s="138"/>
      <c r="B2688" s="101"/>
      <c r="C2688" s="101"/>
      <c r="D2688" s="226" t="s">
        <v>7083</v>
      </c>
      <c r="E2688" s="100"/>
      <c r="F2688" s="101"/>
      <c r="G2688" s="101"/>
      <c r="H2688" s="101"/>
      <c r="I2688" s="101"/>
      <c r="J2688" s="101"/>
      <c r="K2688" s="101"/>
      <c r="L2688" s="101"/>
      <c r="M2688" s="101"/>
      <c r="N2688" s="101"/>
      <c r="O2688" s="101"/>
      <c r="P2688" s="101"/>
      <c r="R2688" s="69"/>
      <c r="S2688" s="69"/>
      <c r="T2688" s="69"/>
      <c r="U2688" s="69"/>
      <c r="V2688" s="69"/>
      <c r="W2688" s="69"/>
      <c r="X2688" s="69"/>
      <c r="Y2688" s="69"/>
      <c r="Z2688" s="69"/>
      <c r="AA2688" s="69"/>
      <c r="AB2688" s="69"/>
      <c r="AC2688" s="69"/>
      <c r="AD2688" s="69"/>
      <c r="AE2688" s="69"/>
    </row>
    <row r="2689" spans="1:31" ht="15.75" customHeight="1">
      <c r="A2689" s="138"/>
      <c r="B2689" s="101"/>
      <c r="C2689" s="101"/>
      <c r="D2689" s="225" t="s">
        <v>7084</v>
      </c>
      <c r="E2689" s="100"/>
      <c r="F2689" s="101"/>
      <c r="G2689" s="101"/>
      <c r="H2689" s="101"/>
      <c r="I2689" s="101"/>
      <c r="J2689" s="101"/>
      <c r="K2689" s="101"/>
      <c r="L2689" s="101"/>
      <c r="M2689" s="101"/>
      <c r="N2689" s="101"/>
      <c r="O2689" s="101"/>
      <c r="P2689" s="101"/>
      <c r="R2689" s="69"/>
      <c r="S2689" s="69"/>
      <c r="T2689" s="69"/>
      <c r="U2689" s="69"/>
      <c r="V2689" s="69"/>
      <c r="W2689" s="69"/>
      <c r="X2689" s="69"/>
      <c r="Y2689" s="69"/>
      <c r="Z2689" s="69"/>
      <c r="AA2689" s="69"/>
      <c r="AB2689" s="69"/>
      <c r="AC2689" s="69"/>
      <c r="AD2689" s="69"/>
      <c r="AE2689" s="69"/>
    </row>
    <row r="2690" spans="1:31" ht="15.75" customHeight="1">
      <c r="A2690" s="138"/>
      <c r="B2690" s="101"/>
      <c r="C2690" s="101"/>
      <c r="D2690" s="226" t="s">
        <v>7085</v>
      </c>
      <c r="E2690" s="100"/>
      <c r="F2690" s="101"/>
      <c r="G2690" s="101"/>
      <c r="H2690" s="101"/>
      <c r="I2690" s="101"/>
      <c r="J2690" s="101"/>
      <c r="K2690" s="101"/>
      <c r="L2690" s="101"/>
      <c r="M2690" s="101"/>
      <c r="N2690" s="101"/>
      <c r="O2690" s="101"/>
      <c r="P2690" s="101"/>
      <c r="R2690" s="69"/>
      <c r="S2690" s="69"/>
      <c r="T2690" s="69"/>
      <c r="U2690" s="69"/>
      <c r="V2690" s="69"/>
      <c r="W2690" s="69"/>
      <c r="X2690" s="69"/>
      <c r="Y2690" s="69"/>
      <c r="Z2690" s="69"/>
      <c r="AA2690" s="69"/>
      <c r="AB2690" s="69"/>
      <c r="AC2690" s="69"/>
      <c r="AD2690" s="69"/>
      <c r="AE2690" s="69"/>
    </row>
    <row r="2691" spans="1:31" ht="15.75" customHeight="1">
      <c r="A2691" s="138"/>
      <c r="B2691" s="101"/>
      <c r="C2691" s="101"/>
      <c r="D2691" s="225" t="s">
        <v>7086</v>
      </c>
      <c r="E2691" s="100"/>
      <c r="F2691" s="101"/>
      <c r="G2691" s="101"/>
      <c r="H2691" s="101"/>
      <c r="I2691" s="101"/>
      <c r="J2691" s="101"/>
      <c r="K2691" s="101"/>
      <c r="L2691" s="101"/>
      <c r="M2691" s="101"/>
      <c r="N2691" s="101"/>
      <c r="O2691" s="101"/>
      <c r="P2691" s="101"/>
      <c r="R2691" s="69"/>
      <c r="S2691" s="69"/>
      <c r="T2691" s="69"/>
      <c r="U2691" s="69"/>
      <c r="V2691" s="69"/>
      <c r="W2691" s="69"/>
      <c r="X2691" s="69"/>
      <c r="Y2691" s="69"/>
      <c r="Z2691" s="69"/>
      <c r="AA2691" s="69"/>
      <c r="AB2691" s="69"/>
      <c r="AC2691" s="69"/>
      <c r="AD2691" s="69"/>
      <c r="AE2691" s="69"/>
    </row>
    <row r="2692" spans="1:31" ht="15.75" customHeight="1">
      <c r="A2692" s="138"/>
      <c r="B2692" s="101"/>
      <c r="C2692" s="101"/>
      <c r="D2692" s="225" t="s">
        <v>7087</v>
      </c>
      <c r="E2692" s="100"/>
      <c r="F2692" s="101"/>
      <c r="G2692" s="101"/>
      <c r="H2692" s="101"/>
      <c r="I2692" s="101"/>
      <c r="J2692" s="101"/>
      <c r="K2692" s="101"/>
      <c r="L2692" s="101"/>
      <c r="M2692" s="101"/>
      <c r="N2692" s="101"/>
      <c r="O2692" s="101"/>
      <c r="P2692" s="101"/>
      <c r="R2692" s="69"/>
      <c r="S2692" s="69"/>
      <c r="T2692" s="69"/>
      <c r="U2692" s="69"/>
      <c r="V2692" s="69"/>
      <c r="W2692" s="69"/>
      <c r="X2692" s="69"/>
      <c r="Y2692" s="69"/>
      <c r="Z2692" s="69"/>
      <c r="AA2692" s="69"/>
      <c r="AB2692" s="69"/>
      <c r="AC2692" s="69"/>
      <c r="AD2692" s="69"/>
      <c r="AE2692" s="69"/>
    </row>
    <row r="2693" spans="1:31" ht="15.75" customHeight="1">
      <c r="A2693" s="138"/>
      <c r="B2693" s="101"/>
      <c r="C2693" s="101"/>
      <c r="D2693" s="226" t="s">
        <v>7088</v>
      </c>
      <c r="E2693" s="100"/>
      <c r="F2693" s="101"/>
      <c r="G2693" s="101"/>
      <c r="H2693" s="101"/>
      <c r="I2693" s="101"/>
      <c r="J2693" s="101"/>
      <c r="K2693" s="101"/>
      <c r="L2693" s="101"/>
      <c r="M2693" s="101"/>
      <c r="N2693" s="101"/>
      <c r="O2693" s="101"/>
      <c r="P2693" s="101"/>
      <c r="R2693" s="69"/>
      <c r="S2693" s="69"/>
      <c r="T2693" s="69"/>
      <c r="U2693" s="69"/>
      <c r="V2693" s="69"/>
      <c r="W2693" s="69"/>
      <c r="X2693" s="69"/>
      <c r="Y2693" s="69"/>
      <c r="Z2693" s="69"/>
      <c r="AA2693" s="69"/>
      <c r="AB2693" s="69"/>
      <c r="AC2693" s="69"/>
      <c r="AD2693" s="69"/>
      <c r="AE2693" s="69"/>
    </row>
    <row r="2694" spans="1:31" ht="15.75" customHeight="1">
      <c r="A2694" s="138"/>
      <c r="B2694" s="101"/>
      <c r="C2694" s="101"/>
      <c r="D2694" s="225" t="s">
        <v>7089</v>
      </c>
      <c r="E2694" s="100"/>
      <c r="F2694" s="101"/>
      <c r="G2694" s="101"/>
      <c r="H2694" s="101"/>
      <c r="I2694" s="101"/>
      <c r="J2694" s="101"/>
      <c r="K2694" s="101"/>
      <c r="L2694" s="101"/>
      <c r="M2694" s="101"/>
      <c r="N2694" s="101"/>
      <c r="O2694" s="101"/>
      <c r="P2694" s="101"/>
      <c r="R2694" s="69"/>
      <c r="S2694" s="69"/>
      <c r="T2694" s="69"/>
      <c r="U2694" s="69"/>
      <c r="V2694" s="69"/>
      <c r="W2694" s="69"/>
      <c r="X2694" s="69"/>
      <c r="Y2694" s="69"/>
      <c r="Z2694" s="69"/>
      <c r="AA2694" s="69"/>
      <c r="AB2694" s="69"/>
      <c r="AC2694" s="69"/>
      <c r="AD2694" s="69"/>
      <c r="AE2694" s="69"/>
    </row>
    <row r="2695" spans="1:31" ht="15.75" customHeight="1">
      <c r="A2695" s="138"/>
      <c r="B2695" s="101"/>
      <c r="C2695" s="101"/>
      <c r="D2695" s="226" t="s">
        <v>7090</v>
      </c>
      <c r="E2695" s="100"/>
      <c r="F2695" s="101"/>
      <c r="G2695" s="101"/>
      <c r="H2695" s="101"/>
      <c r="I2695" s="101"/>
      <c r="J2695" s="101"/>
      <c r="K2695" s="101"/>
      <c r="L2695" s="101"/>
      <c r="M2695" s="101"/>
      <c r="N2695" s="101"/>
      <c r="O2695" s="101"/>
      <c r="P2695" s="101"/>
      <c r="R2695" s="69"/>
      <c r="S2695" s="69"/>
      <c r="T2695" s="69"/>
      <c r="U2695" s="69"/>
      <c r="V2695" s="69"/>
      <c r="W2695" s="69"/>
      <c r="X2695" s="69"/>
      <c r="Y2695" s="69"/>
      <c r="Z2695" s="69"/>
      <c r="AA2695" s="69"/>
      <c r="AB2695" s="69"/>
      <c r="AC2695" s="69"/>
      <c r="AD2695" s="69"/>
      <c r="AE2695" s="69"/>
    </row>
    <row r="2696" spans="1:31" ht="15.75" customHeight="1">
      <c r="A2696" s="138"/>
      <c r="B2696" s="101"/>
      <c r="C2696" s="101"/>
      <c r="D2696" s="225" t="s">
        <v>7091</v>
      </c>
      <c r="E2696" s="100"/>
      <c r="F2696" s="101"/>
      <c r="G2696" s="101"/>
      <c r="H2696" s="101"/>
      <c r="I2696" s="101"/>
      <c r="J2696" s="101"/>
      <c r="K2696" s="101"/>
      <c r="L2696" s="101"/>
      <c r="M2696" s="101"/>
      <c r="N2696" s="101"/>
      <c r="O2696" s="101"/>
      <c r="P2696" s="101"/>
      <c r="R2696" s="69"/>
      <c r="S2696" s="69"/>
      <c r="T2696" s="69"/>
      <c r="U2696" s="69"/>
      <c r="V2696" s="69"/>
      <c r="W2696" s="69"/>
      <c r="X2696" s="69"/>
      <c r="Y2696" s="69"/>
      <c r="Z2696" s="69"/>
      <c r="AA2696" s="69"/>
      <c r="AB2696" s="69"/>
      <c r="AC2696" s="69"/>
      <c r="AD2696" s="69"/>
      <c r="AE2696" s="69"/>
    </row>
    <row r="2697" spans="1:31" ht="15.75" customHeight="1">
      <c r="A2697" s="138"/>
      <c r="B2697" s="101"/>
      <c r="C2697" s="101"/>
      <c r="D2697" s="226" t="s">
        <v>7092</v>
      </c>
      <c r="E2697" s="100"/>
      <c r="F2697" s="101"/>
      <c r="G2697" s="101"/>
      <c r="H2697" s="101"/>
      <c r="I2697" s="101"/>
      <c r="J2697" s="101"/>
      <c r="K2697" s="101"/>
      <c r="L2697" s="101"/>
      <c r="M2697" s="101"/>
      <c r="N2697" s="101"/>
      <c r="O2697" s="101"/>
      <c r="P2697" s="101"/>
      <c r="R2697" s="69"/>
      <c r="S2697" s="69"/>
      <c r="T2697" s="69"/>
      <c r="U2697" s="69"/>
      <c r="V2697" s="69"/>
      <c r="W2697" s="69"/>
      <c r="X2697" s="69"/>
      <c r="Y2697" s="69"/>
      <c r="Z2697" s="69"/>
      <c r="AA2697" s="69"/>
      <c r="AB2697" s="69"/>
      <c r="AC2697" s="69"/>
      <c r="AD2697" s="69"/>
      <c r="AE2697" s="69"/>
    </row>
    <row r="2698" spans="1:31" ht="15.75" customHeight="1">
      <c r="A2698" s="138"/>
      <c r="B2698" s="101"/>
      <c r="C2698" s="101"/>
      <c r="D2698" s="225" t="s">
        <v>7093</v>
      </c>
      <c r="E2698" s="100"/>
      <c r="F2698" s="101"/>
      <c r="G2698" s="101"/>
      <c r="H2698" s="101"/>
      <c r="I2698" s="101"/>
      <c r="J2698" s="101"/>
      <c r="K2698" s="101"/>
      <c r="L2698" s="101"/>
      <c r="M2698" s="101"/>
      <c r="N2698" s="101"/>
      <c r="O2698" s="101"/>
      <c r="P2698" s="101"/>
      <c r="R2698" s="69"/>
      <c r="S2698" s="69"/>
      <c r="T2698" s="69"/>
      <c r="U2698" s="69"/>
      <c r="V2698" s="69"/>
      <c r="W2698" s="69"/>
      <c r="X2698" s="69"/>
      <c r="Y2698" s="69"/>
      <c r="Z2698" s="69"/>
      <c r="AA2698" s="69"/>
      <c r="AB2698" s="69"/>
      <c r="AC2698" s="69"/>
      <c r="AD2698" s="69"/>
      <c r="AE2698" s="69"/>
    </row>
    <row r="2699" spans="1:31" ht="15.75" customHeight="1">
      <c r="A2699" s="138"/>
      <c r="B2699" s="101"/>
      <c r="C2699" s="101"/>
      <c r="D2699" s="226" t="s">
        <v>7094</v>
      </c>
      <c r="E2699" s="100"/>
      <c r="F2699" s="101"/>
      <c r="G2699" s="101"/>
      <c r="H2699" s="101"/>
      <c r="I2699" s="101"/>
      <c r="J2699" s="101"/>
      <c r="K2699" s="101"/>
      <c r="L2699" s="101"/>
      <c r="M2699" s="101"/>
      <c r="N2699" s="101"/>
      <c r="O2699" s="101"/>
      <c r="P2699" s="101"/>
      <c r="R2699" s="69"/>
      <c r="S2699" s="69"/>
      <c r="T2699" s="69"/>
      <c r="U2699" s="69"/>
      <c r="V2699" s="69"/>
      <c r="W2699" s="69"/>
      <c r="X2699" s="69"/>
      <c r="Y2699" s="69"/>
      <c r="Z2699" s="69"/>
      <c r="AA2699" s="69"/>
      <c r="AB2699" s="69"/>
      <c r="AC2699" s="69"/>
      <c r="AD2699" s="69"/>
      <c r="AE2699" s="69"/>
    </row>
    <row r="2700" spans="1:31" ht="15.75" customHeight="1">
      <c r="A2700" s="138"/>
      <c r="B2700" s="101"/>
      <c r="C2700" s="101"/>
      <c r="D2700" s="225" t="s">
        <v>7095</v>
      </c>
      <c r="E2700" s="100"/>
      <c r="F2700" s="101"/>
      <c r="G2700" s="101"/>
      <c r="H2700" s="101"/>
      <c r="I2700" s="101"/>
      <c r="J2700" s="101"/>
      <c r="K2700" s="101"/>
      <c r="L2700" s="101"/>
      <c r="M2700" s="101"/>
      <c r="N2700" s="101"/>
      <c r="O2700" s="101"/>
      <c r="P2700" s="101"/>
      <c r="R2700" s="69"/>
      <c r="S2700" s="69"/>
      <c r="T2700" s="69"/>
      <c r="U2700" s="69"/>
      <c r="V2700" s="69"/>
      <c r="W2700" s="69"/>
      <c r="X2700" s="69"/>
      <c r="Y2700" s="69"/>
      <c r="Z2700" s="69"/>
      <c r="AA2700" s="69"/>
      <c r="AB2700" s="69"/>
      <c r="AC2700" s="69"/>
      <c r="AD2700" s="69"/>
      <c r="AE2700" s="69"/>
    </row>
    <row r="2701" spans="1:31" ht="15.75" customHeight="1">
      <c r="A2701" s="138"/>
      <c r="B2701" s="101"/>
      <c r="C2701" s="101"/>
      <c r="D2701" s="226" t="s">
        <v>7096</v>
      </c>
      <c r="E2701" s="100"/>
      <c r="F2701" s="101"/>
      <c r="G2701" s="101"/>
      <c r="H2701" s="101"/>
      <c r="I2701" s="101"/>
      <c r="J2701" s="101"/>
      <c r="K2701" s="101"/>
      <c r="L2701" s="101"/>
      <c r="M2701" s="101"/>
      <c r="N2701" s="101"/>
      <c r="O2701" s="101"/>
      <c r="P2701" s="101"/>
      <c r="R2701" s="69"/>
      <c r="S2701" s="69"/>
      <c r="T2701" s="69"/>
      <c r="U2701" s="69"/>
      <c r="V2701" s="69"/>
      <c r="W2701" s="69"/>
      <c r="X2701" s="69"/>
      <c r="Y2701" s="69"/>
      <c r="Z2701" s="69"/>
      <c r="AA2701" s="69"/>
      <c r="AB2701" s="69"/>
      <c r="AC2701" s="69"/>
      <c r="AD2701" s="69"/>
      <c r="AE2701" s="69"/>
    </row>
    <row r="2702" spans="1:31" ht="15.75" customHeight="1">
      <c r="A2702" s="138"/>
      <c r="B2702" s="101"/>
      <c r="C2702" s="101"/>
      <c r="D2702" s="225" t="s">
        <v>7097</v>
      </c>
      <c r="E2702" s="100"/>
      <c r="F2702" s="101"/>
      <c r="G2702" s="101"/>
      <c r="H2702" s="101"/>
      <c r="I2702" s="101"/>
      <c r="J2702" s="101"/>
      <c r="K2702" s="101"/>
      <c r="L2702" s="101"/>
      <c r="M2702" s="101"/>
      <c r="N2702" s="101"/>
      <c r="O2702" s="101"/>
      <c r="P2702" s="101"/>
      <c r="R2702" s="69"/>
      <c r="S2702" s="69"/>
      <c r="T2702" s="69"/>
      <c r="U2702" s="69"/>
      <c r="V2702" s="69"/>
      <c r="W2702" s="69"/>
      <c r="X2702" s="69"/>
      <c r="Y2702" s="69"/>
      <c r="Z2702" s="69"/>
      <c r="AA2702" s="69"/>
      <c r="AB2702" s="69"/>
      <c r="AC2702" s="69"/>
      <c r="AD2702" s="69"/>
      <c r="AE2702" s="69"/>
    </row>
    <row r="2703" spans="1:31" ht="15.75" customHeight="1">
      <c r="A2703" s="138"/>
      <c r="B2703" s="101"/>
      <c r="C2703" s="101"/>
      <c r="D2703" s="226" t="s">
        <v>7098</v>
      </c>
      <c r="E2703" s="100"/>
      <c r="F2703" s="101"/>
      <c r="G2703" s="101"/>
      <c r="H2703" s="101"/>
      <c r="I2703" s="101"/>
      <c r="J2703" s="101"/>
      <c r="K2703" s="101"/>
      <c r="L2703" s="101"/>
      <c r="M2703" s="101"/>
      <c r="N2703" s="101"/>
      <c r="O2703" s="101"/>
      <c r="P2703" s="101"/>
      <c r="R2703" s="69"/>
      <c r="S2703" s="69"/>
      <c r="T2703" s="69"/>
      <c r="U2703" s="69"/>
      <c r="V2703" s="69"/>
      <c r="W2703" s="69"/>
      <c r="X2703" s="69"/>
      <c r="Y2703" s="69"/>
      <c r="Z2703" s="69"/>
      <c r="AA2703" s="69"/>
      <c r="AB2703" s="69"/>
      <c r="AC2703" s="69"/>
      <c r="AD2703" s="69"/>
      <c r="AE2703" s="69"/>
    </row>
    <row r="2704" spans="1:31" ht="15.75" customHeight="1">
      <c r="A2704" s="138"/>
      <c r="B2704" s="101"/>
      <c r="C2704" s="101"/>
      <c r="D2704" s="225" t="s">
        <v>7099</v>
      </c>
      <c r="E2704" s="100"/>
      <c r="F2704" s="101"/>
      <c r="G2704" s="101"/>
      <c r="H2704" s="101"/>
      <c r="I2704" s="101"/>
      <c r="J2704" s="101"/>
      <c r="K2704" s="101"/>
      <c r="L2704" s="101"/>
      <c r="M2704" s="101"/>
      <c r="N2704" s="101"/>
      <c r="O2704" s="101"/>
      <c r="P2704" s="101"/>
      <c r="R2704" s="69"/>
      <c r="S2704" s="69"/>
      <c r="T2704" s="69"/>
      <c r="U2704" s="69"/>
      <c r="V2704" s="69"/>
      <c r="W2704" s="69"/>
      <c r="X2704" s="69"/>
      <c r="Y2704" s="69"/>
      <c r="Z2704" s="69"/>
      <c r="AA2704" s="69"/>
      <c r="AB2704" s="69"/>
      <c r="AC2704" s="69"/>
      <c r="AD2704" s="69"/>
      <c r="AE2704" s="69"/>
    </row>
    <row r="2705" spans="1:31" ht="15.75" customHeight="1">
      <c r="A2705" s="138"/>
      <c r="B2705" s="101"/>
      <c r="C2705" s="101"/>
      <c r="D2705" s="226" t="s">
        <v>7100</v>
      </c>
      <c r="E2705" s="100"/>
      <c r="F2705" s="101"/>
      <c r="G2705" s="101"/>
      <c r="H2705" s="101"/>
      <c r="I2705" s="101"/>
      <c r="J2705" s="101"/>
      <c r="K2705" s="101"/>
      <c r="L2705" s="101"/>
      <c r="M2705" s="101"/>
      <c r="N2705" s="101"/>
      <c r="O2705" s="101"/>
      <c r="P2705" s="101"/>
      <c r="R2705" s="69"/>
      <c r="S2705" s="69"/>
      <c r="T2705" s="69"/>
      <c r="U2705" s="69"/>
      <c r="V2705" s="69"/>
      <c r="W2705" s="69"/>
      <c r="X2705" s="69"/>
      <c r="Y2705" s="69"/>
      <c r="Z2705" s="69"/>
      <c r="AA2705" s="69"/>
      <c r="AB2705" s="69"/>
      <c r="AC2705" s="69"/>
      <c r="AD2705" s="69"/>
      <c r="AE2705" s="69"/>
    </row>
    <row r="2706" spans="1:31" ht="15.75" customHeight="1">
      <c r="A2706" s="138"/>
      <c r="B2706" s="101"/>
      <c r="C2706" s="101"/>
      <c r="D2706" s="225" t="s">
        <v>7101</v>
      </c>
      <c r="E2706" s="100"/>
      <c r="F2706" s="101"/>
      <c r="G2706" s="101"/>
      <c r="H2706" s="101"/>
      <c r="I2706" s="101"/>
      <c r="J2706" s="101"/>
      <c r="K2706" s="101"/>
      <c r="L2706" s="101"/>
      <c r="M2706" s="101"/>
      <c r="N2706" s="101"/>
      <c r="O2706" s="101"/>
      <c r="P2706" s="101"/>
      <c r="R2706" s="69"/>
      <c r="S2706" s="69"/>
      <c r="T2706" s="69"/>
      <c r="U2706" s="69"/>
      <c r="V2706" s="69"/>
      <c r="W2706" s="69"/>
      <c r="X2706" s="69"/>
      <c r="Y2706" s="69"/>
      <c r="Z2706" s="69"/>
      <c r="AA2706" s="69"/>
      <c r="AB2706" s="69"/>
      <c r="AC2706" s="69"/>
      <c r="AD2706" s="69"/>
      <c r="AE2706" s="69"/>
    </row>
    <row r="2707" spans="1:31" ht="15.75" customHeight="1">
      <c r="A2707" s="138"/>
      <c r="B2707" s="101"/>
      <c r="C2707" s="101"/>
      <c r="D2707" s="226" t="s">
        <v>7102</v>
      </c>
      <c r="E2707" s="100"/>
      <c r="F2707" s="101"/>
      <c r="G2707" s="101"/>
      <c r="H2707" s="101"/>
      <c r="I2707" s="101"/>
      <c r="J2707" s="101"/>
      <c r="K2707" s="101"/>
      <c r="L2707" s="101"/>
      <c r="M2707" s="101"/>
      <c r="N2707" s="101"/>
      <c r="O2707" s="101"/>
      <c r="P2707" s="101"/>
      <c r="R2707" s="69"/>
      <c r="S2707" s="69"/>
      <c r="T2707" s="69"/>
      <c r="U2707" s="69"/>
      <c r="V2707" s="69"/>
      <c r="W2707" s="69"/>
      <c r="X2707" s="69"/>
      <c r="Y2707" s="69"/>
      <c r="Z2707" s="69"/>
      <c r="AA2707" s="69"/>
      <c r="AB2707" s="69"/>
      <c r="AC2707" s="69"/>
      <c r="AD2707" s="69"/>
      <c r="AE2707" s="69"/>
    </row>
    <row r="2708" spans="1:31" ht="15.75" customHeight="1">
      <c r="A2708" s="138"/>
      <c r="B2708" s="101"/>
      <c r="C2708" s="101"/>
      <c r="D2708" s="225" t="s">
        <v>7103</v>
      </c>
      <c r="E2708" s="100"/>
      <c r="F2708" s="101"/>
      <c r="G2708" s="101"/>
      <c r="H2708" s="101"/>
      <c r="I2708" s="101"/>
      <c r="J2708" s="101"/>
      <c r="K2708" s="101"/>
      <c r="L2708" s="101"/>
      <c r="M2708" s="101"/>
      <c r="N2708" s="101"/>
      <c r="O2708" s="101"/>
      <c r="P2708" s="101"/>
      <c r="R2708" s="69"/>
      <c r="S2708" s="69"/>
      <c r="T2708" s="69"/>
      <c r="U2708" s="69"/>
      <c r="V2708" s="69"/>
      <c r="W2708" s="69"/>
      <c r="X2708" s="69"/>
      <c r="Y2708" s="69"/>
      <c r="Z2708" s="69"/>
      <c r="AA2708" s="69"/>
      <c r="AB2708" s="69"/>
      <c r="AC2708" s="69"/>
      <c r="AD2708" s="69"/>
      <c r="AE2708" s="69"/>
    </row>
    <row r="2709" spans="1:31" ht="15.75" customHeight="1">
      <c r="A2709" s="138"/>
      <c r="B2709" s="101"/>
      <c r="C2709" s="101"/>
      <c r="D2709" s="226" t="s">
        <v>7104</v>
      </c>
      <c r="E2709" s="100"/>
      <c r="F2709" s="101"/>
      <c r="G2709" s="101"/>
      <c r="H2709" s="101"/>
      <c r="I2709" s="101"/>
      <c r="J2709" s="101"/>
      <c r="K2709" s="101"/>
      <c r="L2709" s="101"/>
      <c r="M2709" s="101"/>
      <c r="N2709" s="101"/>
      <c r="O2709" s="101"/>
      <c r="P2709" s="101"/>
      <c r="R2709" s="69"/>
      <c r="S2709" s="69"/>
      <c r="T2709" s="69"/>
      <c r="U2709" s="69"/>
      <c r="V2709" s="69"/>
      <c r="W2709" s="69"/>
      <c r="X2709" s="69"/>
      <c r="Y2709" s="69"/>
      <c r="Z2709" s="69"/>
      <c r="AA2709" s="69"/>
      <c r="AB2709" s="69"/>
      <c r="AC2709" s="69"/>
      <c r="AD2709" s="69"/>
      <c r="AE2709" s="69"/>
    </row>
    <row r="2710" spans="1:31" ht="15.75" customHeight="1">
      <c r="A2710" s="138"/>
      <c r="B2710" s="101"/>
      <c r="C2710" s="101"/>
      <c r="D2710" s="225" t="s">
        <v>7105</v>
      </c>
      <c r="E2710" s="100"/>
      <c r="F2710" s="101"/>
      <c r="G2710" s="101"/>
      <c r="H2710" s="101"/>
      <c r="I2710" s="101"/>
      <c r="J2710" s="101"/>
      <c r="K2710" s="101"/>
      <c r="L2710" s="101"/>
      <c r="M2710" s="101"/>
      <c r="N2710" s="101"/>
      <c r="O2710" s="101"/>
      <c r="P2710" s="101"/>
      <c r="R2710" s="69"/>
      <c r="S2710" s="69"/>
      <c r="T2710" s="69"/>
      <c r="U2710" s="69"/>
      <c r="V2710" s="69"/>
      <c r="W2710" s="69"/>
      <c r="X2710" s="69"/>
      <c r="Y2710" s="69"/>
      <c r="Z2710" s="69"/>
      <c r="AA2710" s="69"/>
      <c r="AB2710" s="69"/>
      <c r="AC2710" s="69"/>
      <c r="AD2710" s="69"/>
      <c r="AE2710" s="69"/>
    </row>
    <row r="2711" spans="1:31" ht="15.75" customHeight="1">
      <c r="A2711" s="138"/>
      <c r="B2711" s="101"/>
      <c r="C2711" s="101"/>
      <c r="D2711" s="226" t="s">
        <v>7106</v>
      </c>
      <c r="E2711" s="100"/>
      <c r="F2711" s="101"/>
      <c r="G2711" s="101"/>
      <c r="H2711" s="101"/>
      <c r="I2711" s="101"/>
      <c r="J2711" s="101"/>
      <c r="K2711" s="101"/>
      <c r="L2711" s="101"/>
      <c r="M2711" s="101"/>
      <c r="N2711" s="101"/>
      <c r="O2711" s="101"/>
      <c r="P2711" s="101"/>
      <c r="R2711" s="69"/>
      <c r="S2711" s="69"/>
      <c r="T2711" s="69"/>
      <c r="U2711" s="69"/>
      <c r="V2711" s="69"/>
      <c r="W2711" s="69"/>
      <c r="X2711" s="69"/>
      <c r="Y2711" s="69"/>
      <c r="Z2711" s="69"/>
      <c r="AA2711" s="69"/>
      <c r="AB2711" s="69"/>
      <c r="AC2711" s="69"/>
      <c r="AD2711" s="69"/>
      <c r="AE2711" s="69"/>
    </row>
    <row r="2712" spans="1:31" ht="15.75" customHeight="1">
      <c r="A2712" s="138"/>
      <c r="B2712" s="101"/>
      <c r="C2712" s="101"/>
      <c r="D2712" s="225" t="s">
        <v>7107</v>
      </c>
      <c r="E2712" s="100"/>
      <c r="F2712" s="101"/>
      <c r="G2712" s="101"/>
      <c r="H2712" s="101"/>
      <c r="I2712" s="101"/>
      <c r="J2712" s="101"/>
      <c r="K2712" s="101"/>
      <c r="L2712" s="101"/>
      <c r="M2712" s="101"/>
      <c r="N2712" s="101"/>
      <c r="O2712" s="101"/>
      <c r="P2712" s="101"/>
      <c r="R2712" s="69"/>
      <c r="S2712" s="69"/>
      <c r="T2712" s="69"/>
      <c r="U2712" s="69"/>
      <c r="V2712" s="69"/>
      <c r="W2712" s="69"/>
      <c r="X2712" s="69"/>
      <c r="Y2712" s="69"/>
      <c r="Z2712" s="69"/>
      <c r="AA2712" s="69"/>
      <c r="AB2712" s="69"/>
      <c r="AC2712" s="69"/>
      <c r="AD2712" s="69"/>
      <c r="AE2712" s="69"/>
    </row>
    <row r="2713" spans="1:31" ht="15.75" customHeight="1">
      <c r="A2713" s="138"/>
      <c r="B2713" s="101"/>
      <c r="C2713" s="101"/>
      <c r="D2713" s="226" t="s">
        <v>7108</v>
      </c>
      <c r="E2713" s="100"/>
      <c r="F2713" s="101"/>
      <c r="G2713" s="101"/>
      <c r="H2713" s="101"/>
      <c r="I2713" s="101"/>
      <c r="J2713" s="101"/>
      <c r="K2713" s="101"/>
      <c r="L2713" s="101"/>
      <c r="M2713" s="101"/>
      <c r="N2713" s="101"/>
      <c r="O2713" s="101"/>
      <c r="P2713" s="101"/>
      <c r="R2713" s="69"/>
      <c r="S2713" s="69"/>
      <c r="T2713" s="69"/>
      <c r="U2713" s="69"/>
      <c r="V2713" s="69"/>
      <c r="W2713" s="69"/>
      <c r="X2713" s="69"/>
      <c r="Y2713" s="69"/>
      <c r="Z2713" s="69"/>
      <c r="AA2713" s="69"/>
      <c r="AB2713" s="69"/>
      <c r="AC2713" s="69"/>
      <c r="AD2713" s="69"/>
      <c r="AE2713" s="69"/>
    </row>
    <row r="2714" spans="1:31" ht="15.75" customHeight="1">
      <c r="A2714" s="138"/>
      <c r="B2714" s="101"/>
      <c r="C2714" s="101"/>
      <c r="D2714" s="226" t="s">
        <v>7109</v>
      </c>
      <c r="E2714" s="100"/>
      <c r="F2714" s="101"/>
      <c r="G2714" s="101"/>
      <c r="H2714" s="101"/>
      <c r="I2714" s="101"/>
      <c r="J2714" s="101"/>
      <c r="K2714" s="101"/>
      <c r="L2714" s="101"/>
      <c r="M2714" s="101"/>
      <c r="N2714" s="101"/>
      <c r="O2714" s="101"/>
      <c r="P2714" s="101"/>
      <c r="R2714" s="69"/>
      <c r="S2714" s="69"/>
      <c r="T2714" s="69"/>
      <c r="U2714" s="69"/>
      <c r="V2714" s="69"/>
      <c r="W2714" s="69"/>
      <c r="X2714" s="69"/>
      <c r="Y2714" s="69"/>
      <c r="Z2714" s="69"/>
      <c r="AA2714" s="69"/>
      <c r="AB2714" s="69"/>
      <c r="AC2714" s="69"/>
      <c r="AD2714" s="69"/>
      <c r="AE2714" s="69"/>
    </row>
    <row r="2715" spans="1:31" ht="15.75" customHeight="1">
      <c r="A2715" s="138"/>
      <c r="B2715" s="101"/>
      <c r="C2715" s="101"/>
      <c r="D2715" s="225" t="s">
        <v>7110</v>
      </c>
      <c r="E2715" s="100"/>
      <c r="F2715" s="101"/>
      <c r="G2715" s="101"/>
      <c r="H2715" s="101"/>
      <c r="I2715" s="101"/>
      <c r="J2715" s="101"/>
      <c r="K2715" s="101"/>
      <c r="L2715" s="101"/>
      <c r="M2715" s="101"/>
      <c r="N2715" s="101"/>
      <c r="O2715" s="101"/>
      <c r="P2715" s="101"/>
      <c r="R2715" s="69"/>
      <c r="S2715" s="69"/>
      <c r="T2715" s="69"/>
      <c r="U2715" s="69"/>
      <c r="V2715" s="69"/>
      <c r="W2715" s="69"/>
      <c r="X2715" s="69"/>
      <c r="Y2715" s="69"/>
      <c r="Z2715" s="69"/>
      <c r="AA2715" s="69"/>
      <c r="AB2715" s="69"/>
      <c r="AC2715" s="69"/>
      <c r="AD2715" s="69"/>
      <c r="AE2715" s="69"/>
    </row>
    <row r="2716" spans="1:31" ht="15.75" customHeight="1">
      <c r="A2716" s="138"/>
      <c r="B2716" s="101"/>
      <c r="C2716" s="101"/>
      <c r="D2716" s="226" t="s">
        <v>7111</v>
      </c>
      <c r="E2716" s="100"/>
      <c r="F2716" s="101"/>
      <c r="G2716" s="101"/>
      <c r="H2716" s="101"/>
      <c r="I2716" s="101"/>
      <c r="J2716" s="101"/>
      <c r="K2716" s="101"/>
      <c r="L2716" s="101"/>
      <c r="M2716" s="101"/>
      <c r="N2716" s="101"/>
      <c r="O2716" s="101"/>
      <c r="P2716" s="101"/>
      <c r="R2716" s="69"/>
      <c r="S2716" s="69"/>
      <c r="T2716" s="69"/>
      <c r="U2716" s="69"/>
      <c r="V2716" s="69"/>
      <c r="W2716" s="69"/>
      <c r="X2716" s="69"/>
      <c r="Y2716" s="69"/>
      <c r="Z2716" s="69"/>
      <c r="AA2716" s="69"/>
      <c r="AB2716" s="69"/>
      <c r="AC2716" s="69"/>
      <c r="AD2716" s="69"/>
      <c r="AE2716" s="69"/>
    </row>
    <row r="2717" spans="1:31" ht="15.75" customHeight="1">
      <c r="A2717" s="138"/>
      <c r="B2717" s="101"/>
      <c r="C2717" s="101"/>
      <c r="D2717" s="226" t="s">
        <v>7112</v>
      </c>
      <c r="E2717" s="100"/>
      <c r="F2717" s="101"/>
      <c r="G2717" s="101"/>
      <c r="H2717" s="101"/>
      <c r="I2717" s="101"/>
      <c r="J2717" s="101"/>
      <c r="K2717" s="101"/>
      <c r="L2717" s="101"/>
      <c r="M2717" s="101"/>
      <c r="N2717" s="101"/>
      <c r="O2717" s="101"/>
      <c r="P2717" s="101"/>
      <c r="R2717" s="69"/>
      <c r="S2717" s="69"/>
      <c r="T2717" s="69"/>
      <c r="U2717" s="69"/>
      <c r="V2717" s="69"/>
      <c r="W2717" s="69"/>
      <c r="X2717" s="69"/>
      <c r="Y2717" s="69"/>
      <c r="Z2717" s="69"/>
      <c r="AA2717" s="69"/>
      <c r="AB2717" s="69"/>
      <c r="AC2717" s="69"/>
      <c r="AD2717" s="69"/>
      <c r="AE2717" s="69"/>
    </row>
    <row r="2718" spans="1:31" ht="15.75" customHeight="1">
      <c r="A2718" s="138"/>
      <c r="B2718" s="101"/>
      <c r="C2718" s="101"/>
      <c r="D2718" s="225" t="s">
        <v>7113</v>
      </c>
      <c r="E2718" s="100"/>
      <c r="F2718" s="101"/>
      <c r="G2718" s="101"/>
      <c r="H2718" s="101"/>
      <c r="I2718" s="101"/>
      <c r="J2718" s="101"/>
      <c r="K2718" s="101"/>
      <c r="L2718" s="101"/>
      <c r="M2718" s="101"/>
      <c r="N2718" s="101"/>
      <c r="O2718" s="101"/>
      <c r="P2718" s="101"/>
      <c r="R2718" s="69"/>
      <c r="S2718" s="69"/>
      <c r="T2718" s="69"/>
      <c r="U2718" s="69"/>
      <c r="V2718" s="69"/>
      <c r="W2718" s="69"/>
      <c r="X2718" s="69"/>
      <c r="Y2718" s="69"/>
      <c r="Z2718" s="69"/>
      <c r="AA2718" s="69"/>
      <c r="AB2718" s="69"/>
      <c r="AC2718" s="69"/>
      <c r="AD2718" s="69"/>
      <c r="AE2718" s="69"/>
    </row>
    <row r="2719" spans="1:31" ht="15.75" customHeight="1">
      <c r="A2719" s="138"/>
      <c r="B2719" s="101"/>
      <c r="C2719" s="101"/>
      <c r="D2719" s="226" t="s">
        <v>7114</v>
      </c>
      <c r="E2719" s="100"/>
      <c r="F2719" s="101"/>
      <c r="G2719" s="101"/>
      <c r="H2719" s="101"/>
      <c r="I2719" s="101"/>
      <c r="J2719" s="101"/>
      <c r="K2719" s="101"/>
      <c r="L2719" s="101"/>
      <c r="M2719" s="101"/>
      <c r="N2719" s="101"/>
      <c r="O2719" s="101"/>
      <c r="P2719" s="101"/>
      <c r="R2719" s="69"/>
      <c r="S2719" s="69"/>
      <c r="T2719" s="69"/>
      <c r="U2719" s="69"/>
      <c r="V2719" s="69"/>
      <c r="W2719" s="69"/>
      <c r="X2719" s="69"/>
      <c r="Y2719" s="69"/>
      <c r="Z2719" s="69"/>
      <c r="AA2719" s="69"/>
      <c r="AB2719" s="69"/>
      <c r="AC2719" s="69"/>
      <c r="AD2719" s="69"/>
      <c r="AE2719" s="69"/>
    </row>
    <row r="2720" spans="1:31" ht="15.75" customHeight="1">
      <c r="A2720" s="138"/>
      <c r="B2720" s="101"/>
      <c r="C2720" s="101"/>
      <c r="D2720" s="225" t="s">
        <v>7115</v>
      </c>
      <c r="E2720" s="100"/>
      <c r="F2720" s="101"/>
      <c r="G2720" s="101"/>
      <c r="H2720" s="101"/>
      <c r="I2720" s="101"/>
      <c r="J2720" s="101"/>
      <c r="K2720" s="101"/>
      <c r="L2720" s="101"/>
      <c r="M2720" s="101"/>
      <c r="N2720" s="101"/>
      <c r="O2720" s="101"/>
      <c r="P2720" s="101"/>
      <c r="R2720" s="69"/>
      <c r="S2720" s="69"/>
      <c r="T2720" s="69"/>
      <c r="U2720" s="69"/>
      <c r="V2720" s="69"/>
      <c r="W2720" s="69"/>
      <c r="X2720" s="69"/>
      <c r="Y2720" s="69"/>
      <c r="Z2720" s="69"/>
      <c r="AA2720" s="69"/>
      <c r="AB2720" s="69"/>
      <c r="AC2720" s="69"/>
      <c r="AD2720" s="69"/>
      <c r="AE2720" s="69"/>
    </row>
    <row r="2721" spans="1:31" ht="15.75" customHeight="1">
      <c r="A2721" s="138"/>
      <c r="B2721" s="101"/>
      <c r="C2721" s="101"/>
      <c r="D2721" s="226" t="s">
        <v>7116</v>
      </c>
      <c r="E2721" s="100"/>
      <c r="F2721" s="101"/>
      <c r="G2721" s="101"/>
      <c r="H2721" s="101"/>
      <c r="I2721" s="101"/>
      <c r="J2721" s="101"/>
      <c r="K2721" s="101"/>
      <c r="L2721" s="101"/>
      <c r="M2721" s="101"/>
      <c r="N2721" s="101"/>
      <c r="O2721" s="101"/>
      <c r="P2721" s="101"/>
      <c r="R2721" s="69"/>
      <c r="S2721" s="69"/>
      <c r="T2721" s="69"/>
      <c r="U2721" s="69"/>
      <c r="V2721" s="69"/>
      <c r="W2721" s="69"/>
      <c r="X2721" s="69"/>
      <c r="Y2721" s="69"/>
      <c r="Z2721" s="69"/>
      <c r="AA2721" s="69"/>
      <c r="AB2721" s="69"/>
      <c r="AC2721" s="69"/>
      <c r="AD2721" s="69"/>
      <c r="AE2721" s="69"/>
    </row>
    <row r="2722" spans="1:31" ht="15.75" customHeight="1">
      <c r="A2722" s="138"/>
      <c r="B2722" s="101"/>
      <c r="C2722" s="101"/>
      <c r="D2722" s="225" t="s">
        <v>7117</v>
      </c>
      <c r="E2722" s="100"/>
      <c r="F2722" s="101"/>
      <c r="G2722" s="101"/>
      <c r="H2722" s="101"/>
      <c r="I2722" s="101"/>
      <c r="J2722" s="101"/>
      <c r="K2722" s="101"/>
      <c r="L2722" s="101"/>
      <c r="M2722" s="101"/>
      <c r="N2722" s="101"/>
      <c r="O2722" s="101"/>
      <c r="P2722" s="101"/>
      <c r="R2722" s="69"/>
      <c r="S2722" s="69"/>
      <c r="T2722" s="69"/>
      <c r="U2722" s="69"/>
      <c r="V2722" s="69"/>
      <c r="W2722" s="69"/>
      <c r="X2722" s="69"/>
      <c r="Y2722" s="69"/>
      <c r="Z2722" s="69"/>
      <c r="AA2722" s="69"/>
      <c r="AB2722" s="69"/>
      <c r="AC2722" s="69"/>
      <c r="AD2722" s="69"/>
      <c r="AE2722" s="69"/>
    </row>
    <row r="2723" spans="1:31" ht="15.75" customHeight="1">
      <c r="A2723" s="138"/>
      <c r="B2723" s="101"/>
      <c r="C2723" s="101"/>
      <c r="D2723" s="225" t="s">
        <v>7118</v>
      </c>
      <c r="E2723" s="100"/>
      <c r="F2723" s="101"/>
      <c r="G2723" s="101"/>
      <c r="H2723" s="101"/>
      <c r="I2723" s="101"/>
      <c r="J2723" s="101"/>
      <c r="K2723" s="101"/>
      <c r="L2723" s="101"/>
      <c r="M2723" s="101"/>
      <c r="N2723" s="101"/>
      <c r="O2723" s="101"/>
      <c r="P2723" s="101"/>
      <c r="R2723" s="69"/>
      <c r="S2723" s="69"/>
      <c r="T2723" s="69"/>
      <c r="U2723" s="69"/>
      <c r="V2723" s="69"/>
      <c r="W2723" s="69"/>
      <c r="X2723" s="69"/>
      <c r="Y2723" s="69"/>
      <c r="Z2723" s="69"/>
      <c r="AA2723" s="69"/>
      <c r="AB2723" s="69"/>
      <c r="AC2723" s="69"/>
      <c r="AD2723" s="69"/>
      <c r="AE2723" s="69"/>
    </row>
    <row r="2724" spans="1:31" ht="15.75" customHeight="1">
      <c r="A2724" s="138"/>
      <c r="B2724" s="101"/>
      <c r="C2724" s="101"/>
      <c r="D2724" s="226" t="s">
        <v>7119</v>
      </c>
      <c r="E2724" s="100"/>
      <c r="F2724" s="101"/>
      <c r="G2724" s="101"/>
      <c r="H2724" s="101"/>
      <c r="I2724" s="101"/>
      <c r="J2724" s="101"/>
      <c r="K2724" s="101"/>
      <c r="L2724" s="101"/>
      <c r="M2724" s="101"/>
      <c r="N2724" s="101"/>
      <c r="O2724" s="101"/>
      <c r="P2724" s="101"/>
      <c r="R2724" s="69"/>
      <c r="S2724" s="69"/>
      <c r="T2724" s="69"/>
      <c r="U2724" s="69"/>
      <c r="V2724" s="69"/>
      <c r="W2724" s="69"/>
      <c r="X2724" s="69"/>
      <c r="Y2724" s="69"/>
      <c r="Z2724" s="69"/>
      <c r="AA2724" s="69"/>
      <c r="AB2724" s="69"/>
      <c r="AC2724" s="69"/>
      <c r="AD2724" s="69"/>
      <c r="AE2724" s="69"/>
    </row>
    <row r="2725" spans="1:31" ht="15.75" customHeight="1">
      <c r="A2725" s="138"/>
      <c r="B2725" s="101"/>
      <c r="C2725" s="101"/>
      <c r="D2725" s="226" t="s">
        <v>7120</v>
      </c>
      <c r="E2725" s="100"/>
      <c r="F2725" s="101"/>
      <c r="G2725" s="101"/>
      <c r="H2725" s="101"/>
      <c r="I2725" s="101"/>
      <c r="J2725" s="101"/>
      <c r="K2725" s="101"/>
      <c r="L2725" s="101"/>
      <c r="M2725" s="101"/>
      <c r="N2725" s="101"/>
      <c r="O2725" s="101"/>
      <c r="P2725" s="101"/>
      <c r="R2725" s="69"/>
      <c r="S2725" s="69"/>
      <c r="T2725" s="69"/>
      <c r="U2725" s="69"/>
      <c r="V2725" s="69"/>
      <c r="W2725" s="69"/>
      <c r="X2725" s="69"/>
      <c r="Y2725" s="69"/>
      <c r="Z2725" s="69"/>
      <c r="AA2725" s="69"/>
      <c r="AB2725" s="69"/>
      <c r="AC2725" s="69"/>
      <c r="AD2725" s="69"/>
      <c r="AE2725" s="69"/>
    </row>
    <row r="2726" spans="1:31" ht="15.75" customHeight="1">
      <c r="A2726" s="138"/>
      <c r="B2726" s="101"/>
      <c r="C2726" s="101"/>
      <c r="D2726" s="225" t="s">
        <v>7121</v>
      </c>
      <c r="E2726" s="100"/>
      <c r="F2726" s="101"/>
      <c r="G2726" s="101"/>
      <c r="H2726" s="101"/>
      <c r="I2726" s="101"/>
      <c r="J2726" s="101"/>
      <c r="K2726" s="101"/>
      <c r="L2726" s="101"/>
      <c r="M2726" s="101"/>
      <c r="N2726" s="101"/>
      <c r="O2726" s="101"/>
      <c r="P2726" s="101"/>
      <c r="R2726" s="69"/>
      <c r="S2726" s="69"/>
      <c r="T2726" s="69"/>
      <c r="U2726" s="69"/>
      <c r="V2726" s="69"/>
      <c r="W2726" s="69"/>
      <c r="X2726" s="69"/>
      <c r="Y2726" s="69"/>
      <c r="Z2726" s="69"/>
      <c r="AA2726" s="69"/>
      <c r="AB2726" s="69"/>
      <c r="AC2726" s="69"/>
      <c r="AD2726" s="69"/>
      <c r="AE2726" s="69"/>
    </row>
    <row r="2727" spans="1:31" ht="15.75" customHeight="1">
      <c r="A2727" s="138"/>
      <c r="B2727" s="101"/>
      <c r="C2727" s="101"/>
      <c r="D2727" s="226" t="s">
        <v>7122</v>
      </c>
      <c r="E2727" s="100"/>
      <c r="F2727" s="101"/>
      <c r="G2727" s="101"/>
      <c r="H2727" s="101"/>
      <c r="I2727" s="101"/>
      <c r="J2727" s="101"/>
      <c r="K2727" s="101"/>
      <c r="L2727" s="101"/>
      <c r="M2727" s="101"/>
      <c r="N2727" s="101"/>
      <c r="O2727" s="101"/>
      <c r="P2727" s="101"/>
      <c r="R2727" s="69"/>
      <c r="S2727" s="69"/>
      <c r="T2727" s="69"/>
      <c r="U2727" s="69"/>
      <c r="V2727" s="69"/>
      <c r="W2727" s="69"/>
      <c r="X2727" s="69"/>
      <c r="Y2727" s="69"/>
      <c r="Z2727" s="69"/>
      <c r="AA2727" s="69"/>
      <c r="AB2727" s="69"/>
      <c r="AC2727" s="69"/>
      <c r="AD2727" s="69"/>
      <c r="AE2727" s="69"/>
    </row>
    <row r="2728" spans="1:31" ht="15.75" customHeight="1">
      <c r="A2728" s="138"/>
      <c r="B2728" s="101"/>
      <c r="C2728" s="101"/>
      <c r="D2728" s="225" t="s">
        <v>7123</v>
      </c>
      <c r="E2728" s="100"/>
      <c r="F2728" s="101"/>
      <c r="G2728" s="101"/>
      <c r="H2728" s="101"/>
      <c r="I2728" s="101"/>
      <c r="J2728" s="101"/>
      <c r="K2728" s="101"/>
      <c r="L2728" s="101"/>
      <c r="M2728" s="101"/>
      <c r="N2728" s="101"/>
      <c r="O2728" s="101"/>
      <c r="P2728" s="101"/>
      <c r="R2728" s="69"/>
      <c r="S2728" s="69"/>
      <c r="T2728" s="69"/>
      <c r="U2728" s="69"/>
      <c r="V2728" s="69"/>
      <c r="W2728" s="69"/>
      <c r="X2728" s="69"/>
      <c r="Y2728" s="69"/>
      <c r="Z2728" s="69"/>
      <c r="AA2728" s="69"/>
      <c r="AB2728" s="69"/>
      <c r="AC2728" s="69"/>
      <c r="AD2728" s="69"/>
      <c r="AE2728" s="69"/>
    </row>
    <row r="2729" spans="1:31" ht="15.75" customHeight="1">
      <c r="A2729" s="138"/>
      <c r="B2729" s="101"/>
      <c r="C2729" s="101"/>
      <c r="D2729" s="225" t="s">
        <v>7124</v>
      </c>
      <c r="E2729" s="100"/>
      <c r="F2729" s="101"/>
      <c r="G2729" s="101"/>
      <c r="H2729" s="101"/>
      <c r="I2729" s="101"/>
      <c r="J2729" s="101"/>
      <c r="K2729" s="101"/>
      <c r="L2729" s="101"/>
      <c r="M2729" s="101"/>
      <c r="N2729" s="101"/>
      <c r="O2729" s="101"/>
      <c r="P2729" s="101"/>
      <c r="R2729" s="69"/>
      <c r="S2729" s="69"/>
      <c r="T2729" s="69"/>
      <c r="U2729" s="69"/>
      <c r="V2729" s="69"/>
      <c r="W2729" s="69"/>
      <c r="X2729" s="69"/>
      <c r="Y2729" s="69"/>
      <c r="Z2729" s="69"/>
      <c r="AA2729" s="69"/>
      <c r="AB2729" s="69"/>
      <c r="AC2729" s="69"/>
      <c r="AD2729" s="69"/>
      <c r="AE2729" s="69"/>
    </row>
    <row r="2730" spans="1:31" ht="15.75" customHeight="1">
      <c r="A2730" s="138"/>
      <c r="B2730" s="101"/>
      <c r="C2730" s="101"/>
      <c r="D2730" s="226" t="s">
        <v>7125</v>
      </c>
      <c r="E2730" s="100"/>
      <c r="F2730" s="101"/>
      <c r="G2730" s="101"/>
      <c r="H2730" s="101"/>
      <c r="I2730" s="101"/>
      <c r="J2730" s="101"/>
      <c r="K2730" s="101"/>
      <c r="L2730" s="101"/>
      <c r="M2730" s="101"/>
      <c r="N2730" s="101"/>
      <c r="O2730" s="101"/>
      <c r="P2730" s="101"/>
      <c r="R2730" s="69"/>
      <c r="S2730" s="69"/>
      <c r="T2730" s="69"/>
      <c r="U2730" s="69"/>
      <c r="V2730" s="69"/>
      <c r="W2730" s="69"/>
      <c r="X2730" s="69"/>
      <c r="Y2730" s="69"/>
      <c r="Z2730" s="69"/>
      <c r="AA2730" s="69"/>
      <c r="AB2730" s="69"/>
      <c r="AC2730" s="69"/>
      <c r="AD2730" s="69"/>
      <c r="AE2730" s="69"/>
    </row>
    <row r="2731" spans="1:31" ht="15.75" customHeight="1">
      <c r="A2731" s="138"/>
      <c r="B2731" s="101"/>
      <c r="C2731" s="101"/>
      <c r="D2731" s="225" t="s">
        <v>7126</v>
      </c>
      <c r="E2731" s="100"/>
      <c r="F2731" s="101"/>
      <c r="G2731" s="101"/>
      <c r="H2731" s="101"/>
      <c r="I2731" s="101"/>
      <c r="J2731" s="101"/>
      <c r="K2731" s="101"/>
      <c r="L2731" s="101"/>
      <c r="M2731" s="101"/>
      <c r="N2731" s="101"/>
      <c r="O2731" s="101"/>
      <c r="P2731" s="101"/>
      <c r="R2731" s="69"/>
      <c r="S2731" s="69"/>
      <c r="T2731" s="69"/>
      <c r="U2731" s="69"/>
      <c r="V2731" s="69"/>
      <c r="W2731" s="69"/>
      <c r="X2731" s="69"/>
      <c r="Y2731" s="69"/>
      <c r="Z2731" s="69"/>
      <c r="AA2731" s="69"/>
      <c r="AB2731" s="69"/>
      <c r="AC2731" s="69"/>
      <c r="AD2731" s="69"/>
      <c r="AE2731" s="69"/>
    </row>
    <row r="2732" spans="1:31" ht="15.75" customHeight="1">
      <c r="A2732" s="138"/>
      <c r="B2732" s="101"/>
      <c r="C2732" s="101"/>
      <c r="D2732" s="226" t="s">
        <v>7127</v>
      </c>
      <c r="E2732" s="100"/>
      <c r="F2732" s="101"/>
      <c r="G2732" s="101"/>
      <c r="H2732" s="101"/>
      <c r="I2732" s="101"/>
      <c r="J2732" s="101"/>
      <c r="K2732" s="101"/>
      <c r="L2732" s="101"/>
      <c r="M2732" s="101"/>
      <c r="N2732" s="101"/>
      <c r="O2732" s="101"/>
      <c r="P2732" s="101"/>
      <c r="R2732" s="69"/>
      <c r="S2732" s="69"/>
      <c r="T2732" s="69"/>
      <c r="U2732" s="69"/>
      <c r="V2732" s="69"/>
      <c r="W2732" s="69"/>
      <c r="X2732" s="69"/>
      <c r="Y2732" s="69"/>
      <c r="Z2732" s="69"/>
      <c r="AA2732" s="69"/>
      <c r="AB2732" s="69"/>
      <c r="AC2732" s="69"/>
      <c r="AD2732" s="69"/>
      <c r="AE2732" s="69"/>
    </row>
    <row r="2733" spans="1:31" ht="15.75" customHeight="1">
      <c r="A2733" s="138"/>
      <c r="B2733" s="101"/>
      <c r="C2733" s="101"/>
      <c r="D2733" s="225" t="s">
        <v>7128</v>
      </c>
      <c r="E2733" s="100"/>
      <c r="F2733" s="101"/>
      <c r="G2733" s="101"/>
      <c r="H2733" s="101"/>
      <c r="I2733" s="101"/>
      <c r="J2733" s="101"/>
      <c r="K2733" s="101"/>
      <c r="L2733" s="101"/>
      <c r="M2733" s="101"/>
      <c r="N2733" s="101"/>
      <c r="O2733" s="101"/>
      <c r="P2733" s="101"/>
      <c r="R2733" s="69"/>
      <c r="S2733" s="69"/>
      <c r="T2733" s="69"/>
      <c r="U2733" s="69"/>
      <c r="V2733" s="69"/>
      <c r="W2733" s="69"/>
      <c r="X2733" s="69"/>
      <c r="Y2733" s="69"/>
      <c r="Z2733" s="69"/>
      <c r="AA2733" s="69"/>
      <c r="AB2733" s="69"/>
      <c r="AC2733" s="69"/>
      <c r="AD2733" s="69"/>
      <c r="AE2733" s="69"/>
    </row>
    <row r="2734" spans="1:31" ht="15.75" customHeight="1">
      <c r="A2734" s="138"/>
      <c r="B2734" s="101"/>
      <c r="C2734" s="101"/>
      <c r="D2734" s="226" t="s">
        <v>7129</v>
      </c>
      <c r="E2734" s="100"/>
      <c r="F2734" s="101"/>
      <c r="G2734" s="101"/>
      <c r="H2734" s="101"/>
      <c r="I2734" s="101"/>
      <c r="J2734" s="101"/>
      <c r="K2734" s="101"/>
      <c r="L2734" s="101"/>
      <c r="M2734" s="101"/>
      <c r="N2734" s="101"/>
      <c r="O2734" s="101"/>
      <c r="P2734" s="101"/>
      <c r="R2734" s="69"/>
      <c r="S2734" s="69"/>
      <c r="T2734" s="69"/>
      <c r="U2734" s="69"/>
      <c r="V2734" s="69"/>
      <c r="W2734" s="69"/>
      <c r="X2734" s="69"/>
      <c r="Y2734" s="69"/>
      <c r="Z2734" s="69"/>
      <c r="AA2734" s="69"/>
      <c r="AB2734" s="69"/>
      <c r="AC2734" s="69"/>
      <c r="AD2734" s="69"/>
      <c r="AE2734" s="69"/>
    </row>
    <row r="2735" spans="1:31" ht="15.75" customHeight="1">
      <c r="A2735" s="138"/>
      <c r="B2735" s="101"/>
      <c r="C2735" s="101"/>
      <c r="D2735" s="226" t="s">
        <v>7130</v>
      </c>
      <c r="E2735" s="100"/>
      <c r="F2735" s="101"/>
      <c r="G2735" s="101"/>
      <c r="H2735" s="101"/>
      <c r="I2735" s="101"/>
      <c r="J2735" s="101"/>
      <c r="K2735" s="101"/>
      <c r="L2735" s="101"/>
      <c r="M2735" s="101"/>
      <c r="N2735" s="101"/>
      <c r="O2735" s="101"/>
      <c r="P2735" s="101"/>
      <c r="R2735" s="69"/>
      <c r="S2735" s="69"/>
      <c r="T2735" s="69"/>
      <c r="U2735" s="69"/>
      <c r="V2735" s="69"/>
      <c r="W2735" s="69"/>
      <c r="X2735" s="69"/>
      <c r="Y2735" s="69"/>
      <c r="Z2735" s="69"/>
      <c r="AA2735" s="69"/>
      <c r="AB2735" s="69"/>
      <c r="AC2735" s="69"/>
      <c r="AD2735" s="69"/>
      <c r="AE2735" s="69"/>
    </row>
    <row r="2736" spans="1:31" ht="15.75" customHeight="1">
      <c r="A2736" s="138"/>
      <c r="B2736" s="101"/>
      <c r="C2736" s="101"/>
      <c r="D2736" s="225" t="s">
        <v>7131</v>
      </c>
      <c r="E2736" s="100"/>
      <c r="F2736" s="101"/>
      <c r="G2736" s="101"/>
      <c r="H2736" s="101"/>
      <c r="I2736" s="101"/>
      <c r="J2736" s="101"/>
      <c r="K2736" s="101"/>
      <c r="L2736" s="101"/>
      <c r="M2736" s="101"/>
      <c r="N2736" s="101"/>
      <c r="O2736" s="101"/>
      <c r="P2736" s="101"/>
      <c r="R2736" s="69"/>
      <c r="S2736" s="69"/>
      <c r="T2736" s="69"/>
      <c r="U2736" s="69"/>
      <c r="V2736" s="69"/>
      <c r="W2736" s="69"/>
      <c r="X2736" s="69"/>
      <c r="Y2736" s="69"/>
      <c r="Z2736" s="69"/>
      <c r="AA2736" s="69"/>
      <c r="AB2736" s="69"/>
      <c r="AC2736" s="69"/>
      <c r="AD2736" s="69"/>
      <c r="AE2736" s="69"/>
    </row>
    <row r="2737" spans="1:31" ht="15.75" customHeight="1">
      <c r="A2737" s="138"/>
      <c r="B2737" s="101"/>
      <c r="C2737" s="101"/>
      <c r="D2737" s="226" t="s">
        <v>7132</v>
      </c>
      <c r="E2737" s="100"/>
      <c r="F2737" s="101"/>
      <c r="G2737" s="101"/>
      <c r="H2737" s="101"/>
      <c r="I2737" s="101"/>
      <c r="J2737" s="101"/>
      <c r="K2737" s="101"/>
      <c r="L2737" s="101"/>
      <c r="M2737" s="101"/>
      <c r="N2737" s="101"/>
      <c r="O2737" s="101"/>
      <c r="P2737" s="101"/>
      <c r="R2737" s="69"/>
      <c r="S2737" s="69"/>
      <c r="T2737" s="69"/>
      <c r="U2737" s="69"/>
      <c r="V2737" s="69"/>
      <c r="W2737" s="69"/>
      <c r="X2737" s="69"/>
      <c r="Y2737" s="69"/>
      <c r="Z2737" s="69"/>
      <c r="AA2737" s="69"/>
      <c r="AB2737" s="69"/>
      <c r="AC2737" s="69"/>
      <c r="AD2737" s="69"/>
      <c r="AE2737" s="69"/>
    </row>
    <row r="2738" spans="1:31" ht="15.75" customHeight="1">
      <c r="A2738" s="138"/>
      <c r="B2738" s="101"/>
      <c r="C2738" s="101"/>
      <c r="D2738" s="226" t="s">
        <v>7133</v>
      </c>
      <c r="E2738" s="100"/>
      <c r="F2738" s="101"/>
      <c r="G2738" s="101"/>
      <c r="H2738" s="101"/>
      <c r="I2738" s="101"/>
      <c r="J2738" s="101"/>
      <c r="K2738" s="101"/>
      <c r="L2738" s="101"/>
      <c r="M2738" s="101"/>
      <c r="N2738" s="101"/>
      <c r="O2738" s="101"/>
      <c r="P2738" s="101"/>
      <c r="R2738" s="69"/>
      <c r="S2738" s="69"/>
      <c r="T2738" s="69"/>
      <c r="U2738" s="69"/>
      <c r="V2738" s="69"/>
      <c r="W2738" s="69"/>
      <c r="X2738" s="69"/>
      <c r="Y2738" s="69"/>
      <c r="Z2738" s="69"/>
      <c r="AA2738" s="69"/>
      <c r="AB2738" s="69"/>
      <c r="AC2738" s="69"/>
      <c r="AD2738" s="69"/>
      <c r="AE2738" s="69"/>
    </row>
    <row r="2739" spans="1:31" ht="15.75" customHeight="1">
      <c r="A2739" s="138"/>
      <c r="B2739" s="101"/>
      <c r="C2739" s="101"/>
      <c r="D2739" s="225" t="s">
        <v>7134</v>
      </c>
      <c r="E2739" s="100"/>
      <c r="F2739" s="101"/>
      <c r="G2739" s="101"/>
      <c r="H2739" s="101"/>
      <c r="I2739" s="101"/>
      <c r="J2739" s="101"/>
      <c r="K2739" s="101"/>
      <c r="L2739" s="101"/>
      <c r="M2739" s="101"/>
      <c r="N2739" s="101"/>
      <c r="O2739" s="101"/>
      <c r="P2739" s="101"/>
      <c r="R2739" s="69"/>
      <c r="S2739" s="69"/>
      <c r="T2739" s="69"/>
      <c r="U2739" s="69"/>
      <c r="V2739" s="69"/>
      <c r="W2739" s="69"/>
      <c r="X2739" s="69"/>
      <c r="Y2739" s="69"/>
      <c r="Z2739" s="69"/>
      <c r="AA2739" s="69"/>
      <c r="AB2739" s="69"/>
      <c r="AC2739" s="69"/>
      <c r="AD2739" s="69"/>
      <c r="AE2739" s="69"/>
    </row>
    <row r="2740" spans="1:31" ht="15.75" customHeight="1">
      <c r="A2740" s="138"/>
      <c r="B2740" s="101"/>
      <c r="C2740" s="101"/>
      <c r="D2740" s="226" t="s">
        <v>7135</v>
      </c>
      <c r="E2740" s="100"/>
      <c r="F2740" s="101"/>
      <c r="G2740" s="101"/>
      <c r="H2740" s="101"/>
      <c r="I2740" s="101"/>
      <c r="J2740" s="101"/>
      <c r="K2740" s="101"/>
      <c r="L2740" s="101"/>
      <c r="M2740" s="101"/>
      <c r="N2740" s="101"/>
      <c r="O2740" s="101"/>
      <c r="P2740" s="101"/>
      <c r="R2740" s="69"/>
      <c r="S2740" s="69"/>
      <c r="T2740" s="69"/>
      <c r="U2740" s="69"/>
      <c r="V2740" s="69"/>
      <c r="W2740" s="69"/>
      <c r="X2740" s="69"/>
      <c r="Y2740" s="69"/>
      <c r="Z2740" s="69"/>
      <c r="AA2740" s="69"/>
      <c r="AB2740" s="69"/>
      <c r="AC2740" s="69"/>
      <c r="AD2740" s="69"/>
      <c r="AE2740" s="69"/>
    </row>
    <row r="2741" spans="1:31" ht="15.75" customHeight="1">
      <c r="A2741" s="138"/>
      <c r="B2741" s="101"/>
      <c r="C2741" s="101"/>
      <c r="D2741" s="226" t="s">
        <v>7136</v>
      </c>
      <c r="E2741" s="100"/>
      <c r="F2741" s="101"/>
      <c r="G2741" s="101"/>
      <c r="H2741" s="101"/>
      <c r="I2741" s="101"/>
      <c r="J2741" s="101"/>
      <c r="K2741" s="101"/>
      <c r="L2741" s="101"/>
      <c r="M2741" s="101"/>
      <c r="N2741" s="101"/>
      <c r="O2741" s="101"/>
      <c r="P2741" s="101"/>
      <c r="R2741" s="69"/>
      <c r="S2741" s="69"/>
      <c r="T2741" s="69"/>
      <c r="U2741" s="69"/>
      <c r="V2741" s="69"/>
      <c r="W2741" s="69"/>
      <c r="X2741" s="69"/>
      <c r="Y2741" s="69"/>
      <c r="Z2741" s="69"/>
      <c r="AA2741" s="69"/>
      <c r="AB2741" s="69"/>
      <c r="AC2741" s="69"/>
      <c r="AD2741" s="69"/>
      <c r="AE2741" s="69"/>
    </row>
    <row r="2742" spans="1:31" ht="15.75" customHeight="1">
      <c r="A2742" s="138"/>
      <c r="B2742" s="101"/>
      <c r="C2742" s="101"/>
      <c r="D2742" s="225" t="s">
        <v>7137</v>
      </c>
      <c r="E2742" s="100"/>
      <c r="F2742" s="101"/>
      <c r="G2742" s="101"/>
      <c r="H2742" s="101"/>
      <c r="I2742" s="101"/>
      <c r="J2742" s="101"/>
      <c r="K2742" s="101"/>
      <c r="L2742" s="101"/>
      <c r="M2742" s="101"/>
      <c r="N2742" s="101"/>
      <c r="O2742" s="101"/>
      <c r="P2742" s="101"/>
      <c r="R2742" s="69"/>
      <c r="S2742" s="69"/>
      <c r="T2742" s="69"/>
      <c r="U2742" s="69"/>
      <c r="V2742" s="69"/>
      <c r="W2742" s="69"/>
      <c r="X2742" s="69"/>
      <c r="Y2742" s="69"/>
      <c r="Z2742" s="69"/>
      <c r="AA2742" s="69"/>
      <c r="AB2742" s="69"/>
      <c r="AC2742" s="69"/>
      <c r="AD2742" s="69"/>
      <c r="AE2742" s="69"/>
    </row>
    <row r="2743" spans="1:31" ht="15.75" customHeight="1">
      <c r="A2743" s="138"/>
      <c r="B2743" s="101"/>
      <c r="C2743" s="101"/>
      <c r="D2743" s="226" t="s">
        <v>7138</v>
      </c>
      <c r="E2743" s="100"/>
      <c r="F2743" s="101"/>
      <c r="G2743" s="101"/>
      <c r="H2743" s="101"/>
      <c r="I2743" s="101"/>
      <c r="J2743" s="101"/>
      <c r="K2743" s="101"/>
      <c r="L2743" s="101"/>
      <c r="M2743" s="101"/>
      <c r="N2743" s="101"/>
      <c r="O2743" s="101"/>
      <c r="P2743" s="101"/>
      <c r="R2743" s="69"/>
      <c r="S2743" s="69"/>
      <c r="T2743" s="69"/>
      <c r="U2743" s="69"/>
      <c r="V2743" s="69"/>
      <c r="W2743" s="69"/>
      <c r="X2743" s="69"/>
      <c r="Y2743" s="69"/>
      <c r="Z2743" s="69"/>
      <c r="AA2743" s="69"/>
      <c r="AB2743" s="69"/>
      <c r="AC2743" s="69"/>
      <c r="AD2743" s="69"/>
      <c r="AE2743" s="69"/>
    </row>
    <row r="2744" spans="1:31" ht="15.75" customHeight="1">
      <c r="A2744" s="138"/>
      <c r="B2744" s="101"/>
      <c r="C2744" s="101"/>
      <c r="D2744" s="225" t="s">
        <v>7139</v>
      </c>
      <c r="E2744" s="100"/>
      <c r="F2744" s="101"/>
      <c r="G2744" s="101"/>
      <c r="H2744" s="101"/>
      <c r="I2744" s="101"/>
      <c r="J2744" s="101"/>
      <c r="K2744" s="101"/>
      <c r="L2744" s="101"/>
      <c r="M2744" s="101"/>
      <c r="N2744" s="101"/>
      <c r="O2744" s="101"/>
      <c r="P2744" s="101"/>
      <c r="R2744" s="69"/>
      <c r="S2744" s="69"/>
      <c r="T2744" s="69"/>
      <c r="U2744" s="69"/>
      <c r="V2744" s="69"/>
      <c r="W2744" s="69"/>
      <c r="X2744" s="69"/>
      <c r="Y2744" s="69"/>
      <c r="Z2744" s="69"/>
      <c r="AA2744" s="69"/>
      <c r="AB2744" s="69"/>
      <c r="AC2744" s="69"/>
      <c r="AD2744" s="69"/>
      <c r="AE2744" s="69"/>
    </row>
    <row r="2745" spans="1:31" ht="15.75" customHeight="1">
      <c r="A2745" s="138"/>
      <c r="B2745" s="101"/>
      <c r="C2745" s="101"/>
      <c r="D2745" s="225" t="s">
        <v>7140</v>
      </c>
      <c r="E2745" s="100"/>
      <c r="F2745" s="101"/>
      <c r="G2745" s="101"/>
      <c r="H2745" s="101"/>
      <c r="I2745" s="101"/>
      <c r="J2745" s="101"/>
      <c r="K2745" s="101"/>
      <c r="L2745" s="101"/>
      <c r="M2745" s="101"/>
      <c r="N2745" s="101"/>
      <c r="O2745" s="101"/>
      <c r="P2745" s="101"/>
      <c r="R2745" s="69"/>
      <c r="S2745" s="69"/>
      <c r="T2745" s="69"/>
      <c r="U2745" s="69"/>
      <c r="V2745" s="69"/>
      <c r="W2745" s="69"/>
      <c r="X2745" s="69"/>
      <c r="Y2745" s="69"/>
      <c r="Z2745" s="69"/>
      <c r="AA2745" s="69"/>
      <c r="AB2745" s="69"/>
      <c r="AC2745" s="69"/>
      <c r="AD2745" s="69"/>
      <c r="AE2745" s="69"/>
    </row>
    <row r="2746" spans="1:31" ht="15.75" customHeight="1">
      <c r="A2746" s="138"/>
      <c r="B2746" s="101"/>
      <c r="C2746" s="101"/>
      <c r="D2746" s="226" t="s">
        <v>7141</v>
      </c>
      <c r="E2746" s="100"/>
      <c r="F2746" s="101"/>
      <c r="G2746" s="101"/>
      <c r="H2746" s="101"/>
      <c r="I2746" s="101"/>
      <c r="J2746" s="101"/>
      <c r="K2746" s="101"/>
      <c r="L2746" s="101"/>
      <c r="M2746" s="101"/>
      <c r="N2746" s="101"/>
      <c r="O2746" s="101"/>
      <c r="P2746" s="101"/>
      <c r="R2746" s="69"/>
      <c r="S2746" s="69"/>
      <c r="T2746" s="69"/>
      <c r="U2746" s="69"/>
      <c r="V2746" s="69"/>
      <c r="W2746" s="69"/>
      <c r="X2746" s="69"/>
      <c r="Y2746" s="69"/>
      <c r="Z2746" s="69"/>
      <c r="AA2746" s="69"/>
      <c r="AB2746" s="69"/>
      <c r="AC2746" s="69"/>
      <c r="AD2746" s="69"/>
      <c r="AE2746" s="69"/>
    </row>
    <row r="2747" spans="1:31" ht="15.75" customHeight="1">
      <c r="A2747" s="138"/>
      <c r="B2747" s="101"/>
      <c r="C2747" s="101"/>
      <c r="D2747" s="225" t="s">
        <v>7142</v>
      </c>
      <c r="E2747" s="100"/>
      <c r="F2747" s="101"/>
      <c r="G2747" s="101"/>
      <c r="H2747" s="101"/>
      <c r="I2747" s="101"/>
      <c r="J2747" s="101"/>
      <c r="K2747" s="101"/>
      <c r="L2747" s="101"/>
      <c r="M2747" s="101"/>
      <c r="N2747" s="101"/>
      <c r="O2747" s="101"/>
      <c r="P2747" s="101"/>
      <c r="R2747" s="69"/>
      <c r="S2747" s="69"/>
      <c r="T2747" s="69"/>
      <c r="U2747" s="69"/>
      <c r="V2747" s="69"/>
      <c r="W2747" s="69"/>
      <c r="X2747" s="69"/>
      <c r="Y2747" s="69"/>
      <c r="Z2747" s="69"/>
      <c r="AA2747" s="69"/>
      <c r="AB2747" s="69"/>
      <c r="AC2747" s="69"/>
      <c r="AD2747" s="69"/>
      <c r="AE2747" s="69"/>
    </row>
    <row r="2748" spans="1:31" ht="15.75" customHeight="1">
      <c r="A2748" s="138"/>
      <c r="B2748" s="101"/>
      <c r="C2748" s="101"/>
      <c r="D2748" s="226" t="s">
        <v>7143</v>
      </c>
      <c r="E2748" s="100"/>
      <c r="F2748" s="101"/>
      <c r="G2748" s="101"/>
      <c r="H2748" s="101"/>
      <c r="I2748" s="101"/>
      <c r="J2748" s="101"/>
      <c r="K2748" s="101"/>
      <c r="L2748" s="101"/>
      <c r="M2748" s="101"/>
      <c r="N2748" s="101"/>
      <c r="O2748" s="101"/>
      <c r="P2748" s="101"/>
      <c r="R2748" s="69"/>
      <c r="S2748" s="69"/>
      <c r="T2748" s="69"/>
      <c r="U2748" s="69"/>
      <c r="V2748" s="69"/>
      <c r="W2748" s="69"/>
      <c r="X2748" s="69"/>
      <c r="Y2748" s="69"/>
      <c r="Z2748" s="69"/>
      <c r="AA2748" s="69"/>
      <c r="AB2748" s="69"/>
      <c r="AC2748" s="69"/>
      <c r="AD2748" s="69"/>
      <c r="AE2748" s="69"/>
    </row>
    <row r="2749" spans="1:31" ht="15.75" customHeight="1">
      <c r="A2749" s="138"/>
      <c r="B2749" s="101"/>
      <c r="C2749" s="101"/>
      <c r="D2749" s="225" t="s">
        <v>7144</v>
      </c>
      <c r="E2749" s="100"/>
      <c r="F2749" s="101"/>
      <c r="G2749" s="101"/>
      <c r="H2749" s="101"/>
      <c r="I2749" s="101"/>
      <c r="J2749" s="101"/>
      <c r="K2749" s="101"/>
      <c r="L2749" s="101"/>
      <c r="M2749" s="101"/>
      <c r="N2749" s="101"/>
      <c r="O2749" s="101"/>
      <c r="P2749" s="101"/>
      <c r="R2749" s="69"/>
      <c r="S2749" s="69"/>
      <c r="T2749" s="69"/>
      <c r="U2749" s="69"/>
      <c r="V2749" s="69"/>
      <c r="W2749" s="69"/>
      <c r="X2749" s="69"/>
      <c r="Y2749" s="69"/>
      <c r="Z2749" s="69"/>
      <c r="AA2749" s="69"/>
      <c r="AB2749" s="69"/>
      <c r="AC2749" s="69"/>
      <c r="AD2749" s="69"/>
      <c r="AE2749" s="69"/>
    </row>
    <row r="2750" spans="1:31" ht="15.75" customHeight="1">
      <c r="A2750" s="138"/>
      <c r="B2750" s="101"/>
      <c r="C2750" s="101"/>
      <c r="D2750" s="226" t="s">
        <v>7145</v>
      </c>
      <c r="E2750" s="100"/>
      <c r="F2750" s="101"/>
      <c r="G2750" s="101"/>
      <c r="H2750" s="101"/>
      <c r="I2750" s="101"/>
      <c r="J2750" s="101"/>
      <c r="K2750" s="101"/>
      <c r="L2750" s="101"/>
      <c r="M2750" s="101"/>
      <c r="N2750" s="101"/>
      <c r="O2750" s="101"/>
      <c r="P2750" s="101"/>
      <c r="R2750" s="69"/>
      <c r="S2750" s="69"/>
      <c r="T2750" s="69"/>
      <c r="U2750" s="69"/>
      <c r="V2750" s="69"/>
      <c r="W2750" s="69"/>
      <c r="X2750" s="69"/>
      <c r="Y2750" s="69"/>
      <c r="Z2750" s="69"/>
      <c r="AA2750" s="69"/>
      <c r="AB2750" s="69"/>
      <c r="AC2750" s="69"/>
      <c r="AD2750" s="69"/>
      <c r="AE2750" s="69"/>
    </row>
    <row r="2751" spans="1:31" ht="15.75" customHeight="1">
      <c r="A2751" s="138"/>
      <c r="B2751" s="101"/>
      <c r="C2751" s="101"/>
      <c r="D2751" s="226" t="s">
        <v>7146</v>
      </c>
      <c r="E2751" s="100"/>
      <c r="F2751" s="101"/>
      <c r="G2751" s="101"/>
      <c r="H2751" s="101"/>
      <c r="I2751" s="101"/>
      <c r="J2751" s="101"/>
      <c r="K2751" s="101"/>
      <c r="L2751" s="101"/>
      <c r="M2751" s="101"/>
      <c r="N2751" s="101"/>
      <c r="O2751" s="101"/>
      <c r="P2751" s="101"/>
      <c r="R2751" s="69"/>
      <c r="S2751" s="69"/>
      <c r="T2751" s="69"/>
      <c r="U2751" s="69"/>
      <c r="V2751" s="69"/>
      <c r="W2751" s="69"/>
      <c r="X2751" s="69"/>
      <c r="Y2751" s="69"/>
      <c r="Z2751" s="69"/>
      <c r="AA2751" s="69"/>
      <c r="AB2751" s="69"/>
      <c r="AC2751" s="69"/>
      <c r="AD2751" s="69"/>
      <c r="AE2751" s="69"/>
    </row>
    <row r="2752" spans="1:31" ht="15.75" customHeight="1">
      <c r="A2752" s="138"/>
      <c r="B2752" s="101"/>
      <c r="C2752" s="101"/>
      <c r="D2752" s="225" t="s">
        <v>7147</v>
      </c>
      <c r="E2752" s="100"/>
      <c r="F2752" s="101"/>
      <c r="G2752" s="101"/>
      <c r="H2752" s="101"/>
      <c r="I2752" s="101"/>
      <c r="J2752" s="101"/>
      <c r="K2752" s="101"/>
      <c r="L2752" s="101"/>
      <c r="M2752" s="101"/>
      <c r="N2752" s="101"/>
      <c r="O2752" s="101"/>
      <c r="P2752" s="101"/>
      <c r="R2752" s="69"/>
      <c r="S2752" s="69"/>
      <c r="T2752" s="69"/>
      <c r="U2752" s="69"/>
      <c r="V2752" s="69"/>
      <c r="W2752" s="69"/>
      <c r="X2752" s="69"/>
      <c r="Y2752" s="69"/>
      <c r="Z2752" s="69"/>
      <c r="AA2752" s="69"/>
      <c r="AB2752" s="69"/>
      <c r="AC2752" s="69"/>
      <c r="AD2752" s="69"/>
      <c r="AE2752" s="69"/>
    </row>
    <row r="2753" spans="1:31" ht="15.75" customHeight="1">
      <c r="A2753" s="138"/>
      <c r="B2753" s="101"/>
      <c r="C2753" s="101"/>
      <c r="D2753" s="226" t="s">
        <v>7148</v>
      </c>
      <c r="E2753" s="100"/>
      <c r="F2753" s="101"/>
      <c r="G2753" s="101"/>
      <c r="H2753" s="101"/>
      <c r="I2753" s="101"/>
      <c r="J2753" s="101"/>
      <c r="K2753" s="101"/>
      <c r="L2753" s="101"/>
      <c r="M2753" s="101"/>
      <c r="N2753" s="101"/>
      <c r="O2753" s="101"/>
      <c r="P2753" s="101"/>
      <c r="R2753" s="69"/>
      <c r="S2753" s="69"/>
      <c r="T2753" s="69"/>
      <c r="U2753" s="69"/>
      <c r="V2753" s="69"/>
      <c r="W2753" s="69"/>
      <c r="X2753" s="69"/>
      <c r="Y2753" s="69"/>
      <c r="Z2753" s="69"/>
      <c r="AA2753" s="69"/>
      <c r="AB2753" s="69"/>
      <c r="AC2753" s="69"/>
      <c r="AD2753" s="69"/>
      <c r="AE2753" s="69"/>
    </row>
    <row r="2754" spans="1:31" ht="15.75" customHeight="1">
      <c r="A2754" s="138"/>
      <c r="B2754" s="101"/>
      <c r="C2754" s="101"/>
      <c r="D2754" s="225" t="s">
        <v>7149</v>
      </c>
      <c r="E2754" s="100"/>
      <c r="F2754" s="101"/>
      <c r="G2754" s="101"/>
      <c r="H2754" s="101"/>
      <c r="I2754" s="101"/>
      <c r="J2754" s="101"/>
      <c r="K2754" s="101"/>
      <c r="L2754" s="101"/>
      <c r="M2754" s="101"/>
      <c r="N2754" s="101"/>
      <c r="O2754" s="101"/>
      <c r="P2754" s="101"/>
      <c r="R2754" s="69"/>
      <c r="S2754" s="69"/>
      <c r="T2754" s="69"/>
      <c r="U2754" s="69"/>
      <c r="V2754" s="69"/>
      <c r="W2754" s="69"/>
      <c r="X2754" s="69"/>
      <c r="Y2754" s="69"/>
      <c r="Z2754" s="69"/>
      <c r="AA2754" s="69"/>
      <c r="AB2754" s="69"/>
      <c r="AC2754" s="69"/>
      <c r="AD2754" s="69"/>
      <c r="AE2754" s="69"/>
    </row>
    <row r="2755" spans="1:31" ht="15.75" customHeight="1">
      <c r="A2755" s="138"/>
      <c r="B2755" s="101"/>
      <c r="C2755" s="101"/>
      <c r="D2755" s="226" t="s">
        <v>7150</v>
      </c>
      <c r="E2755" s="100"/>
      <c r="F2755" s="101"/>
      <c r="G2755" s="101"/>
      <c r="H2755" s="101"/>
      <c r="I2755" s="101"/>
      <c r="J2755" s="101"/>
      <c r="K2755" s="101"/>
      <c r="L2755" s="101"/>
      <c r="M2755" s="101"/>
      <c r="N2755" s="101"/>
      <c r="O2755" s="101"/>
      <c r="P2755" s="101"/>
      <c r="R2755" s="69"/>
      <c r="S2755" s="69"/>
      <c r="T2755" s="69"/>
      <c r="U2755" s="69"/>
      <c r="V2755" s="69"/>
      <c r="W2755" s="69"/>
      <c r="X2755" s="69"/>
      <c r="Y2755" s="69"/>
      <c r="Z2755" s="69"/>
      <c r="AA2755" s="69"/>
      <c r="AB2755" s="69"/>
      <c r="AC2755" s="69"/>
      <c r="AD2755" s="69"/>
      <c r="AE2755" s="69"/>
    </row>
    <row r="2756" spans="1:31" ht="15.75" customHeight="1">
      <c r="A2756" s="138"/>
      <c r="B2756" s="101"/>
      <c r="C2756" s="101"/>
      <c r="D2756" s="225" t="s">
        <v>7151</v>
      </c>
      <c r="E2756" s="100"/>
      <c r="F2756" s="101"/>
      <c r="G2756" s="101"/>
      <c r="H2756" s="101"/>
      <c r="I2756" s="101"/>
      <c r="J2756" s="101"/>
      <c r="K2756" s="101"/>
      <c r="L2756" s="101"/>
      <c r="M2756" s="101"/>
      <c r="N2756" s="101"/>
      <c r="O2756" s="101"/>
      <c r="P2756" s="101"/>
      <c r="R2756" s="69"/>
      <c r="S2756" s="69"/>
      <c r="T2756" s="69"/>
      <c r="U2756" s="69"/>
      <c r="V2756" s="69"/>
      <c r="W2756" s="69"/>
      <c r="X2756" s="69"/>
      <c r="Y2756" s="69"/>
      <c r="Z2756" s="69"/>
      <c r="AA2756" s="69"/>
      <c r="AB2756" s="69"/>
      <c r="AC2756" s="69"/>
      <c r="AD2756" s="69"/>
      <c r="AE2756" s="69"/>
    </row>
    <row r="2757" spans="1:31" ht="15.75" customHeight="1">
      <c r="A2757" s="138"/>
      <c r="B2757" s="101"/>
      <c r="C2757" s="101"/>
      <c r="D2757" s="226" t="s">
        <v>7152</v>
      </c>
      <c r="E2757" s="100"/>
      <c r="F2757" s="101"/>
      <c r="G2757" s="101"/>
      <c r="H2757" s="101"/>
      <c r="I2757" s="101"/>
      <c r="J2757" s="101"/>
      <c r="K2757" s="101"/>
      <c r="L2757" s="101"/>
      <c r="M2757" s="101"/>
      <c r="N2757" s="101"/>
      <c r="O2757" s="101"/>
      <c r="P2757" s="101"/>
      <c r="R2757" s="69"/>
      <c r="S2757" s="69"/>
      <c r="T2757" s="69"/>
      <c r="U2757" s="69"/>
      <c r="V2757" s="69"/>
      <c r="W2757" s="69"/>
      <c r="X2757" s="69"/>
      <c r="Y2757" s="69"/>
      <c r="Z2757" s="69"/>
      <c r="AA2757" s="69"/>
      <c r="AB2757" s="69"/>
      <c r="AC2757" s="69"/>
      <c r="AD2757" s="69"/>
      <c r="AE2757" s="69"/>
    </row>
    <row r="2758" spans="1:31" ht="15.75" customHeight="1">
      <c r="A2758" s="138"/>
      <c r="B2758" s="101"/>
      <c r="C2758" s="101"/>
      <c r="D2758" s="226" t="s">
        <v>7153</v>
      </c>
      <c r="E2758" s="100"/>
      <c r="F2758" s="101"/>
      <c r="G2758" s="101"/>
      <c r="H2758" s="101"/>
      <c r="I2758" s="101"/>
      <c r="J2758" s="101"/>
      <c r="K2758" s="101"/>
      <c r="L2758" s="101"/>
      <c r="M2758" s="101"/>
      <c r="N2758" s="101"/>
      <c r="O2758" s="101"/>
      <c r="P2758" s="101"/>
      <c r="R2758" s="69"/>
      <c r="S2758" s="69"/>
      <c r="T2758" s="69"/>
      <c r="U2758" s="69"/>
      <c r="V2758" s="69"/>
      <c r="W2758" s="69"/>
      <c r="X2758" s="69"/>
      <c r="Y2758" s="69"/>
      <c r="Z2758" s="69"/>
      <c r="AA2758" s="69"/>
      <c r="AB2758" s="69"/>
      <c r="AC2758" s="69"/>
      <c r="AD2758" s="69"/>
      <c r="AE2758" s="69"/>
    </row>
    <row r="2759" spans="1:31" ht="15.75" customHeight="1">
      <c r="A2759" s="138"/>
      <c r="B2759" s="101"/>
      <c r="C2759" s="101"/>
      <c r="D2759" s="225" t="s">
        <v>7154</v>
      </c>
      <c r="E2759" s="100"/>
      <c r="F2759" s="101"/>
      <c r="G2759" s="101"/>
      <c r="H2759" s="101"/>
      <c r="I2759" s="101"/>
      <c r="J2759" s="101"/>
      <c r="K2759" s="101"/>
      <c r="L2759" s="101"/>
      <c r="M2759" s="101"/>
      <c r="N2759" s="101"/>
      <c r="O2759" s="101"/>
      <c r="P2759" s="101"/>
      <c r="R2759" s="69"/>
      <c r="S2759" s="69"/>
      <c r="T2759" s="69"/>
      <c r="U2759" s="69"/>
      <c r="V2759" s="69"/>
      <c r="W2759" s="69"/>
      <c r="X2759" s="69"/>
      <c r="Y2759" s="69"/>
      <c r="Z2759" s="69"/>
      <c r="AA2759" s="69"/>
      <c r="AB2759" s="69"/>
      <c r="AC2759" s="69"/>
      <c r="AD2759" s="69"/>
      <c r="AE2759" s="69"/>
    </row>
    <row r="2760" spans="1:31" ht="15.75" customHeight="1">
      <c r="A2760" s="138"/>
      <c r="B2760" s="101"/>
      <c r="C2760" s="101"/>
      <c r="D2760" s="225" t="s">
        <v>7155</v>
      </c>
      <c r="E2760" s="100"/>
      <c r="F2760" s="101"/>
      <c r="G2760" s="101"/>
      <c r="H2760" s="101"/>
      <c r="I2760" s="101"/>
      <c r="J2760" s="101"/>
      <c r="K2760" s="101"/>
      <c r="L2760" s="101"/>
      <c r="M2760" s="101"/>
      <c r="N2760" s="101"/>
      <c r="O2760" s="101"/>
      <c r="P2760" s="101"/>
      <c r="R2760" s="69"/>
      <c r="S2760" s="69"/>
      <c r="T2760" s="69"/>
      <c r="U2760" s="69"/>
      <c r="V2760" s="69"/>
      <c r="W2760" s="69"/>
      <c r="X2760" s="69"/>
      <c r="Y2760" s="69"/>
      <c r="Z2760" s="69"/>
      <c r="AA2760" s="69"/>
      <c r="AB2760" s="69"/>
      <c r="AC2760" s="69"/>
      <c r="AD2760" s="69"/>
      <c r="AE2760" s="69"/>
    </row>
    <row r="2761" spans="1:31" ht="15.75" customHeight="1">
      <c r="A2761" s="138"/>
      <c r="B2761" s="101"/>
      <c r="C2761" s="101"/>
      <c r="D2761" s="226" t="s">
        <v>7156</v>
      </c>
      <c r="E2761" s="100"/>
      <c r="F2761" s="101"/>
      <c r="G2761" s="101"/>
      <c r="H2761" s="101"/>
      <c r="I2761" s="101"/>
      <c r="J2761" s="101"/>
      <c r="K2761" s="101"/>
      <c r="L2761" s="101"/>
      <c r="M2761" s="101"/>
      <c r="N2761" s="101"/>
      <c r="O2761" s="101"/>
      <c r="P2761" s="101"/>
      <c r="R2761" s="69"/>
      <c r="S2761" s="69"/>
      <c r="T2761" s="69"/>
      <c r="U2761" s="69"/>
      <c r="V2761" s="69"/>
      <c r="W2761" s="69"/>
      <c r="X2761" s="69"/>
      <c r="Y2761" s="69"/>
      <c r="Z2761" s="69"/>
      <c r="AA2761" s="69"/>
      <c r="AB2761" s="69"/>
      <c r="AC2761" s="69"/>
      <c r="AD2761" s="69"/>
      <c r="AE2761" s="69"/>
    </row>
    <row r="2762" spans="1:31" ht="15.75" customHeight="1">
      <c r="A2762" s="138"/>
      <c r="B2762" s="101"/>
      <c r="C2762" s="101"/>
      <c r="D2762" s="225" t="s">
        <v>7157</v>
      </c>
      <c r="E2762" s="100"/>
      <c r="F2762" s="101"/>
      <c r="G2762" s="101"/>
      <c r="H2762" s="101"/>
      <c r="I2762" s="101"/>
      <c r="J2762" s="101"/>
      <c r="K2762" s="101"/>
      <c r="L2762" s="101"/>
      <c r="M2762" s="101"/>
      <c r="N2762" s="101"/>
      <c r="O2762" s="101"/>
      <c r="P2762" s="101"/>
      <c r="R2762" s="69"/>
      <c r="S2762" s="69"/>
      <c r="T2762" s="69"/>
      <c r="U2762" s="69"/>
      <c r="V2762" s="69"/>
      <c r="W2762" s="69"/>
      <c r="X2762" s="69"/>
      <c r="Y2762" s="69"/>
      <c r="Z2762" s="69"/>
      <c r="AA2762" s="69"/>
      <c r="AB2762" s="69"/>
      <c r="AC2762" s="69"/>
      <c r="AD2762" s="69"/>
      <c r="AE2762" s="69"/>
    </row>
    <row r="2763" spans="1:31" ht="15.75" customHeight="1">
      <c r="A2763" s="138"/>
      <c r="B2763" s="101"/>
      <c r="C2763" s="101"/>
      <c r="D2763" s="226" t="s">
        <v>7158</v>
      </c>
      <c r="E2763" s="100"/>
      <c r="F2763" s="101"/>
      <c r="G2763" s="101"/>
      <c r="H2763" s="101"/>
      <c r="I2763" s="101"/>
      <c r="J2763" s="101"/>
      <c r="K2763" s="101"/>
      <c r="L2763" s="101"/>
      <c r="M2763" s="101"/>
      <c r="N2763" s="101"/>
      <c r="O2763" s="101"/>
      <c r="P2763" s="101"/>
      <c r="R2763" s="69"/>
      <c r="S2763" s="69"/>
      <c r="T2763" s="69"/>
      <c r="U2763" s="69"/>
      <c r="V2763" s="69"/>
      <c r="W2763" s="69"/>
      <c r="X2763" s="69"/>
      <c r="Y2763" s="69"/>
      <c r="Z2763" s="69"/>
      <c r="AA2763" s="69"/>
      <c r="AB2763" s="69"/>
      <c r="AC2763" s="69"/>
      <c r="AD2763" s="69"/>
      <c r="AE2763" s="69"/>
    </row>
    <row r="2764" spans="1:31" ht="15.75" customHeight="1">
      <c r="A2764" s="138"/>
      <c r="B2764" s="101"/>
      <c r="C2764" s="101"/>
      <c r="D2764" s="225" t="s">
        <v>7159</v>
      </c>
      <c r="E2764" s="100"/>
      <c r="F2764" s="101"/>
      <c r="G2764" s="101"/>
      <c r="H2764" s="101"/>
      <c r="I2764" s="101"/>
      <c r="J2764" s="101"/>
      <c r="K2764" s="101"/>
      <c r="L2764" s="101"/>
      <c r="M2764" s="101"/>
      <c r="N2764" s="101"/>
      <c r="O2764" s="101"/>
      <c r="P2764" s="101"/>
      <c r="R2764" s="69"/>
      <c r="S2764" s="69"/>
      <c r="T2764" s="69"/>
      <c r="U2764" s="69"/>
      <c r="V2764" s="69"/>
      <c r="W2764" s="69"/>
      <c r="X2764" s="69"/>
      <c r="Y2764" s="69"/>
      <c r="Z2764" s="69"/>
      <c r="AA2764" s="69"/>
      <c r="AB2764" s="69"/>
      <c r="AC2764" s="69"/>
      <c r="AD2764" s="69"/>
      <c r="AE2764" s="69"/>
    </row>
    <row r="2765" spans="1:31" ht="15.75" customHeight="1">
      <c r="A2765" s="138"/>
      <c r="B2765" s="101"/>
      <c r="C2765" s="101"/>
      <c r="D2765" s="226" t="s">
        <v>7160</v>
      </c>
      <c r="E2765" s="100"/>
      <c r="F2765" s="101"/>
      <c r="G2765" s="101"/>
      <c r="H2765" s="101"/>
      <c r="I2765" s="101"/>
      <c r="J2765" s="101"/>
      <c r="K2765" s="101"/>
      <c r="L2765" s="101"/>
      <c r="M2765" s="101"/>
      <c r="N2765" s="101"/>
      <c r="O2765" s="101"/>
      <c r="P2765" s="101"/>
      <c r="R2765" s="69"/>
      <c r="S2765" s="69"/>
      <c r="T2765" s="69"/>
      <c r="U2765" s="69"/>
      <c r="V2765" s="69"/>
      <c r="W2765" s="69"/>
      <c r="X2765" s="69"/>
      <c r="Y2765" s="69"/>
      <c r="Z2765" s="69"/>
      <c r="AA2765" s="69"/>
      <c r="AB2765" s="69"/>
      <c r="AC2765" s="69"/>
      <c r="AD2765" s="69"/>
      <c r="AE2765" s="69"/>
    </row>
    <row r="2766" spans="1:31" ht="15.75" customHeight="1">
      <c r="A2766" s="138"/>
      <c r="B2766" s="101"/>
      <c r="C2766" s="101"/>
      <c r="D2766" s="225" t="s">
        <v>7161</v>
      </c>
      <c r="E2766" s="100"/>
      <c r="F2766" s="101"/>
      <c r="G2766" s="101"/>
      <c r="H2766" s="101"/>
      <c r="I2766" s="101"/>
      <c r="J2766" s="101"/>
      <c r="K2766" s="101"/>
      <c r="L2766" s="101"/>
      <c r="M2766" s="101"/>
      <c r="N2766" s="101"/>
      <c r="O2766" s="101"/>
      <c r="P2766" s="101"/>
      <c r="R2766" s="69"/>
      <c r="S2766" s="69"/>
      <c r="T2766" s="69"/>
      <c r="U2766" s="69"/>
      <c r="V2766" s="69"/>
      <c r="W2766" s="69"/>
      <c r="X2766" s="69"/>
      <c r="Y2766" s="69"/>
      <c r="Z2766" s="69"/>
      <c r="AA2766" s="69"/>
      <c r="AB2766" s="69"/>
      <c r="AC2766" s="69"/>
      <c r="AD2766" s="69"/>
      <c r="AE2766" s="69"/>
    </row>
    <row r="2767" spans="1:31" ht="15.75" customHeight="1">
      <c r="A2767" s="138"/>
      <c r="B2767" s="101"/>
      <c r="C2767" s="101"/>
      <c r="D2767" s="225" t="s">
        <v>7162</v>
      </c>
      <c r="E2767" s="100"/>
      <c r="F2767" s="101"/>
      <c r="G2767" s="101"/>
      <c r="H2767" s="101"/>
      <c r="I2767" s="101"/>
      <c r="J2767" s="101"/>
      <c r="K2767" s="101"/>
      <c r="L2767" s="101"/>
      <c r="M2767" s="101"/>
      <c r="N2767" s="101"/>
      <c r="O2767" s="101"/>
      <c r="P2767" s="101"/>
      <c r="R2767" s="69"/>
      <c r="S2767" s="69"/>
      <c r="T2767" s="69"/>
      <c r="U2767" s="69"/>
      <c r="V2767" s="69"/>
      <c r="W2767" s="69"/>
      <c r="X2767" s="69"/>
      <c r="Y2767" s="69"/>
      <c r="Z2767" s="69"/>
      <c r="AA2767" s="69"/>
      <c r="AB2767" s="69"/>
      <c r="AC2767" s="69"/>
      <c r="AD2767" s="69"/>
      <c r="AE2767" s="69"/>
    </row>
    <row r="2768" spans="1:31" ht="15.75" customHeight="1">
      <c r="A2768" s="138"/>
      <c r="B2768" s="101"/>
      <c r="C2768" s="101"/>
      <c r="D2768" s="226" t="s">
        <v>7163</v>
      </c>
      <c r="E2768" s="100"/>
      <c r="F2768" s="101"/>
      <c r="G2768" s="101"/>
      <c r="H2768" s="101"/>
      <c r="I2768" s="101"/>
      <c r="J2768" s="101"/>
      <c r="K2768" s="101"/>
      <c r="L2768" s="101"/>
      <c r="M2768" s="101"/>
      <c r="N2768" s="101"/>
      <c r="O2768" s="101"/>
      <c r="P2768" s="101"/>
      <c r="R2768" s="69"/>
      <c r="S2768" s="69"/>
      <c r="T2768" s="69"/>
      <c r="U2768" s="69"/>
      <c r="V2768" s="69"/>
      <c r="W2768" s="69"/>
      <c r="X2768" s="69"/>
      <c r="Y2768" s="69"/>
      <c r="Z2768" s="69"/>
      <c r="AA2768" s="69"/>
      <c r="AB2768" s="69"/>
      <c r="AC2768" s="69"/>
      <c r="AD2768" s="69"/>
      <c r="AE2768" s="69"/>
    </row>
    <row r="2769" spans="1:31" ht="15.75" customHeight="1">
      <c r="A2769" s="138"/>
      <c r="B2769" s="101"/>
      <c r="C2769" s="101"/>
      <c r="D2769" s="225" t="s">
        <v>7164</v>
      </c>
      <c r="E2769" s="100"/>
      <c r="F2769" s="101"/>
      <c r="G2769" s="101"/>
      <c r="H2769" s="101"/>
      <c r="I2769" s="101"/>
      <c r="J2769" s="101"/>
      <c r="K2769" s="101"/>
      <c r="L2769" s="101"/>
      <c r="M2769" s="101"/>
      <c r="N2769" s="101"/>
      <c r="O2769" s="101"/>
      <c r="P2769" s="101"/>
      <c r="R2769" s="69"/>
      <c r="S2769" s="69"/>
      <c r="T2769" s="69"/>
      <c r="U2769" s="69"/>
      <c r="V2769" s="69"/>
      <c r="W2769" s="69"/>
      <c r="X2769" s="69"/>
      <c r="Y2769" s="69"/>
      <c r="Z2769" s="69"/>
      <c r="AA2769" s="69"/>
      <c r="AB2769" s="69"/>
      <c r="AC2769" s="69"/>
      <c r="AD2769" s="69"/>
      <c r="AE2769" s="69"/>
    </row>
    <row r="2770" spans="1:31" ht="15.75" customHeight="1">
      <c r="A2770" s="138"/>
      <c r="B2770" s="101"/>
      <c r="C2770" s="101"/>
      <c r="D2770" s="226" t="s">
        <v>7165</v>
      </c>
      <c r="E2770" s="100"/>
      <c r="F2770" s="101"/>
      <c r="G2770" s="101"/>
      <c r="H2770" s="101"/>
      <c r="I2770" s="101"/>
      <c r="J2770" s="101"/>
      <c r="K2770" s="101"/>
      <c r="L2770" s="101"/>
      <c r="M2770" s="101"/>
      <c r="N2770" s="101"/>
      <c r="O2770" s="101"/>
      <c r="P2770" s="101"/>
      <c r="R2770" s="69"/>
      <c r="S2770" s="69"/>
      <c r="T2770" s="69"/>
      <c r="U2770" s="69"/>
      <c r="V2770" s="69"/>
      <c r="W2770" s="69"/>
      <c r="X2770" s="69"/>
      <c r="Y2770" s="69"/>
      <c r="Z2770" s="69"/>
      <c r="AA2770" s="69"/>
      <c r="AB2770" s="69"/>
      <c r="AC2770" s="69"/>
      <c r="AD2770" s="69"/>
      <c r="AE2770" s="69"/>
    </row>
    <row r="2771" spans="1:31" ht="15.75" customHeight="1">
      <c r="A2771" s="138"/>
      <c r="B2771" s="101"/>
      <c r="C2771" s="101"/>
      <c r="D2771" s="226" t="s">
        <v>7166</v>
      </c>
      <c r="E2771" s="100"/>
      <c r="F2771" s="101"/>
      <c r="G2771" s="101"/>
      <c r="H2771" s="101"/>
      <c r="I2771" s="101"/>
      <c r="J2771" s="101"/>
      <c r="K2771" s="101"/>
      <c r="L2771" s="101"/>
      <c r="M2771" s="101"/>
      <c r="N2771" s="101"/>
      <c r="O2771" s="101"/>
      <c r="P2771" s="101"/>
      <c r="R2771" s="69"/>
      <c r="S2771" s="69"/>
      <c r="T2771" s="69"/>
      <c r="U2771" s="69"/>
      <c r="V2771" s="69"/>
      <c r="W2771" s="69"/>
      <c r="X2771" s="69"/>
      <c r="Y2771" s="69"/>
      <c r="Z2771" s="69"/>
      <c r="AA2771" s="69"/>
      <c r="AB2771" s="69"/>
      <c r="AC2771" s="69"/>
      <c r="AD2771" s="69"/>
      <c r="AE2771" s="69"/>
    </row>
    <row r="2772" spans="1:31" ht="15.75" customHeight="1">
      <c r="A2772" s="138"/>
      <c r="B2772" s="101"/>
      <c r="C2772" s="101"/>
      <c r="D2772" s="225" t="s">
        <v>7167</v>
      </c>
      <c r="E2772" s="100"/>
      <c r="F2772" s="101"/>
      <c r="G2772" s="101"/>
      <c r="H2772" s="101"/>
      <c r="I2772" s="101"/>
      <c r="J2772" s="101"/>
      <c r="K2772" s="101"/>
      <c r="L2772" s="101"/>
      <c r="M2772" s="101"/>
      <c r="N2772" s="101"/>
      <c r="O2772" s="101"/>
      <c r="P2772" s="101"/>
      <c r="R2772" s="69"/>
      <c r="S2772" s="69"/>
      <c r="T2772" s="69"/>
      <c r="U2772" s="69"/>
      <c r="V2772" s="69"/>
      <c r="W2772" s="69"/>
      <c r="X2772" s="69"/>
      <c r="Y2772" s="69"/>
      <c r="Z2772" s="69"/>
      <c r="AA2772" s="69"/>
      <c r="AB2772" s="69"/>
      <c r="AC2772" s="69"/>
      <c r="AD2772" s="69"/>
      <c r="AE2772" s="69"/>
    </row>
    <row r="2773" spans="1:31" ht="15.75" customHeight="1">
      <c r="A2773" s="138"/>
      <c r="B2773" s="101"/>
      <c r="C2773" s="101"/>
      <c r="D2773" s="225" t="s">
        <v>7168</v>
      </c>
      <c r="E2773" s="100"/>
      <c r="F2773" s="101"/>
      <c r="G2773" s="101"/>
      <c r="H2773" s="101"/>
      <c r="I2773" s="101"/>
      <c r="J2773" s="101"/>
      <c r="K2773" s="101"/>
      <c r="L2773" s="101"/>
      <c r="M2773" s="101"/>
      <c r="N2773" s="101"/>
      <c r="O2773" s="101"/>
      <c r="P2773" s="101"/>
      <c r="R2773" s="69"/>
      <c r="S2773" s="69"/>
      <c r="T2773" s="69"/>
      <c r="U2773" s="69"/>
      <c r="V2773" s="69"/>
      <c r="W2773" s="69"/>
      <c r="X2773" s="69"/>
      <c r="Y2773" s="69"/>
      <c r="Z2773" s="69"/>
      <c r="AA2773" s="69"/>
      <c r="AB2773" s="69"/>
      <c r="AC2773" s="69"/>
      <c r="AD2773" s="69"/>
      <c r="AE2773" s="69"/>
    </row>
    <row r="2774" spans="1:31" ht="15.75" customHeight="1">
      <c r="A2774" s="138"/>
      <c r="B2774" s="101"/>
      <c r="C2774" s="101"/>
      <c r="D2774" s="225" t="s">
        <v>7169</v>
      </c>
      <c r="E2774" s="100"/>
      <c r="F2774" s="101"/>
      <c r="G2774" s="101"/>
      <c r="H2774" s="101"/>
      <c r="I2774" s="101"/>
      <c r="J2774" s="101"/>
      <c r="K2774" s="101"/>
      <c r="L2774" s="101"/>
      <c r="M2774" s="101"/>
      <c r="N2774" s="101"/>
      <c r="O2774" s="101"/>
      <c r="P2774" s="101"/>
      <c r="R2774" s="69"/>
      <c r="S2774" s="69"/>
      <c r="T2774" s="69"/>
      <c r="U2774" s="69"/>
      <c r="V2774" s="69"/>
      <c r="W2774" s="69"/>
      <c r="X2774" s="69"/>
      <c r="Y2774" s="69"/>
      <c r="Z2774" s="69"/>
      <c r="AA2774" s="69"/>
      <c r="AB2774" s="69"/>
      <c r="AC2774" s="69"/>
      <c r="AD2774" s="69"/>
      <c r="AE2774" s="69"/>
    </row>
    <row r="2775" spans="1:31" ht="15.75" customHeight="1">
      <c r="A2775" s="138"/>
      <c r="B2775" s="101"/>
      <c r="C2775" s="101"/>
      <c r="D2775" s="225" t="s">
        <v>7170</v>
      </c>
      <c r="E2775" s="100"/>
      <c r="F2775" s="101"/>
      <c r="G2775" s="101"/>
      <c r="H2775" s="101"/>
      <c r="I2775" s="101"/>
      <c r="J2775" s="101"/>
      <c r="K2775" s="101"/>
      <c r="L2775" s="101"/>
      <c r="M2775" s="101"/>
      <c r="N2775" s="101"/>
      <c r="O2775" s="101"/>
      <c r="P2775" s="101"/>
      <c r="R2775" s="69"/>
      <c r="S2775" s="69"/>
      <c r="T2775" s="69"/>
      <c r="U2775" s="69"/>
      <c r="V2775" s="69"/>
      <c r="W2775" s="69"/>
      <c r="X2775" s="69"/>
      <c r="Y2775" s="69"/>
      <c r="Z2775" s="69"/>
      <c r="AA2775" s="69"/>
      <c r="AB2775" s="69"/>
      <c r="AC2775" s="69"/>
      <c r="AD2775" s="69"/>
      <c r="AE2775" s="69"/>
    </row>
    <row r="2776" spans="1:31" ht="15.75" customHeight="1">
      <c r="A2776" s="138"/>
      <c r="B2776" s="101"/>
      <c r="C2776" s="101"/>
      <c r="D2776" s="226" t="s">
        <v>7171</v>
      </c>
      <c r="E2776" s="100"/>
      <c r="F2776" s="101"/>
      <c r="G2776" s="101"/>
      <c r="H2776" s="101"/>
      <c r="I2776" s="101"/>
      <c r="J2776" s="101"/>
      <c r="K2776" s="101"/>
      <c r="L2776" s="101"/>
      <c r="M2776" s="101"/>
      <c r="N2776" s="101"/>
      <c r="O2776" s="101"/>
      <c r="P2776" s="101"/>
      <c r="R2776" s="69"/>
      <c r="S2776" s="69"/>
      <c r="T2776" s="69"/>
      <c r="U2776" s="69"/>
      <c r="V2776" s="69"/>
      <c r="W2776" s="69"/>
      <c r="X2776" s="69"/>
      <c r="Y2776" s="69"/>
      <c r="Z2776" s="69"/>
      <c r="AA2776" s="69"/>
      <c r="AB2776" s="69"/>
      <c r="AC2776" s="69"/>
      <c r="AD2776" s="69"/>
      <c r="AE2776" s="69"/>
    </row>
    <row r="2777" spans="1:31" ht="15.75" customHeight="1">
      <c r="A2777" s="138"/>
      <c r="B2777" s="101"/>
      <c r="C2777" s="101"/>
      <c r="D2777" s="226" t="s">
        <v>7172</v>
      </c>
      <c r="E2777" s="100"/>
      <c r="F2777" s="101"/>
      <c r="G2777" s="101"/>
      <c r="H2777" s="101"/>
      <c r="I2777" s="101"/>
      <c r="J2777" s="101"/>
      <c r="K2777" s="101"/>
      <c r="L2777" s="101"/>
      <c r="M2777" s="101"/>
      <c r="N2777" s="101"/>
      <c r="O2777" s="101"/>
      <c r="P2777" s="101"/>
      <c r="R2777" s="69"/>
      <c r="S2777" s="69"/>
      <c r="T2777" s="69"/>
      <c r="U2777" s="69"/>
      <c r="V2777" s="69"/>
      <c r="W2777" s="69"/>
      <c r="X2777" s="69"/>
      <c r="Y2777" s="69"/>
      <c r="Z2777" s="69"/>
      <c r="AA2777" s="69"/>
      <c r="AB2777" s="69"/>
      <c r="AC2777" s="69"/>
      <c r="AD2777" s="69"/>
      <c r="AE2777" s="69"/>
    </row>
    <row r="2778" spans="1:31" ht="15.75" customHeight="1">
      <c r="A2778" s="138"/>
      <c r="B2778" s="101"/>
      <c r="C2778" s="101"/>
      <c r="D2778" s="225" t="s">
        <v>7173</v>
      </c>
      <c r="E2778" s="100"/>
      <c r="F2778" s="101"/>
      <c r="G2778" s="101"/>
      <c r="H2778" s="101"/>
      <c r="I2778" s="101"/>
      <c r="J2778" s="101"/>
      <c r="K2778" s="101"/>
      <c r="L2778" s="101"/>
      <c r="M2778" s="101"/>
      <c r="N2778" s="101"/>
      <c r="O2778" s="101"/>
      <c r="P2778" s="101"/>
      <c r="R2778" s="69"/>
      <c r="S2778" s="69"/>
      <c r="T2778" s="69"/>
      <c r="U2778" s="69"/>
      <c r="V2778" s="69"/>
      <c r="W2778" s="69"/>
      <c r="X2778" s="69"/>
      <c r="Y2778" s="69"/>
      <c r="Z2778" s="69"/>
      <c r="AA2778" s="69"/>
      <c r="AB2778" s="69"/>
      <c r="AC2778" s="69"/>
      <c r="AD2778" s="69"/>
      <c r="AE2778" s="69"/>
    </row>
    <row r="2779" spans="1:31" ht="15.75" customHeight="1">
      <c r="A2779" s="138"/>
      <c r="B2779" s="101"/>
      <c r="C2779" s="101"/>
      <c r="D2779" s="226" t="s">
        <v>7179</v>
      </c>
      <c r="E2779" s="100"/>
      <c r="F2779" s="101"/>
      <c r="G2779" s="101"/>
      <c r="H2779" s="101"/>
      <c r="I2779" s="101"/>
      <c r="J2779" s="101"/>
      <c r="K2779" s="101"/>
      <c r="L2779" s="101"/>
      <c r="M2779" s="101"/>
      <c r="N2779" s="101"/>
      <c r="O2779" s="101"/>
      <c r="P2779" s="101"/>
      <c r="R2779" s="69"/>
      <c r="S2779" s="69"/>
      <c r="T2779" s="69"/>
      <c r="U2779" s="69"/>
      <c r="V2779" s="69"/>
      <c r="W2779" s="69"/>
      <c r="X2779" s="69"/>
      <c r="Y2779" s="69"/>
      <c r="Z2779" s="69"/>
      <c r="AA2779" s="69"/>
      <c r="AB2779" s="69"/>
      <c r="AC2779" s="69"/>
      <c r="AD2779" s="69"/>
      <c r="AE2779" s="69"/>
    </row>
    <row r="2780" spans="1:31" ht="15.75" customHeight="1">
      <c r="A2780" s="138"/>
      <c r="B2780" s="101"/>
      <c r="C2780" s="101"/>
      <c r="D2780" s="225" t="s">
        <v>7180</v>
      </c>
      <c r="E2780" s="100"/>
      <c r="F2780" s="101"/>
      <c r="G2780" s="101"/>
      <c r="H2780" s="101"/>
      <c r="I2780" s="101"/>
      <c r="J2780" s="101"/>
      <c r="K2780" s="101"/>
      <c r="L2780" s="101"/>
      <c r="M2780" s="101"/>
      <c r="N2780" s="101"/>
      <c r="O2780" s="101"/>
      <c r="P2780" s="101"/>
      <c r="R2780" s="69"/>
      <c r="S2780" s="69"/>
      <c r="T2780" s="69"/>
      <c r="U2780" s="69"/>
      <c r="V2780" s="69"/>
      <c r="W2780" s="69"/>
      <c r="X2780" s="69"/>
      <c r="Y2780" s="69"/>
      <c r="Z2780" s="69"/>
      <c r="AA2780" s="69"/>
      <c r="AB2780" s="69"/>
      <c r="AC2780" s="69"/>
      <c r="AD2780" s="69"/>
      <c r="AE2780" s="69"/>
    </row>
    <row r="2781" spans="1:31" ht="15.75" customHeight="1">
      <c r="A2781" s="138"/>
      <c r="B2781" s="101"/>
      <c r="C2781" s="101"/>
      <c r="D2781" s="226" t="s">
        <v>7181</v>
      </c>
      <c r="E2781" s="100"/>
      <c r="F2781" s="101"/>
      <c r="G2781" s="101"/>
      <c r="H2781" s="101"/>
      <c r="I2781" s="101"/>
      <c r="J2781" s="101"/>
      <c r="K2781" s="101"/>
      <c r="L2781" s="101"/>
      <c r="M2781" s="101"/>
      <c r="N2781" s="101"/>
      <c r="O2781" s="101"/>
      <c r="P2781" s="101"/>
      <c r="R2781" s="69"/>
      <c r="S2781" s="69"/>
      <c r="T2781" s="69"/>
      <c r="U2781" s="69"/>
      <c r="V2781" s="69"/>
      <c r="W2781" s="69"/>
      <c r="X2781" s="69"/>
      <c r="Y2781" s="69"/>
      <c r="Z2781" s="69"/>
      <c r="AA2781" s="69"/>
      <c r="AB2781" s="69"/>
      <c r="AC2781" s="69"/>
      <c r="AD2781" s="69"/>
      <c r="AE2781" s="69"/>
    </row>
    <row r="2782" spans="1:31" ht="15.75" customHeight="1">
      <c r="A2782" s="138"/>
      <c r="B2782" s="101"/>
      <c r="C2782" s="101"/>
      <c r="D2782" s="226" t="s">
        <v>7182</v>
      </c>
      <c r="E2782" s="100"/>
      <c r="F2782" s="101"/>
      <c r="G2782" s="101"/>
      <c r="H2782" s="101"/>
      <c r="I2782" s="101"/>
      <c r="J2782" s="101"/>
      <c r="K2782" s="101"/>
      <c r="L2782" s="101"/>
      <c r="M2782" s="101"/>
      <c r="N2782" s="101"/>
      <c r="O2782" s="101"/>
      <c r="P2782" s="101"/>
      <c r="R2782" s="69"/>
      <c r="S2782" s="69"/>
      <c r="T2782" s="69"/>
      <c r="U2782" s="69"/>
      <c r="V2782" s="69"/>
      <c r="W2782" s="69"/>
      <c r="X2782" s="69"/>
      <c r="Y2782" s="69"/>
      <c r="Z2782" s="69"/>
      <c r="AA2782" s="69"/>
      <c r="AB2782" s="69"/>
      <c r="AC2782" s="69"/>
      <c r="AD2782" s="69"/>
      <c r="AE2782" s="69"/>
    </row>
    <row r="2783" spans="1:31" ht="15.75" customHeight="1">
      <c r="A2783" s="138"/>
      <c r="B2783" s="101"/>
      <c r="C2783" s="101"/>
      <c r="D2783" s="225" t="s">
        <v>7183</v>
      </c>
      <c r="E2783" s="100"/>
      <c r="F2783" s="101"/>
      <c r="G2783" s="101"/>
      <c r="H2783" s="101"/>
      <c r="I2783" s="101"/>
      <c r="J2783" s="101"/>
      <c r="K2783" s="101"/>
      <c r="L2783" s="101"/>
      <c r="M2783" s="101"/>
      <c r="N2783" s="101"/>
      <c r="O2783" s="101"/>
      <c r="P2783" s="101"/>
      <c r="R2783" s="69"/>
      <c r="S2783" s="69"/>
      <c r="T2783" s="69"/>
      <c r="U2783" s="69"/>
      <c r="V2783" s="69"/>
      <c r="W2783" s="69"/>
      <c r="X2783" s="69"/>
      <c r="Y2783" s="69"/>
      <c r="Z2783" s="69"/>
      <c r="AA2783" s="69"/>
      <c r="AB2783" s="69"/>
      <c r="AC2783" s="69"/>
      <c r="AD2783" s="69"/>
      <c r="AE2783" s="69"/>
    </row>
    <row r="2784" spans="1:31" ht="15.75" customHeight="1">
      <c r="A2784" s="138"/>
      <c r="B2784" s="101"/>
      <c r="C2784" s="101"/>
      <c r="D2784" s="226" t="s">
        <v>7184</v>
      </c>
      <c r="E2784" s="100"/>
      <c r="F2784" s="101"/>
      <c r="G2784" s="101"/>
      <c r="H2784" s="101"/>
      <c r="I2784" s="101"/>
      <c r="J2784" s="101"/>
      <c r="K2784" s="101"/>
      <c r="L2784" s="101"/>
      <c r="M2784" s="101"/>
      <c r="N2784" s="101"/>
      <c r="O2784" s="101"/>
      <c r="P2784" s="101"/>
      <c r="R2784" s="69"/>
      <c r="S2784" s="69"/>
      <c r="T2784" s="69"/>
      <c r="U2784" s="69"/>
      <c r="V2784" s="69"/>
      <c r="W2784" s="69"/>
      <c r="X2784" s="69"/>
      <c r="Y2784" s="69"/>
      <c r="Z2784" s="69"/>
      <c r="AA2784" s="69"/>
      <c r="AB2784" s="69"/>
      <c r="AC2784" s="69"/>
      <c r="AD2784" s="69"/>
      <c r="AE2784" s="69"/>
    </row>
    <row r="2785" spans="1:31" ht="15.75" customHeight="1">
      <c r="A2785" s="138"/>
      <c r="B2785" s="101"/>
      <c r="C2785" s="101"/>
      <c r="D2785" s="225" t="s">
        <v>7185</v>
      </c>
      <c r="E2785" s="100"/>
      <c r="F2785" s="101"/>
      <c r="G2785" s="101"/>
      <c r="H2785" s="101"/>
      <c r="I2785" s="101"/>
      <c r="J2785" s="101"/>
      <c r="K2785" s="101"/>
      <c r="L2785" s="101"/>
      <c r="M2785" s="101"/>
      <c r="N2785" s="101"/>
      <c r="O2785" s="101"/>
      <c r="P2785" s="101"/>
      <c r="R2785" s="69"/>
      <c r="S2785" s="69"/>
      <c r="T2785" s="69"/>
      <c r="U2785" s="69"/>
      <c r="V2785" s="69"/>
      <c r="W2785" s="69"/>
      <c r="X2785" s="69"/>
      <c r="Y2785" s="69"/>
      <c r="Z2785" s="69"/>
      <c r="AA2785" s="69"/>
      <c r="AB2785" s="69"/>
      <c r="AC2785" s="69"/>
      <c r="AD2785" s="69"/>
      <c r="AE2785" s="69"/>
    </row>
    <row r="2786" spans="1:31" ht="15.75" customHeight="1">
      <c r="A2786" s="138"/>
      <c r="B2786" s="101"/>
      <c r="C2786" s="101"/>
      <c r="D2786" s="226" t="s">
        <v>7186</v>
      </c>
      <c r="E2786" s="100"/>
      <c r="F2786" s="101"/>
      <c r="G2786" s="101"/>
      <c r="H2786" s="101"/>
      <c r="I2786" s="101"/>
      <c r="J2786" s="101"/>
      <c r="K2786" s="101"/>
      <c r="L2786" s="101"/>
      <c r="M2786" s="101"/>
      <c r="N2786" s="101"/>
      <c r="O2786" s="101"/>
      <c r="P2786" s="101"/>
      <c r="R2786" s="69"/>
      <c r="S2786" s="69"/>
      <c r="T2786" s="69"/>
      <c r="U2786" s="69"/>
      <c r="V2786" s="69"/>
      <c r="W2786" s="69"/>
      <c r="X2786" s="69"/>
      <c r="Y2786" s="69"/>
      <c r="Z2786" s="69"/>
      <c r="AA2786" s="69"/>
      <c r="AB2786" s="69"/>
      <c r="AC2786" s="69"/>
      <c r="AD2786" s="69"/>
      <c r="AE2786" s="69"/>
    </row>
    <row r="2787" spans="1:31" ht="15.75" customHeight="1">
      <c r="A2787" s="138"/>
      <c r="B2787" s="101"/>
      <c r="C2787" s="101"/>
      <c r="D2787" s="225" t="s">
        <v>7187</v>
      </c>
      <c r="E2787" s="100"/>
      <c r="F2787" s="101"/>
      <c r="G2787" s="101"/>
      <c r="H2787" s="101"/>
      <c r="I2787" s="101"/>
      <c r="J2787" s="101"/>
      <c r="K2787" s="101"/>
      <c r="L2787" s="101"/>
      <c r="M2787" s="101"/>
      <c r="N2787" s="101"/>
      <c r="O2787" s="101"/>
      <c r="P2787" s="101"/>
      <c r="R2787" s="69"/>
      <c r="S2787" s="69"/>
      <c r="T2787" s="69"/>
      <c r="U2787" s="69"/>
      <c r="V2787" s="69"/>
      <c r="W2787" s="69"/>
      <c r="X2787" s="69"/>
      <c r="Y2787" s="69"/>
      <c r="Z2787" s="69"/>
      <c r="AA2787" s="69"/>
      <c r="AB2787" s="69"/>
      <c r="AC2787" s="69"/>
      <c r="AD2787" s="69"/>
      <c r="AE2787" s="69"/>
    </row>
    <row r="2788" spans="1:31" ht="15.75" customHeight="1">
      <c r="A2788" s="138"/>
      <c r="B2788" s="101"/>
      <c r="C2788" s="101"/>
      <c r="D2788" s="226" t="s">
        <v>7188</v>
      </c>
      <c r="E2788" s="100"/>
      <c r="F2788" s="101"/>
      <c r="G2788" s="101"/>
      <c r="H2788" s="101"/>
      <c r="I2788" s="101"/>
      <c r="J2788" s="101"/>
      <c r="K2788" s="101"/>
      <c r="L2788" s="101"/>
      <c r="M2788" s="101"/>
      <c r="N2788" s="101"/>
      <c r="O2788" s="101"/>
      <c r="P2788" s="101"/>
      <c r="R2788" s="69"/>
      <c r="S2788" s="69"/>
      <c r="T2788" s="69"/>
      <c r="U2788" s="69"/>
      <c r="V2788" s="69"/>
      <c r="W2788" s="69"/>
      <c r="X2788" s="69"/>
      <c r="Y2788" s="69"/>
      <c r="Z2788" s="69"/>
      <c r="AA2788" s="69"/>
      <c r="AB2788" s="69"/>
      <c r="AC2788" s="69"/>
      <c r="AD2788" s="69"/>
      <c r="AE2788" s="69"/>
    </row>
    <row r="2789" spans="1:31" ht="15.75" customHeight="1">
      <c r="A2789" s="138"/>
      <c r="B2789" s="101"/>
      <c r="C2789" s="101"/>
      <c r="D2789" s="225" t="s">
        <v>7189</v>
      </c>
      <c r="E2789" s="100"/>
      <c r="F2789" s="101"/>
      <c r="G2789" s="101"/>
      <c r="H2789" s="101"/>
      <c r="I2789" s="101"/>
      <c r="J2789" s="101"/>
      <c r="K2789" s="101"/>
      <c r="L2789" s="101"/>
      <c r="M2789" s="101"/>
      <c r="N2789" s="101"/>
      <c r="O2789" s="101"/>
      <c r="P2789" s="101"/>
      <c r="R2789" s="69"/>
      <c r="S2789" s="69"/>
      <c r="T2789" s="69"/>
      <c r="U2789" s="69"/>
      <c r="V2789" s="69"/>
      <c r="W2789" s="69"/>
      <c r="X2789" s="69"/>
      <c r="Y2789" s="69"/>
      <c r="Z2789" s="69"/>
      <c r="AA2789" s="69"/>
      <c r="AB2789" s="69"/>
      <c r="AC2789" s="69"/>
      <c r="AD2789" s="69"/>
      <c r="AE2789" s="69"/>
    </row>
    <row r="2790" spans="1:31" ht="15.75" customHeight="1">
      <c r="A2790" s="138"/>
      <c r="B2790" s="101"/>
      <c r="C2790" s="101"/>
      <c r="D2790" s="226" t="s">
        <v>7190</v>
      </c>
      <c r="E2790" s="100"/>
      <c r="F2790" s="101"/>
      <c r="G2790" s="101"/>
      <c r="H2790" s="101"/>
      <c r="I2790" s="101"/>
      <c r="J2790" s="101"/>
      <c r="K2790" s="101"/>
      <c r="L2790" s="101"/>
      <c r="M2790" s="101"/>
      <c r="N2790" s="101"/>
      <c r="O2790" s="101"/>
      <c r="P2790" s="101"/>
      <c r="R2790" s="69"/>
      <c r="S2790" s="69"/>
      <c r="T2790" s="69"/>
      <c r="U2790" s="69"/>
      <c r="V2790" s="69"/>
      <c r="W2790" s="69"/>
      <c r="X2790" s="69"/>
      <c r="Y2790" s="69"/>
      <c r="Z2790" s="69"/>
      <c r="AA2790" s="69"/>
      <c r="AB2790" s="69"/>
      <c r="AC2790" s="69"/>
      <c r="AD2790" s="69"/>
      <c r="AE2790" s="69"/>
    </row>
    <row r="2791" spans="1:31" ht="15.75" customHeight="1">
      <c r="A2791" s="138"/>
      <c r="B2791" s="101"/>
      <c r="C2791" s="101"/>
      <c r="D2791" s="225" t="s">
        <v>7191</v>
      </c>
      <c r="E2791" s="100"/>
      <c r="F2791" s="101"/>
      <c r="G2791" s="101"/>
      <c r="H2791" s="101"/>
      <c r="I2791" s="101"/>
      <c r="J2791" s="101"/>
      <c r="K2791" s="101"/>
      <c r="L2791" s="101"/>
      <c r="M2791" s="101"/>
      <c r="N2791" s="101"/>
      <c r="O2791" s="101"/>
      <c r="P2791" s="101"/>
      <c r="R2791" s="69"/>
      <c r="S2791" s="69"/>
      <c r="T2791" s="69"/>
      <c r="U2791" s="69"/>
      <c r="V2791" s="69"/>
      <c r="W2791" s="69"/>
      <c r="X2791" s="69"/>
      <c r="Y2791" s="69"/>
      <c r="Z2791" s="69"/>
      <c r="AA2791" s="69"/>
      <c r="AB2791" s="69"/>
      <c r="AC2791" s="69"/>
      <c r="AD2791" s="69"/>
      <c r="AE2791" s="69"/>
    </row>
    <row r="2792" spans="1:31" ht="15.75" customHeight="1">
      <c r="A2792" s="138"/>
      <c r="B2792" s="101"/>
      <c r="C2792" s="101"/>
      <c r="D2792" s="226" t="s">
        <v>7192</v>
      </c>
      <c r="E2792" s="100"/>
      <c r="F2792" s="101"/>
      <c r="G2792" s="101"/>
      <c r="H2792" s="101"/>
      <c r="I2792" s="101"/>
      <c r="J2792" s="101"/>
      <c r="K2792" s="101"/>
      <c r="L2792" s="101"/>
      <c r="M2792" s="101"/>
      <c r="N2792" s="101"/>
      <c r="O2792" s="101"/>
      <c r="P2792" s="101"/>
      <c r="R2792" s="69"/>
      <c r="S2792" s="69"/>
      <c r="T2792" s="69"/>
      <c r="U2792" s="69"/>
      <c r="V2792" s="69"/>
      <c r="W2792" s="69"/>
      <c r="X2792" s="69"/>
      <c r="Y2792" s="69"/>
      <c r="Z2792" s="69"/>
      <c r="AA2792" s="69"/>
      <c r="AB2792" s="69"/>
      <c r="AC2792" s="69"/>
      <c r="AD2792" s="69"/>
      <c r="AE2792" s="69"/>
    </row>
    <row r="2793" spans="1:31" ht="15.75" customHeight="1">
      <c r="A2793" s="138"/>
      <c r="B2793" s="101"/>
      <c r="C2793" s="101"/>
      <c r="D2793" s="225" t="s">
        <v>7193</v>
      </c>
      <c r="E2793" s="100"/>
      <c r="F2793" s="101"/>
      <c r="G2793" s="101"/>
      <c r="H2793" s="101"/>
      <c r="I2793" s="101"/>
      <c r="J2793" s="101"/>
      <c r="K2793" s="101"/>
      <c r="L2793" s="101"/>
      <c r="M2793" s="101"/>
      <c r="N2793" s="101"/>
      <c r="O2793" s="101"/>
      <c r="P2793" s="101"/>
      <c r="R2793" s="69"/>
      <c r="S2793" s="69"/>
      <c r="T2793" s="69"/>
      <c r="U2793" s="69"/>
      <c r="V2793" s="69"/>
      <c r="W2793" s="69"/>
      <c r="X2793" s="69"/>
      <c r="Y2793" s="69"/>
      <c r="Z2793" s="69"/>
      <c r="AA2793" s="69"/>
      <c r="AB2793" s="69"/>
      <c r="AC2793" s="69"/>
      <c r="AD2793" s="69"/>
      <c r="AE2793" s="69"/>
    </row>
    <row r="2794" spans="1:31" ht="15.75" customHeight="1">
      <c r="A2794" s="138"/>
      <c r="B2794" s="101"/>
      <c r="C2794" s="101"/>
      <c r="D2794" s="226" t="s">
        <v>7194</v>
      </c>
      <c r="E2794" s="100"/>
      <c r="F2794" s="101"/>
      <c r="G2794" s="101"/>
      <c r="H2794" s="101"/>
      <c r="I2794" s="101"/>
      <c r="J2794" s="101"/>
      <c r="K2794" s="101"/>
      <c r="L2794" s="101"/>
      <c r="M2794" s="101"/>
      <c r="N2794" s="101"/>
      <c r="O2794" s="101"/>
      <c r="P2794" s="101"/>
      <c r="R2794" s="69"/>
      <c r="S2794" s="69"/>
      <c r="T2794" s="69"/>
      <c r="U2794" s="69"/>
      <c r="V2794" s="69"/>
      <c r="W2794" s="69"/>
      <c r="X2794" s="69"/>
      <c r="Y2794" s="69"/>
      <c r="Z2794" s="69"/>
      <c r="AA2794" s="69"/>
      <c r="AB2794" s="69"/>
      <c r="AC2794" s="69"/>
      <c r="AD2794" s="69"/>
      <c r="AE2794" s="69"/>
    </row>
    <row r="2795" spans="1:31" ht="15.75" customHeight="1">
      <c r="A2795" s="138"/>
      <c r="B2795" s="101"/>
      <c r="C2795" s="101"/>
      <c r="D2795" s="225" t="s">
        <v>7195</v>
      </c>
      <c r="E2795" s="100"/>
      <c r="F2795" s="101"/>
      <c r="G2795" s="101"/>
      <c r="H2795" s="101"/>
      <c r="I2795" s="101"/>
      <c r="J2795" s="101"/>
      <c r="K2795" s="101"/>
      <c r="L2795" s="101"/>
      <c r="M2795" s="101"/>
      <c r="N2795" s="101"/>
      <c r="O2795" s="101"/>
      <c r="P2795" s="101"/>
      <c r="R2795" s="69"/>
      <c r="S2795" s="69"/>
      <c r="T2795" s="69"/>
      <c r="U2795" s="69"/>
      <c r="V2795" s="69"/>
      <c r="W2795" s="69"/>
      <c r="X2795" s="69"/>
      <c r="Y2795" s="69"/>
      <c r="Z2795" s="69"/>
      <c r="AA2795" s="69"/>
      <c r="AB2795" s="69"/>
      <c r="AC2795" s="69"/>
      <c r="AD2795" s="69"/>
      <c r="AE2795" s="69"/>
    </row>
    <row r="2796" spans="1:31" ht="15.75" customHeight="1">
      <c r="A2796" s="138"/>
      <c r="B2796" s="101"/>
      <c r="C2796" s="101"/>
      <c r="D2796" s="226" t="s">
        <v>7196</v>
      </c>
      <c r="E2796" s="100"/>
      <c r="F2796" s="101"/>
      <c r="G2796" s="101"/>
      <c r="H2796" s="101"/>
      <c r="I2796" s="101"/>
      <c r="J2796" s="101"/>
      <c r="K2796" s="101"/>
      <c r="L2796" s="101"/>
      <c r="M2796" s="101"/>
      <c r="N2796" s="101"/>
      <c r="O2796" s="101"/>
      <c r="P2796" s="101"/>
      <c r="R2796" s="69"/>
      <c r="S2796" s="69"/>
      <c r="T2796" s="69"/>
      <c r="U2796" s="69"/>
      <c r="V2796" s="69"/>
      <c r="W2796" s="69"/>
      <c r="X2796" s="69"/>
      <c r="Y2796" s="69"/>
      <c r="Z2796" s="69"/>
      <c r="AA2796" s="69"/>
      <c r="AB2796" s="69"/>
      <c r="AC2796" s="69"/>
      <c r="AD2796" s="69"/>
      <c r="AE2796" s="69"/>
    </row>
    <row r="2797" spans="1:31" ht="15.75" customHeight="1">
      <c r="A2797" s="138"/>
      <c r="B2797" s="101"/>
      <c r="C2797" s="101"/>
      <c r="D2797" s="225" t="s">
        <v>7197</v>
      </c>
      <c r="E2797" s="100"/>
      <c r="F2797" s="101"/>
      <c r="G2797" s="101"/>
      <c r="H2797" s="101"/>
      <c r="I2797" s="101"/>
      <c r="J2797" s="101"/>
      <c r="K2797" s="101"/>
      <c r="L2797" s="101"/>
      <c r="M2797" s="101"/>
      <c r="N2797" s="101"/>
      <c r="O2797" s="101"/>
      <c r="P2797" s="101"/>
      <c r="R2797" s="69"/>
      <c r="S2797" s="69"/>
      <c r="T2797" s="69"/>
      <c r="U2797" s="69"/>
      <c r="V2797" s="69"/>
      <c r="W2797" s="69"/>
      <c r="X2797" s="69"/>
      <c r="Y2797" s="69"/>
      <c r="Z2797" s="69"/>
      <c r="AA2797" s="69"/>
      <c r="AB2797" s="69"/>
      <c r="AC2797" s="69"/>
      <c r="AD2797" s="69"/>
      <c r="AE2797" s="69"/>
    </row>
    <row r="2798" spans="1:31" ht="15.75" customHeight="1">
      <c r="A2798" s="138"/>
      <c r="B2798" s="101"/>
      <c r="C2798" s="101"/>
      <c r="D2798" s="226" t="s">
        <v>7198</v>
      </c>
      <c r="E2798" s="100"/>
      <c r="F2798" s="101"/>
      <c r="G2798" s="101"/>
      <c r="H2798" s="101"/>
      <c r="I2798" s="101"/>
      <c r="J2798" s="101"/>
      <c r="K2798" s="101"/>
      <c r="L2798" s="101"/>
      <c r="M2798" s="101"/>
      <c r="N2798" s="101"/>
      <c r="O2798" s="101"/>
      <c r="P2798" s="101"/>
      <c r="R2798" s="69"/>
      <c r="S2798" s="69"/>
      <c r="T2798" s="69"/>
      <c r="U2798" s="69"/>
      <c r="V2798" s="69"/>
      <c r="W2798" s="69"/>
      <c r="X2798" s="69"/>
      <c r="Y2798" s="69"/>
      <c r="Z2798" s="69"/>
      <c r="AA2798" s="69"/>
      <c r="AB2798" s="69"/>
      <c r="AC2798" s="69"/>
      <c r="AD2798" s="69"/>
      <c r="AE2798" s="69"/>
    </row>
    <row r="2799" spans="1:31" ht="15.75" customHeight="1">
      <c r="A2799" s="138"/>
      <c r="B2799" s="101"/>
      <c r="C2799" s="101"/>
      <c r="D2799" s="225" t="s">
        <v>7199</v>
      </c>
      <c r="E2799" s="100"/>
      <c r="F2799" s="101"/>
      <c r="G2799" s="101"/>
      <c r="H2799" s="101"/>
      <c r="I2799" s="101"/>
      <c r="J2799" s="101"/>
      <c r="K2799" s="101"/>
      <c r="L2799" s="101"/>
      <c r="M2799" s="101"/>
      <c r="N2799" s="101"/>
      <c r="O2799" s="101"/>
      <c r="P2799" s="101"/>
      <c r="R2799" s="69"/>
      <c r="S2799" s="69"/>
      <c r="T2799" s="69"/>
      <c r="U2799" s="69"/>
      <c r="V2799" s="69"/>
      <c r="W2799" s="69"/>
      <c r="X2799" s="69"/>
      <c r="Y2799" s="69"/>
      <c r="Z2799" s="69"/>
      <c r="AA2799" s="69"/>
      <c r="AB2799" s="69"/>
      <c r="AC2799" s="69"/>
      <c r="AD2799" s="69"/>
      <c r="AE2799" s="69"/>
    </row>
    <row r="2800" spans="1:31" ht="15.75" customHeight="1">
      <c r="A2800" s="138"/>
      <c r="B2800" s="101"/>
      <c r="C2800" s="101"/>
      <c r="D2800" s="226" t="s">
        <v>7200</v>
      </c>
      <c r="E2800" s="100"/>
      <c r="F2800" s="101"/>
      <c r="G2800" s="101"/>
      <c r="H2800" s="101"/>
      <c r="I2800" s="101"/>
      <c r="J2800" s="101"/>
      <c r="K2800" s="101"/>
      <c r="L2800" s="101"/>
      <c r="M2800" s="101"/>
      <c r="N2800" s="101"/>
      <c r="O2800" s="101"/>
      <c r="P2800" s="101"/>
      <c r="R2800" s="69"/>
      <c r="S2800" s="69"/>
      <c r="T2800" s="69"/>
      <c r="U2800" s="69"/>
      <c r="V2800" s="69"/>
      <c r="W2800" s="69"/>
      <c r="X2800" s="69"/>
      <c r="Y2800" s="69"/>
      <c r="Z2800" s="69"/>
      <c r="AA2800" s="69"/>
      <c r="AB2800" s="69"/>
      <c r="AC2800" s="69"/>
      <c r="AD2800" s="69"/>
      <c r="AE2800" s="69"/>
    </row>
    <row r="2801" spans="1:31" ht="15.75" customHeight="1">
      <c r="A2801" s="138"/>
      <c r="B2801" s="101"/>
      <c r="C2801" s="101"/>
      <c r="D2801" s="225" t="s">
        <v>7201</v>
      </c>
      <c r="E2801" s="100"/>
      <c r="F2801" s="101"/>
      <c r="G2801" s="101"/>
      <c r="H2801" s="101"/>
      <c r="I2801" s="101"/>
      <c r="J2801" s="101"/>
      <c r="K2801" s="101"/>
      <c r="L2801" s="101"/>
      <c r="M2801" s="101"/>
      <c r="N2801" s="101"/>
      <c r="O2801" s="101"/>
      <c r="P2801" s="101"/>
      <c r="R2801" s="69"/>
      <c r="S2801" s="69"/>
      <c r="T2801" s="69"/>
      <c r="U2801" s="69"/>
      <c r="V2801" s="69"/>
      <c r="W2801" s="69"/>
      <c r="X2801" s="69"/>
      <c r="Y2801" s="69"/>
      <c r="Z2801" s="69"/>
      <c r="AA2801" s="69"/>
      <c r="AB2801" s="69"/>
      <c r="AC2801" s="69"/>
      <c r="AD2801" s="69"/>
      <c r="AE2801" s="69"/>
    </row>
    <row r="2802" spans="1:31" ht="15.75" customHeight="1">
      <c r="A2802" s="138"/>
      <c r="B2802" s="101"/>
      <c r="C2802" s="101"/>
      <c r="D2802" s="226" t="s">
        <v>7202</v>
      </c>
      <c r="E2802" s="100"/>
      <c r="F2802" s="101"/>
      <c r="G2802" s="101"/>
      <c r="H2802" s="101"/>
      <c r="I2802" s="101"/>
      <c r="J2802" s="101"/>
      <c r="K2802" s="101"/>
      <c r="L2802" s="101"/>
      <c r="M2802" s="101"/>
      <c r="N2802" s="101"/>
      <c r="O2802" s="101"/>
      <c r="P2802" s="101"/>
      <c r="R2802" s="69"/>
      <c r="S2802" s="69"/>
      <c r="T2802" s="69"/>
      <c r="U2802" s="69"/>
      <c r="V2802" s="69"/>
      <c r="W2802" s="69"/>
      <c r="X2802" s="69"/>
      <c r="Y2802" s="69"/>
      <c r="Z2802" s="69"/>
      <c r="AA2802" s="69"/>
      <c r="AB2802" s="69"/>
      <c r="AC2802" s="69"/>
      <c r="AD2802" s="69"/>
      <c r="AE2802" s="69"/>
    </row>
    <row r="2803" spans="1:31" ht="15.75" customHeight="1">
      <c r="A2803" s="138"/>
      <c r="B2803" s="101"/>
      <c r="C2803" s="101"/>
      <c r="D2803" s="226" t="s">
        <v>7203</v>
      </c>
      <c r="E2803" s="100"/>
      <c r="F2803" s="101"/>
      <c r="G2803" s="101"/>
      <c r="H2803" s="101"/>
      <c r="I2803" s="101"/>
      <c r="J2803" s="101"/>
      <c r="K2803" s="101"/>
      <c r="L2803" s="101"/>
      <c r="M2803" s="101"/>
      <c r="N2803" s="101"/>
      <c r="O2803" s="101"/>
      <c r="P2803" s="101"/>
      <c r="R2803" s="69"/>
      <c r="S2803" s="69"/>
      <c r="T2803" s="69"/>
      <c r="U2803" s="69"/>
      <c r="V2803" s="69"/>
      <c r="W2803" s="69"/>
      <c r="X2803" s="69"/>
      <c r="Y2803" s="69"/>
      <c r="Z2803" s="69"/>
      <c r="AA2803" s="69"/>
      <c r="AB2803" s="69"/>
      <c r="AC2803" s="69"/>
      <c r="AD2803" s="69"/>
      <c r="AE2803" s="69"/>
    </row>
    <row r="2804" spans="1:31" ht="15.75" customHeight="1">
      <c r="A2804" s="138"/>
      <c r="B2804" s="101"/>
      <c r="C2804" s="101"/>
      <c r="D2804" s="225" t="s">
        <v>7204</v>
      </c>
      <c r="E2804" s="100"/>
      <c r="F2804" s="101"/>
      <c r="G2804" s="101"/>
      <c r="H2804" s="101"/>
      <c r="I2804" s="101"/>
      <c r="J2804" s="101"/>
      <c r="K2804" s="101"/>
      <c r="L2804" s="101"/>
      <c r="M2804" s="101"/>
      <c r="N2804" s="101"/>
      <c r="O2804" s="101"/>
      <c r="P2804" s="101"/>
      <c r="R2804" s="69"/>
      <c r="S2804" s="69"/>
      <c r="T2804" s="69"/>
      <c r="U2804" s="69"/>
      <c r="V2804" s="69"/>
      <c r="W2804" s="69"/>
      <c r="X2804" s="69"/>
      <c r="Y2804" s="69"/>
      <c r="Z2804" s="69"/>
      <c r="AA2804" s="69"/>
      <c r="AB2804" s="69"/>
      <c r="AC2804" s="69"/>
      <c r="AD2804" s="69"/>
      <c r="AE2804" s="69"/>
    </row>
    <row r="2805" spans="1:31" ht="15.75" customHeight="1">
      <c r="A2805" s="138"/>
      <c r="B2805" s="101"/>
      <c r="C2805" s="101"/>
      <c r="D2805" s="226" t="s">
        <v>7205</v>
      </c>
      <c r="E2805" s="100"/>
      <c r="F2805" s="101"/>
      <c r="G2805" s="101"/>
      <c r="H2805" s="101"/>
      <c r="I2805" s="101"/>
      <c r="J2805" s="101"/>
      <c r="K2805" s="101"/>
      <c r="L2805" s="101"/>
      <c r="M2805" s="101"/>
      <c r="N2805" s="101"/>
      <c r="O2805" s="101"/>
      <c r="P2805" s="101"/>
      <c r="R2805" s="69"/>
      <c r="S2805" s="69"/>
      <c r="T2805" s="69"/>
      <c r="U2805" s="69"/>
      <c r="V2805" s="69"/>
      <c r="W2805" s="69"/>
      <c r="X2805" s="69"/>
      <c r="Y2805" s="69"/>
      <c r="Z2805" s="69"/>
      <c r="AA2805" s="69"/>
      <c r="AB2805" s="69"/>
      <c r="AC2805" s="69"/>
      <c r="AD2805" s="69"/>
      <c r="AE2805" s="69"/>
    </row>
    <row r="2806" spans="1:31" ht="15.75" customHeight="1">
      <c r="A2806" s="138"/>
      <c r="B2806" s="101"/>
      <c r="C2806" s="101"/>
      <c r="D2806" s="225" t="s">
        <v>7206</v>
      </c>
      <c r="E2806" s="100"/>
      <c r="F2806" s="101"/>
      <c r="G2806" s="101"/>
      <c r="H2806" s="101"/>
      <c r="I2806" s="101"/>
      <c r="J2806" s="101"/>
      <c r="K2806" s="101"/>
      <c r="L2806" s="101"/>
      <c r="M2806" s="101"/>
      <c r="N2806" s="101"/>
      <c r="O2806" s="101"/>
      <c r="P2806" s="101"/>
      <c r="R2806" s="69"/>
      <c r="S2806" s="69"/>
      <c r="T2806" s="69"/>
      <c r="U2806" s="69"/>
      <c r="V2806" s="69"/>
      <c r="W2806" s="69"/>
      <c r="X2806" s="69"/>
      <c r="Y2806" s="69"/>
      <c r="Z2806" s="69"/>
      <c r="AA2806" s="69"/>
      <c r="AB2806" s="69"/>
      <c r="AC2806" s="69"/>
      <c r="AD2806" s="69"/>
      <c r="AE2806" s="69"/>
    </row>
    <row r="2807" spans="1:31" ht="15.75" customHeight="1">
      <c r="A2807" s="138"/>
      <c r="B2807" s="101"/>
      <c r="C2807" s="101"/>
      <c r="D2807" s="226" t="s">
        <v>7207</v>
      </c>
      <c r="E2807" s="100"/>
      <c r="F2807" s="101"/>
      <c r="G2807" s="101"/>
      <c r="H2807" s="101"/>
      <c r="I2807" s="101"/>
      <c r="J2807" s="101"/>
      <c r="K2807" s="101"/>
      <c r="L2807" s="101"/>
      <c r="M2807" s="101"/>
      <c r="N2807" s="101"/>
      <c r="O2807" s="101"/>
      <c r="P2807" s="101"/>
      <c r="R2807" s="69"/>
      <c r="S2807" s="69"/>
      <c r="T2807" s="69"/>
      <c r="U2807" s="69"/>
      <c r="V2807" s="69"/>
      <c r="W2807" s="69"/>
      <c r="X2807" s="69"/>
      <c r="Y2807" s="69"/>
      <c r="Z2807" s="69"/>
      <c r="AA2807" s="69"/>
      <c r="AB2807" s="69"/>
      <c r="AC2807" s="69"/>
      <c r="AD2807" s="69"/>
      <c r="AE2807" s="69"/>
    </row>
    <row r="2808" spans="1:31" ht="15.75" customHeight="1">
      <c r="A2808" s="138"/>
      <c r="B2808" s="101"/>
      <c r="C2808" s="101"/>
      <c r="D2808" s="225" t="s">
        <v>7208</v>
      </c>
      <c r="E2808" s="100"/>
      <c r="F2808" s="101"/>
      <c r="G2808" s="101"/>
      <c r="H2808" s="101"/>
      <c r="I2808" s="101"/>
      <c r="J2808" s="101"/>
      <c r="K2808" s="101"/>
      <c r="L2808" s="101"/>
      <c r="M2808" s="101"/>
      <c r="N2808" s="101"/>
      <c r="O2808" s="101"/>
      <c r="P2808" s="101"/>
      <c r="R2808" s="69"/>
      <c r="S2808" s="69"/>
      <c r="T2808" s="69"/>
      <c r="U2808" s="69"/>
      <c r="V2808" s="69"/>
      <c r="W2808" s="69"/>
      <c r="X2808" s="69"/>
      <c r="Y2808" s="69"/>
      <c r="Z2808" s="69"/>
      <c r="AA2808" s="69"/>
      <c r="AB2808" s="69"/>
      <c r="AC2808" s="69"/>
      <c r="AD2808" s="69"/>
      <c r="AE2808" s="69"/>
    </row>
    <row r="2809" spans="1:31" ht="15.75" customHeight="1">
      <c r="A2809" s="138"/>
      <c r="B2809" s="101"/>
      <c r="C2809" s="101"/>
      <c r="D2809" s="226" t="s">
        <v>7209</v>
      </c>
      <c r="E2809" s="100"/>
      <c r="F2809" s="101"/>
      <c r="G2809" s="101"/>
      <c r="H2809" s="101"/>
      <c r="I2809" s="101"/>
      <c r="J2809" s="101"/>
      <c r="K2809" s="101"/>
      <c r="L2809" s="101"/>
      <c r="M2809" s="101"/>
      <c r="N2809" s="101"/>
      <c r="O2809" s="101"/>
      <c r="P2809" s="101"/>
      <c r="R2809" s="69"/>
      <c r="S2809" s="69"/>
      <c r="T2809" s="69"/>
      <c r="U2809" s="69"/>
      <c r="V2809" s="69"/>
      <c r="W2809" s="69"/>
      <c r="X2809" s="69"/>
      <c r="Y2809" s="69"/>
      <c r="Z2809" s="69"/>
      <c r="AA2809" s="69"/>
      <c r="AB2809" s="69"/>
      <c r="AC2809" s="69"/>
      <c r="AD2809" s="69"/>
      <c r="AE2809" s="69"/>
    </row>
    <row r="2810" spans="1:31" ht="15.75" customHeight="1">
      <c r="A2810" s="138"/>
      <c r="B2810" s="101"/>
      <c r="C2810" s="101"/>
      <c r="D2810" s="225" t="s">
        <v>7210</v>
      </c>
      <c r="E2810" s="100"/>
      <c r="F2810" s="101"/>
      <c r="G2810" s="101"/>
      <c r="H2810" s="101"/>
      <c r="I2810" s="101"/>
      <c r="J2810" s="101"/>
      <c r="K2810" s="101"/>
      <c r="L2810" s="101"/>
      <c r="M2810" s="101"/>
      <c r="N2810" s="101"/>
      <c r="O2810" s="101"/>
      <c r="P2810" s="101"/>
      <c r="R2810" s="69"/>
      <c r="S2810" s="69"/>
      <c r="T2810" s="69"/>
      <c r="U2810" s="69"/>
      <c r="V2810" s="69"/>
      <c r="W2810" s="69"/>
      <c r="X2810" s="69"/>
      <c r="Y2810" s="69"/>
      <c r="Z2810" s="69"/>
      <c r="AA2810" s="69"/>
      <c r="AB2810" s="69"/>
      <c r="AC2810" s="69"/>
      <c r="AD2810" s="69"/>
      <c r="AE2810" s="69"/>
    </row>
    <row r="2811" spans="1:31" ht="15.75" customHeight="1">
      <c r="A2811" s="138"/>
      <c r="B2811" s="101"/>
      <c r="C2811" s="101"/>
      <c r="D2811" s="226" t="s">
        <v>7211</v>
      </c>
      <c r="E2811" s="100"/>
      <c r="F2811" s="101"/>
      <c r="G2811" s="101"/>
      <c r="H2811" s="101"/>
      <c r="I2811" s="101"/>
      <c r="J2811" s="101"/>
      <c r="K2811" s="101"/>
      <c r="L2811" s="101"/>
      <c r="M2811" s="101"/>
      <c r="N2811" s="101"/>
      <c r="O2811" s="101"/>
      <c r="P2811" s="101"/>
      <c r="R2811" s="69"/>
      <c r="S2811" s="69"/>
      <c r="T2811" s="69"/>
      <c r="U2811" s="69"/>
      <c r="V2811" s="69"/>
      <c r="W2811" s="69"/>
      <c r="X2811" s="69"/>
      <c r="Y2811" s="69"/>
      <c r="Z2811" s="69"/>
      <c r="AA2811" s="69"/>
      <c r="AB2811" s="69"/>
      <c r="AC2811" s="69"/>
      <c r="AD2811" s="69"/>
      <c r="AE2811" s="69"/>
    </row>
    <row r="2812" spans="1:31" ht="15.75" customHeight="1">
      <c r="A2812" s="138"/>
      <c r="B2812" s="101"/>
      <c r="C2812" s="101"/>
      <c r="D2812" s="226" t="s">
        <v>7212</v>
      </c>
      <c r="E2812" s="100"/>
      <c r="F2812" s="101"/>
      <c r="G2812" s="101"/>
      <c r="H2812" s="101"/>
      <c r="I2812" s="101"/>
      <c r="J2812" s="101"/>
      <c r="K2812" s="101"/>
      <c r="L2812" s="101"/>
      <c r="M2812" s="101"/>
      <c r="N2812" s="101"/>
      <c r="O2812" s="101"/>
      <c r="P2812" s="101"/>
      <c r="R2812" s="69"/>
      <c r="S2812" s="69"/>
      <c r="T2812" s="69"/>
      <c r="U2812" s="69"/>
      <c r="V2812" s="69"/>
      <c r="W2812" s="69"/>
      <c r="X2812" s="69"/>
      <c r="Y2812" s="69"/>
      <c r="Z2812" s="69"/>
      <c r="AA2812" s="69"/>
      <c r="AB2812" s="69"/>
      <c r="AC2812" s="69"/>
      <c r="AD2812" s="69"/>
      <c r="AE2812" s="69"/>
    </row>
    <row r="2813" spans="1:31" ht="15.75" customHeight="1">
      <c r="A2813" s="138"/>
      <c r="B2813" s="101"/>
      <c r="C2813" s="101"/>
      <c r="D2813" s="226" t="s">
        <v>7213</v>
      </c>
      <c r="E2813" s="100"/>
      <c r="F2813" s="101"/>
      <c r="G2813" s="101"/>
      <c r="H2813" s="101"/>
      <c r="I2813" s="101"/>
      <c r="J2813" s="101"/>
      <c r="K2813" s="101"/>
      <c r="L2813" s="101"/>
      <c r="M2813" s="101"/>
      <c r="N2813" s="101"/>
      <c r="O2813" s="101"/>
      <c r="P2813" s="101"/>
      <c r="R2813" s="69"/>
      <c r="S2813" s="69"/>
      <c r="T2813" s="69"/>
      <c r="U2813" s="69"/>
      <c r="V2813" s="69"/>
      <c r="W2813" s="69"/>
      <c r="X2813" s="69"/>
      <c r="Y2813" s="69"/>
      <c r="Z2813" s="69"/>
      <c r="AA2813" s="69"/>
      <c r="AB2813" s="69"/>
      <c r="AC2813" s="69"/>
      <c r="AD2813" s="69"/>
      <c r="AE2813" s="69"/>
    </row>
    <row r="2814" spans="1:31" ht="15.75" customHeight="1">
      <c r="A2814" s="138"/>
      <c r="B2814" s="101"/>
      <c r="C2814" s="101"/>
      <c r="D2814" s="225" t="s">
        <v>7214</v>
      </c>
      <c r="E2814" s="100"/>
      <c r="F2814" s="101"/>
      <c r="G2814" s="101"/>
      <c r="H2814" s="101"/>
      <c r="I2814" s="101"/>
      <c r="J2814" s="101"/>
      <c r="K2814" s="101"/>
      <c r="L2814" s="101"/>
      <c r="M2814" s="101"/>
      <c r="N2814" s="101"/>
      <c r="O2814" s="101"/>
      <c r="P2814" s="101"/>
      <c r="R2814" s="69"/>
      <c r="S2814" s="69"/>
      <c r="T2814" s="69"/>
      <c r="U2814" s="69"/>
      <c r="V2814" s="69"/>
      <c r="W2814" s="69"/>
      <c r="X2814" s="69"/>
      <c r="Y2814" s="69"/>
      <c r="Z2814" s="69"/>
      <c r="AA2814" s="69"/>
      <c r="AB2814" s="69"/>
      <c r="AC2814" s="69"/>
      <c r="AD2814" s="69"/>
      <c r="AE2814" s="69"/>
    </row>
    <row r="2815" spans="1:31" ht="15.75" customHeight="1">
      <c r="A2815" s="138"/>
      <c r="B2815" s="101"/>
      <c r="C2815" s="101"/>
      <c r="D2815" s="225" t="s">
        <v>7215</v>
      </c>
      <c r="E2815" s="100"/>
      <c r="F2815" s="101"/>
      <c r="G2815" s="101"/>
      <c r="H2815" s="101"/>
      <c r="I2815" s="101"/>
      <c r="J2815" s="101"/>
      <c r="K2815" s="101"/>
      <c r="L2815" s="101"/>
      <c r="M2815" s="101"/>
      <c r="N2815" s="101"/>
      <c r="O2815" s="101"/>
      <c r="P2815" s="101"/>
      <c r="R2815" s="69"/>
      <c r="S2815" s="69"/>
      <c r="T2815" s="69"/>
      <c r="U2815" s="69"/>
      <c r="V2815" s="69"/>
      <c r="W2815" s="69"/>
      <c r="X2815" s="69"/>
      <c r="Y2815" s="69"/>
      <c r="Z2815" s="69"/>
      <c r="AA2815" s="69"/>
      <c r="AB2815" s="69"/>
      <c r="AC2815" s="69"/>
      <c r="AD2815" s="69"/>
      <c r="AE2815" s="69"/>
    </row>
    <row r="2816" spans="1:31" ht="15.75" customHeight="1">
      <c r="A2816" s="138"/>
      <c r="B2816" s="101"/>
      <c r="C2816" s="101"/>
      <c r="D2816" s="225" t="s">
        <v>7216</v>
      </c>
      <c r="E2816" s="100"/>
      <c r="F2816" s="101"/>
      <c r="G2816" s="101"/>
      <c r="H2816" s="101"/>
      <c r="I2816" s="101"/>
      <c r="J2816" s="101"/>
      <c r="K2816" s="101"/>
      <c r="L2816" s="101"/>
      <c r="M2816" s="101"/>
      <c r="N2816" s="101"/>
      <c r="O2816" s="101"/>
      <c r="P2816" s="101"/>
      <c r="R2816" s="69"/>
      <c r="S2816" s="69"/>
      <c r="T2816" s="69"/>
      <c r="U2816" s="69"/>
      <c r="V2816" s="69"/>
      <c r="W2816" s="69"/>
      <c r="X2816" s="69"/>
      <c r="Y2816" s="69"/>
      <c r="Z2816" s="69"/>
      <c r="AA2816" s="69"/>
      <c r="AB2816" s="69"/>
      <c r="AC2816" s="69"/>
      <c r="AD2816" s="69"/>
      <c r="AE2816" s="69"/>
    </row>
    <row r="2817" spans="1:31" ht="15.75" customHeight="1">
      <c r="A2817" s="138"/>
      <c r="B2817" s="101"/>
      <c r="C2817" s="101"/>
      <c r="D2817" s="225" t="s">
        <v>7217</v>
      </c>
      <c r="E2817" s="100"/>
      <c r="F2817" s="101"/>
      <c r="G2817" s="101"/>
      <c r="H2817" s="101"/>
      <c r="I2817" s="101"/>
      <c r="J2817" s="101"/>
      <c r="K2817" s="101"/>
      <c r="L2817" s="101"/>
      <c r="M2817" s="101"/>
      <c r="N2817" s="101"/>
      <c r="O2817" s="101"/>
      <c r="P2817" s="101"/>
      <c r="R2817" s="69"/>
      <c r="S2817" s="69"/>
      <c r="T2817" s="69"/>
      <c r="U2817" s="69"/>
      <c r="V2817" s="69"/>
      <c r="W2817" s="69"/>
      <c r="X2817" s="69"/>
      <c r="Y2817" s="69"/>
      <c r="Z2817" s="69"/>
      <c r="AA2817" s="69"/>
      <c r="AB2817" s="69"/>
      <c r="AC2817" s="69"/>
      <c r="AD2817" s="69"/>
      <c r="AE2817" s="69"/>
    </row>
    <row r="2818" spans="1:31" ht="15.75" customHeight="1">
      <c r="A2818" s="138"/>
      <c r="B2818" s="101"/>
      <c r="C2818" s="101"/>
      <c r="D2818" s="225" t="s">
        <v>7218</v>
      </c>
      <c r="E2818" s="100"/>
      <c r="F2818" s="101"/>
      <c r="G2818" s="101"/>
      <c r="H2818" s="101"/>
      <c r="I2818" s="101"/>
      <c r="J2818" s="101"/>
      <c r="K2818" s="101"/>
      <c r="L2818" s="101"/>
      <c r="M2818" s="101"/>
      <c r="N2818" s="101"/>
      <c r="O2818" s="101"/>
      <c r="P2818" s="101"/>
      <c r="R2818" s="69"/>
      <c r="S2818" s="69"/>
      <c r="T2818" s="69"/>
      <c r="U2818" s="69"/>
      <c r="V2818" s="69"/>
      <c r="W2818" s="69"/>
      <c r="X2818" s="69"/>
      <c r="Y2818" s="69"/>
      <c r="Z2818" s="69"/>
      <c r="AA2818" s="69"/>
      <c r="AB2818" s="69"/>
      <c r="AC2818" s="69"/>
      <c r="AD2818" s="69"/>
      <c r="AE2818" s="69"/>
    </row>
    <row r="2819" spans="1:31" ht="15.75" customHeight="1">
      <c r="A2819" s="138"/>
      <c r="B2819" s="101"/>
      <c r="C2819" s="101"/>
      <c r="D2819" s="225" t="s">
        <v>7219</v>
      </c>
      <c r="E2819" s="100"/>
      <c r="F2819" s="101"/>
      <c r="G2819" s="101"/>
      <c r="H2819" s="101"/>
      <c r="I2819" s="101"/>
      <c r="J2819" s="101"/>
      <c r="K2819" s="101"/>
      <c r="L2819" s="101"/>
      <c r="M2819" s="101"/>
      <c r="N2819" s="101"/>
      <c r="O2819" s="101"/>
      <c r="P2819" s="101"/>
      <c r="R2819" s="69"/>
      <c r="S2819" s="69"/>
      <c r="T2819" s="69"/>
      <c r="U2819" s="69"/>
      <c r="V2819" s="69"/>
      <c r="W2819" s="69"/>
      <c r="X2819" s="69"/>
      <c r="Y2819" s="69"/>
      <c r="Z2819" s="69"/>
      <c r="AA2819" s="69"/>
      <c r="AB2819" s="69"/>
      <c r="AC2819" s="69"/>
      <c r="AD2819" s="69"/>
      <c r="AE2819" s="69"/>
    </row>
    <row r="2820" spans="1:31" ht="15.75" customHeight="1">
      <c r="A2820" s="138"/>
      <c r="B2820" s="101"/>
      <c r="C2820" s="101"/>
      <c r="D2820" s="225" t="s">
        <v>7220</v>
      </c>
      <c r="E2820" s="100"/>
      <c r="F2820" s="101"/>
      <c r="G2820" s="101"/>
      <c r="H2820" s="101"/>
      <c r="I2820" s="101"/>
      <c r="J2820" s="101"/>
      <c r="K2820" s="101"/>
      <c r="L2820" s="101"/>
      <c r="M2820" s="101"/>
      <c r="N2820" s="101"/>
      <c r="O2820" s="101"/>
      <c r="P2820" s="101"/>
      <c r="R2820" s="69"/>
      <c r="S2820" s="69"/>
      <c r="T2820" s="69"/>
      <c r="U2820" s="69"/>
      <c r="V2820" s="69"/>
      <c r="W2820" s="69"/>
      <c r="X2820" s="69"/>
      <c r="Y2820" s="69"/>
      <c r="Z2820" s="69"/>
      <c r="AA2820" s="69"/>
      <c r="AB2820" s="69"/>
      <c r="AC2820" s="69"/>
      <c r="AD2820" s="69"/>
      <c r="AE2820" s="69"/>
    </row>
    <row r="2821" spans="1:31" ht="15.75" customHeight="1">
      <c r="A2821" s="138"/>
      <c r="B2821" s="101"/>
      <c r="C2821" s="101"/>
      <c r="D2821" s="226" t="s">
        <v>7221</v>
      </c>
      <c r="E2821" s="100"/>
      <c r="F2821" s="101"/>
      <c r="G2821" s="101"/>
      <c r="H2821" s="101"/>
      <c r="I2821" s="101"/>
      <c r="J2821" s="101"/>
      <c r="K2821" s="101"/>
      <c r="L2821" s="101"/>
      <c r="M2821" s="101"/>
      <c r="N2821" s="101"/>
      <c r="O2821" s="101"/>
      <c r="P2821" s="101"/>
      <c r="R2821" s="69"/>
      <c r="S2821" s="69"/>
      <c r="T2821" s="69"/>
      <c r="U2821" s="69"/>
      <c r="V2821" s="69"/>
      <c r="W2821" s="69"/>
      <c r="X2821" s="69"/>
      <c r="Y2821" s="69"/>
      <c r="Z2821" s="69"/>
      <c r="AA2821" s="69"/>
      <c r="AB2821" s="69"/>
      <c r="AC2821" s="69"/>
      <c r="AD2821" s="69"/>
      <c r="AE2821" s="69"/>
    </row>
    <row r="2822" spans="1:31" ht="15.75" customHeight="1">
      <c r="A2822" s="138"/>
      <c r="B2822" s="101"/>
      <c r="C2822" s="101"/>
      <c r="D2822" s="226" t="s">
        <v>7222</v>
      </c>
      <c r="E2822" s="100"/>
      <c r="F2822" s="101"/>
      <c r="G2822" s="101"/>
      <c r="H2822" s="101"/>
      <c r="I2822" s="101"/>
      <c r="J2822" s="101"/>
      <c r="K2822" s="101"/>
      <c r="L2822" s="101"/>
      <c r="M2822" s="101"/>
      <c r="N2822" s="101"/>
      <c r="O2822" s="101"/>
      <c r="P2822" s="101"/>
      <c r="R2822" s="69"/>
      <c r="S2822" s="69"/>
      <c r="T2822" s="69"/>
      <c r="U2822" s="69"/>
      <c r="V2822" s="69"/>
      <c r="W2822" s="69"/>
      <c r="X2822" s="69"/>
      <c r="Y2822" s="69"/>
      <c r="Z2822" s="69"/>
      <c r="AA2822" s="69"/>
      <c r="AB2822" s="69"/>
      <c r="AC2822" s="69"/>
      <c r="AD2822" s="69"/>
      <c r="AE2822" s="69"/>
    </row>
    <row r="2823" spans="1:31" ht="15.75" customHeight="1">
      <c r="A2823" s="138"/>
      <c r="B2823" s="101"/>
      <c r="C2823" s="101"/>
      <c r="D2823" s="226" t="s">
        <v>7223</v>
      </c>
      <c r="E2823" s="100"/>
      <c r="F2823" s="101"/>
      <c r="G2823" s="101"/>
      <c r="H2823" s="101"/>
      <c r="I2823" s="101"/>
      <c r="J2823" s="101"/>
      <c r="K2823" s="101"/>
      <c r="L2823" s="101"/>
      <c r="M2823" s="101"/>
      <c r="N2823" s="101"/>
      <c r="O2823" s="101"/>
      <c r="P2823" s="101"/>
      <c r="R2823" s="69"/>
      <c r="S2823" s="69"/>
      <c r="T2823" s="69"/>
      <c r="U2823" s="69"/>
      <c r="V2823" s="69"/>
      <c r="W2823" s="69"/>
      <c r="X2823" s="69"/>
      <c r="Y2823" s="69"/>
      <c r="Z2823" s="69"/>
      <c r="AA2823" s="69"/>
      <c r="AB2823" s="69"/>
      <c r="AC2823" s="69"/>
      <c r="AD2823" s="69"/>
      <c r="AE2823" s="69"/>
    </row>
    <row r="2824" spans="1:31" ht="15.75" customHeight="1">
      <c r="A2824" s="138"/>
      <c r="B2824" s="101"/>
      <c r="C2824" s="101"/>
      <c r="D2824" s="225" t="s">
        <v>7224</v>
      </c>
      <c r="E2824" s="100"/>
      <c r="F2824" s="101"/>
      <c r="G2824" s="101"/>
      <c r="H2824" s="101"/>
      <c r="I2824" s="101"/>
      <c r="J2824" s="101"/>
      <c r="K2824" s="101"/>
      <c r="L2824" s="101"/>
      <c r="M2824" s="101"/>
      <c r="N2824" s="101"/>
      <c r="O2824" s="101"/>
      <c r="P2824" s="101"/>
      <c r="R2824" s="69"/>
      <c r="S2824" s="69"/>
      <c r="T2824" s="69"/>
      <c r="U2824" s="69"/>
      <c r="V2824" s="69"/>
      <c r="W2824" s="69"/>
      <c r="X2824" s="69"/>
      <c r="Y2824" s="69"/>
      <c r="Z2824" s="69"/>
      <c r="AA2824" s="69"/>
      <c r="AB2824" s="69"/>
      <c r="AC2824" s="69"/>
      <c r="AD2824" s="69"/>
      <c r="AE2824" s="69"/>
    </row>
    <row r="2825" spans="1:31" ht="15.75" customHeight="1">
      <c r="A2825" s="138"/>
      <c r="B2825" s="101"/>
      <c r="C2825" s="101"/>
      <c r="D2825" s="226" t="s">
        <v>7225</v>
      </c>
      <c r="E2825" s="100"/>
      <c r="F2825" s="101"/>
      <c r="G2825" s="101"/>
      <c r="H2825" s="101"/>
      <c r="I2825" s="101"/>
      <c r="J2825" s="101"/>
      <c r="K2825" s="101"/>
      <c r="L2825" s="101"/>
      <c r="M2825" s="101"/>
      <c r="N2825" s="101"/>
      <c r="O2825" s="101"/>
      <c r="P2825" s="101"/>
      <c r="R2825" s="69"/>
      <c r="S2825" s="69"/>
      <c r="T2825" s="69"/>
      <c r="U2825" s="69"/>
      <c r="V2825" s="69"/>
      <c r="W2825" s="69"/>
      <c r="X2825" s="69"/>
      <c r="Y2825" s="69"/>
      <c r="Z2825" s="69"/>
      <c r="AA2825" s="69"/>
      <c r="AB2825" s="69"/>
      <c r="AC2825" s="69"/>
      <c r="AD2825" s="69"/>
      <c r="AE2825" s="69"/>
    </row>
    <row r="2826" spans="1:31" ht="15.75" customHeight="1">
      <c r="A2826" s="138"/>
      <c r="B2826" s="101"/>
      <c r="C2826" s="101"/>
      <c r="D2826" s="225" t="s">
        <v>7226</v>
      </c>
      <c r="E2826" s="100"/>
      <c r="F2826" s="101"/>
      <c r="G2826" s="101"/>
      <c r="H2826" s="101"/>
      <c r="I2826" s="101"/>
      <c r="J2826" s="101"/>
      <c r="K2826" s="101"/>
      <c r="L2826" s="101"/>
      <c r="M2826" s="101"/>
      <c r="N2826" s="101"/>
      <c r="O2826" s="101"/>
      <c r="P2826" s="101"/>
      <c r="R2826" s="69"/>
      <c r="S2826" s="69"/>
      <c r="T2826" s="69"/>
      <c r="U2826" s="69"/>
      <c r="V2826" s="69"/>
      <c r="W2826" s="69"/>
      <c r="X2826" s="69"/>
      <c r="Y2826" s="69"/>
      <c r="Z2826" s="69"/>
      <c r="AA2826" s="69"/>
      <c r="AB2826" s="69"/>
      <c r="AC2826" s="69"/>
      <c r="AD2826" s="69"/>
      <c r="AE2826" s="69"/>
    </row>
    <row r="2827" spans="1:31" ht="15.75" customHeight="1">
      <c r="A2827" s="138"/>
      <c r="B2827" s="101"/>
      <c r="C2827" s="101"/>
      <c r="D2827" s="226" t="s">
        <v>7227</v>
      </c>
      <c r="E2827" s="100"/>
      <c r="F2827" s="101"/>
      <c r="G2827" s="101"/>
      <c r="H2827" s="101"/>
      <c r="I2827" s="101"/>
      <c r="J2827" s="101"/>
      <c r="K2827" s="101"/>
      <c r="L2827" s="101"/>
      <c r="M2827" s="101"/>
      <c r="N2827" s="101"/>
      <c r="O2827" s="101"/>
      <c r="P2827" s="101"/>
      <c r="R2827" s="69"/>
      <c r="S2827" s="69"/>
      <c r="T2827" s="69"/>
      <c r="U2827" s="69"/>
      <c r="V2827" s="69"/>
      <c r="W2827" s="69"/>
      <c r="X2827" s="69"/>
      <c r="Y2827" s="69"/>
      <c r="Z2827" s="69"/>
      <c r="AA2827" s="69"/>
      <c r="AB2827" s="69"/>
      <c r="AC2827" s="69"/>
      <c r="AD2827" s="69"/>
      <c r="AE2827" s="69"/>
    </row>
    <row r="2828" spans="1:31" ht="15.75" customHeight="1">
      <c r="A2828" s="138"/>
      <c r="B2828" s="101"/>
      <c r="C2828" s="101"/>
      <c r="D2828" s="226" t="s">
        <v>7228</v>
      </c>
      <c r="E2828" s="100"/>
      <c r="F2828" s="101"/>
      <c r="G2828" s="101"/>
      <c r="H2828" s="101"/>
      <c r="I2828" s="101"/>
      <c r="J2828" s="101"/>
      <c r="K2828" s="101"/>
      <c r="L2828" s="101"/>
      <c r="M2828" s="101"/>
      <c r="N2828" s="101"/>
      <c r="O2828" s="101"/>
      <c r="P2828" s="101"/>
      <c r="R2828" s="69"/>
      <c r="S2828" s="69"/>
      <c r="T2828" s="69"/>
      <c r="U2828" s="69"/>
      <c r="V2828" s="69"/>
      <c r="W2828" s="69"/>
      <c r="X2828" s="69"/>
      <c r="Y2828" s="69"/>
      <c r="Z2828" s="69"/>
      <c r="AA2828" s="69"/>
      <c r="AB2828" s="69"/>
      <c r="AC2828" s="69"/>
      <c r="AD2828" s="69"/>
      <c r="AE2828" s="69"/>
    </row>
    <row r="2829" spans="1:31" ht="15.75" customHeight="1">
      <c r="A2829" s="138"/>
      <c r="B2829" s="101"/>
      <c r="C2829" s="101"/>
      <c r="D2829" s="226" t="s">
        <v>7229</v>
      </c>
      <c r="E2829" s="100"/>
      <c r="F2829" s="101"/>
      <c r="G2829" s="101"/>
      <c r="H2829" s="101"/>
      <c r="I2829" s="101"/>
      <c r="J2829" s="101"/>
      <c r="K2829" s="101"/>
      <c r="L2829" s="101"/>
      <c r="M2829" s="101"/>
      <c r="N2829" s="101"/>
      <c r="O2829" s="101"/>
      <c r="P2829" s="101"/>
      <c r="R2829" s="69"/>
      <c r="S2829" s="69"/>
      <c r="T2829" s="69"/>
      <c r="U2829" s="69"/>
      <c r="V2829" s="69"/>
      <c r="W2829" s="69"/>
      <c r="X2829" s="69"/>
      <c r="Y2829" s="69"/>
      <c r="Z2829" s="69"/>
      <c r="AA2829" s="69"/>
      <c r="AB2829" s="69"/>
      <c r="AC2829" s="69"/>
      <c r="AD2829" s="69"/>
      <c r="AE2829" s="69"/>
    </row>
    <row r="2830" spans="1:31" ht="15.75" customHeight="1">
      <c r="A2830" s="138"/>
      <c r="B2830" s="101"/>
      <c r="C2830" s="101"/>
      <c r="D2830" s="226" t="s">
        <v>7230</v>
      </c>
      <c r="E2830" s="100"/>
      <c r="F2830" s="101"/>
      <c r="G2830" s="101"/>
      <c r="H2830" s="101"/>
      <c r="I2830" s="101"/>
      <c r="J2830" s="101"/>
      <c r="K2830" s="101"/>
      <c r="L2830" s="101"/>
      <c r="M2830" s="101"/>
      <c r="N2830" s="101"/>
      <c r="O2830" s="101"/>
      <c r="P2830" s="101"/>
      <c r="R2830" s="69"/>
      <c r="S2830" s="69"/>
      <c r="T2830" s="69"/>
      <c r="U2830" s="69"/>
      <c r="V2830" s="69"/>
      <c r="W2830" s="69"/>
      <c r="X2830" s="69"/>
      <c r="Y2830" s="69"/>
      <c r="Z2830" s="69"/>
      <c r="AA2830" s="69"/>
      <c r="AB2830" s="69"/>
      <c r="AC2830" s="69"/>
      <c r="AD2830" s="69"/>
      <c r="AE2830" s="69"/>
    </row>
    <row r="2831" spans="1:31" ht="15.75" customHeight="1">
      <c r="A2831" s="138"/>
      <c r="B2831" s="101"/>
      <c r="C2831" s="101"/>
      <c r="D2831" s="225" t="s">
        <v>7231</v>
      </c>
      <c r="E2831" s="100"/>
      <c r="F2831" s="101"/>
      <c r="G2831" s="101"/>
      <c r="H2831" s="101"/>
      <c r="I2831" s="101"/>
      <c r="J2831" s="101"/>
      <c r="K2831" s="101"/>
      <c r="L2831" s="101"/>
      <c r="M2831" s="101"/>
      <c r="N2831" s="101"/>
      <c r="O2831" s="101"/>
      <c r="P2831" s="101"/>
      <c r="R2831" s="69"/>
      <c r="S2831" s="69"/>
      <c r="T2831" s="69"/>
      <c r="U2831" s="69"/>
      <c r="V2831" s="69"/>
      <c r="W2831" s="69"/>
      <c r="X2831" s="69"/>
      <c r="Y2831" s="69"/>
      <c r="Z2831" s="69"/>
      <c r="AA2831" s="69"/>
      <c r="AB2831" s="69"/>
      <c r="AC2831" s="69"/>
      <c r="AD2831" s="69"/>
      <c r="AE2831" s="69"/>
    </row>
    <row r="2832" spans="1:31" ht="15.75" customHeight="1">
      <c r="A2832" s="138"/>
      <c r="B2832" s="101"/>
      <c r="C2832" s="101"/>
      <c r="D2832" s="226" t="s">
        <v>7232</v>
      </c>
      <c r="E2832" s="100"/>
      <c r="F2832" s="101"/>
      <c r="G2832" s="101"/>
      <c r="H2832" s="101"/>
      <c r="I2832" s="101"/>
      <c r="J2832" s="101"/>
      <c r="K2832" s="101"/>
      <c r="L2832" s="101"/>
      <c r="M2832" s="101"/>
      <c r="N2832" s="101"/>
      <c r="O2832" s="101"/>
      <c r="P2832" s="101"/>
      <c r="R2832" s="69"/>
      <c r="S2832" s="69"/>
      <c r="T2832" s="69"/>
      <c r="U2832" s="69"/>
      <c r="V2832" s="69"/>
      <c r="W2832" s="69"/>
      <c r="X2832" s="69"/>
      <c r="Y2832" s="69"/>
      <c r="Z2832" s="69"/>
      <c r="AA2832" s="69"/>
      <c r="AB2832" s="69"/>
      <c r="AC2832" s="69"/>
      <c r="AD2832" s="69"/>
      <c r="AE2832" s="69"/>
    </row>
    <row r="2833" spans="1:31" ht="15.75" customHeight="1">
      <c r="A2833" s="138"/>
      <c r="B2833" s="101"/>
      <c r="C2833" s="101"/>
      <c r="D2833" s="225" t="s">
        <v>7233</v>
      </c>
      <c r="E2833" s="100"/>
      <c r="F2833" s="101"/>
      <c r="G2833" s="101"/>
      <c r="H2833" s="101"/>
      <c r="I2833" s="101"/>
      <c r="J2833" s="101"/>
      <c r="K2833" s="101"/>
      <c r="L2833" s="101"/>
      <c r="M2833" s="101"/>
      <c r="N2833" s="101"/>
      <c r="O2833" s="101"/>
      <c r="P2833" s="101"/>
      <c r="R2833" s="69"/>
      <c r="S2833" s="69"/>
      <c r="T2833" s="69"/>
      <c r="U2833" s="69"/>
      <c r="V2833" s="69"/>
      <c r="W2833" s="69"/>
      <c r="X2833" s="69"/>
      <c r="Y2833" s="69"/>
      <c r="Z2833" s="69"/>
      <c r="AA2833" s="69"/>
      <c r="AB2833" s="69"/>
      <c r="AC2833" s="69"/>
      <c r="AD2833" s="69"/>
      <c r="AE2833" s="69"/>
    </row>
    <row r="2834" spans="1:31" ht="15.75" customHeight="1">
      <c r="A2834" s="138"/>
      <c r="B2834" s="101"/>
      <c r="C2834" s="101"/>
      <c r="D2834" s="226" t="s">
        <v>7234</v>
      </c>
      <c r="E2834" s="100"/>
      <c r="F2834" s="101"/>
      <c r="G2834" s="101"/>
      <c r="H2834" s="101"/>
      <c r="I2834" s="101"/>
      <c r="J2834" s="101"/>
      <c r="K2834" s="101"/>
      <c r="L2834" s="101"/>
      <c r="M2834" s="101"/>
      <c r="N2834" s="101"/>
      <c r="O2834" s="101"/>
      <c r="P2834" s="101"/>
      <c r="R2834" s="69"/>
      <c r="S2834" s="69"/>
      <c r="T2834" s="69"/>
      <c r="U2834" s="69"/>
      <c r="V2834" s="69"/>
      <c r="W2834" s="69"/>
      <c r="X2834" s="69"/>
      <c r="Y2834" s="69"/>
      <c r="Z2834" s="69"/>
      <c r="AA2834" s="69"/>
      <c r="AB2834" s="69"/>
      <c r="AC2834" s="69"/>
      <c r="AD2834" s="69"/>
      <c r="AE2834" s="69"/>
    </row>
    <row r="2835" spans="1:31" ht="15.75" customHeight="1">
      <c r="A2835" s="138"/>
      <c r="B2835" s="101"/>
      <c r="C2835" s="101"/>
      <c r="D2835" s="225" t="s">
        <v>7235</v>
      </c>
      <c r="E2835" s="100"/>
      <c r="F2835" s="101"/>
      <c r="G2835" s="101"/>
      <c r="H2835" s="101"/>
      <c r="I2835" s="101"/>
      <c r="J2835" s="101"/>
      <c r="K2835" s="101"/>
      <c r="L2835" s="101"/>
      <c r="M2835" s="101"/>
      <c r="N2835" s="101"/>
      <c r="O2835" s="101"/>
      <c r="P2835" s="101"/>
      <c r="R2835" s="69"/>
      <c r="S2835" s="69"/>
      <c r="T2835" s="69"/>
      <c r="U2835" s="69"/>
      <c r="V2835" s="69"/>
      <c r="W2835" s="69"/>
      <c r="X2835" s="69"/>
      <c r="Y2835" s="69"/>
      <c r="Z2835" s="69"/>
      <c r="AA2835" s="69"/>
      <c r="AB2835" s="69"/>
      <c r="AC2835" s="69"/>
      <c r="AD2835" s="69"/>
      <c r="AE2835" s="69"/>
    </row>
    <row r="2836" spans="1:31" ht="15.75" customHeight="1">
      <c r="A2836" s="138"/>
      <c r="B2836" s="101"/>
      <c r="C2836" s="101"/>
      <c r="D2836" s="226" t="s">
        <v>7236</v>
      </c>
      <c r="E2836" s="100"/>
      <c r="F2836" s="101"/>
      <c r="G2836" s="101"/>
      <c r="H2836" s="101"/>
      <c r="I2836" s="101"/>
      <c r="J2836" s="101"/>
      <c r="K2836" s="101"/>
      <c r="L2836" s="101"/>
      <c r="M2836" s="101"/>
      <c r="N2836" s="101"/>
      <c r="O2836" s="101"/>
      <c r="P2836" s="101"/>
      <c r="R2836" s="69"/>
      <c r="S2836" s="69"/>
      <c r="T2836" s="69"/>
      <c r="U2836" s="69"/>
      <c r="V2836" s="69"/>
      <c r="W2836" s="69"/>
      <c r="X2836" s="69"/>
      <c r="Y2836" s="69"/>
      <c r="Z2836" s="69"/>
      <c r="AA2836" s="69"/>
      <c r="AB2836" s="69"/>
      <c r="AC2836" s="69"/>
      <c r="AD2836" s="69"/>
      <c r="AE2836" s="69"/>
    </row>
    <row r="2837" spans="1:31" ht="15.75" customHeight="1">
      <c r="A2837" s="138"/>
      <c r="B2837" s="101"/>
      <c r="C2837" s="101"/>
      <c r="D2837" s="225" t="s">
        <v>7237</v>
      </c>
      <c r="E2837" s="100"/>
      <c r="F2837" s="101"/>
      <c r="G2837" s="101"/>
      <c r="H2837" s="101"/>
      <c r="I2837" s="101"/>
      <c r="J2837" s="101"/>
      <c r="K2837" s="101"/>
      <c r="L2837" s="101"/>
      <c r="M2837" s="101"/>
      <c r="N2837" s="101"/>
      <c r="O2837" s="101"/>
      <c r="P2837" s="101"/>
      <c r="R2837" s="69"/>
      <c r="S2837" s="69"/>
      <c r="T2837" s="69"/>
      <c r="U2837" s="69"/>
      <c r="V2837" s="69"/>
      <c r="W2837" s="69"/>
      <c r="X2837" s="69"/>
      <c r="Y2837" s="69"/>
      <c r="Z2837" s="69"/>
      <c r="AA2837" s="69"/>
      <c r="AB2837" s="69"/>
      <c r="AC2837" s="69"/>
      <c r="AD2837" s="69"/>
      <c r="AE2837" s="69"/>
    </row>
    <row r="2838" spans="1:31" ht="15.75" customHeight="1">
      <c r="A2838" s="138"/>
      <c r="B2838" s="101"/>
      <c r="C2838" s="101"/>
      <c r="D2838" s="226" t="s">
        <v>7238</v>
      </c>
      <c r="E2838" s="100"/>
      <c r="F2838" s="101"/>
      <c r="G2838" s="101"/>
      <c r="H2838" s="101"/>
      <c r="I2838" s="101"/>
      <c r="J2838" s="101"/>
      <c r="K2838" s="101"/>
      <c r="L2838" s="101"/>
      <c r="M2838" s="101"/>
      <c r="N2838" s="101"/>
      <c r="O2838" s="101"/>
      <c r="P2838" s="101"/>
      <c r="R2838" s="69"/>
      <c r="S2838" s="69"/>
      <c r="T2838" s="69"/>
      <c r="U2838" s="69"/>
      <c r="V2838" s="69"/>
      <c r="W2838" s="69"/>
      <c r="X2838" s="69"/>
      <c r="Y2838" s="69"/>
      <c r="Z2838" s="69"/>
      <c r="AA2838" s="69"/>
      <c r="AB2838" s="69"/>
      <c r="AC2838" s="69"/>
      <c r="AD2838" s="69"/>
      <c r="AE2838" s="69"/>
    </row>
    <row r="2839" spans="1:31" ht="15.75" customHeight="1">
      <c r="A2839" s="138"/>
      <c r="B2839" s="101"/>
      <c r="C2839" s="101"/>
      <c r="D2839" s="225" t="s">
        <v>1190</v>
      </c>
      <c r="E2839" s="100"/>
      <c r="F2839" s="101"/>
      <c r="G2839" s="101"/>
      <c r="H2839" s="101"/>
      <c r="I2839" s="101"/>
      <c r="J2839" s="101"/>
      <c r="K2839" s="101"/>
      <c r="L2839" s="101"/>
      <c r="M2839" s="101"/>
      <c r="N2839" s="101"/>
      <c r="O2839" s="101"/>
      <c r="P2839" s="101"/>
      <c r="R2839" s="69"/>
      <c r="S2839" s="69"/>
      <c r="T2839" s="69"/>
      <c r="U2839" s="69"/>
      <c r="V2839" s="69"/>
      <c r="W2839" s="69"/>
      <c r="X2839" s="69"/>
      <c r="Y2839" s="69"/>
      <c r="Z2839" s="69"/>
      <c r="AA2839" s="69"/>
      <c r="AB2839" s="69"/>
      <c r="AC2839" s="69"/>
      <c r="AD2839" s="69"/>
      <c r="AE2839" s="69"/>
    </row>
    <row r="2840" spans="1:31" ht="15.75" customHeight="1">
      <c r="A2840" s="138"/>
      <c r="B2840" s="101"/>
      <c r="C2840" s="101"/>
      <c r="D2840" s="226" t="s">
        <v>7239</v>
      </c>
      <c r="E2840" s="100"/>
      <c r="F2840" s="101"/>
      <c r="G2840" s="101"/>
      <c r="H2840" s="101"/>
      <c r="I2840" s="101"/>
      <c r="J2840" s="101"/>
      <c r="K2840" s="101"/>
      <c r="L2840" s="101"/>
      <c r="M2840" s="101"/>
      <c r="N2840" s="101"/>
      <c r="O2840" s="101"/>
      <c r="P2840" s="101"/>
      <c r="R2840" s="69"/>
      <c r="S2840" s="69"/>
      <c r="T2840" s="69"/>
      <c r="U2840" s="69"/>
      <c r="V2840" s="69"/>
      <c r="W2840" s="69"/>
      <c r="X2840" s="69"/>
      <c r="Y2840" s="69"/>
      <c r="Z2840" s="69"/>
      <c r="AA2840" s="69"/>
      <c r="AB2840" s="69"/>
      <c r="AC2840" s="69"/>
      <c r="AD2840" s="69"/>
      <c r="AE2840" s="69"/>
    </row>
    <row r="2841" spans="1:31" ht="15.75" customHeight="1">
      <c r="A2841" s="138"/>
      <c r="B2841" s="101"/>
      <c r="C2841" s="101"/>
      <c r="D2841" s="225" t="s">
        <v>7240</v>
      </c>
      <c r="E2841" s="100"/>
      <c r="F2841" s="101"/>
      <c r="G2841" s="101"/>
      <c r="H2841" s="101"/>
      <c r="I2841" s="101"/>
      <c r="J2841" s="101"/>
      <c r="K2841" s="101"/>
      <c r="L2841" s="101"/>
      <c r="M2841" s="101"/>
      <c r="N2841" s="101"/>
      <c r="O2841" s="101"/>
      <c r="P2841" s="101"/>
      <c r="R2841" s="69"/>
      <c r="S2841" s="69"/>
      <c r="T2841" s="69"/>
      <c r="U2841" s="69"/>
      <c r="V2841" s="69"/>
      <c r="W2841" s="69"/>
      <c r="X2841" s="69"/>
      <c r="Y2841" s="69"/>
      <c r="Z2841" s="69"/>
      <c r="AA2841" s="69"/>
      <c r="AB2841" s="69"/>
      <c r="AC2841" s="69"/>
      <c r="AD2841" s="69"/>
      <c r="AE2841" s="69"/>
    </row>
    <row r="2842" spans="1:31" ht="15.75" customHeight="1">
      <c r="A2842" s="138"/>
      <c r="B2842" s="101"/>
      <c r="C2842" s="101"/>
      <c r="D2842" s="226" t="s">
        <v>7241</v>
      </c>
      <c r="E2842" s="100"/>
      <c r="F2842" s="101"/>
      <c r="G2842" s="101"/>
      <c r="H2842" s="101"/>
      <c r="I2842" s="101"/>
      <c r="J2842" s="101"/>
      <c r="K2842" s="101"/>
      <c r="L2842" s="101"/>
      <c r="M2842" s="101"/>
      <c r="N2842" s="101"/>
      <c r="O2842" s="101"/>
      <c r="P2842" s="101"/>
      <c r="R2842" s="69"/>
      <c r="S2842" s="69"/>
      <c r="T2842" s="69"/>
      <c r="U2842" s="69"/>
      <c r="V2842" s="69"/>
      <c r="W2842" s="69"/>
      <c r="X2842" s="69"/>
      <c r="Y2842" s="69"/>
      <c r="Z2842" s="69"/>
      <c r="AA2842" s="69"/>
      <c r="AB2842" s="69"/>
      <c r="AC2842" s="69"/>
      <c r="AD2842" s="69"/>
      <c r="AE2842" s="69"/>
    </row>
    <row r="2843" spans="1:31" ht="15.75" customHeight="1">
      <c r="A2843" s="138"/>
      <c r="B2843" s="101"/>
      <c r="C2843" s="101"/>
      <c r="D2843" s="225" t="s">
        <v>7242</v>
      </c>
      <c r="E2843" s="100"/>
      <c r="F2843" s="101"/>
      <c r="G2843" s="101"/>
      <c r="H2843" s="101"/>
      <c r="I2843" s="101"/>
      <c r="J2843" s="101"/>
      <c r="K2843" s="101"/>
      <c r="L2843" s="101"/>
      <c r="M2843" s="101"/>
      <c r="N2843" s="101"/>
      <c r="O2843" s="101"/>
      <c r="P2843" s="101"/>
      <c r="R2843" s="69"/>
      <c r="S2843" s="69"/>
      <c r="T2843" s="69"/>
      <c r="U2843" s="69"/>
      <c r="V2843" s="69"/>
      <c r="W2843" s="69"/>
      <c r="X2843" s="69"/>
      <c r="Y2843" s="69"/>
      <c r="Z2843" s="69"/>
      <c r="AA2843" s="69"/>
      <c r="AB2843" s="69"/>
      <c r="AC2843" s="69"/>
      <c r="AD2843" s="69"/>
      <c r="AE2843" s="69"/>
    </row>
    <row r="2844" spans="1:31" ht="15.75" customHeight="1">
      <c r="A2844" s="138"/>
      <c r="B2844" s="101"/>
      <c r="C2844" s="101"/>
      <c r="D2844" s="226" t="s">
        <v>7243</v>
      </c>
      <c r="E2844" s="100"/>
      <c r="F2844" s="101"/>
      <c r="G2844" s="101"/>
      <c r="H2844" s="101"/>
      <c r="I2844" s="101"/>
      <c r="J2844" s="101"/>
      <c r="K2844" s="101"/>
      <c r="L2844" s="101"/>
      <c r="M2844" s="101"/>
      <c r="N2844" s="101"/>
      <c r="O2844" s="101"/>
      <c r="P2844" s="101"/>
      <c r="R2844" s="69"/>
      <c r="S2844" s="69"/>
      <c r="T2844" s="69"/>
      <c r="U2844" s="69"/>
      <c r="V2844" s="69"/>
      <c r="W2844" s="69"/>
      <c r="X2844" s="69"/>
      <c r="Y2844" s="69"/>
      <c r="Z2844" s="69"/>
      <c r="AA2844" s="69"/>
      <c r="AB2844" s="69"/>
      <c r="AC2844" s="69"/>
      <c r="AD2844" s="69"/>
      <c r="AE2844" s="69"/>
    </row>
    <row r="2845" spans="1:31" ht="15.75" customHeight="1">
      <c r="A2845" s="138"/>
      <c r="B2845" s="101"/>
      <c r="C2845" s="101"/>
      <c r="D2845" s="225" t="s">
        <v>7244</v>
      </c>
      <c r="E2845" s="100"/>
      <c r="F2845" s="101"/>
      <c r="G2845" s="101"/>
      <c r="H2845" s="101"/>
      <c r="I2845" s="101"/>
      <c r="J2845" s="101"/>
      <c r="K2845" s="101"/>
      <c r="L2845" s="101"/>
      <c r="M2845" s="101"/>
      <c r="N2845" s="101"/>
      <c r="O2845" s="101"/>
      <c r="P2845" s="101"/>
      <c r="R2845" s="69"/>
      <c r="S2845" s="69"/>
      <c r="T2845" s="69"/>
      <c r="U2845" s="69"/>
      <c r="V2845" s="69"/>
      <c r="W2845" s="69"/>
      <c r="X2845" s="69"/>
      <c r="Y2845" s="69"/>
      <c r="Z2845" s="69"/>
      <c r="AA2845" s="69"/>
      <c r="AB2845" s="69"/>
      <c r="AC2845" s="69"/>
      <c r="AD2845" s="69"/>
      <c r="AE2845" s="69"/>
    </row>
    <row r="2846" spans="1:31" ht="15.75" customHeight="1">
      <c r="A2846" s="138"/>
      <c r="B2846" s="101"/>
      <c r="C2846" s="101"/>
      <c r="D2846" s="226" t="s">
        <v>7245</v>
      </c>
      <c r="E2846" s="100"/>
      <c r="F2846" s="101"/>
      <c r="G2846" s="101"/>
      <c r="H2846" s="101"/>
      <c r="I2846" s="101"/>
      <c r="J2846" s="101"/>
      <c r="K2846" s="101"/>
      <c r="L2846" s="101"/>
      <c r="M2846" s="101"/>
      <c r="N2846" s="101"/>
      <c r="O2846" s="101"/>
      <c r="P2846" s="101"/>
      <c r="R2846" s="69"/>
      <c r="S2846" s="69"/>
      <c r="T2846" s="69"/>
      <c r="U2846" s="69"/>
      <c r="V2846" s="69"/>
      <c r="W2846" s="69"/>
      <c r="X2846" s="69"/>
      <c r="Y2846" s="69"/>
      <c r="Z2846" s="69"/>
      <c r="AA2846" s="69"/>
      <c r="AB2846" s="69"/>
      <c r="AC2846" s="69"/>
      <c r="AD2846" s="69"/>
      <c r="AE2846" s="69"/>
    </row>
    <row r="2847" spans="1:31" ht="15.75" customHeight="1">
      <c r="A2847" s="138"/>
      <c r="B2847" s="101"/>
      <c r="C2847" s="101"/>
      <c r="D2847" s="225" t="s">
        <v>7246</v>
      </c>
      <c r="E2847" s="100"/>
      <c r="F2847" s="101"/>
      <c r="G2847" s="101"/>
      <c r="H2847" s="101"/>
      <c r="I2847" s="101"/>
      <c r="J2847" s="101"/>
      <c r="K2847" s="101"/>
      <c r="L2847" s="101"/>
      <c r="M2847" s="101"/>
      <c r="N2847" s="101"/>
      <c r="O2847" s="101"/>
      <c r="P2847" s="101"/>
      <c r="R2847" s="69"/>
      <c r="S2847" s="69"/>
      <c r="T2847" s="69"/>
      <c r="U2847" s="69"/>
      <c r="V2847" s="69"/>
      <c r="W2847" s="69"/>
      <c r="X2847" s="69"/>
      <c r="Y2847" s="69"/>
      <c r="Z2847" s="69"/>
      <c r="AA2847" s="69"/>
      <c r="AB2847" s="69"/>
      <c r="AC2847" s="69"/>
      <c r="AD2847" s="69"/>
      <c r="AE2847" s="69"/>
    </row>
    <row r="2848" spans="1:31" ht="15.75" customHeight="1">
      <c r="A2848" s="138"/>
      <c r="B2848" s="101"/>
      <c r="C2848" s="101"/>
      <c r="D2848" s="226" t="s">
        <v>1995</v>
      </c>
      <c r="E2848" s="100"/>
      <c r="F2848" s="101"/>
      <c r="G2848" s="101"/>
      <c r="H2848" s="101"/>
      <c r="I2848" s="101"/>
      <c r="J2848" s="101"/>
      <c r="K2848" s="101"/>
      <c r="L2848" s="101"/>
      <c r="M2848" s="101"/>
      <c r="N2848" s="101"/>
      <c r="O2848" s="101"/>
      <c r="P2848" s="101"/>
      <c r="R2848" s="69"/>
      <c r="S2848" s="69"/>
      <c r="T2848" s="69"/>
      <c r="U2848" s="69"/>
      <c r="V2848" s="69"/>
      <c r="W2848" s="69"/>
      <c r="X2848" s="69"/>
      <c r="Y2848" s="69"/>
      <c r="Z2848" s="69"/>
      <c r="AA2848" s="69"/>
      <c r="AB2848" s="69"/>
      <c r="AC2848" s="69"/>
      <c r="AD2848" s="69"/>
      <c r="AE2848" s="69"/>
    </row>
    <row r="2849" spans="1:31" ht="15.75" customHeight="1">
      <c r="A2849" s="138"/>
      <c r="B2849" s="101"/>
      <c r="C2849" s="101"/>
      <c r="D2849" s="225" t="s">
        <v>7247</v>
      </c>
      <c r="E2849" s="100"/>
      <c r="F2849" s="101"/>
      <c r="G2849" s="101"/>
      <c r="H2849" s="101"/>
      <c r="I2849" s="101"/>
      <c r="J2849" s="101"/>
      <c r="K2849" s="101"/>
      <c r="L2849" s="101"/>
      <c r="M2849" s="101"/>
      <c r="N2849" s="101"/>
      <c r="O2849" s="101"/>
      <c r="P2849" s="101"/>
      <c r="R2849" s="69"/>
      <c r="S2849" s="69"/>
      <c r="T2849" s="69"/>
      <c r="U2849" s="69"/>
      <c r="V2849" s="69"/>
      <c r="W2849" s="69"/>
      <c r="X2849" s="69"/>
      <c r="Y2849" s="69"/>
      <c r="Z2849" s="69"/>
      <c r="AA2849" s="69"/>
      <c r="AB2849" s="69"/>
      <c r="AC2849" s="69"/>
      <c r="AD2849" s="69"/>
      <c r="AE2849" s="69"/>
    </row>
    <row r="2850" spans="1:31" ht="15.75" customHeight="1">
      <c r="A2850" s="138"/>
      <c r="B2850" s="101"/>
      <c r="C2850" s="101"/>
      <c r="D2850" s="226" t="s">
        <v>7248</v>
      </c>
      <c r="E2850" s="100"/>
      <c r="F2850" s="101"/>
      <c r="G2850" s="101"/>
      <c r="H2850" s="101"/>
      <c r="I2850" s="101"/>
      <c r="J2850" s="101"/>
      <c r="K2850" s="101"/>
      <c r="L2850" s="101"/>
      <c r="M2850" s="101"/>
      <c r="N2850" s="101"/>
      <c r="O2850" s="101"/>
      <c r="P2850" s="101"/>
      <c r="R2850" s="69"/>
      <c r="S2850" s="69"/>
      <c r="T2850" s="69"/>
      <c r="U2850" s="69"/>
      <c r="V2850" s="69"/>
      <c r="W2850" s="69"/>
      <c r="X2850" s="69"/>
      <c r="Y2850" s="69"/>
      <c r="Z2850" s="69"/>
      <c r="AA2850" s="69"/>
      <c r="AB2850" s="69"/>
      <c r="AC2850" s="69"/>
      <c r="AD2850" s="69"/>
      <c r="AE2850" s="69"/>
    </row>
    <row r="2851" spans="1:31" ht="15.75" customHeight="1">
      <c r="A2851" s="138"/>
      <c r="B2851" s="101"/>
      <c r="C2851" s="101"/>
      <c r="D2851" s="225" t="s">
        <v>1747</v>
      </c>
      <c r="E2851" s="100"/>
      <c r="F2851" s="101"/>
      <c r="G2851" s="101"/>
      <c r="H2851" s="101"/>
      <c r="I2851" s="101"/>
      <c r="J2851" s="101"/>
      <c r="K2851" s="101"/>
      <c r="L2851" s="101"/>
      <c r="M2851" s="101"/>
      <c r="N2851" s="101"/>
      <c r="O2851" s="101"/>
      <c r="P2851" s="101"/>
      <c r="R2851" s="69"/>
      <c r="S2851" s="69"/>
      <c r="T2851" s="69"/>
      <c r="U2851" s="69"/>
      <c r="V2851" s="69"/>
      <c r="W2851" s="69"/>
      <c r="X2851" s="69"/>
      <c r="Y2851" s="69"/>
      <c r="Z2851" s="69"/>
      <c r="AA2851" s="69"/>
      <c r="AB2851" s="69"/>
      <c r="AC2851" s="69"/>
      <c r="AD2851" s="69"/>
      <c r="AE2851" s="69"/>
    </row>
    <row r="2852" spans="1:31" ht="15.75" customHeight="1">
      <c r="A2852" s="138"/>
      <c r="B2852" s="101"/>
      <c r="C2852" s="101"/>
      <c r="D2852" s="226" t="s">
        <v>7249</v>
      </c>
      <c r="E2852" s="100"/>
      <c r="F2852" s="101"/>
      <c r="G2852" s="101"/>
      <c r="H2852" s="101"/>
      <c r="I2852" s="101"/>
      <c r="J2852" s="101"/>
      <c r="K2852" s="101"/>
      <c r="L2852" s="101"/>
      <c r="M2852" s="101"/>
      <c r="N2852" s="101"/>
      <c r="O2852" s="101"/>
      <c r="P2852" s="101"/>
      <c r="R2852" s="69"/>
      <c r="S2852" s="69"/>
      <c r="T2852" s="69"/>
      <c r="U2852" s="69"/>
      <c r="V2852" s="69"/>
      <c r="W2852" s="69"/>
      <c r="X2852" s="69"/>
      <c r="Y2852" s="69"/>
      <c r="Z2852" s="69"/>
      <c r="AA2852" s="69"/>
      <c r="AB2852" s="69"/>
      <c r="AC2852" s="69"/>
      <c r="AD2852" s="69"/>
      <c r="AE2852" s="69"/>
    </row>
    <row r="2853" spans="1:31" ht="15.75" customHeight="1">
      <c r="A2853" s="138"/>
      <c r="B2853" s="101"/>
      <c r="C2853" s="101"/>
      <c r="D2853" s="225" t="s">
        <v>7250</v>
      </c>
      <c r="E2853" s="100"/>
      <c r="F2853" s="101"/>
      <c r="G2853" s="101"/>
      <c r="H2853" s="101"/>
      <c r="I2853" s="101"/>
      <c r="J2853" s="101"/>
      <c r="K2853" s="101"/>
      <c r="L2853" s="101"/>
      <c r="M2853" s="101"/>
      <c r="N2853" s="101"/>
      <c r="O2853" s="101"/>
      <c r="P2853" s="101"/>
      <c r="R2853" s="69"/>
      <c r="S2853" s="69"/>
      <c r="T2853" s="69"/>
      <c r="U2853" s="69"/>
      <c r="V2853" s="69"/>
      <c r="W2853" s="69"/>
      <c r="X2853" s="69"/>
      <c r="Y2853" s="69"/>
      <c r="Z2853" s="69"/>
      <c r="AA2853" s="69"/>
      <c r="AB2853" s="69"/>
      <c r="AC2853" s="69"/>
      <c r="AD2853" s="69"/>
      <c r="AE2853" s="69"/>
    </row>
    <row r="2854" spans="1:31" ht="15.75" customHeight="1">
      <c r="A2854" s="138"/>
      <c r="B2854" s="101"/>
      <c r="C2854" s="101"/>
      <c r="D2854" s="226" t="s">
        <v>7251</v>
      </c>
      <c r="E2854" s="100"/>
      <c r="F2854" s="101"/>
      <c r="G2854" s="101"/>
      <c r="H2854" s="101"/>
      <c r="I2854" s="101"/>
      <c r="J2854" s="101"/>
      <c r="K2854" s="101"/>
      <c r="L2854" s="101"/>
      <c r="M2854" s="101"/>
      <c r="N2854" s="101"/>
      <c r="O2854" s="101"/>
      <c r="P2854" s="101"/>
      <c r="R2854" s="69"/>
      <c r="S2854" s="69"/>
      <c r="T2854" s="69"/>
      <c r="U2854" s="69"/>
      <c r="V2854" s="69"/>
      <c r="W2854" s="69"/>
      <c r="X2854" s="69"/>
      <c r="Y2854" s="69"/>
      <c r="Z2854" s="69"/>
      <c r="AA2854" s="69"/>
      <c r="AB2854" s="69"/>
      <c r="AC2854" s="69"/>
      <c r="AD2854" s="69"/>
      <c r="AE2854" s="69"/>
    </row>
    <row r="2855" spans="1:31" ht="15.75" customHeight="1">
      <c r="A2855" s="138"/>
      <c r="B2855" s="101"/>
      <c r="C2855" s="101"/>
      <c r="D2855" s="225" t="s">
        <v>239</v>
      </c>
      <c r="E2855" s="100"/>
      <c r="F2855" s="101"/>
      <c r="G2855" s="101"/>
      <c r="H2855" s="101"/>
      <c r="I2855" s="101"/>
      <c r="J2855" s="101"/>
      <c r="K2855" s="101"/>
      <c r="L2855" s="101"/>
      <c r="M2855" s="101"/>
      <c r="N2855" s="101"/>
      <c r="O2855" s="101"/>
      <c r="P2855" s="101"/>
      <c r="R2855" s="69"/>
      <c r="S2855" s="69"/>
      <c r="T2855" s="69"/>
      <c r="U2855" s="69"/>
      <c r="V2855" s="69"/>
      <c r="W2855" s="69"/>
      <c r="X2855" s="69"/>
      <c r="Y2855" s="69"/>
      <c r="Z2855" s="69"/>
      <c r="AA2855" s="69"/>
      <c r="AB2855" s="69"/>
      <c r="AC2855" s="69"/>
      <c r="AD2855" s="69"/>
      <c r="AE2855" s="69"/>
    </row>
    <row r="2856" spans="1:31" ht="15.75" customHeight="1">
      <c r="A2856" s="138"/>
      <c r="B2856" s="101"/>
      <c r="C2856" s="101"/>
      <c r="D2856" s="226" t="s">
        <v>7252</v>
      </c>
      <c r="E2856" s="100"/>
      <c r="F2856" s="101"/>
      <c r="G2856" s="101"/>
      <c r="H2856" s="101"/>
      <c r="I2856" s="101"/>
      <c r="J2856" s="101"/>
      <c r="K2856" s="101"/>
      <c r="L2856" s="101"/>
      <c r="M2856" s="101"/>
      <c r="N2856" s="101"/>
      <c r="O2856" s="101"/>
      <c r="P2856" s="101"/>
      <c r="R2856" s="69"/>
      <c r="S2856" s="69"/>
      <c r="T2856" s="69"/>
      <c r="U2856" s="69"/>
      <c r="V2856" s="69"/>
      <c r="W2856" s="69"/>
      <c r="X2856" s="69"/>
      <c r="Y2856" s="69"/>
      <c r="Z2856" s="69"/>
      <c r="AA2856" s="69"/>
      <c r="AB2856" s="69"/>
      <c r="AC2856" s="69"/>
      <c r="AD2856" s="69"/>
      <c r="AE2856" s="69"/>
    </row>
    <row r="2857" spans="1:31" ht="15.75" customHeight="1">
      <c r="A2857" s="138"/>
      <c r="B2857" s="101"/>
      <c r="C2857" s="101"/>
      <c r="D2857" s="225" t="s">
        <v>7253</v>
      </c>
      <c r="E2857" s="100"/>
      <c r="F2857" s="101"/>
      <c r="G2857" s="101"/>
      <c r="H2857" s="101"/>
      <c r="I2857" s="101"/>
      <c r="J2857" s="101"/>
      <c r="K2857" s="101"/>
      <c r="L2857" s="101"/>
      <c r="M2857" s="101"/>
      <c r="N2857" s="101"/>
      <c r="O2857" s="101"/>
      <c r="P2857" s="101"/>
      <c r="R2857" s="69"/>
      <c r="S2857" s="69"/>
      <c r="T2857" s="69"/>
      <c r="U2857" s="69"/>
      <c r="V2857" s="69"/>
      <c r="W2857" s="69"/>
      <c r="X2857" s="69"/>
      <c r="Y2857" s="69"/>
      <c r="Z2857" s="69"/>
      <c r="AA2857" s="69"/>
      <c r="AB2857" s="69"/>
      <c r="AC2857" s="69"/>
      <c r="AD2857" s="69"/>
      <c r="AE2857" s="69"/>
    </row>
    <row r="2858" spans="1:31" ht="15.75" customHeight="1">
      <c r="A2858" s="138"/>
      <c r="B2858" s="101"/>
      <c r="C2858" s="101"/>
      <c r="D2858" s="226" t="s">
        <v>7254</v>
      </c>
      <c r="E2858" s="100"/>
      <c r="F2858" s="101"/>
      <c r="G2858" s="101"/>
      <c r="H2858" s="101"/>
      <c r="I2858" s="101"/>
      <c r="J2858" s="101"/>
      <c r="K2858" s="101"/>
      <c r="L2858" s="101"/>
      <c r="M2858" s="101"/>
      <c r="N2858" s="101"/>
      <c r="O2858" s="101"/>
      <c r="P2858" s="101"/>
      <c r="R2858" s="69"/>
      <c r="S2858" s="69"/>
      <c r="T2858" s="69"/>
      <c r="U2858" s="69"/>
      <c r="V2858" s="69"/>
      <c r="W2858" s="69"/>
      <c r="X2858" s="69"/>
      <c r="Y2858" s="69"/>
      <c r="Z2858" s="69"/>
      <c r="AA2858" s="69"/>
      <c r="AB2858" s="69"/>
      <c r="AC2858" s="69"/>
      <c r="AD2858" s="69"/>
      <c r="AE2858" s="69"/>
    </row>
    <row r="2859" spans="1:31" ht="15.75" customHeight="1">
      <c r="A2859" s="138"/>
      <c r="B2859" s="101"/>
      <c r="C2859" s="101"/>
      <c r="D2859" s="225" t="s">
        <v>7255</v>
      </c>
      <c r="E2859" s="100"/>
      <c r="F2859" s="101"/>
      <c r="G2859" s="101"/>
      <c r="H2859" s="101"/>
      <c r="I2859" s="101"/>
      <c r="J2859" s="101"/>
      <c r="K2859" s="101"/>
      <c r="L2859" s="101"/>
      <c r="M2859" s="101"/>
      <c r="N2859" s="101"/>
      <c r="O2859" s="101"/>
      <c r="P2859" s="101"/>
      <c r="R2859" s="69"/>
      <c r="S2859" s="69"/>
      <c r="T2859" s="69"/>
      <c r="U2859" s="69"/>
      <c r="V2859" s="69"/>
      <c r="W2859" s="69"/>
      <c r="X2859" s="69"/>
      <c r="Y2859" s="69"/>
      <c r="Z2859" s="69"/>
      <c r="AA2859" s="69"/>
      <c r="AB2859" s="69"/>
      <c r="AC2859" s="69"/>
      <c r="AD2859" s="69"/>
      <c r="AE2859" s="69"/>
    </row>
    <row r="2860" spans="1:31" ht="15.75" customHeight="1">
      <c r="A2860" s="138"/>
      <c r="B2860" s="101"/>
      <c r="C2860" s="101"/>
      <c r="D2860" s="226" t="s">
        <v>7256</v>
      </c>
      <c r="E2860" s="100"/>
      <c r="F2860" s="101"/>
      <c r="G2860" s="101"/>
      <c r="H2860" s="101"/>
      <c r="I2860" s="101"/>
      <c r="J2860" s="101"/>
      <c r="K2860" s="101"/>
      <c r="L2860" s="101"/>
      <c r="M2860" s="101"/>
      <c r="N2860" s="101"/>
      <c r="O2860" s="101"/>
      <c r="P2860" s="101"/>
      <c r="R2860" s="69"/>
      <c r="S2860" s="69"/>
      <c r="T2860" s="69"/>
      <c r="U2860" s="69"/>
      <c r="V2860" s="69"/>
      <c r="W2860" s="69"/>
      <c r="X2860" s="69"/>
      <c r="Y2860" s="69"/>
      <c r="Z2860" s="69"/>
      <c r="AA2860" s="69"/>
      <c r="AB2860" s="69"/>
      <c r="AC2860" s="69"/>
      <c r="AD2860" s="69"/>
      <c r="AE2860" s="69"/>
    </row>
    <row r="2861" spans="1:31" ht="15.75" customHeight="1">
      <c r="A2861" s="138"/>
      <c r="B2861" s="101"/>
      <c r="C2861" s="101"/>
      <c r="D2861" s="225" t="s">
        <v>7257</v>
      </c>
      <c r="E2861" s="100"/>
      <c r="F2861" s="101"/>
      <c r="G2861" s="101"/>
      <c r="H2861" s="101"/>
      <c r="I2861" s="101"/>
      <c r="J2861" s="101"/>
      <c r="K2861" s="101"/>
      <c r="L2861" s="101"/>
      <c r="M2861" s="101"/>
      <c r="N2861" s="101"/>
      <c r="O2861" s="101"/>
      <c r="P2861" s="101"/>
      <c r="R2861" s="69"/>
      <c r="S2861" s="69"/>
      <c r="T2861" s="69"/>
      <c r="U2861" s="69"/>
      <c r="V2861" s="69"/>
      <c r="W2861" s="69"/>
      <c r="X2861" s="69"/>
      <c r="Y2861" s="69"/>
      <c r="Z2861" s="69"/>
      <c r="AA2861" s="69"/>
      <c r="AB2861" s="69"/>
      <c r="AC2861" s="69"/>
      <c r="AD2861" s="69"/>
      <c r="AE2861" s="69"/>
    </row>
    <row r="2862" spans="1:31" ht="15.75" customHeight="1">
      <c r="A2862" s="138"/>
      <c r="B2862" s="101"/>
      <c r="C2862" s="101"/>
      <c r="D2862" s="226" t="s">
        <v>7258</v>
      </c>
      <c r="E2862" s="100"/>
      <c r="F2862" s="101"/>
      <c r="G2862" s="101"/>
      <c r="H2862" s="101"/>
      <c r="I2862" s="101"/>
      <c r="J2862" s="101"/>
      <c r="K2862" s="101"/>
      <c r="L2862" s="101"/>
      <c r="M2862" s="101"/>
      <c r="N2862" s="101"/>
      <c r="O2862" s="101"/>
      <c r="P2862" s="101"/>
      <c r="R2862" s="69"/>
      <c r="S2862" s="69"/>
      <c r="T2862" s="69"/>
      <c r="U2862" s="69"/>
      <c r="V2862" s="69"/>
      <c r="W2862" s="69"/>
      <c r="X2862" s="69"/>
      <c r="Y2862" s="69"/>
      <c r="Z2862" s="69"/>
      <c r="AA2862" s="69"/>
      <c r="AB2862" s="69"/>
      <c r="AC2862" s="69"/>
      <c r="AD2862" s="69"/>
      <c r="AE2862" s="69"/>
    </row>
    <row r="2863" spans="1:31" ht="15.75" customHeight="1">
      <c r="A2863" s="138"/>
      <c r="B2863" s="101"/>
      <c r="C2863" s="101"/>
      <c r="D2863" s="225" t="s">
        <v>7259</v>
      </c>
      <c r="E2863" s="100"/>
      <c r="F2863" s="101"/>
      <c r="G2863" s="101"/>
      <c r="H2863" s="101"/>
      <c r="I2863" s="101"/>
      <c r="J2863" s="101"/>
      <c r="K2863" s="101"/>
      <c r="L2863" s="101"/>
      <c r="M2863" s="101"/>
      <c r="N2863" s="101"/>
      <c r="O2863" s="101"/>
      <c r="P2863" s="101"/>
      <c r="R2863" s="69"/>
      <c r="S2863" s="69"/>
      <c r="T2863" s="69"/>
      <c r="U2863" s="69"/>
      <c r="V2863" s="69"/>
      <c r="W2863" s="69"/>
      <c r="X2863" s="69"/>
      <c r="Y2863" s="69"/>
      <c r="Z2863" s="69"/>
      <c r="AA2863" s="69"/>
      <c r="AB2863" s="69"/>
      <c r="AC2863" s="69"/>
      <c r="AD2863" s="69"/>
      <c r="AE2863" s="69"/>
    </row>
    <row r="2864" spans="1:31" ht="15.75" customHeight="1">
      <c r="A2864" s="138"/>
      <c r="B2864" s="101"/>
      <c r="C2864" s="101"/>
      <c r="D2864" s="226" t="s">
        <v>7260</v>
      </c>
      <c r="E2864" s="100"/>
      <c r="F2864" s="101"/>
      <c r="G2864" s="101"/>
      <c r="H2864" s="101"/>
      <c r="I2864" s="101"/>
      <c r="J2864" s="101"/>
      <c r="K2864" s="101"/>
      <c r="L2864" s="101"/>
      <c r="M2864" s="101"/>
      <c r="N2864" s="101"/>
      <c r="O2864" s="101"/>
      <c r="P2864" s="101"/>
      <c r="R2864" s="69"/>
      <c r="S2864" s="69"/>
      <c r="T2864" s="69"/>
      <c r="U2864" s="69"/>
      <c r="V2864" s="69"/>
      <c r="W2864" s="69"/>
      <c r="X2864" s="69"/>
      <c r="Y2864" s="69"/>
      <c r="Z2864" s="69"/>
      <c r="AA2864" s="69"/>
      <c r="AB2864" s="69"/>
      <c r="AC2864" s="69"/>
      <c r="AD2864" s="69"/>
      <c r="AE2864" s="69"/>
    </row>
    <row r="2865" spans="1:31" ht="15.75" customHeight="1">
      <c r="A2865" s="138"/>
      <c r="B2865" s="101"/>
      <c r="C2865" s="101"/>
      <c r="D2865" s="225" t="s">
        <v>7261</v>
      </c>
      <c r="E2865" s="100"/>
      <c r="F2865" s="101"/>
      <c r="G2865" s="101"/>
      <c r="H2865" s="101"/>
      <c r="I2865" s="101"/>
      <c r="J2865" s="101"/>
      <c r="K2865" s="101"/>
      <c r="L2865" s="101"/>
      <c r="M2865" s="101"/>
      <c r="N2865" s="101"/>
      <c r="O2865" s="101"/>
      <c r="P2865" s="101"/>
      <c r="R2865" s="69"/>
      <c r="S2865" s="69"/>
      <c r="T2865" s="69"/>
      <c r="U2865" s="69"/>
      <c r="V2865" s="69"/>
      <c r="W2865" s="69"/>
      <c r="X2865" s="69"/>
      <c r="Y2865" s="69"/>
      <c r="Z2865" s="69"/>
      <c r="AA2865" s="69"/>
      <c r="AB2865" s="69"/>
      <c r="AC2865" s="69"/>
      <c r="AD2865" s="69"/>
      <c r="AE2865" s="69"/>
    </row>
    <row r="2866" spans="1:31" ht="15.75" customHeight="1">
      <c r="A2866" s="138"/>
      <c r="B2866" s="101"/>
      <c r="C2866" s="101"/>
      <c r="D2866" s="226" t="s">
        <v>7262</v>
      </c>
      <c r="E2866" s="100"/>
      <c r="F2866" s="101"/>
      <c r="G2866" s="101"/>
      <c r="H2866" s="101"/>
      <c r="I2866" s="101"/>
      <c r="J2866" s="101"/>
      <c r="K2866" s="101"/>
      <c r="L2866" s="101"/>
      <c r="M2866" s="101"/>
      <c r="N2866" s="101"/>
      <c r="O2866" s="101"/>
      <c r="P2866" s="101"/>
      <c r="R2866" s="69"/>
      <c r="S2866" s="69"/>
      <c r="T2866" s="69"/>
      <c r="U2866" s="69"/>
      <c r="V2866" s="69"/>
      <c r="W2866" s="69"/>
      <c r="X2866" s="69"/>
      <c r="Y2866" s="69"/>
      <c r="Z2866" s="69"/>
      <c r="AA2866" s="69"/>
      <c r="AB2866" s="69"/>
      <c r="AC2866" s="69"/>
      <c r="AD2866" s="69"/>
      <c r="AE2866" s="69"/>
    </row>
    <row r="2867" spans="1:31" ht="15.75" customHeight="1">
      <c r="A2867" s="138"/>
      <c r="B2867" s="101"/>
      <c r="C2867" s="101"/>
      <c r="D2867" s="225" t="s">
        <v>7263</v>
      </c>
      <c r="E2867" s="100"/>
      <c r="F2867" s="101"/>
      <c r="G2867" s="101"/>
      <c r="H2867" s="101"/>
      <c r="I2867" s="101"/>
      <c r="J2867" s="101"/>
      <c r="K2867" s="101"/>
      <c r="L2867" s="101"/>
      <c r="M2867" s="101"/>
      <c r="N2867" s="101"/>
      <c r="O2867" s="101"/>
      <c r="P2867" s="101"/>
      <c r="R2867" s="69"/>
      <c r="S2867" s="69"/>
      <c r="T2867" s="69"/>
      <c r="U2867" s="69"/>
      <c r="V2867" s="69"/>
      <c r="W2867" s="69"/>
      <c r="X2867" s="69"/>
      <c r="Y2867" s="69"/>
      <c r="Z2867" s="69"/>
      <c r="AA2867" s="69"/>
      <c r="AB2867" s="69"/>
      <c r="AC2867" s="69"/>
      <c r="AD2867" s="69"/>
      <c r="AE2867" s="69"/>
    </row>
    <row r="2868" spans="1:31" ht="15.75" customHeight="1">
      <c r="A2868" s="138"/>
      <c r="B2868" s="101"/>
      <c r="C2868" s="101"/>
      <c r="D2868" s="226" t="s">
        <v>7264</v>
      </c>
      <c r="E2868" s="100"/>
      <c r="F2868" s="101"/>
      <c r="G2868" s="101"/>
      <c r="H2868" s="101"/>
      <c r="I2868" s="101"/>
      <c r="J2868" s="101"/>
      <c r="K2868" s="101"/>
      <c r="L2868" s="101"/>
      <c r="M2868" s="101"/>
      <c r="N2868" s="101"/>
      <c r="O2868" s="101"/>
      <c r="P2868" s="101"/>
      <c r="R2868" s="69"/>
      <c r="S2868" s="69"/>
      <c r="T2868" s="69"/>
      <c r="U2868" s="69"/>
      <c r="V2868" s="69"/>
      <c r="W2868" s="69"/>
      <c r="X2868" s="69"/>
      <c r="Y2868" s="69"/>
      <c r="Z2868" s="69"/>
      <c r="AA2868" s="69"/>
      <c r="AB2868" s="69"/>
      <c r="AC2868" s="69"/>
      <c r="AD2868" s="69"/>
      <c r="AE2868" s="69"/>
    </row>
    <row r="2869" spans="1:31" ht="15.75" customHeight="1">
      <c r="A2869" s="138"/>
      <c r="B2869" s="101"/>
      <c r="C2869" s="101"/>
      <c r="D2869" s="225" t="s">
        <v>7265</v>
      </c>
      <c r="E2869" s="100"/>
      <c r="F2869" s="101"/>
      <c r="G2869" s="101"/>
      <c r="H2869" s="101"/>
      <c r="I2869" s="101"/>
      <c r="J2869" s="101"/>
      <c r="K2869" s="101"/>
      <c r="L2869" s="101"/>
      <c r="M2869" s="101"/>
      <c r="N2869" s="101"/>
      <c r="O2869" s="101"/>
      <c r="P2869" s="101"/>
      <c r="R2869" s="69"/>
      <c r="S2869" s="69"/>
      <c r="T2869" s="69"/>
      <c r="U2869" s="69"/>
      <c r="V2869" s="69"/>
      <c r="W2869" s="69"/>
      <c r="X2869" s="69"/>
      <c r="Y2869" s="69"/>
      <c r="Z2869" s="69"/>
      <c r="AA2869" s="69"/>
      <c r="AB2869" s="69"/>
      <c r="AC2869" s="69"/>
      <c r="AD2869" s="69"/>
      <c r="AE2869" s="69"/>
    </row>
    <row r="2870" spans="1:31" ht="15.75" customHeight="1">
      <c r="A2870" s="138"/>
      <c r="B2870" s="101"/>
      <c r="C2870" s="101"/>
      <c r="D2870" s="226" t="s">
        <v>7266</v>
      </c>
      <c r="E2870" s="100"/>
      <c r="F2870" s="101"/>
      <c r="G2870" s="101"/>
      <c r="H2870" s="101"/>
      <c r="I2870" s="101"/>
      <c r="J2870" s="101"/>
      <c r="K2870" s="101"/>
      <c r="L2870" s="101"/>
      <c r="M2870" s="101"/>
      <c r="N2870" s="101"/>
      <c r="O2870" s="101"/>
      <c r="P2870" s="101"/>
      <c r="R2870" s="69"/>
      <c r="S2870" s="69"/>
      <c r="T2870" s="69"/>
      <c r="U2870" s="69"/>
      <c r="V2870" s="69"/>
      <c r="W2870" s="69"/>
      <c r="X2870" s="69"/>
      <c r="Y2870" s="69"/>
      <c r="Z2870" s="69"/>
      <c r="AA2870" s="69"/>
      <c r="AB2870" s="69"/>
      <c r="AC2870" s="69"/>
      <c r="AD2870" s="69"/>
      <c r="AE2870" s="69"/>
    </row>
    <row r="2871" spans="1:31" ht="15.75" customHeight="1">
      <c r="A2871" s="138"/>
      <c r="B2871" s="101"/>
      <c r="C2871" s="101"/>
      <c r="D2871" s="225" t="s">
        <v>7267</v>
      </c>
      <c r="E2871" s="100"/>
      <c r="F2871" s="101"/>
      <c r="G2871" s="101"/>
      <c r="H2871" s="101"/>
      <c r="I2871" s="101"/>
      <c r="J2871" s="101"/>
      <c r="K2871" s="101"/>
      <c r="L2871" s="101"/>
      <c r="M2871" s="101"/>
      <c r="N2871" s="101"/>
      <c r="O2871" s="101"/>
      <c r="P2871" s="101"/>
      <c r="R2871" s="69"/>
      <c r="S2871" s="69"/>
      <c r="T2871" s="69"/>
      <c r="U2871" s="69"/>
      <c r="V2871" s="69"/>
      <c r="W2871" s="69"/>
      <c r="X2871" s="69"/>
      <c r="Y2871" s="69"/>
      <c r="Z2871" s="69"/>
      <c r="AA2871" s="69"/>
      <c r="AB2871" s="69"/>
      <c r="AC2871" s="69"/>
      <c r="AD2871" s="69"/>
      <c r="AE2871" s="69"/>
    </row>
    <row r="2872" spans="1:31" ht="15.75" customHeight="1">
      <c r="A2872" s="138"/>
      <c r="B2872" s="101"/>
      <c r="C2872" s="101"/>
      <c r="D2872" s="226" t="s">
        <v>7268</v>
      </c>
      <c r="E2872" s="100"/>
      <c r="F2872" s="101"/>
      <c r="G2872" s="101"/>
      <c r="H2872" s="101"/>
      <c r="I2872" s="101"/>
      <c r="J2872" s="101"/>
      <c r="K2872" s="101"/>
      <c r="L2872" s="101"/>
      <c r="M2872" s="101"/>
      <c r="N2872" s="101"/>
      <c r="O2872" s="101"/>
      <c r="P2872" s="101"/>
      <c r="R2872" s="69"/>
      <c r="S2872" s="69"/>
      <c r="T2872" s="69"/>
      <c r="U2872" s="69"/>
      <c r="V2872" s="69"/>
      <c r="W2872" s="69"/>
      <c r="X2872" s="69"/>
      <c r="Y2872" s="69"/>
      <c r="Z2872" s="69"/>
      <c r="AA2872" s="69"/>
      <c r="AB2872" s="69"/>
      <c r="AC2872" s="69"/>
      <c r="AD2872" s="69"/>
      <c r="AE2872" s="69"/>
    </row>
    <row r="2873" spans="1:31" ht="15.75" customHeight="1">
      <c r="A2873" s="138"/>
      <c r="B2873" s="101"/>
      <c r="C2873" s="101"/>
      <c r="D2873" s="225" t="s">
        <v>7269</v>
      </c>
      <c r="E2873" s="100"/>
      <c r="F2873" s="101"/>
      <c r="G2873" s="101"/>
      <c r="H2873" s="101"/>
      <c r="I2873" s="101"/>
      <c r="J2873" s="101"/>
      <c r="K2873" s="101"/>
      <c r="L2873" s="101"/>
      <c r="M2873" s="101"/>
      <c r="N2873" s="101"/>
      <c r="O2873" s="101"/>
      <c r="P2873" s="101"/>
      <c r="R2873" s="69"/>
      <c r="S2873" s="69"/>
      <c r="T2873" s="69"/>
      <c r="U2873" s="69"/>
      <c r="V2873" s="69"/>
      <c r="W2873" s="69"/>
      <c r="X2873" s="69"/>
      <c r="Y2873" s="69"/>
      <c r="Z2873" s="69"/>
      <c r="AA2873" s="69"/>
      <c r="AB2873" s="69"/>
      <c r="AC2873" s="69"/>
      <c r="AD2873" s="69"/>
      <c r="AE2873" s="69"/>
    </row>
    <row r="2874" spans="1:31" ht="15.75" customHeight="1">
      <c r="A2874" s="138"/>
      <c r="B2874" s="101"/>
      <c r="C2874" s="101"/>
      <c r="D2874" s="226" t="s">
        <v>7270</v>
      </c>
      <c r="E2874" s="100"/>
      <c r="F2874" s="101"/>
      <c r="G2874" s="101"/>
      <c r="H2874" s="101"/>
      <c r="I2874" s="101"/>
      <c r="J2874" s="101"/>
      <c r="K2874" s="101"/>
      <c r="L2874" s="101"/>
      <c r="M2874" s="101"/>
      <c r="N2874" s="101"/>
      <c r="O2874" s="101"/>
      <c r="P2874" s="101"/>
      <c r="R2874" s="69"/>
      <c r="S2874" s="69"/>
      <c r="T2874" s="69"/>
      <c r="U2874" s="69"/>
      <c r="V2874" s="69"/>
      <c r="W2874" s="69"/>
      <c r="X2874" s="69"/>
      <c r="Y2874" s="69"/>
      <c r="Z2874" s="69"/>
      <c r="AA2874" s="69"/>
      <c r="AB2874" s="69"/>
      <c r="AC2874" s="69"/>
      <c r="AD2874" s="69"/>
      <c r="AE2874" s="69"/>
    </row>
    <row r="2875" spans="1:31" ht="15.75" customHeight="1">
      <c r="A2875" s="138"/>
      <c r="B2875" s="101"/>
      <c r="C2875" s="101"/>
      <c r="D2875" s="225" t="s">
        <v>7271</v>
      </c>
      <c r="E2875" s="100"/>
      <c r="F2875" s="101"/>
      <c r="G2875" s="101"/>
      <c r="H2875" s="101"/>
      <c r="I2875" s="101"/>
      <c r="J2875" s="101"/>
      <c r="K2875" s="101"/>
      <c r="L2875" s="101"/>
      <c r="M2875" s="101"/>
      <c r="N2875" s="101"/>
      <c r="O2875" s="101"/>
      <c r="P2875" s="101"/>
      <c r="R2875" s="69"/>
      <c r="S2875" s="69"/>
      <c r="T2875" s="69"/>
      <c r="U2875" s="69"/>
      <c r="V2875" s="69"/>
      <c r="W2875" s="69"/>
      <c r="X2875" s="69"/>
      <c r="Y2875" s="69"/>
      <c r="Z2875" s="69"/>
      <c r="AA2875" s="69"/>
      <c r="AB2875" s="69"/>
      <c r="AC2875" s="69"/>
      <c r="AD2875" s="69"/>
      <c r="AE2875" s="69"/>
    </row>
    <row r="2876" spans="1:31" ht="15.75" customHeight="1">
      <c r="A2876" s="138"/>
      <c r="B2876" s="101"/>
      <c r="C2876" s="101"/>
      <c r="D2876" s="226" t="s">
        <v>8344</v>
      </c>
      <c r="E2876" s="100"/>
      <c r="F2876" s="101"/>
      <c r="G2876" s="101"/>
      <c r="H2876" s="101"/>
      <c r="I2876" s="101"/>
      <c r="J2876" s="101"/>
      <c r="K2876" s="101"/>
      <c r="L2876" s="101"/>
      <c r="M2876" s="101"/>
      <c r="N2876" s="101"/>
      <c r="O2876" s="101"/>
      <c r="P2876" s="101"/>
      <c r="R2876" s="69"/>
      <c r="S2876" s="69"/>
      <c r="T2876" s="69"/>
      <c r="U2876" s="69"/>
      <c r="V2876" s="69"/>
      <c r="W2876" s="69"/>
      <c r="X2876" s="69"/>
      <c r="Y2876" s="69"/>
      <c r="Z2876" s="69"/>
      <c r="AA2876" s="69"/>
      <c r="AB2876" s="69"/>
      <c r="AC2876" s="69"/>
      <c r="AD2876" s="69"/>
      <c r="AE2876" s="69"/>
    </row>
    <row r="2877" spans="1:31" ht="15.75" customHeight="1">
      <c r="A2877" s="138"/>
      <c r="B2877" s="101"/>
      <c r="C2877" s="101"/>
      <c r="D2877" s="225" t="s">
        <v>7272</v>
      </c>
      <c r="E2877" s="100"/>
      <c r="F2877" s="101"/>
      <c r="G2877" s="101"/>
      <c r="H2877" s="101"/>
      <c r="I2877" s="101"/>
      <c r="J2877" s="101"/>
      <c r="K2877" s="101"/>
      <c r="L2877" s="101"/>
      <c r="M2877" s="101"/>
      <c r="N2877" s="101"/>
      <c r="O2877" s="101"/>
      <c r="P2877" s="101"/>
      <c r="R2877" s="69"/>
      <c r="S2877" s="69"/>
      <c r="T2877" s="69"/>
      <c r="U2877" s="69"/>
      <c r="V2877" s="69"/>
      <c r="W2877" s="69"/>
      <c r="X2877" s="69"/>
      <c r="Y2877" s="69"/>
      <c r="Z2877" s="69"/>
      <c r="AA2877" s="69"/>
      <c r="AB2877" s="69"/>
      <c r="AC2877" s="69"/>
      <c r="AD2877" s="69"/>
      <c r="AE2877" s="69"/>
    </row>
    <row r="2878" spans="1:31" ht="15.75" customHeight="1">
      <c r="A2878" s="138"/>
      <c r="B2878" s="101"/>
      <c r="C2878" s="101"/>
      <c r="D2878" s="226" t="s">
        <v>7273</v>
      </c>
      <c r="E2878" s="100"/>
      <c r="F2878" s="101"/>
      <c r="G2878" s="101"/>
      <c r="H2878" s="101"/>
      <c r="I2878" s="101"/>
      <c r="J2878" s="101"/>
      <c r="K2878" s="101"/>
      <c r="L2878" s="101"/>
      <c r="M2878" s="101"/>
      <c r="N2878" s="101"/>
      <c r="O2878" s="101"/>
      <c r="P2878" s="101"/>
      <c r="R2878" s="69"/>
      <c r="S2878" s="69"/>
      <c r="T2878" s="69"/>
      <c r="U2878" s="69"/>
      <c r="V2878" s="69"/>
      <c r="W2878" s="69"/>
      <c r="X2878" s="69"/>
      <c r="Y2878" s="69"/>
      <c r="Z2878" s="69"/>
      <c r="AA2878" s="69"/>
      <c r="AB2878" s="69"/>
      <c r="AC2878" s="69"/>
      <c r="AD2878" s="69"/>
      <c r="AE2878" s="69"/>
    </row>
    <row r="2879" spans="1:31" ht="15.75" customHeight="1">
      <c r="A2879" s="138"/>
      <c r="B2879" s="101"/>
      <c r="C2879" s="101"/>
      <c r="D2879" s="225" t="s">
        <v>7274</v>
      </c>
      <c r="E2879" s="100"/>
      <c r="F2879" s="101"/>
      <c r="G2879" s="101"/>
      <c r="H2879" s="101"/>
      <c r="I2879" s="101"/>
      <c r="J2879" s="101"/>
      <c r="K2879" s="101"/>
      <c r="L2879" s="101"/>
      <c r="M2879" s="101"/>
      <c r="N2879" s="101"/>
      <c r="O2879" s="101"/>
      <c r="P2879" s="101"/>
      <c r="R2879" s="69"/>
      <c r="S2879" s="69"/>
      <c r="T2879" s="69"/>
      <c r="U2879" s="69"/>
      <c r="V2879" s="69"/>
      <c r="W2879" s="69"/>
      <c r="X2879" s="69"/>
      <c r="Y2879" s="69"/>
      <c r="Z2879" s="69"/>
      <c r="AA2879" s="69"/>
      <c r="AB2879" s="69"/>
      <c r="AC2879" s="69"/>
      <c r="AD2879" s="69"/>
      <c r="AE2879" s="69"/>
    </row>
    <row r="2880" spans="1:31" ht="15.75" customHeight="1">
      <c r="A2880" s="138"/>
      <c r="B2880" s="101"/>
      <c r="C2880" s="101"/>
      <c r="D2880" s="226" t="s">
        <v>7275</v>
      </c>
      <c r="E2880" s="100"/>
      <c r="F2880" s="101"/>
      <c r="G2880" s="101"/>
      <c r="H2880" s="101"/>
      <c r="I2880" s="101"/>
      <c r="J2880" s="101"/>
      <c r="K2880" s="101"/>
      <c r="L2880" s="101"/>
      <c r="M2880" s="101"/>
      <c r="N2880" s="101"/>
      <c r="O2880" s="101"/>
      <c r="P2880" s="101"/>
      <c r="R2880" s="69"/>
      <c r="S2880" s="69"/>
      <c r="T2880" s="69"/>
      <c r="U2880" s="69"/>
      <c r="V2880" s="69"/>
      <c r="W2880" s="69"/>
      <c r="X2880" s="69"/>
      <c r="Y2880" s="69"/>
      <c r="Z2880" s="69"/>
      <c r="AA2880" s="69"/>
      <c r="AB2880" s="69"/>
      <c r="AC2880" s="69"/>
      <c r="AD2880" s="69"/>
      <c r="AE2880" s="69"/>
    </row>
    <row r="2881" spans="1:31" ht="15.75" customHeight="1">
      <c r="A2881" s="138"/>
      <c r="B2881" s="101"/>
      <c r="C2881" s="101"/>
      <c r="D2881" s="225" t="s">
        <v>7276</v>
      </c>
      <c r="E2881" s="100"/>
      <c r="F2881" s="101"/>
      <c r="G2881" s="101"/>
      <c r="H2881" s="101"/>
      <c r="I2881" s="101"/>
      <c r="J2881" s="101"/>
      <c r="K2881" s="101"/>
      <c r="L2881" s="101"/>
      <c r="M2881" s="101"/>
      <c r="N2881" s="101"/>
      <c r="O2881" s="101"/>
      <c r="P2881" s="101"/>
      <c r="R2881" s="69"/>
      <c r="S2881" s="69"/>
      <c r="T2881" s="69"/>
      <c r="U2881" s="69"/>
      <c r="V2881" s="69"/>
      <c r="W2881" s="69"/>
      <c r="X2881" s="69"/>
      <c r="Y2881" s="69"/>
      <c r="Z2881" s="69"/>
      <c r="AA2881" s="69"/>
      <c r="AB2881" s="69"/>
      <c r="AC2881" s="69"/>
      <c r="AD2881" s="69"/>
      <c r="AE2881" s="69"/>
    </row>
    <row r="2882" spans="1:31" ht="15.75" customHeight="1">
      <c r="A2882" s="138"/>
      <c r="B2882" s="101"/>
      <c r="C2882" s="101"/>
      <c r="D2882" s="226" t="s">
        <v>7277</v>
      </c>
      <c r="E2882" s="100"/>
      <c r="F2882" s="101"/>
      <c r="G2882" s="101"/>
      <c r="H2882" s="101"/>
      <c r="I2882" s="101"/>
      <c r="J2882" s="101"/>
      <c r="K2882" s="101"/>
      <c r="L2882" s="101"/>
      <c r="M2882" s="101"/>
      <c r="N2882" s="101"/>
      <c r="O2882" s="101"/>
      <c r="P2882" s="101"/>
      <c r="R2882" s="69"/>
      <c r="S2882" s="69"/>
      <c r="T2882" s="69"/>
      <c r="U2882" s="69"/>
      <c r="V2882" s="69"/>
      <c r="W2882" s="69"/>
      <c r="X2882" s="69"/>
      <c r="Y2882" s="69"/>
      <c r="Z2882" s="69"/>
      <c r="AA2882" s="69"/>
      <c r="AB2882" s="69"/>
      <c r="AC2882" s="69"/>
      <c r="AD2882" s="69"/>
      <c r="AE2882" s="69"/>
    </row>
    <row r="2883" spans="1:31" ht="15.75" customHeight="1">
      <c r="A2883" s="138"/>
      <c r="B2883" s="101"/>
      <c r="C2883" s="101"/>
      <c r="D2883" s="225" t="s">
        <v>7278</v>
      </c>
      <c r="E2883" s="100"/>
      <c r="F2883" s="101"/>
      <c r="G2883" s="101"/>
      <c r="H2883" s="101"/>
      <c r="I2883" s="101"/>
      <c r="J2883" s="101"/>
      <c r="K2883" s="101"/>
      <c r="L2883" s="101"/>
      <c r="M2883" s="101"/>
      <c r="N2883" s="101"/>
      <c r="O2883" s="101"/>
      <c r="P2883" s="101"/>
      <c r="R2883" s="69"/>
      <c r="S2883" s="69"/>
      <c r="T2883" s="69"/>
      <c r="U2883" s="69"/>
      <c r="V2883" s="69"/>
      <c r="W2883" s="69"/>
      <c r="X2883" s="69"/>
      <c r="Y2883" s="69"/>
      <c r="Z2883" s="69"/>
      <c r="AA2883" s="69"/>
      <c r="AB2883" s="69"/>
      <c r="AC2883" s="69"/>
      <c r="AD2883" s="69"/>
      <c r="AE2883" s="69"/>
    </row>
    <row r="2884" spans="1:31" ht="15.75" customHeight="1">
      <c r="A2884" s="138"/>
      <c r="B2884" s="101"/>
      <c r="C2884" s="101"/>
      <c r="D2884" s="226" t="s">
        <v>7279</v>
      </c>
      <c r="E2884" s="100"/>
      <c r="F2884" s="101"/>
      <c r="G2884" s="101"/>
      <c r="H2884" s="101"/>
      <c r="I2884" s="101"/>
      <c r="J2884" s="101"/>
      <c r="K2884" s="101"/>
      <c r="L2884" s="101"/>
      <c r="M2884" s="101"/>
      <c r="N2884" s="101"/>
      <c r="O2884" s="101"/>
      <c r="P2884" s="101"/>
      <c r="R2884" s="69"/>
      <c r="S2884" s="69"/>
      <c r="T2884" s="69"/>
      <c r="U2884" s="69"/>
      <c r="V2884" s="69"/>
      <c r="W2884" s="69"/>
      <c r="X2884" s="69"/>
      <c r="Y2884" s="69"/>
      <c r="Z2884" s="69"/>
      <c r="AA2884" s="69"/>
      <c r="AB2884" s="69"/>
      <c r="AC2884" s="69"/>
      <c r="AD2884" s="69"/>
      <c r="AE2884" s="69"/>
    </row>
    <row r="2885" spans="1:31" ht="15.75" customHeight="1">
      <c r="A2885" s="138"/>
      <c r="B2885" s="101"/>
      <c r="C2885" s="101"/>
      <c r="D2885" s="225" t="s">
        <v>7280</v>
      </c>
      <c r="E2885" s="100"/>
      <c r="F2885" s="101"/>
      <c r="G2885" s="101"/>
      <c r="H2885" s="101"/>
      <c r="I2885" s="101"/>
      <c r="J2885" s="101"/>
      <c r="K2885" s="101"/>
      <c r="L2885" s="101"/>
      <c r="M2885" s="101"/>
      <c r="N2885" s="101"/>
      <c r="O2885" s="101"/>
      <c r="P2885" s="101"/>
      <c r="R2885" s="69"/>
      <c r="S2885" s="69"/>
      <c r="T2885" s="69"/>
      <c r="U2885" s="69"/>
      <c r="V2885" s="69"/>
      <c r="W2885" s="69"/>
      <c r="X2885" s="69"/>
      <c r="Y2885" s="69"/>
      <c r="Z2885" s="69"/>
      <c r="AA2885" s="69"/>
      <c r="AB2885" s="69"/>
      <c r="AC2885" s="69"/>
      <c r="AD2885" s="69"/>
      <c r="AE2885" s="69"/>
    </row>
    <row r="2886" spans="1:31" ht="15.75" customHeight="1">
      <c r="A2886" s="138"/>
      <c r="B2886" s="101"/>
      <c r="C2886" s="101"/>
      <c r="D2886" s="226" t="s">
        <v>7281</v>
      </c>
      <c r="E2886" s="100"/>
      <c r="F2886" s="101"/>
      <c r="G2886" s="101"/>
      <c r="H2886" s="101"/>
      <c r="I2886" s="101"/>
      <c r="J2886" s="101"/>
      <c r="K2886" s="101"/>
      <c r="L2886" s="101"/>
      <c r="M2886" s="101"/>
      <c r="N2886" s="101"/>
      <c r="O2886" s="101"/>
      <c r="P2886" s="101"/>
      <c r="R2886" s="69"/>
      <c r="S2886" s="69"/>
      <c r="T2886" s="69"/>
      <c r="U2886" s="69"/>
      <c r="V2886" s="69"/>
      <c r="W2886" s="69"/>
      <c r="X2886" s="69"/>
      <c r="Y2886" s="69"/>
      <c r="Z2886" s="69"/>
      <c r="AA2886" s="69"/>
      <c r="AB2886" s="69"/>
      <c r="AC2886" s="69"/>
      <c r="AD2886" s="69"/>
      <c r="AE2886" s="69"/>
    </row>
    <row r="2887" spans="1:31" ht="15.75" customHeight="1">
      <c r="A2887" s="138"/>
      <c r="B2887" s="101"/>
      <c r="C2887" s="101"/>
      <c r="D2887" s="225" t="s">
        <v>7282</v>
      </c>
      <c r="E2887" s="100"/>
      <c r="F2887" s="101"/>
      <c r="G2887" s="101"/>
      <c r="H2887" s="101"/>
      <c r="I2887" s="101"/>
      <c r="J2887" s="101"/>
      <c r="K2887" s="101"/>
      <c r="L2887" s="101"/>
      <c r="M2887" s="101"/>
      <c r="N2887" s="101"/>
      <c r="O2887" s="101"/>
      <c r="P2887" s="101"/>
      <c r="R2887" s="69"/>
      <c r="S2887" s="69"/>
      <c r="T2887" s="69"/>
      <c r="U2887" s="69"/>
      <c r="V2887" s="69"/>
      <c r="W2887" s="69"/>
      <c r="X2887" s="69"/>
      <c r="Y2887" s="69"/>
      <c r="Z2887" s="69"/>
      <c r="AA2887" s="69"/>
      <c r="AB2887" s="69"/>
      <c r="AC2887" s="69"/>
      <c r="AD2887" s="69"/>
      <c r="AE2887" s="69"/>
    </row>
    <row r="2888" spans="1:31" ht="15.75" customHeight="1">
      <c r="A2888" s="138"/>
      <c r="B2888" s="101"/>
      <c r="C2888" s="101"/>
      <c r="D2888" s="226" t="s">
        <v>7283</v>
      </c>
      <c r="E2888" s="100"/>
      <c r="F2888" s="101"/>
      <c r="G2888" s="101"/>
      <c r="H2888" s="101"/>
      <c r="I2888" s="101"/>
      <c r="J2888" s="101"/>
      <c r="K2888" s="101"/>
      <c r="L2888" s="101"/>
      <c r="M2888" s="101"/>
      <c r="N2888" s="101"/>
      <c r="O2888" s="101"/>
      <c r="P2888" s="101"/>
      <c r="R2888" s="69"/>
      <c r="S2888" s="69"/>
      <c r="T2888" s="69"/>
      <c r="U2888" s="69"/>
      <c r="V2888" s="69"/>
      <c r="W2888" s="69"/>
      <c r="X2888" s="69"/>
      <c r="Y2888" s="69"/>
      <c r="Z2888" s="69"/>
      <c r="AA2888" s="69"/>
      <c r="AB2888" s="69"/>
      <c r="AC2888" s="69"/>
      <c r="AD2888" s="69"/>
      <c r="AE2888" s="69"/>
    </row>
    <row r="2889" spans="1:31" ht="15.75" customHeight="1">
      <c r="A2889" s="138"/>
      <c r="B2889" s="101"/>
      <c r="C2889" s="101"/>
      <c r="D2889" s="225" t="s">
        <v>7284</v>
      </c>
      <c r="E2889" s="100"/>
      <c r="F2889" s="101"/>
      <c r="G2889" s="101"/>
      <c r="H2889" s="101"/>
      <c r="I2889" s="101"/>
      <c r="J2889" s="101"/>
      <c r="K2889" s="101"/>
      <c r="L2889" s="101"/>
      <c r="M2889" s="101"/>
      <c r="N2889" s="101"/>
      <c r="O2889" s="101"/>
      <c r="P2889" s="101"/>
      <c r="R2889" s="69"/>
      <c r="S2889" s="69"/>
      <c r="T2889" s="69"/>
      <c r="U2889" s="69"/>
      <c r="V2889" s="69"/>
      <c r="W2889" s="69"/>
      <c r="X2889" s="69"/>
      <c r="Y2889" s="69"/>
      <c r="Z2889" s="69"/>
      <c r="AA2889" s="69"/>
      <c r="AB2889" s="69"/>
      <c r="AC2889" s="69"/>
      <c r="AD2889" s="69"/>
      <c r="AE2889" s="69"/>
    </row>
    <row r="2890" spans="1:31" ht="15.75" customHeight="1">
      <c r="A2890" s="138"/>
      <c r="B2890" s="101"/>
      <c r="C2890" s="101"/>
      <c r="D2890" s="226" t="s">
        <v>7285</v>
      </c>
      <c r="E2890" s="100"/>
      <c r="F2890" s="101"/>
      <c r="G2890" s="101"/>
      <c r="H2890" s="101"/>
      <c r="I2890" s="101"/>
      <c r="J2890" s="101"/>
      <c r="K2890" s="101"/>
      <c r="L2890" s="101"/>
      <c r="M2890" s="101"/>
      <c r="N2890" s="101"/>
      <c r="O2890" s="101"/>
      <c r="P2890" s="101"/>
      <c r="R2890" s="69"/>
      <c r="S2890" s="69"/>
      <c r="T2890" s="69"/>
      <c r="U2890" s="69"/>
      <c r="V2890" s="69"/>
      <c r="W2890" s="69"/>
      <c r="X2890" s="69"/>
      <c r="Y2890" s="69"/>
      <c r="Z2890" s="69"/>
      <c r="AA2890" s="69"/>
      <c r="AB2890" s="69"/>
      <c r="AC2890" s="69"/>
      <c r="AD2890" s="69"/>
      <c r="AE2890" s="69"/>
    </row>
    <row r="2891" spans="1:31" ht="15.75" customHeight="1">
      <c r="A2891" s="138"/>
      <c r="B2891" s="101"/>
      <c r="C2891" s="101"/>
      <c r="D2891" s="225" t="s">
        <v>7286</v>
      </c>
      <c r="E2891" s="100"/>
      <c r="F2891" s="101"/>
      <c r="G2891" s="101"/>
      <c r="H2891" s="101"/>
      <c r="I2891" s="101"/>
      <c r="J2891" s="101"/>
      <c r="K2891" s="101"/>
      <c r="L2891" s="101"/>
      <c r="M2891" s="101"/>
      <c r="N2891" s="101"/>
      <c r="O2891" s="101"/>
      <c r="P2891" s="101"/>
      <c r="R2891" s="69"/>
      <c r="S2891" s="69"/>
      <c r="T2891" s="69"/>
      <c r="U2891" s="69"/>
      <c r="V2891" s="69"/>
      <c r="W2891" s="69"/>
      <c r="X2891" s="69"/>
      <c r="Y2891" s="69"/>
      <c r="Z2891" s="69"/>
      <c r="AA2891" s="69"/>
      <c r="AB2891" s="69"/>
      <c r="AC2891" s="69"/>
      <c r="AD2891" s="69"/>
      <c r="AE2891" s="69"/>
    </row>
    <row r="2892" spans="1:31" ht="15.75" customHeight="1">
      <c r="A2892" s="138"/>
      <c r="B2892" s="101"/>
      <c r="C2892" s="101"/>
      <c r="D2892" s="226" t="s">
        <v>7287</v>
      </c>
      <c r="E2892" s="100"/>
      <c r="F2892" s="101"/>
      <c r="G2892" s="101"/>
      <c r="H2892" s="101"/>
      <c r="I2892" s="101"/>
      <c r="J2892" s="101"/>
      <c r="K2892" s="101"/>
      <c r="L2892" s="101"/>
      <c r="M2892" s="101"/>
      <c r="N2892" s="101"/>
      <c r="O2892" s="101"/>
      <c r="P2892" s="101"/>
      <c r="R2892" s="69"/>
      <c r="S2892" s="69"/>
      <c r="T2892" s="69"/>
      <c r="U2892" s="69"/>
      <c r="V2892" s="69"/>
      <c r="W2892" s="69"/>
      <c r="X2892" s="69"/>
      <c r="Y2892" s="69"/>
      <c r="Z2892" s="69"/>
      <c r="AA2892" s="69"/>
      <c r="AB2892" s="69"/>
      <c r="AC2892" s="69"/>
      <c r="AD2892" s="69"/>
      <c r="AE2892" s="69"/>
    </row>
    <row r="2893" spans="1:31" ht="15.75" customHeight="1">
      <c r="A2893" s="138"/>
      <c r="B2893" s="101"/>
      <c r="C2893" s="101"/>
      <c r="D2893" s="225" t="s">
        <v>7288</v>
      </c>
      <c r="E2893" s="100"/>
      <c r="F2893" s="101"/>
      <c r="G2893" s="101"/>
      <c r="H2893" s="101"/>
      <c r="I2893" s="101"/>
      <c r="J2893" s="101"/>
      <c r="K2893" s="101"/>
      <c r="L2893" s="101"/>
      <c r="M2893" s="101"/>
      <c r="N2893" s="101"/>
      <c r="O2893" s="101"/>
      <c r="P2893" s="101"/>
      <c r="R2893" s="69"/>
      <c r="S2893" s="69"/>
      <c r="T2893" s="69"/>
      <c r="U2893" s="69"/>
      <c r="V2893" s="69"/>
      <c r="W2893" s="69"/>
      <c r="X2893" s="69"/>
      <c r="Y2893" s="69"/>
      <c r="Z2893" s="69"/>
      <c r="AA2893" s="69"/>
      <c r="AB2893" s="69"/>
      <c r="AC2893" s="69"/>
      <c r="AD2893" s="69"/>
      <c r="AE2893" s="69"/>
    </row>
    <row r="2894" spans="1:31" ht="15.75" customHeight="1">
      <c r="A2894" s="138"/>
      <c r="B2894" s="101"/>
      <c r="C2894" s="101"/>
      <c r="D2894" s="226" t="s">
        <v>7289</v>
      </c>
      <c r="E2894" s="100"/>
      <c r="F2894" s="101"/>
      <c r="G2894" s="101"/>
      <c r="H2894" s="101"/>
      <c r="I2894" s="101"/>
      <c r="J2894" s="101"/>
      <c r="K2894" s="101"/>
      <c r="L2894" s="101"/>
      <c r="M2894" s="101"/>
      <c r="N2894" s="101"/>
      <c r="O2894" s="101"/>
      <c r="P2894" s="101"/>
      <c r="R2894" s="69"/>
      <c r="S2894" s="69"/>
      <c r="T2894" s="69"/>
      <c r="U2894" s="69"/>
      <c r="V2894" s="69"/>
      <c r="W2894" s="69"/>
      <c r="X2894" s="69"/>
      <c r="Y2894" s="69"/>
      <c r="Z2894" s="69"/>
      <c r="AA2894" s="69"/>
      <c r="AB2894" s="69"/>
      <c r="AC2894" s="69"/>
      <c r="AD2894" s="69"/>
      <c r="AE2894" s="69"/>
    </row>
    <row r="2895" spans="1:31" ht="15.75" customHeight="1">
      <c r="A2895" s="138"/>
      <c r="B2895" s="101"/>
      <c r="C2895" s="101"/>
      <c r="D2895" s="225" t="s">
        <v>7290</v>
      </c>
      <c r="E2895" s="100"/>
      <c r="F2895" s="101"/>
      <c r="G2895" s="101"/>
      <c r="H2895" s="101"/>
      <c r="I2895" s="101"/>
      <c r="J2895" s="101"/>
      <c r="K2895" s="101"/>
      <c r="L2895" s="101"/>
      <c r="M2895" s="101"/>
      <c r="N2895" s="101"/>
      <c r="O2895" s="101"/>
      <c r="P2895" s="101"/>
      <c r="R2895" s="69"/>
      <c r="S2895" s="69"/>
      <c r="T2895" s="69"/>
      <c r="U2895" s="69"/>
      <c r="V2895" s="69"/>
      <c r="W2895" s="69"/>
      <c r="X2895" s="69"/>
      <c r="Y2895" s="69"/>
      <c r="Z2895" s="69"/>
      <c r="AA2895" s="69"/>
      <c r="AB2895" s="69"/>
      <c r="AC2895" s="69"/>
      <c r="AD2895" s="69"/>
      <c r="AE2895" s="69"/>
    </row>
    <row r="2896" spans="1:31" ht="15.75" customHeight="1">
      <c r="A2896" s="138"/>
      <c r="B2896" s="101"/>
      <c r="C2896" s="101"/>
      <c r="D2896" s="226" t="s">
        <v>7291</v>
      </c>
      <c r="E2896" s="100"/>
      <c r="F2896" s="101"/>
      <c r="G2896" s="101"/>
      <c r="H2896" s="101"/>
      <c r="I2896" s="101"/>
      <c r="J2896" s="101"/>
      <c r="K2896" s="101"/>
      <c r="L2896" s="101"/>
      <c r="M2896" s="101"/>
      <c r="N2896" s="101"/>
      <c r="O2896" s="101"/>
      <c r="P2896" s="101"/>
      <c r="R2896" s="69"/>
      <c r="S2896" s="69"/>
      <c r="T2896" s="69"/>
      <c r="U2896" s="69"/>
      <c r="V2896" s="69"/>
      <c r="W2896" s="69"/>
      <c r="X2896" s="69"/>
      <c r="Y2896" s="69"/>
      <c r="Z2896" s="69"/>
      <c r="AA2896" s="69"/>
      <c r="AB2896" s="69"/>
      <c r="AC2896" s="69"/>
      <c r="AD2896" s="69"/>
      <c r="AE2896" s="69"/>
    </row>
    <row r="2897" spans="1:31" ht="15.75" customHeight="1">
      <c r="A2897" s="138"/>
      <c r="B2897" s="101"/>
      <c r="C2897" s="101"/>
      <c r="D2897" s="225" t="s">
        <v>7292</v>
      </c>
      <c r="E2897" s="100"/>
      <c r="F2897" s="101"/>
      <c r="G2897" s="101"/>
      <c r="H2897" s="101"/>
      <c r="I2897" s="101"/>
      <c r="J2897" s="101"/>
      <c r="K2897" s="101"/>
      <c r="L2897" s="101"/>
      <c r="M2897" s="101"/>
      <c r="N2897" s="101"/>
      <c r="O2897" s="101"/>
      <c r="P2897" s="101"/>
      <c r="R2897" s="69"/>
      <c r="S2897" s="69"/>
      <c r="T2897" s="69"/>
      <c r="U2897" s="69"/>
      <c r="V2897" s="69"/>
      <c r="W2897" s="69"/>
      <c r="X2897" s="69"/>
      <c r="Y2897" s="69"/>
      <c r="Z2897" s="69"/>
      <c r="AA2897" s="69"/>
      <c r="AB2897" s="69"/>
      <c r="AC2897" s="69"/>
      <c r="AD2897" s="69"/>
      <c r="AE2897" s="69"/>
    </row>
    <row r="2898" spans="1:31" ht="15.75" customHeight="1">
      <c r="A2898" s="138"/>
      <c r="B2898" s="101"/>
      <c r="C2898" s="101"/>
      <c r="D2898" s="226" t="s">
        <v>7293</v>
      </c>
      <c r="E2898" s="100"/>
      <c r="F2898" s="101"/>
      <c r="G2898" s="101"/>
      <c r="H2898" s="101"/>
      <c r="I2898" s="101"/>
      <c r="J2898" s="101"/>
      <c r="K2898" s="101"/>
      <c r="L2898" s="101"/>
      <c r="M2898" s="101"/>
      <c r="N2898" s="101"/>
      <c r="O2898" s="101"/>
      <c r="P2898" s="101"/>
      <c r="R2898" s="69"/>
      <c r="S2898" s="69"/>
      <c r="T2898" s="69"/>
      <c r="U2898" s="69"/>
      <c r="V2898" s="69"/>
      <c r="W2898" s="69"/>
      <c r="X2898" s="69"/>
      <c r="Y2898" s="69"/>
      <c r="Z2898" s="69"/>
      <c r="AA2898" s="69"/>
      <c r="AB2898" s="69"/>
      <c r="AC2898" s="69"/>
      <c r="AD2898" s="69"/>
      <c r="AE2898" s="69"/>
    </row>
    <row r="2899" spans="1:31" ht="15.75" customHeight="1">
      <c r="A2899" s="138"/>
      <c r="B2899" s="101"/>
      <c r="C2899" s="101"/>
      <c r="D2899" s="225" t="s">
        <v>7294</v>
      </c>
      <c r="E2899" s="100"/>
      <c r="F2899" s="101"/>
      <c r="G2899" s="101"/>
      <c r="H2899" s="101"/>
      <c r="I2899" s="101"/>
      <c r="J2899" s="101"/>
      <c r="K2899" s="101"/>
      <c r="L2899" s="101"/>
      <c r="M2899" s="101"/>
      <c r="N2899" s="101"/>
      <c r="O2899" s="101"/>
      <c r="P2899" s="101"/>
      <c r="R2899" s="69"/>
      <c r="S2899" s="69"/>
      <c r="T2899" s="69"/>
      <c r="U2899" s="69"/>
      <c r="V2899" s="69"/>
      <c r="W2899" s="69"/>
      <c r="X2899" s="69"/>
      <c r="Y2899" s="69"/>
      <c r="Z2899" s="69"/>
      <c r="AA2899" s="69"/>
      <c r="AB2899" s="69"/>
      <c r="AC2899" s="69"/>
      <c r="AD2899" s="69"/>
      <c r="AE2899" s="69"/>
    </row>
    <row r="2900" spans="1:31" ht="15.75" customHeight="1">
      <c r="A2900" s="138"/>
      <c r="B2900" s="101"/>
      <c r="C2900" s="101"/>
      <c r="D2900" s="226" t="s">
        <v>7295</v>
      </c>
      <c r="E2900" s="100"/>
      <c r="F2900" s="101"/>
      <c r="G2900" s="101"/>
      <c r="H2900" s="101"/>
      <c r="I2900" s="101"/>
      <c r="J2900" s="101"/>
      <c r="K2900" s="101"/>
      <c r="L2900" s="101"/>
      <c r="M2900" s="101"/>
      <c r="N2900" s="101"/>
      <c r="O2900" s="101"/>
      <c r="P2900" s="101"/>
      <c r="R2900" s="69"/>
      <c r="S2900" s="69"/>
      <c r="T2900" s="69"/>
      <c r="U2900" s="69"/>
      <c r="V2900" s="69"/>
      <c r="W2900" s="69"/>
      <c r="X2900" s="69"/>
      <c r="Y2900" s="69"/>
      <c r="Z2900" s="69"/>
      <c r="AA2900" s="69"/>
      <c r="AB2900" s="69"/>
      <c r="AC2900" s="69"/>
      <c r="AD2900" s="69"/>
      <c r="AE2900" s="69"/>
    </row>
    <row r="2901" spans="1:31" ht="15.75" customHeight="1">
      <c r="A2901" s="138"/>
      <c r="B2901" s="101"/>
      <c r="C2901" s="101"/>
      <c r="D2901" s="225" t="s">
        <v>7296</v>
      </c>
      <c r="E2901" s="100"/>
      <c r="F2901" s="101"/>
      <c r="G2901" s="101"/>
      <c r="H2901" s="101"/>
      <c r="I2901" s="101"/>
      <c r="J2901" s="101"/>
      <c r="K2901" s="101"/>
      <c r="L2901" s="101"/>
      <c r="M2901" s="101"/>
      <c r="N2901" s="101"/>
      <c r="O2901" s="101"/>
      <c r="P2901" s="101"/>
      <c r="R2901" s="69"/>
      <c r="S2901" s="69"/>
      <c r="T2901" s="69"/>
      <c r="U2901" s="69"/>
      <c r="V2901" s="69"/>
      <c r="W2901" s="69"/>
      <c r="X2901" s="69"/>
      <c r="Y2901" s="69"/>
      <c r="Z2901" s="69"/>
      <c r="AA2901" s="69"/>
      <c r="AB2901" s="69"/>
      <c r="AC2901" s="69"/>
      <c r="AD2901" s="69"/>
      <c r="AE2901" s="69"/>
    </row>
    <row r="2902" spans="1:31" ht="15.75" customHeight="1">
      <c r="A2902" s="138"/>
      <c r="B2902" s="101"/>
      <c r="C2902" s="101"/>
      <c r="D2902" s="226" t="s">
        <v>7297</v>
      </c>
      <c r="E2902" s="100"/>
      <c r="F2902" s="101"/>
      <c r="G2902" s="101"/>
      <c r="H2902" s="101"/>
      <c r="I2902" s="101"/>
      <c r="J2902" s="101"/>
      <c r="K2902" s="101"/>
      <c r="L2902" s="101"/>
      <c r="M2902" s="101"/>
      <c r="N2902" s="101"/>
      <c r="O2902" s="101"/>
      <c r="P2902" s="101"/>
      <c r="R2902" s="69"/>
      <c r="S2902" s="69"/>
      <c r="T2902" s="69"/>
      <c r="U2902" s="69"/>
      <c r="V2902" s="69"/>
      <c r="W2902" s="69"/>
      <c r="X2902" s="69"/>
      <c r="Y2902" s="69"/>
      <c r="Z2902" s="69"/>
      <c r="AA2902" s="69"/>
      <c r="AB2902" s="69"/>
      <c r="AC2902" s="69"/>
      <c r="AD2902" s="69"/>
      <c r="AE2902" s="69"/>
    </row>
    <row r="2903" spans="1:31" ht="15.75" customHeight="1">
      <c r="A2903" s="138"/>
      <c r="B2903" s="101"/>
      <c r="C2903" s="101"/>
      <c r="D2903" s="225" t="s">
        <v>7298</v>
      </c>
      <c r="E2903" s="100"/>
      <c r="F2903" s="101"/>
      <c r="G2903" s="101"/>
      <c r="H2903" s="101"/>
      <c r="I2903" s="101"/>
      <c r="J2903" s="101"/>
      <c r="K2903" s="101"/>
      <c r="L2903" s="101"/>
      <c r="M2903" s="101"/>
      <c r="N2903" s="101"/>
      <c r="O2903" s="101"/>
      <c r="P2903" s="101"/>
      <c r="R2903" s="69"/>
      <c r="S2903" s="69"/>
      <c r="T2903" s="69"/>
      <c r="U2903" s="69"/>
      <c r="V2903" s="69"/>
      <c r="W2903" s="69"/>
      <c r="X2903" s="69"/>
      <c r="Y2903" s="69"/>
      <c r="Z2903" s="69"/>
      <c r="AA2903" s="69"/>
      <c r="AB2903" s="69"/>
      <c r="AC2903" s="69"/>
      <c r="AD2903" s="69"/>
      <c r="AE2903" s="69"/>
    </row>
    <row r="2904" spans="1:31" ht="15.75" customHeight="1">
      <c r="A2904" s="138"/>
      <c r="B2904" s="101"/>
      <c r="C2904" s="101"/>
      <c r="D2904" s="226" t="s">
        <v>7299</v>
      </c>
      <c r="E2904" s="100"/>
      <c r="F2904" s="101"/>
      <c r="G2904" s="101"/>
      <c r="H2904" s="101"/>
      <c r="I2904" s="101"/>
      <c r="J2904" s="101"/>
      <c r="K2904" s="101"/>
      <c r="L2904" s="101"/>
      <c r="M2904" s="101"/>
      <c r="N2904" s="101"/>
      <c r="O2904" s="101"/>
      <c r="P2904" s="101"/>
      <c r="R2904" s="69"/>
      <c r="S2904" s="69"/>
      <c r="T2904" s="69"/>
      <c r="U2904" s="69"/>
      <c r="V2904" s="69"/>
      <c r="W2904" s="69"/>
      <c r="X2904" s="69"/>
      <c r="Y2904" s="69"/>
      <c r="Z2904" s="69"/>
      <c r="AA2904" s="69"/>
      <c r="AB2904" s="69"/>
      <c r="AC2904" s="69"/>
      <c r="AD2904" s="69"/>
      <c r="AE2904" s="69"/>
    </row>
    <row r="2905" spans="1:31" ht="15.75" customHeight="1">
      <c r="A2905" s="138"/>
      <c r="B2905" s="101"/>
      <c r="C2905" s="101"/>
      <c r="D2905" s="225" t="s">
        <v>7300</v>
      </c>
      <c r="E2905" s="100"/>
      <c r="F2905" s="101"/>
      <c r="G2905" s="101"/>
      <c r="H2905" s="101"/>
      <c r="I2905" s="101"/>
      <c r="J2905" s="101"/>
      <c r="K2905" s="101"/>
      <c r="L2905" s="101"/>
      <c r="M2905" s="101"/>
      <c r="N2905" s="101"/>
      <c r="O2905" s="101"/>
      <c r="P2905" s="101"/>
      <c r="R2905" s="69"/>
      <c r="S2905" s="69"/>
      <c r="T2905" s="69"/>
      <c r="U2905" s="69"/>
      <c r="V2905" s="69"/>
      <c r="W2905" s="69"/>
      <c r="X2905" s="69"/>
      <c r="Y2905" s="69"/>
      <c r="Z2905" s="69"/>
      <c r="AA2905" s="69"/>
      <c r="AB2905" s="69"/>
      <c r="AC2905" s="69"/>
      <c r="AD2905" s="69"/>
      <c r="AE2905" s="69"/>
    </row>
    <row r="2906" spans="1:31" ht="15.75" customHeight="1">
      <c r="A2906" s="138"/>
      <c r="B2906" s="101"/>
      <c r="C2906" s="101"/>
      <c r="D2906" s="226" t="s">
        <v>7301</v>
      </c>
      <c r="E2906" s="100"/>
      <c r="F2906" s="101"/>
      <c r="G2906" s="101"/>
      <c r="H2906" s="101"/>
      <c r="I2906" s="101"/>
      <c r="J2906" s="101"/>
      <c r="K2906" s="101"/>
      <c r="L2906" s="101"/>
      <c r="M2906" s="101"/>
      <c r="N2906" s="101"/>
      <c r="O2906" s="101"/>
      <c r="P2906" s="101"/>
      <c r="R2906" s="69"/>
      <c r="S2906" s="69"/>
      <c r="T2906" s="69"/>
      <c r="U2906" s="69"/>
      <c r="V2906" s="69"/>
      <c r="W2906" s="69"/>
      <c r="X2906" s="69"/>
      <c r="Y2906" s="69"/>
      <c r="Z2906" s="69"/>
      <c r="AA2906" s="69"/>
      <c r="AB2906" s="69"/>
      <c r="AC2906" s="69"/>
      <c r="AD2906" s="69"/>
      <c r="AE2906" s="69"/>
    </row>
    <row r="2907" spans="1:31" ht="15.75" customHeight="1">
      <c r="A2907" s="138"/>
      <c r="B2907" s="101"/>
      <c r="C2907" s="101"/>
      <c r="D2907" s="225" t="s">
        <v>7302</v>
      </c>
      <c r="E2907" s="100"/>
      <c r="F2907" s="101"/>
      <c r="G2907" s="101"/>
      <c r="H2907" s="101"/>
      <c r="I2907" s="101"/>
      <c r="J2907" s="101"/>
      <c r="K2907" s="101"/>
      <c r="L2907" s="101"/>
      <c r="M2907" s="101"/>
      <c r="N2907" s="101"/>
      <c r="O2907" s="101"/>
      <c r="P2907" s="101"/>
      <c r="R2907" s="69"/>
      <c r="S2907" s="69"/>
      <c r="T2907" s="69"/>
      <c r="U2907" s="69"/>
      <c r="V2907" s="69"/>
      <c r="W2907" s="69"/>
      <c r="X2907" s="69"/>
      <c r="Y2907" s="69"/>
      <c r="Z2907" s="69"/>
      <c r="AA2907" s="69"/>
      <c r="AB2907" s="69"/>
      <c r="AC2907" s="69"/>
      <c r="AD2907" s="69"/>
      <c r="AE2907" s="69"/>
    </row>
    <row r="2908" spans="1:31" ht="15.75" customHeight="1">
      <c r="A2908" s="138"/>
      <c r="B2908" s="101"/>
      <c r="C2908" s="101"/>
      <c r="D2908" s="226" t="s">
        <v>7303</v>
      </c>
      <c r="E2908" s="100"/>
      <c r="F2908" s="101"/>
      <c r="G2908" s="101"/>
      <c r="H2908" s="101"/>
      <c r="I2908" s="101"/>
      <c r="J2908" s="101"/>
      <c r="K2908" s="101"/>
      <c r="L2908" s="101"/>
      <c r="M2908" s="101"/>
      <c r="N2908" s="101"/>
      <c r="O2908" s="101"/>
      <c r="P2908" s="101"/>
      <c r="R2908" s="69"/>
      <c r="S2908" s="69"/>
      <c r="T2908" s="69"/>
      <c r="U2908" s="69"/>
      <c r="V2908" s="69"/>
      <c r="W2908" s="69"/>
      <c r="X2908" s="69"/>
      <c r="Y2908" s="69"/>
      <c r="Z2908" s="69"/>
      <c r="AA2908" s="69"/>
      <c r="AB2908" s="69"/>
      <c r="AC2908" s="69"/>
      <c r="AD2908" s="69"/>
      <c r="AE2908" s="69"/>
    </row>
    <row r="2909" spans="1:31" ht="15.75" customHeight="1">
      <c r="A2909" s="138"/>
      <c r="B2909" s="101"/>
      <c r="C2909" s="101"/>
      <c r="D2909" s="225" t="s">
        <v>7304</v>
      </c>
      <c r="E2909" s="100"/>
      <c r="F2909" s="101"/>
      <c r="G2909" s="101"/>
      <c r="H2909" s="101"/>
      <c r="I2909" s="101"/>
      <c r="J2909" s="101"/>
      <c r="K2909" s="101"/>
      <c r="L2909" s="101"/>
      <c r="M2909" s="101"/>
      <c r="N2909" s="101"/>
      <c r="O2909" s="101"/>
      <c r="P2909" s="101"/>
      <c r="R2909" s="69"/>
      <c r="S2909" s="69"/>
      <c r="T2909" s="69"/>
      <c r="U2909" s="69"/>
      <c r="V2909" s="69"/>
      <c r="W2909" s="69"/>
      <c r="X2909" s="69"/>
      <c r="Y2909" s="69"/>
      <c r="Z2909" s="69"/>
      <c r="AA2909" s="69"/>
      <c r="AB2909" s="69"/>
      <c r="AC2909" s="69"/>
      <c r="AD2909" s="69"/>
      <c r="AE2909" s="69"/>
    </row>
    <row r="2910" spans="1:31" ht="15.75" customHeight="1">
      <c r="A2910" s="138"/>
      <c r="B2910" s="101"/>
      <c r="C2910" s="101"/>
      <c r="D2910" s="226" t="s">
        <v>7305</v>
      </c>
      <c r="E2910" s="100"/>
      <c r="F2910" s="101"/>
      <c r="G2910" s="101"/>
      <c r="H2910" s="101"/>
      <c r="I2910" s="101"/>
      <c r="J2910" s="101"/>
      <c r="K2910" s="101"/>
      <c r="L2910" s="101"/>
      <c r="M2910" s="101"/>
      <c r="N2910" s="101"/>
      <c r="O2910" s="101"/>
      <c r="P2910" s="101"/>
      <c r="R2910" s="69"/>
      <c r="S2910" s="69"/>
      <c r="T2910" s="69"/>
      <c r="U2910" s="69"/>
      <c r="V2910" s="69"/>
      <c r="W2910" s="69"/>
      <c r="X2910" s="69"/>
      <c r="Y2910" s="69"/>
      <c r="Z2910" s="69"/>
      <c r="AA2910" s="69"/>
      <c r="AB2910" s="69"/>
      <c r="AC2910" s="69"/>
      <c r="AD2910" s="69"/>
      <c r="AE2910" s="69"/>
    </row>
    <row r="2911" spans="1:31" ht="15.75" customHeight="1">
      <c r="A2911" s="138"/>
      <c r="B2911" s="101"/>
      <c r="C2911" s="101"/>
      <c r="D2911" s="225" t="s">
        <v>7306</v>
      </c>
      <c r="E2911" s="100"/>
      <c r="F2911" s="101"/>
      <c r="G2911" s="101"/>
      <c r="H2911" s="101"/>
      <c r="I2911" s="101"/>
      <c r="J2911" s="101"/>
      <c r="K2911" s="101"/>
      <c r="L2911" s="101"/>
      <c r="M2911" s="101"/>
      <c r="N2911" s="101"/>
      <c r="O2911" s="101"/>
      <c r="P2911" s="101"/>
      <c r="R2911" s="69"/>
      <c r="S2911" s="69"/>
      <c r="T2911" s="69"/>
      <c r="U2911" s="69"/>
      <c r="V2911" s="69"/>
      <c r="W2911" s="69"/>
      <c r="X2911" s="69"/>
      <c r="Y2911" s="69"/>
      <c r="Z2911" s="69"/>
      <c r="AA2911" s="69"/>
      <c r="AB2911" s="69"/>
      <c r="AC2911" s="69"/>
      <c r="AD2911" s="69"/>
      <c r="AE2911" s="69"/>
    </row>
    <row r="2912" spans="1:31" ht="15.75" customHeight="1">
      <c r="A2912" s="138"/>
      <c r="B2912" s="101"/>
      <c r="C2912" s="101"/>
      <c r="D2912" s="226" t="s">
        <v>7307</v>
      </c>
      <c r="E2912" s="100"/>
      <c r="F2912" s="101"/>
      <c r="G2912" s="101"/>
      <c r="H2912" s="101"/>
      <c r="I2912" s="101"/>
      <c r="J2912" s="101"/>
      <c r="K2912" s="101"/>
      <c r="L2912" s="101"/>
      <c r="M2912" s="101"/>
      <c r="N2912" s="101"/>
      <c r="O2912" s="101"/>
      <c r="P2912" s="101"/>
      <c r="R2912" s="69"/>
      <c r="S2912" s="69"/>
      <c r="T2912" s="69"/>
      <c r="U2912" s="69"/>
      <c r="V2912" s="69"/>
      <c r="W2912" s="69"/>
      <c r="X2912" s="69"/>
      <c r="Y2912" s="69"/>
      <c r="Z2912" s="69"/>
      <c r="AA2912" s="69"/>
      <c r="AB2912" s="69"/>
      <c r="AC2912" s="69"/>
      <c r="AD2912" s="69"/>
      <c r="AE2912" s="69"/>
    </row>
    <row r="2913" spans="1:31" ht="15.75" customHeight="1">
      <c r="A2913" s="138"/>
      <c r="B2913" s="101"/>
      <c r="C2913" s="101"/>
      <c r="D2913" s="225" t="s">
        <v>7308</v>
      </c>
      <c r="E2913" s="100"/>
      <c r="F2913" s="101"/>
      <c r="G2913" s="101"/>
      <c r="H2913" s="101"/>
      <c r="I2913" s="101"/>
      <c r="J2913" s="101"/>
      <c r="K2913" s="101"/>
      <c r="L2913" s="101"/>
      <c r="M2913" s="101"/>
      <c r="N2913" s="101"/>
      <c r="O2913" s="101"/>
      <c r="P2913" s="101"/>
      <c r="R2913" s="69"/>
      <c r="S2913" s="69"/>
      <c r="T2913" s="69"/>
      <c r="U2913" s="69"/>
      <c r="V2913" s="69"/>
      <c r="W2913" s="69"/>
      <c r="X2913" s="69"/>
      <c r="Y2913" s="69"/>
      <c r="Z2913" s="69"/>
      <c r="AA2913" s="69"/>
      <c r="AB2913" s="69"/>
      <c r="AC2913" s="69"/>
      <c r="AD2913" s="69"/>
      <c r="AE2913" s="69"/>
    </row>
    <row r="2914" spans="1:31" ht="15.75" customHeight="1">
      <c r="A2914" s="138"/>
      <c r="B2914" s="101"/>
      <c r="C2914" s="101"/>
      <c r="D2914" s="226" t="s">
        <v>7309</v>
      </c>
      <c r="E2914" s="100"/>
      <c r="F2914" s="101"/>
      <c r="G2914" s="101"/>
      <c r="H2914" s="101"/>
      <c r="I2914" s="101"/>
      <c r="J2914" s="101"/>
      <c r="K2914" s="101"/>
      <c r="L2914" s="101"/>
      <c r="M2914" s="101"/>
      <c r="N2914" s="101"/>
      <c r="O2914" s="101"/>
      <c r="P2914" s="101"/>
      <c r="R2914" s="69"/>
      <c r="S2914" s="69"/>
      <c r="T2914" s="69"/>
      <c r="U2914" s="69"/>
      <c r="V2914" s="69"/>
      <c r="W2914" s="69"/>
      <c r="X2914" s="69"/>
      <c r="Y2914" s="69"/>
      <c r="Z2914" s="69"/>
      <c r="AA2914" s="69"/>
      <c r="AB2914" s="69"/>
      <c r="AC2914" s="69"/>
      <c r="AD2914" s="69"/>
      <c r="AE2914" s="69"/>
    </row>
    <row r="2915" spans="1:31" ht="15.75" customHeight="1">
      <c r="A2915" s="138"/>
      <c r="B2915" s="101"/>
      <c r="C2915" s="101"/>
      <c r="D2915" s="225" t="s">
        <v>7310</v>
      </c>
      <c r="E2915" s="100"/>
      <c r="F2915" s="101"/>
      <c r="G2915" s="101"/>
      <c r="H2915" s="101"/>
      <c r="I2915" s="101"/>
      <c r="J2915" s="101"/>
      <c r="K2915" s="101"/>
      <c r="L2915" s="101"/>
      <c r="M2915" s="101"/>
      <c r="N2915" s="101"/>
      <c r="O2915" s="101"/>
      <c r="P2915" s="101"/>
      <c r="R2915" s="69"/>
      <c r="S2915" s="69"/>
      <c r="T2915" s="69"/>
      <c r="U2915" s="69"/>
      <c r="V2915" s="69"/>
      <c r="W2915" s="69"/>
      <c r="X2915" s="69"/>
      <c r="Y2915" s="69"/>
      <c r="Z2915" s="69"/>
      <c r="AA2915" s="69"/>
      <c r="AB2915" s="69"/>
      <c r="AC2915" s="69"/>
      <c r="AD2915" s="69"/>
      <c r="AE2915" s="69"/>
    </row>
    <row r="2916" spans="1:31" ht="15.75" customHeight="1">
      <c r="A2916" s="138"/>
      <c r="B2916" s="101"/>
      <c r="C2916" s="101"/>
      <c r="D2916" s="226" t="s">
        <v>7311</v>
      </c>
      <c r="E2916" s="100"/>
      <c r="F2916" s="101"/>
      <c r="G2916" s="101"/>
      <c r="H2916" s="101"/>
      <c r="I2916" s="101"/>
      <c r="J2916" s="101"/>
      <c r="K2916" s="101"/>
      <c r="L2916" s="101"/>
      <c r="M2916" s="101"/>
      <c r="N2916" s="101"/>
      <c r="O2916" s="101"/>
      <c r="P2916" s="101"/>
      <c r="R2916" s="69"/>
      <c r="S2916" s="69"/>
      <c r="T2916" s="69"/>
      <c r="U2916" s="69"/>
      <c r="V2916" s="69"/>
      <c r="W2916" s="69"/>
      <c r="X2916" s="69"/>
      <c r="Y2916" s="69"/>
      <c r="Z2916" s="69"/>
      <c r="AA2916" s="69"/>
      <c r="AB2916" s="69"/>
      <c r="AC2916" s="69"/>
      <c r="AD2916" s="69"/>
      <c r="AE2916" s="69"/>
    </row>
    <row r="2917" spans="1:31" ht="15.75" customHeight="1">
      <c r="A2917" s="138"/>
      <c r="B2917" s="101"/>
      <c r="C2917" s="101"/>
      <c r="D2917" s="225" t="s">
        <v>7312</v>
      </c>
      <c r="E2917" s="100"/>
      <c r="F2917" s="101"/>
      <c r="G2917" s="101"/>
      <c r="H2917" s="101"/>
      <c r="I2917" s="101"/>
      <c r="J2917" s="101"/>
      <c r="K2917" s="101"/>
      <c r="L2917" s="101"/>
      <c r="M2917" s="101"/>
      <c r="N2917" s="101"/>
      <c r="O2917" s="101"/>
      <c r="P2917" s="101"/>
      <c r="R2917" s="69"/>
      <c r="S2917" s="69"/>
      <c r="T2917" s="69"/>
      <c r="U2917" s="69"/>
      <c r="V2917" s="69"/>
      <c r="W2917" s="69"/>
      <c r="X2917" s="69"/>
      <c r="Y2917" s="69"/>
      <c r="Z2917" s="69"/>
      <c r="AA2917" s="69"/>
      <c r="AB2917" s="69"/>
      <c r="AC2917" s="69"/>
      <c r="AD2917" s="69"/>
      <c r="AE2917" s="69"/>
    </row>
    <row r="2918" spans="1:31" ht="15.75" customHeight="1">
      <c r="A2918" s="138"/>
      <c r="B2918" s="101"/>
      <c r="C2918" s="101"/>
      <c r="D2918" s="226" t="s">
        <v>7313</v>
      </c>
      <c r="E2918" s="100"/>
      <c r="F2918" s="101"/>
      <c r="G2918" s="101"/>
      <c r="H2918" s="101"/>
      <c r="I2918" s="101"/>
      <c r="J2918" s="101"/>
      <c r="K2918" s="101"/>
      <c r="L2918" s="101"/>
      <c r="M2918" s="101"/>
      <c r="N2918" s="101"/>
      <c r="O2918" s="101"/>
      <c r="P2918" s="101"/>
      <c r="R2918" s="69"/>
      <c r="S2918" s="69"/>
      <c r="T2918" s="69"/>
      <c r="U2918" s="69"/>
      <c r="V2918" s="69"/>
      <c r="W2918" s="69"/>
      <c r="X2918" s="69"/>
      <c r="Y2918" s="69"/>
      <c r="Z2918" s="69"/>
      <c r="AA2918" s="69"/>
      <c r="AB2918" s="69"/>
      <c r="AC2918" s="69"/>
      <c r="AD2918" s="69"/>
      <c r="AE2918" s="69"/>
    </row>
    <row r="2919" spans="1:31" ht="15.75" customHeight="1">
      <c r="A2919" s="138"/>
      <c r="B2919" s="101"/>
      <c r="C2919" s="101"/>
      <c r="D2919" s="225" t="s">
        <v>7314</v>
      </c>
      <c r="E2919" s="100"/>
      <c r="F2919" s="101"/>
      <c r="G2919" s="101"/>
      <c r="H2919" s="101"/>
      <c r="I2919" s="101"/>
      <c r="J2919" s="101"/>
      <c r="K2919" s="101"/>
      <c r="L2919" s="101"/>
      <c r="M2919" s="101"/>
      <c r="N2919" s="101"/>
      <c r="O2919" s="101"/>
      <c r="P2919" s="101"/>
      <c r="R2919" s="69"/>
      <c r="S2919" s="69"/>
      <c r="T2919" s="69"/>
      <c r="U2919" s="69"/>
      <c r="V2919" s="69"/>
      <c r="W2919" s="69"/>
      <c r="X2919" s="69"/>
      <c r="Y2919" s="69"/>
      <c r="Z2919" s="69"/>
      <c r="AA2919" s="69"/>
      <c r="AB2919" s="69"/>
      <c r="AC2919" s="69"/>
      <c r="AD2919" s="69"/>
      <c r="AE2919" s="69"/>
    </row>
    <row r="2920" spans="1:31" ht="15.75" customHeight="1">
      <c r="A2920" s="138"/>
      <c r="B2920" s="101"/>
      <c r="C2920" s="101"/>
      <c r="D2920" s="226" t="s">
        <v>7315</v>
      </c>
      <c r="E2920" s="100"/>
      <c r="F2920" s="101"/>
      <c r="G2920" s="101"/>
      <c r="H2920" s="101"/>
      <c r="I2920" s="101"/>
      <c r="J2920" s="101"/>
      <c r="K2920" s="101"/>
      <c r="L2920" s="101"/>
      <c r="M2920" s="101"/>
      <c r="N2920" s="101"/>
      <c r="O2920" s="101"/>
      <c r="P2920" s="101"/>
      <c r="R2920" s="69"/>
      <c r="S2920" s="69"/>
      <c r="T2920" s="69"/>
      <c r="U2920" s="69"/>
      <c r="V2920" s="69"/>
      <c r="W2920" s="69"/>
      <c r="X2920" s="69"/>
      <c r="Y2920" s="69"/>
      <c r="Z2920" s="69"/>
      <c r="AA2920" s="69"/>
      <c r="AB2920" s="69"/>
      <c r="AC2920" s="69"/>
      <c r="AD2920" s="69"/>
      <c r="AE2920" s="69"/>
    </row>
    <row r="2921" spans="1:31" ht="15.75" customHeight="1">
      <c r="A2921" s="138"/>
      <c r="B2921" s="101"/>
      <c r="C2921" s="101"/>
      <c r="D2921" s="225" t="s">
        <v>7316</v>
      </c>
      <c r="E2921" s="100"/>
      <c r="F2921" s="101"/>
      <c r="G2921" s="101"/>
      <c r="H2921" s="101"/>
      <c r="I2921" s="101"/>
      <c r="J2921" s="101"/>
      <c r="K2921" s="101"/>
      <c r="L2921" s="101"/>
      <c r="M2921" s="101"/>
      <c r="N2921" s="101"/>
      <c r="O2921" s="101"/>
      <c r="P2921" s="101"/>
      <c r="R2921" s="69"/>
      <c r="S2921" s="69"/>
      <c r="T2921" s="69"/>
      <c r="U2921" s="69"/>
      <c r="V2921" s="69"/>
      <c r="W2921" s="69"/>
      <c r="X2921" s="69"/>
      <c r="Y2921" s="69"/>
      <c r="Z2921" s="69"/>
      <c r="AA2921" s="69"/>
      <c r="AB2921" s="69"/>
      <c r="AC2921" s="69"/>
      <c r="AD2921" s="69"/>
      <c r="AE2921" s="69"/>
    </row>
    <row r="2922" spans="1:31" ht="15.75" customHeight="1">
      <c r="A2922" s="138"/>
      <c r="B2922" s="101"/>
      <c r="C2922" s="101"/>
      <c r="D2922" s="226" t="s">
        <v>7317</v>
      </c>
      <c r="E2922" s="100"/>
      <c r="F2922" s="101"/>
      <c r="G2922" s="101"/>
      <c r="H2922" s="101"/>
      <c r="I2922" s="101"/>
      <c r="J2922" s="101"/>
      <c r="K2922" s="101"/>
      <c r="L2922" s="101"/>
      <c r="M2922" s="101"/>
      <c r="N2922" s="101"/>
      <c r="O2922" s="101"/>
      <c r="P2922" s="101"/>
      <c r="R2922" s="69"/>
      <c r="S2922" s="69"/>
      <c r="T2922" s="69"/>
      <c r="U2922" s="69"/>
      <c r="V2922" s="69"/>
      <c r="W2922" s="69"/>
      <c r="X2922" s="69"/>
      <c r="Y2922" s="69"/>
      <c r="Z2922" s="69"/>
      <c r="AA2922" s="69"/>
      <c r="AB2922" s="69"/>
      <c r="AC2922" s="69"/>
      <c r="AD2922" s="69"/>
      <c r="AE2922" s="69"/>
    </row>
    <row r="2923" spans="1:31" ht="15.75" customHeight="1">
      <c r="A2923" s="138"/>
      <c r="B2923" s="101"/>
      <c r="C2923" s="101"/>
      <c r="D2923" s="226" t="s">
        <v>7318</v>
      </c>
      <c r="E2923" s="100"/>
      <c r="F2923" s="101"/>
      <c r="G2923" s="101"/>
      <c r="H2923" s="101"/>
      <c r="I2923" s="101"/>
      <c r="J2923" s="101"/>
      <c r="K2923" s="101"/>
      <c r="L2923" s="101"/>
      <c r="M2923" s="101"/>
      <c r="N2923" s="101"/>
      <c r="O2923" s="101"/>
      <c r="P2923" s="101"/>
      <c r="R2923" s="69"/>
      <c r="S2923" s="69"/>
      <c r="T2923" s="69"/>
      <c r="U2923" s="69"/>
      <c r="V2923" s="69"/>
      <c r="W2923" s="69"/>
      <c r="X2923" s="69"/>
      <c r="Y2923" s="69"/>
      <c r="Z2923" s="69"/>
      <c r="AA2923" s="69"/>
      <c r="AB2923" s="69"/>
      <c r="AC2923" s="69"/>
      <c r="AD2923" s="69"/>
      <c r="AE2923" s="69"/>
    </row>
    <row r="2924" spans="1:31" ht="15.75" customHeight="1">
      <c r="A2924" s="138"/>
      <c r="B2924" s="101"/>
      <c r="C2924" s="101"/>
      <c r="D2924" s="226" t="s">
        <v>7319</v>
      </c>
      <c r="E2924" s="100"/>
      <c r="F2924" s="101"/>
      <c r="G2924" s="101"/>
      <c r="H2924" s="101"/>
      <c r="I2924" s="101"/>
      <c r="J2924" s="101"/>
      <c r="K2924" s="101"/>
      <c r="L2924" s="101"/>
      <c r="M2924" s="101"/>
      <c r="N2924" s="101"/>
      <c r="O2924" s="101"/>
      <c r="P2924" s="101"/>
      <c r="R2924" s="69"/>
      <c r="S2924" s="69"/>
      <c r="T2924" s="69"/>
      <c r="U2924" s="69"/>
      <c r="V2924" s="69"/>
      <c r="W2924" s="69"/>
      <c r="X2924" s="69"/>
      <c r="Y2924" s="69"/>
      <c r="Z2924" s="69"/>
      <c r="AA2924" s="69"/>
      <c r="AB2924" s="69"/>
      <c r="AC2924" s="69"/>
      <c r="AD2924" s="69"/>
      <c r="AE2924" s="69"/>
    </row>
    <row r="2925" spans="1:31" ht="15.75" customHeight="1">
      <c r="A2925" s="138"/>
      <c r="B2925" s="101"/>
      <c r="C2925" s="101"/>
      <c r="D2925" s="226" t="s">
        <v>7320</v>
      </c>
      <c r="E2925" s="100"/>
      <c r="F2925" s="101"/>
      <c r="G2925" s="101"/>
      <c r="H2925" s="101"/>
      <c r="I2925" s="101"/>
      <c r="J2925" s="101"/>
      <c r="K2925" s="101"/>
      <c r="L2925" s="101"/>
      <c r="M2925" s="101"/>
      <c r="N2925" s="101"/>
      <c r="O2925" s="101"/>
      <c r="P2925" s="101"/>
      <c r="R2925" s="69"/>
      <c r="S2925" s="69"/>
      <c r="T2925" s="69"/>
      <c r="U2925" s="69"/>
      <c r="V2925" s="69"/>
      <c r="W2925" s="69"/>
      <c r="X2925" s="69"/>
      <c r="Y2925" s="69"/>
      <c r="Z2925" s="69"/>
      <c r="AA2925" s="69"/>
      <c r="AB2925" s="69"/>
      <c r="AC2925" s="69"/>
      <c r="AD2925" s="69"/>
      <c r="AE2925" s="69"/>
    </row>
    <row r="2926" spans="1:31" ht="15.75" customHeight="1">
      <c r="A2926" s="138"/>
      <c r="B2926" s="101"/>
      <c r="C2926" s="101"/>
      <c r="D2926" s="225" t="s">
        <v>7321</v>
      </c>
      <c r="E2926" s="100"/>
      <c r="F2926" s="101"/>
      <c r="G2926" s="101"/>
      <c r="H2926" s="101"/>
      <c r="I2926" s="101"/>
      <c r="J2926" s="101"/>
      <c r="K2926" s="101"/>
      <c r="L2926" s="101"/>
      <c r="M2926" s="101"/>
      <c r="N2926" s="101"/>
      <c r="O2926" s="101"/>
      <c r="P2926" s="101"/>
      <c r="R2926" s="69"/>
      <c r="S2926" s="69"/>
      <c r="T2926" s="69"/>
      <c r="U2926" s="69"/>
      <c r="V2926" s="69"/>
      <c r="W2926" s="69"/>
      <c r="X2926" s="69"/>
      <c r="Y2926" s="69"/>
      <c r="Z2926" s="69"/>
      <c r="AA2926" s="69"/>
      <c r="AB2926" s="69"/>
      <c r="AC2926" s="69"/>
      <c r="AD2926" s="69"/>
      <c r="AE2926" s="69"/>
    </row>
    <row r="2927" spans="1:31" ht="15.75" customHeight="1">
      <c r="A2927" s="138"/>
      <c r="B2927" s="101"/>
      <c r="C2927" s="101"/>
      <c r="D2927" s="226" t="s">
        <v>7322</v>
      </c>
      <c r="E2927" s="100"/>
      <c r="F2927" s="101"/>
      <c r="G2927" s="101"/>
      <c r="H2927" s="101"/>
      <c r="I2927" s="101"/>
      <c r="J2927" s="101"/>
      <c r="K2927" s="101"/>
      <c r="L2927" s="101"/>
      <c r="M2927" s="101"/>
      <c r="N2927" s="101"/>
      <c r="O2927" s="101"/>
      <c r="P2927" s="101"/>
      <c r="R2927" s="69"/>
      <c r="S2927" s="69"/>
      <c r="T2927" s="69"/>
      <c r="U2927" s="69"/>
      <c r="V2927" s="69"/>
      <c r="W2927" s="69"/>
      <c r="X2927" s="69"/>
      <c r="Y2927" s="69"/>
      <c r="Z2927" s="69"/>
      <c r="AA2927" s="69"/>
      <c r="AB2927" s="69"/>
      <c r="AC2927" s="69"/>
      <c r="AD2927" s="69"/>
      <c r="AE2927" s="69"/>
    </row>
    <row r="2928" spans="1:31" ht="15.75" customHeight="1">
      <c r="A2928" s="138"/>
      <c r="B2928" s="101"/>
      <c r="C2928" s="101"/>
      <c r="D2928" s="225" t="s">
        <v>7323</v>
      </c>
      <c r="E2928" s="100"/>
      <c r="F2928" s="101"/>
      <c r="G2928" s="101"/>
      <c r="H2928" s="101"/>
      <c r="I2928" s="101"/>
      <c r="J2928" s="101"/>
      <c r="K2928" s="101"/>
      <c r="L2928" s="101"/>
      <c r="M2928" s="101"/>
      <c r="N2928" s="101"/>
      <c r="O2928" s="101"/>
      <c r="P2928" s="101"/>
      <c r="R2928" s="69"/>
      <c r="S2928" s="69"/>
      <c r="T2928" s="69"/>
      <c r="U2928" s="69"/>
      <c r="V2928" s="69"/>
      <c r="W2928" s="69"/>
      <c r="X2928" s="69"/>
      <c r="Y2928" s="69"/>
      <c r="Z2928" s="69"/>
      <c r="AA2928" s="69"/>
      <c r="AB2928" s="69"/>
      <c r="AC2928" s="69"/>
      <c r="AD2928" s="69"/>
      <c r="AE2928" s="69"/>
    </row>
    <row r="2929" spans="1:31" ht="15.75" customHeight="1">
      <c r="A2929" s="138"/>
      <c r="B2929" s="101"/>
      <c r="C2929" s="101"/>
      <c r="D2929" s="226" t="s">
        <v>7324</v>
      </c>
      <c r="E2929" s="100"/>
      <c r="F2929" s="101"/>
      <c r="G2929" s="101"/>
      <c r="H2929" s="101"/>
      <c r="I2929" s="101"/>
      <c r="J2929" s="101"/>
      <c r="K2929" s="101"/>
      <c r="L2929" s="101"/>
      <c r="M2929" s="101"/>
      <c r="N2929" s="101"/>
      <c r="O2929" s="101"/>
      <c r="P2929" s="101"/>
      <c r="R2929" s="69"/>
      <c r="S2929" s="69"/>
      <c r="T2929" s="69"/>
      <c r="U2929" s="69"/>
      <c r="V2929" s="69"/>
      <c r="W2929" s="69"/>
      <c r="X2929" s="69"/>
      <c r="Y2929" s="69"/>
      <c r="Z2929" s="69"/>
      <c r="AA2929" s="69"/>
      <c r="AB2929" s="69"/>
      <c r="AC2929" s="69"/>
      <c r="AD2929" s="69"/>
      <c r="AE2929" s="69"/>
    </row>
    <row r="2930" spans="1:31" ht="15.75" customHeight="1">
      <c r="A2930" s="138"/>
      <c r="B2930" s="101"/>
      <c r="C2930" s="101"/>
      <c r="D2930" s="226" t="s">
        <v>7325</v>
      </c>
      <c r="E2930" s="100"/>
      <c r="F2930" s="101"/>
      <c r="G2930" s="101"/>
      <c r="H2930" s="101"/>
      <c r="I2930" s="101"/>
      <c r="J2930" s="101"/>
      <c r="K2930" s="101"/>
      <c r="L2930" s="101"/>
      <c r="M2930" s="101"/>
      <c r="N2930" s="101"/>
      <c r="O2930" s="101"/>
      <c r="P2930" s="101"/>
      <c r="R2930" s="69"/>
      <c r="S2930" s="69"/>
      <c r="T2930" s="69"/>
      <c r="U2930" s="69"/>
      <c r="V2930" s="69"/>
      <c r="W2930" s="69"/>
      <c r="X2930" s="69"/>
      <c r="Y2930" s="69"/>
      <c r="Z2930" s="69"/>
      <c r="AA2930" s="69"/>
      <c r="AB2930" s="69"/>
      <c r="AC2930" s="69"/>
      <c r="AD2930" s="69"/>
      <c r="AE2930" s="69"/>
    </row>
    <row r="2931" spans="1:31" ht="15.75" customHeight="1">
      <c r="A2931" s="138"/>
      <c r="B2931" s="101"/>
      <c r="C2931" s="101"/>
      <c r="D2931" s="225" t="s">
        <v>7326</v>
      </c>
      <c r="E2931" s="100"/>
      <c r="F2931" s="101"/>
      <c r="G2931" s="101"/>
      <c r="H2931" s="101"/>
      <c r="I2931" s="101"/>
      <c r="J2931" s="101"/>
      <c r="K2931" s="101"/>
      <c r="L2931" s="101"/>
      <c r="M2931" s="101"/>
      <c r="N2931" s="101"/>
      <c r="O2931" s="101"/>
      <c r="P2931" s="101"/>
      <c r="R2931" s="69"/>
      <c r="S2931" s="69"/>
      <c r="T2931" s="69"/>
      <c r="U2931" s="69"/>
      <c r="V2931" s="69"/>
      <c r="W2931" s="69"/>
      <c r="X2931" s="69"/>
      <c r="Y2931" s="69"/>
      <c r="Z2931" s="69"/>
      <c r="AA2931" s="69"/>
      <c r="AB2931" s="69"/>
      <c r="AC2931" s="69"/>
      <c r="AD2931" s="69"/>
      <c r="AE2931" s="69"/>
    </row>
    <row r="2932" spans="1:31" ht="15.75" customHeight="1">
      <c r="A2932" s="138"/>
      <c r="B2932" s="101"/>
      <c r="C2932" s="101"/>
      <c r="D2932" s="226" t="s">
        <v>7327</v>
      </c>
      <c r="E2932" s="100"/>
      <c r="F2932" s="101"/>
      <c r="G2932" s="101"/>
      <c r="H2932" s="101"/>
      <c r="I2932" s="101"/>
      <c r="J2932" s="101"/>
      <c r="K2932" s="101"/>
      <c r="L2932" s="101"/>
      <c r="M2932" s="101"/>
      <c r="N2932" s="101"/>
      <c r="O2932" s="101"/>
      <c r="P2932" s="101"/>
      <c r="R2932" s="69"/>
      <c r="S2932" s="69"/>
      <c r="T2932" s="69"/>
      <c r="U2932" s="69"/>
      <c r="V2932" s="69"/>
      <c r="W2932" s="69"/>
      <c r="X2932" s="69"/>
      <c r="Y2932" s="69"/>
      <c r="Z2932" s="69"/>
      <c r="AA2932" s="69"/>
      <c r="AB2932" s="69"/>
      <c r="AC2932" s="69"/>
      <c r="AD2932" s="69"/>
      <c r="AE2932" s="69"/>
    </row>
    <row r="2933" spans="1:31" ht="15.75" customHeight="1">
      <c r="A2933" s="138"/>
      <c r="B2933" s="101"/>
      <c r="C2933" s="101"/>
      <c r="D2933" s="225" t="s">
        <v>7328</v>
      </c>
      <c r="E2933" s="100"/>
      <c r="F2933" s="101"/>
      <c r="G2933" s="101"/>
      <c r="H2933" s="101"/>
      <c r="I2933" s="101"/>
      <c r="J2933" s="101"/>
      <c r="K2933" s="101"/>
      <c r="L2933" s="101"/>
      <c r="M2933" s="101"/>
      <c r="N2933" s="101"/>
      <c r="O2933" s="101"/>
      <c r="P2933" s="101"/>
      <c r="R2933" s="69"/>
      <c r="S2933" s="69"/>
      <c r="T2933" s="69"/>
      <c r="U2933" s="69"/>
      <c r="V2933" s="69"/>
      <c r="W2933" s="69"/>
      <c r="X2933" s="69"/>
      <c r="Y2933" s="69"/>
      <c r="Z2933" s="69"/>
      <c r="AA2933" s="69"/>
      <c r="AB2933" s="69"/>
      <c r="AC2933" s="69"/>
      <c r="AD2933" s="69"/>
      <c r="AE2933" s="69"/>
    </row>
    <row r="2934" spans="1:31" ht="15.75" customHeight="1">
      <c r="A2934" s="138"/>
      <c r="B2934" s="101"/>
      <c r="C2934" s="101"/>
      <c r="D2934" s="225" t="s">
        <v>7329</v>
      </c>
      <c r="E2934" s="100"/>
      <c r="F2934" s="101"/>
      <c r="G2934" s="101"/>
      <c r="H2934" s="101"/>
      <c r="I2934" s="101"/>
      <c r="J2934" s="101"/>
      <c r="K2934" s="101"/>
      <c r="L2934" s="101"/>
      <c r="M2934" s="101"/>
      <c r="N2934" s="101"/>
      <c r="O2934" s="101"/>
      <c r="P2934" s="101"/>
      <c r="R2934" s="69"/>
      <c r="S2934" s="69"/>
      <c r="T2934" s="69"/>
      <c r="U2934" s="69"/>
      <c r="V2934" s="69"/>
      <c r="W2934" s="69"/>
      <c r="X2934" s="69"/>
      <c r="Y2934" s="69"/>
      <c r="Z2934" s="69"/>
      <c r="AA2934" s="69"/>
      <c r="AB2934" s="69"/>
      <c r="AC2934" s="69"/>
      <c r="AD2934" s="69"/>
      <c r="AE2934" s="69"/>
    </row>
    <row r="2935" spans="1:31" ht="15.75" customHeight="1">
      <c r="A2935" s="138"/>
      <c r="B2935" s="101"/>
      <c r="C2935" s="101"/>
      <c r="D2935" s="226" t="s">
        <v>7330</v>
      </c>
      <c r="E2935" s="100"/>
      <c r="F2935" s="101"/>
      <c r="G2935" s="101"/>
      <c r="H2935" s="101"/>
      <c r="I2935" s="101"/>
      <c r="J2935" s="101"/>
      <c r="K2935" s="101"/>
      <c r="L2935" s="101"/>
      <c r="M2935" s="101"/>
      <c r="N2935" s="101"/>
      <c r="O2935" s="101"/>
      <c r="P2935" s="101"/>
      <c r="R2935" s="69"/>
      <c r="S2935" s="69"/>
      <c r="T2935" s="69"/>
      <c r="U2935" s="69"/>
      <c r="V2935" s="69"/>
      <c r="W2935" s="69"/>
      <c r="X2935" s="69"/>
      <c r="Y2935" s="69"/>
      <c r="Z2935" s="69"/>
      <c r="AA2935" s="69"/>
      <c r="AB2935" s="69"/>
      <c r="AC2935" s="69"/>
      <c r="AD2935" s="69"/>
      <c r="AE2935" s="69"/>
    </row>
    <row r="2936" spans="1:31" ht="15.75" customHeight="1">
      <c r="A2936" s="138"/>
      <c r="B2936" s="101"/>
      <c r="C2936" s="101"/>
      <c r="D2936" s="226" t="s">
        <v>7331</v>
      </c>
      <c r="E2936" s="100"/>
      <c r="F2936" s="101"/>
      <c r="G2936" s="101"/>
      <c r="H2936" s="101"/>
      <c r="I2936" s="101"/>
      <c r="J2936" s="101"/>
      <c r="K2936" s="101"/>
      <c r="L2936" s="101"/>
      <c r="M2936" s="101"/>
      <c r="N2936" s="101"/>
      <c r="O2936" s="101"/>
      <c r="P2936" s="101"/>
      <c r="R2936" s="69"/>
      <c r="S2936" s="69"/>
      <c r="T2936" s="69"/>
      <c r="U2936" s="69"/>
      <c r="V2936" s="69"/>
      <c r="W2936" s="69"/>
      <c r="X2936" s="69"/>
      <c r="Y2936" s="69"/>
      <c r="Z2936" s="69"/>
      <c r="AA2936" s="69"/>
      <c r="AB2936" s="69"/>
      <c r="AC2936" s="69"/>
      <c r="AD2936" s="69"/>
      <c r="AE2936" s="69"/>
    </row>
    <row r="2937" spans="1:31" ht="15.75" customHeight="1">
      <c r="A2937" s="138"/>
      <c r="B2937" s="101"/>
      <c r="C2937" s="101"/>
      <c r="D2937" s="225" t="s">
        <v>7332</v>
      </c>
      <c r="E2937" s="100"/>
      <c r="F2937" s="101"/>
      <c r="G2937" s="101"/>
      <c r="H2937" s="101"/>
      <c r="I2937" s="101"/>
      <c r="J2937" s="101"/>
      <c r="K2937" s="101"/>
      <c r="L2937" s="101"/>
      <c r="M2937" s="101"/>
      <c r="N2937" s="101"/>
      <c r="O2937" s="101"/>
      <c r="P2937" s="101"/>
      <c r="R2937" s="69"/>
      <c r="S2937" s="69"/>
      <c r="T2937" s="69"/>
      <c r="U2937" s="69"/>
      <c r="V2937" s="69"/>
      <c r="W2937" s="69"/>
      <c r="X2937" s="69"/>
      <c r="Y2937" s="69"/>
      <c r="Z2937" s="69"/>
      <c r="AA2937" s="69"/>
      <c r="AB2937" s="69"/>
      <c r="AC2937" s="69"/>
      <c r="AD2937" s="69"/>
      <c r="AE2937" s="69"/>
    </row>
    <row r="2938" spans="1:31" ht="15.75" customHeight="1">
      <c r="A2938" s="138"/>
      <c r="B2938" s="101"/>
      <c r="C2938" s="101"/>
      <c r="D2938" s="226" t="s">
        <v>7333</v>
      </c>
      <c r="E2938" s="100"/>
      <c r="F2938" s="101"/>
      <c r="G2938" s="101"/>
      <c r="H2938" s="101"/>
      <c r="I2938" s="101"/>
      <c r="J2938" s="101"/>
      <c r="K2938" s="101"/>
      <c r="L2938" s="101"/>
      <c r="M2938" s="101"/>
      <c r="N2938" s="101"/>
      <c r="O2938" s="101"/>
      <c r="P2938" s="101"/>
      <c r="R2938" s="69"/>
      <c r="S2938" s="69"/>
      <c r="T2938" s="69"/>
      <c r="U2938" s="69"/>
      <c r="V2938" s="69"/>
      <c r="W2938" s="69"/>
      <c r="X2938" s="69"/>
      <c r="Y2938" s="69"/>
      <c r="Z2938" s="69"/>
      <c r="AA2938" s="69"/>
      <c r="AB2938" s="69"/>
      <c r="AC2938" s="69"/>
      <c r="AD2938" s="69"/>
      <c r="AE2938" s="69"/>
    </row>
    <row r="2939" spans="1:31" ht="15.75" customHeight="1">
      <c r="A2939" s="138"/>
      <c r="B2939" s="101"/>
      <c r="C2939" s="101"/>
      <c r="D2939" s="225" t="s">
        <v>7334</v>
      </c>
      <c r="E2939" s="100"/>
      <c r="F2939" s="101"/>
      <c r="G2939" s="101"/>
      <c r="H2939" s="101"/>
      <c r="I2939" s="101"/>
      <c r="J2939" s="101"/>
      <c r="K2939" s="101"/>
      <c r="L2939" s="101"/>
      <c r="M2939" s="101"/>
      <c r="N2939" s="101"/>
      <c r="O2939" s="101"/>
      <c r="P2939" s="101"/>
      <c r="R2939" s="69"/>
      <c r="S2939" s="69"/>
      <c r="T2939" s="69"/>
      <c r="U2939" s="69"/>
      <c r="V2939" s="69"/>
      <c r="W2939" s="69"/>
      <c r="X2939" s="69"/>
      <c r="Y2939" s="69"/>
      <c r="Z2939" s="69"/>
      <c r="AA2939" s="69"/>
      <c r="AB2939" s="69"/>
      <c r="AC2939" s="69"/>
      <c r="AD2939" s="69"/>
      <c r="AE2939" s="69"/>
    </row>
    <row r="2940" spans="1:31" ht="15.75" customHeight="1">
      <c r="A2940" s="138"/>
      <c r="B2940" s="101"/>
      <c r="C2940" s="101"/>
      <c r="D2940" s="226" t="s">
        <v>7335</v>
      </c>
      <c r="E2940" s="100"/>
      <c r="F2940" s="101"/>
      <c r="G2940" s="101"/>
      <c r="H2940" s="101"/>
      <c r="I2940" s="101"/>
      <c r="J2940" s="101"/>
      <c r="K2940" s="101"/>
      <c r="L2940" s="101"/>
      <c r="M2940" s="101"/>
      <c r="N2940" s="101"/>
      <c r="O2940" s="101"/>
      <c r="P2940" s="101"/>
      <c r="R2940" s="69"/>
      <c r="S2940" s="69"/>
      <c r="T2940" s="69"/>
      <c r="U2940" s="69"/>
      <c r="V2940" s="69"/>
      <c r="W2940" s="69"/>
      <c r="X2940" s="69"/>
      <c r="Y2940" s="69"/>
      <c r="Z2940" s="69"/>
      <c r="AA2940" s="69"/>
      <c r="AB2940" s="69"/>
      <c r="AC2940" s="69"/>
      <c r="AD2940" s="69"/>
      <c r="AE2940" s="69"/>
    </row>
    <row r="2941" spans="1:31" ht="15.75" customHeight="1">
      <c r="A2941" s="138"/>
      <c r="B2941" s="101"/>
      <c r="C2941" s="101"/>
      <c r="D2941" s="225" t="s">
        <v>7336</v>
      </c>
      <c r="E2941" s="100"/>
      <c r="F2941" s="101"/>
      <c r="G2941" s="101"/>
      <c r="H2941" s="101"/>
      <c r="I2941" s="101"/>
      <c r="J2941" s="101"/>
      <c r="K2941" s="101"/>
      <c r="L2941" s="101"/>
      <c r="M2941" s="101"/>
      <c r="N2941" s="101"/>
      <c r="O2941" s="101"/>
      <c r="P2941" s="101"/>
      <c r="R2941" s="69"/>
      <c r="S2941" s="69"/>
      <c r="T2941" s="69"/>
      <c r="U2941" s="69"/>
      <c r="V2941" s="69"/>
      <c r="W2941" s="69"/>
      <c r="X2941" s="69"/>
      <c r="Y2941" s="69"/>
      <c r="Z2941" s="69"/>
      <c r="AA2941" s="69"/>
      <c r="AB2941" s="69"/>
      <c r="AC2941" s="69"/>
      <c r="AD2941" s="69"/>
      <c r="AE2941" s="69"/>
    </row>
    <row r="2942" spans="1:31" ht="15.75" customHeight="1">
      <c r="A2942" s="138"/>
      <c r="B2942" s="101"/>
      <c r="C2942" s="101"/>
      <c r="D2942" s="226" t="s">
        <v>7337</v>
      </c>
      <c r="E2942" s="100"/>
      <c r="F2942" s="101"/>
      <c r="G2942" s="101"/>
      <c r="H2942" s="101"/>
      <c r="I2942" s="101"/>
      <c r="J2942" s="101"/>
      <c r="K2942" s="101"/>
      <c r="L2942" s="101"/>
      <c r="M2942" s="101"/>
      <c r="N2942" s="101"/>
      <c r="O2942" s="101"/>
      <c r="P2942" s="101"/>
      <c r="R2942" s="69"/>
      <c r="S2942" s="69"/>
      <c r="T2942" s="69"/>
      <c r="U2942" s="69"/>
      <c r="V2942" s="69"/>
      <c r="W2942" s="69"/>
      <c r="X2942" s="69"/>
      <c r="Y2942" s="69"/>
      <c r="Z2942" s="69"/>
      <c r="AA2942" s="69"/>
      <c r="AB2942" s="69"/>
      <c r="AC2942" s="69"/>
      <c r="AD2942" s="69"/>
      <c r="AE2942" s="69"/>
    </row>
    <row r="2943" spans="1:31" ht="15.75" customHeight="1">
      <c r="A2943" s="138"/>
      <c r="B2943" s="101"/>
      <c r="C2943" s="101"/>
      <c r="D2943" s="225" t="s">
        <v>7338</v>
      </c>
      <c r="E2943" s="100"/>
      <c r="F2943" s="101"/>
      <c r="G2943" s="101"/>
      <c r="H2943" s="101"/>
      <c r="I2943" s="101"/>
      <c r="J2943" s="101"/>
      <c r="K2943" s="101"/>
      <c r="L2943" s="101"/>
      <c r="M2943" s="101"/>
      <c r="N2943" s="101"/>
      <c r="O2943" s="101"/>
      <c r="P2943" s="101"/>
      <c r="R2943" s="69"/>
      <c r="S2943" s="69"/>
      <c r="T2943" s="69"/>
      <c r="U2943" s="69"/>
      <c r="V2943" s="69"/>
      <c r="W2943" s="69"/>
      <c r="X2943" s="69"/>
      <c r="Y2943" s="69"/>
      <c r="Z2943" s="69"/>
      <c r="AA2943" s="69"/>
      <c r="AB2943" s="69"/>
      <c r="AC2943" s="69"/>
      <c r="AD2943" s="69"/>
      <c r="AE2943" s="69"/>
    </row>
    <row r="2944" spans="1:31" ht="15.75" customHeight="1">
      <c r="A2944" s="138"/>
      <c r="B2944" s="101"/>
      <c r="C2944" s="101"/>
      <c r="D2944" s="225" t="s">
        <v>7339</v>
      </c>
      <c r="E2944" s="100"/>
      <c r="F2944" s="101"/>
      <c r="G2944" s="101"/>
      <c r="H2944" s="101"/>
      <c r="I2944" s="101"/>
      <c r="J2944" s="101"/>
      <c r="K2944" s="101"/>
      <c r="L2944" s="101"/>
      <c r="M2944" s="101"/>
      <c r="N2944" s="101"/>
      <c r="O2944" s="101"/>
      <c r="P2944" s="101"/>
      <c r="R2944" s="69"/>
      <c r="S2944" s="69"/>
      <c r="T2944" s="69"/>
      <c r="U2944" s="69"/>
      <c r="V2944" s="69"/>
      <c r="W2944" s="69"/>
      <c r="X2944" s="69"/>
      <c r="Y2944" s="69"/>
      <c r="Z2944" s="69"/>
      <c r="AA2944" s="69"/>
      <c r="AB2944" s="69"/>
      <c r="AC2944" s="69"/>
      <c r="AD2944" s="69"/>
      <c r="AE2944" s="69"/>
    </row>
    <row r="2945" spans="1:31" ht="15.75" customHeight="1">
      <c r="A2945" s="138"/>
      <c r="B2945" s="101"/>
      <c r="D2945" s="225" t="s">
        <v>7340</v>
      </c>
      <c r="E2945" s="100"/>
      <c r="F2945" s="101"/>
      <c r="G2945" s="101"/>
      <c r="H2945" s="101"/>
      <c r="I2945" s="101"/>
      <c r="J2945" s="101"/>
      <c r="K2945" s="101"/>
      <c r="L2945" s="101"/>
      <c r="M2945" s="101"/>
      <c r="N2945" s="101"/>
      <c r="O2945" s="101"/>
      <c r="P2945" s="101"/>
      <c r="R2945" s="69"/>
      <c r="S2945" s="69"/>
      <c r="T2945" s="69"/>
      <c r="U2945" s="69"/>
      <c r="V2945" s="69"/>
      <c r="W2945" s="69"/>
      <c r="X2945" s="69"/>
      <c r="Y2945" s="69"/>
      <c r="Z2945" s="69"/>
      <c r="AA2945" s="69"/>
      <c r="AB2945" s="69"/>
      <c r="AC2945" s="69"/>
      <c r="AD2945" s="69"/>
      <c r="AE2945" s="69"/>
    </row>
    <row r="2946" spans="1:31" ht="15.75" customHeight="1">
      <c r="A2946" s="138"/>
      <c r="D2946" s="225" t="s">
        <v>7341</v>
      </c>
      <c r="E2946" s="100"/>
      <c r="F2946" s="101"/>
      <c r="G2946" s="101"/>
      <c r="H2946" s="101"/>
      <c r="I2946" s="101"/>
      <c r="J2946" s="101"/>
      <c r="K2946" s="101"/>
      <c r="L2946" s="101"/>
      <c r="M2946" s="101"/>
      <c r="N2946" s="101"/>
      <c r="O2946" s="101"/>
      <c r="P2946" s="101"/>
      <c r="R2946" s="69"/>
      <c r="S2946" s="69"/>
      <c r="T2946" s="69"/>
      <c r="U2946" s="69"/>
      <c r="V2946" s="69"/>
      <c r="W2946" s="69"/>
      <c r="X2946" s="69"/>
      <c r="Y2946" s="69"/>
      <c r="Z2946" s="69"/>
      <c r="AA2946" s="69"/>
      <c r="AB2946" s="69"/>
      <c r="AC2946" s="69"/>
      <c r="AD2946" s="69"/>
      <c r="AE2946" s="69"/>
    </row>
    <row r="2947" spans="1:31" ht="15.75" customHeight="1">
      <c r="D2947" s="226" t="s">
        <v>7342</v>
      </c>
      <c r="E2947" s="66"/>
      <c r="R2947" s="69"/>
      <c r="S2947" s="69"/>
      <c r="T2947" s="69"/>
      <c r="U2947" s="69"/>
      <c r="V2947" s="69"/>
      <c r="W2947" s="69"/>
      <c r="X2947" s="69"/>
      <c r="Y2947" s="69"/>
      <c r="Z2947" s="69"/>
      <c r="AA2947" s="69"/>
      <c r="AB2947" s="69"/>
      <c r="AC2947" s="69"/>
      <c r="AD2947" s="69"/>
      <c r="AE2947" s="69"/>
    </row>
    <row r="2948" spans="1:31" ht="15.75" customHeight="1">
      <c r="D2948" s="225" t="s">
        <v>7343</v>
      </c>
      <c r="E2948" s="66"/>
      <c r="R2948" s="69"/>
      <c r="S2948" s="69"/>
      <c r="T2948" s="69"/>
      <c r="U2948" s="69"/>
      <c r="V2948" s="69"/>
      <c r="W2948" s="69"/>
      <c r="X2948" s="69"/>
      <c r="Y2948" s="69"/>
      <c r="Z2948" s="69"/>
      <c r="AA2948" s="69"/>
      <c r="AB2948" s="69"/>
      <c r="AC2948" s="69"/>
      <c r="AD2948" s="69"/>
      <c r="AE2948" s="69"/>
    </row>
    <row r="2949" spans="1:31" ht="15.75" customHeight="1">
      <c r="D2949" s="226" t="s">
        <v>7344</v>
      </c>
      <c r="E2949" s="66"/>
      <c r="R2949" s="69"/>
      <c r="S2949" s="69"/>
      <c r="T2949" s="69"/>
      <c r="U2949" s="69"/>
      <c r="V2949" s="69"/>
      <c r="W2949" s="69"/>
      <c r="X2949" s="69"/>
      <c r="Y2949" s="69"/>
      <c r="Z2949" s="69"/>
      <c r="AA2949" s="69"/>
      <c r="AB2949" s="69"/>
      <c r="AC2949" s="69"/>
      <c r="AD2949" s="69"/>
      <c r="AE2949" s="69"/>
    </row>
    <row r="2950" spans="1:31" ht="15.75" customHeight="1">
      <c r="D2950" s="226" t="s">
        <v>7345</v>
      </c>
      <c r="E2950" s="66"/>
      <c r="R2950" s="69"/>
      <c r="S2950" s="69"/>
      <c r="T2950" s="69"/>
      <c r="U2950" s="69"/>
      <c r="V2950" s="69"/>
      <c r="W2950" s="69"/>
      <c r="X2950" s="69"/>
      <c r="Y2950" s="69"/>
      <c r="Z2950" s="69"/>
      <c r="AA2950" s="69"/>
      <c r="AB2950" s="69"/>
      <c r="AC2950" s="69"/>
      <c r="AD2950" s="69"/>
      <c r="AE2950" s="69"/>
    </row>
    <row r="2951" spans="1:31" ht="15.75" customHeight="1">
      <c r="D2951" s="225" t="s">
        <v>7346</v>
      </c>
      <c r="E2951" s="66"/>
      <c r="R2951" s="69"/>
      <c r="S2951" s="69"/>
      <c r="T2951" s="69"/>
      <c r="U2951" s="69"/>
      <c r="V2951" s="69"/>
      <c r="W2951" s="69"/>
      <c r="X2951" s="69"/>
      <c r="Y2951" s="69"/>
      <c r="Z2951" s="69"/>
      <c r="AA2951" s="69"/>
      <c r="AB2951" s="69"/>
      <c r="AC2951" s="69"/>
      <c r="AD2951" s="69"/>
      <c r="AE2951" s="69"/>
    </row>
    <row r="2952" spans="1:31" ht="15.75" customHeight="1">
      <c r="D2952" s="225" t="s">
        <v>7347</v>
      </c>
      <c r="E2952" s="66"/>
      <c r="R2952" s="69"/>
      <c r="S2952" s="69"/>
      <c r="T2952" s="69"/>
      <c r="U2952" s="69"/>
      <c r="V2952" s="69"/>
      <c r="W2952" s="69"/>
      <c r="X2952" s="69"/>
      <c r="Y2952" s="69"/>
      <c r="Z2952" s="69"/>
      <c r="AA2952" s="69"/>
      <c r="AB2952" s="69"/>
      <c r="AC2952" s="69"/>
      <c r="AD2952" s="69"/>
      <c r="AE2952" s="69"/>
    </row>
    <row r="2953" spans="1:31" ht="15.75" customHeight="1">
      <c r="D2953" s="225" t="s">
        <v>7348</v>
      </c>
      <c r="E2953" s="66"/>
      <c r="R2953" s="69"/>
      <c r="S2953" s="69"/>
      <c r="T2953" s="69"/>
      <c r="U2953" s="69"/>
      <c r="V2953" s="69"/>
      <c r="W2953" s="69"/>
      <c r="X2953" s="69"/>
      <c r="Y2953" s="69"/>
      <c r="Z2953" s="69"/>
      <c r="AA2953" s="69"/>
      <c r="AB2953" s="69"/>
      <c r="AC2953" s="69"/>
      <c r="AD2953" s="69"/>
      <c r="AE2953" s="69"/>
    </row>
    <row r="2954" spans="1:31" ht="15.75" customHeight="1">
      <c r="D2954" s="226" t="s">
        <v>7349</v>
      </c>
      <c r="E2954" s="66"/>
      <c r="R2954" s="69"/>
      <c r="S2954" s="69"/>
      <c r="T2954" s="69"/>
      <c r="U2954" s="69"/>
      <c r="V2954" s="69"/>
      <c r="W2954" s="69"/>
      <c r="X2954" s="69"/>
      <c r="Y2954" s="69"/>
      <c r="Z2954" s="69"/>
      <c r="AA2954" s="69"/>
      <c r="AB2954" s="69"/>
      <c r="AC2954" s="69"/>
      <c r="AD2954" s="69"/>
      <c r="AE2954" s="69"/>
    </row>
    <row r="2955" spans="1:31" ht="15.75" customHeight="1">
      <c r="D2955" s="225" t="s">
        <v>7350</v>
      </c>
      <c r="E2955" s="66"/>
      <c r="R2955" s="69"/>
      <c r="S2955" s="69"/>
      <c r="T2955" s="69"/>
      <c r="U2955" s="69"/>
      <c r="V2955" s="69"/>
      <c r="W2955" s="69"/>
      <c r="X2955" s="69"/>
      <c r="Y2955" s="69"/>
      <c r="Z2955" s="69"/>
      <c r="AA2955" s="69"/>
      <c r="AB2955" s="69"/>
      <c r="AC2955" s="69"/>
      <c r="AD2955" s="69"/>
      <c r="AE2955" s="69"/>
    </row>
    <row r="2956" spans="1:31" ht="15.75" customHeight="1">
      <c r="D2956" s="225" t="s">
        <v>7351</v>
      </c>
      <c r="E2956" s="66"/>
      <c r="R2956" s="69"/>
      <c r="S2956" s="69"/>
      <c r="T2956" s="69"/>
      <c r="U2956" s="69"/>
      <c r="V2956" s="69"/>
      <c r="W2956" s="69"/>
      <c r="X2956" s="69"/>
      <c r="Y2956" s="69"/>
      <c r="Z2956" s="69"/>
      <c r="AA2956" s="69"/>
      <c r="AB2956" s="69"/>
      <c r="AC2956" s="69"/>
      <c r="AD2956" s="69"/>
      <c r="AE2956" s="69"/>
    </row>
    <row r="2957" spans="1:31" ht="15.75" customHeight="1">
      <c r="D2957" s="226" t="s">
        <v>7352</v>
      </c>
      <c r="E2957" s="66"/>
      <c r="R2957" s="69"/>
      <c r="S2957" s="69"/>
      <c r="T2957" s="69"/>
      <c r="U2957" s="69"/>
      <c r="V2957" s="69"/>
      <c r="W2957" s="69"/>
      <c r="X2957" s="69"/>
      <c r="Y2957" s="69"/>
      <c r="Z2957" s="69"/>
      <c r="AA2957" s="69"/>
      <c r="AB2957" s="69"/>
      <c r="AC2957" s="69"/>
      <c r="AD2957" s="69"/>
      <c r="AE2957" s="69"/>
    </row>
    <row r="2958" spans="1:31" ht="15.75" customHeight="1">
      <c r="D2958" s="226" t="s">
        <v>7353</v>
      </c>
      <c r="E2958" s="66"/>
      <c r="R2958" s="69"/>
      <c r="S2958" s="69"/>
      <c r="T2958" s="69"/>
      <c r="U2958" s="69"/>
      <c r="V2958" s="69"/>
      <c r="W2958" s="69"/>
      <c r="X2958" s="69"/>
      <c r="Y2958" s="69"/>
      <c r="Z2958" s="69"/>
      <c r="AA2958" s="69"/>
      <c r="AB2958" s="69"/>
      <c r="AC2958" s="69"/>
      <c r="AD2958" s="69"/>
      <c r="AE2958" s="69"/>
    </row>
    <row r="2959" spans="1:31" ht="15.75" customHeight="1">
      <c r="D2959" s="226" t="s">
        <v>7354</v>
      </c>
      <c r="E2959" s="66"/>
      <c r="R2959" s="69"/>
      <c r="S2959" s="69"/>
      <c r="T2959" s="69"/>
      <c r="U2959" s="69"/>
      <c r="V2959" s="69"/>
      <c r="W2959" s="69"/>
      <c r="X2959" s="69"/>
      <c r="Y2959" s="69"/>
      <c r="Z2959" s="69"/>
      <c r="AA2959" s="69"/>
      <c r="AB2959" s="69"/>
      <c r="AC2959" s="69"/>
      <c r="AD2959" s="69"/>
      <c r="AE2959" s="69"/>
    </row>
    <row r="2960" spans="1:31" ht="15.75" customHeight="1">
      <c r="D2960" s="226" t="s">
        <v>7355</v>
      </c>
      <c r="E2960" s="66"/>
      <c r="R2960" s="69"/>
      <c r="S2960" s="69"/>
      <c r="T2960" s="69"/>
      <c r="U2960" s="69"/>
      <c r="V2960" s="69"/>
      <c r="W2960" s="69"/>
      <c r="X2960" s="69"/>
      <c r="Y2960" s="69"/>
      <c r="Z2960" s="69"/>
      <c r="AA2960" s="69"/>
      <c r="AB2960" s="69"/>
      <c r="AC2960" s="69"/>
      <c r="AD2960" s="69"/>
      <c r="AE2960" s="69"/>
    </row>
    <row r="2961" spans="4:31" ht="15.75" customHeight="1">
      <c r="D2961" s="225" t="s">
        <v>7356</v>
      </c>
      <c r="E2961" s="66"/>
      <c r="R2961" s="69"/>
      <c r="S2961" s="69"/>
      <c r="T2961" s="69"/>
      <c r="U2961" s="69"/>
      <c r="V2961" s="69"/>
      <c r="W2961" s="69"/>
      <c r="X2961" s="69"/>
      <c r="Y2961" s="69"/>
      <c r="Z2961" s="69"/>
      <c r="AA2961" s="69"/>
      <c r="AB2961" s="69"/>
      <c r="AC2961" s="69"/>
      <c r="AD2961" s="69"/>
      <c r="AE2961" s="69"/>
    </row>
    <row r="2962" spans="4:31" ht="15.75" customHeight="1">
      <c r="D2962" s="226" t="s">
        <v>7357</v>
      </c>
      <c r="E2962" s="66"/>
      <c r="R2962" s="69"/>
      <c r="S2962" s="69"/>
      <c r="T2962" s="69"/>
      <c r="U2962" s="69"/>
      <c r="V2962" s="69"/>
      <c r="W2962" s="69"/>
      <c r="X2962" s="69"/>
      <c r="Y2962" s="69"/>
      <c r="Z2962" s="69"/>
      <c r="AA2962" s="69"/>
      <c r="AB2962" s="69"/>
      <c r="AC2962" s="69"/>
      <c r="AD2962" s="69"/>
      <c r="AE2962" s="69"/>
    </row>
    <row r="2963" spans="4:31" ht="15.75" customHeight="1">
      <c r="D2963" s="225" t="s">
        <v>7358</v>
      </c>
      <c r="E2963" s="66"/>
      <c r="R2963" s="69"/>
      <c r="S2963" s="69"/>
      <c r="T2963" s="69"/>
      <c r="U2963" s="69"/>
      <c r="V2963" s="69"/>
      <c r="W2963" s="69"/>
      <c r="X2963" s="69"/>
      <c r="Y2963" s="69"/>
      <c r="Z2963" s="69"/>
      <c r="AA2963" s="69"/>
      <c r="AB2963" s="69"/>
      <c r="AC2963" s="69"/>
      <c r="AD2963" s="69"/>
      <c r="AE2963" s="69"/>
    </row>
    <row r="2964" spans="4:31" ht="15.75" customHeight="1">
      <c r="D2964" s="226" t="s">
        <v>7359</v>
      </c>
      <c r="E2964" s="66"/>
      <c r="R2964" s="69"/>
      <c r="S2964" s="69"/>
      <c r="T2964" s="69"/>
      <c r="U2964" s="69"/>
      <c r="V2964" s="69"/>
      <c r="W2964" s="69"/>
      <c r="X2964" s="69"/>
      <c r="Y2964" s="69"/>
      <c r="Z2964" s="69"/>
      <c r="AA2964" s="69"/>
      <c r="AB2964" s="69"/>
      <c r="AC2964" s="69"/>
      <c r="AD2964" s="69"/>
      <c r="AE2964" s="69"/>
    </row>
    <row r="2965" spans="4:31" ht="15.75" customHeight="1">
      <c r="D2965" s="225" t="s">
        <v>7360</v>
      </c>
      <c r="E2965" s="66"/>
      <c r="R2965" s="69"/>
      <c r="S2965" s="69"/>
      <c r="T2965" s="69"/>
      <c r="U2965" s="69"/>
      <c r="V2965" s="69"/>
      <c r="W2965" s="69"/>
      <c r="X2965" s="69"/>
      <c r="Y2965" s="69"/>
      <c r="Z2965" s="69"/>
      <c r="AA2965" s="69"/>
      <c r="AB2965" s="69"/>
      <c r="AC2965" s="69"/>
      <c r="AD2965" s="69"/>
      <c r="AE2965" s="69"/>
    </row>
    <row r="2966" spans="4:31" ht="15.75" customHeight="1">
      <c r="D2966" s="225" t="s">
        <v>7361</v>
      </c>
      <c r="E2966" s="66"/>
      <c r="R2966" s="69"/>
      <c r="S2966" s="69"/>
      <c r="T2966" s="69"/>
      <c r="U2966" s="69"/>
      <c r="V2966" s="69"/>
      <c r="W2966" s="69"/>
      <c r="X2966" s="69"/>
      <c r="Y2966" s="69"/>
      <c r="Z2966" s="69"/>
      <c r="AA2966" s="69"/>
      <c r="AB2966" s="69"/>
      <c r="AC2966" s="69"/>
      <c r="AD2966" s="69"/>
      <c r="AE2966" s="69"/>
    </row>
    <row r="2967" spans="4:31" ht="15.75" customHeight="1">
      <c r="D2967" s="225" t="s">
        <v>7362</v>
      </c>
      <c r="E2967" s="66"/>
      <c r="R2967" s="69"/>
      <c r="S2967" s="69"/>
      <c r="T2967" s="69"/>
      <c r="U2967" s="69"/>
      <c r="V2967" s="69"/>
      <c r="W2967" s="69"/>
      <c r="X2967" s="69"/>
      <c r="Y2967" s="69"/>
      <c r="Z2967" s="69"/>
      <c r="AA2967" s="69"/>
      <c r="AB2967" s="69"/>
      <c r="AC2967" s="69"/>
      <c r="AD2967" s="69"/>
      <c r="AE2967" s="69"/>
    </row>
    <row r="2968" spans="4:31" ht="15.75" customHeight="1">
      <c r="D2968" s="226" t="s">
        <v>7363</v>
      </c>
      <c r="E2968" s="66"/>
      <c r="R2968" s="69"/>
      <c r="S2968" s="69"/>
      <c r="T2968" s="69"/>
      <c r="U2968" s="69"/>
      <c r="V2968" s="69"/>
      <c r="W2968" s="69"/>
      <c r="X2968" s="69"/>
      <c r="Y2968" s="69"/>
      <c r="Z2968" s="69"/>
      <c r="AA2968" s="69"/>
      <c r="AB2968" s="69"/>
      <c r="AC2968" s="69"/>
      <c r="AD2968" s="69"/>
      <c r="AE2968" s="69"/>
    </row>
    <row r="2969" spans="4:31" ht="15.75" customHeight="1">
      <c r="D2969" s="225" t="s">
        <v>7364</v>
      </c>
      <c r="E2969" s="66"/>
      <c r="R2969" s="69"/>
      <c r="S2969" s="69"/>
      <c r="T2969" s="69"/>
      <c r="U2969" s="69"/>
      <c r="V2969" s="69"/>
      <c r="W2969" s="69"/>
      <c r="X2969" s="69"/>
      <c r="Y2969" s="69"/>
      <c r="Z2969" s="69"/>
      <c r="AA2969" s="69"/>
      <c r="AB2969" s="69"/>
      <c r="AC2969" s="69"/>
      <c r="AD2969" s="69"/>
      <c r="AE2969" s="69"/>
    </row>
    <row r="2970" spans="4:31" ht="15.75" customHeight="1">
      <c r="D2970" s="226" t="s">
        <v>7365</v>
      </c>
      <c r="E2970" s="66"/>
      <c r="R2970" s="69"/>
      <c r="S2970" s="69"/>
      <c r="T2970" s="69"/>
      <c r="U2970" s="69"/>
      <c r="V2970" s="69"/>
      <c r="W2970" s="69"/>
      <c r="X2970" s="69"/>
      <c r="Y2970" s="69"/>
      <c r="Z2970" s="69"/>
      <c r="AA2970" s="69"/>
      <c r="AB2970" s="69"/>
      <c r="AC2970" s="69"/>
      <c r="AD2970" s="69"/>
      <c r="AE2970" s="69"/>
    </row>
    <row r="2971" spans="4:31" ht="15.75" customHeight="1">
      <c r="D2971" s="225" t="s">
        <v>7366</v>
      </c>
      <c r="E2971" s="66"/>
      <c r="R2971" s="69"/>
      <c r="S2971" s="69"/>
      <c r="T2971" s="69"/>
      <c r="U2971" s="69"/>
      <c r="V2971" s="69"/>
      <c r="W2971" s="69"/>
      <c r="X2971" s="69"/>
      <c r="Y2971" s="69"/>
      <c r="Z2971" s="69"/>
      <c r="AA2971" s="69"/>
      <c r="AB2971" s="69"/>
      <c r="AC2971" s="69"/>
      <c r="AD2971" s="69"/>
      <c r="AE2971" s="69"/>
    </row>
    <row r="2972" spans="4:31" ht="15.75" customHeight="1">
      <c r="D2972" s="226" t="s">
        <v>7367</v>
      </c>
      <c r="E2972" s="66"/>
      <c r="R2972" s="69"/>
      <c r="S2972" s="69"/>
      <c r="T2972" s="69"/>
      <c r="U2972" s="69"/>
      <c r="V2972" s="69"/>
      <c r="W2972" s="69"/>
      <c r="X2972" s="69"/>
      <c r="Y2972" s="69"/>
      <c r="Z2972" s="69"/>
      <c r="AA2972" s="69"/>
      <c r="AB2972" s="69"/>
      <c r="AC2972" s="69"/>
      <c r="AD2972" s="69"/>
      <c r="AE2972" s="69"/>
    </row>
    <row r="2973" spans="4:31" ht="15.75" customHeight="1">
      <c r="D2973" s="225" t="s">
        <v>7368</v>
      </c>
      <c r="E2973" s="66"/>
      <c r="R2973" s="69"/>
      <c r="S2973" s="69"/>
      <c r="T2973" s="69"/>
      <c r="U2973" s="69"/>
      <c r="V2973" s="69"/>
      <c r="W2973" s="69"/>
      <c r="X2973" s="69"/>
      <c r="Y2973" s="69"/>
      <c r="Z2973" s="69"/>
      <c r="AA2973" s="69"/>
      <c r="AB2973" s="69"/>
      <c r="AC2973" s="69"/>
      <c r="AD2973" s="69"/>
      <c r="AE2973" s="69"/>
    </row>
    <row r="2974" spans="4:31" ht="15.75" customHeight="1">
      <c r="D2974" s="225" t="s">
        <v>7369</v>
      </c>
      <c r="E2974" s="66"/>
      <c r="R2974" s="69"/>
      <c r="S2974" s="69"/>
      <c r="T2974" s="69"/>
      <c r="U2974" s="69"/>
      <c r="V2974" s="69"/>
      <c r="W2974" s="69"/>
      <c r="X2974" s="69"/>
      <c r="Y2974" s="69"/>
      <c r="Z2974" s="69"/>
      <c r="AA2974" s="69"/>
      <c r="AB2974" s="69"/>
      <c r="AC2974" s="69"/>
      <c r="AD2974" s="69"/>
      <c r="AE2974" s="69"/>
    </row>
    <row r="2975" spans="4:31" ht="15.75" customHeight="1">
      <c r="D2975" s="226" t="s">
        <v>7370</v>
      </c>
      <c r="E2975" s="66"/>
      <c r="R2975" s="69"/>
      <c r="S2975" s="69"/>
      <c r="T2975" s="69"/>
      <c r="U2975" s="69"/>
      <c r="V2975" s="69"/>
      <c r="W2975" s="69"/>
      <c r="X2975" s="69"/>
      <c r="Y2975" s="69"/>
      <c r="Z2975" s="69"/>
      <c r="AA2975" s="69"/>
      <c r="AB2975" s="69"/>
      <c r="AC2975" s="69"/>
      <c r="AD2975" s="69"/>
      <c r="AE2975" s="69"/>
    </row>
    <row r="2976" spans="4:31" ht="15.75" customHeight="1">
      <c r="D2976" s="225" t="s">
        <v>7371</v>
      </c>
      <c r="E2976" s="66"/>
      <c r="R2976" s="69"/>
      <c r="S2976" s="69"/>
      <c r="T2976" s="69"/>
      <c r="U2976" s="69"/>
      <c r="V2976" s="69"/>
      <c r="W2976" s="69"/>
      <c r="X2976" s="69"/>
      <c r="Y2976" s="69"/>
      <c r="Z2976" s="69"/>
      <c r="AA2976" s="69"/>
      <c r="AB2976" s="69"/>
      <c r="AC2976" s="69"/>
      <c r="AD2976" s="69"/>
      <c r="AE2976" s="69"/>
    </row>
    <row r="2977" spans="4:31" ht="15.75" customHeight="1">
      <c r="D2977" s="226" t="s">
        <v>7372</v>
      </c>
      <c r="E2977" s="66"/>
      <c r="R2977" s="69"/>
      <c r="S2977" s="69"/>
      <c r="T2977" s="69"/>
      <c r="U2977" s="69"/>
      <c r="V2977" s="69"/>
      <c r="W2977" s="69"/>
      <c r="X2977" s="69"/>
      <c r="Y2977" s="69"/>
      <c r="Z2977" s="69"/>
      <c r="AA2977" s="69"/>
      <c r="AB2977" s="69"/>
      <c r="AC2977" s="69"/>
      <c r="AD2977" s="69"/>
      <c r="AE2977" s="69"/>
    </row>
    <row r="2978" spans="4:31" ht="15.75" customHeight="1">
      <c r="D2978" s="225" t="s">
        <v>7373</v>
      </c>
      <c r="E2978" s="66"/>
      <c r="R2978" s="69"/>
      <c r="S2978" s="69"/>
      <c r="T2978" s="69"/>
      <c r="U2978" s="69"/>
      <c r="V2978" s="69"/>
      <c r="W2978" s="69"/>
      <c r="X2978" s="69"/>
      <c r="Y2978" s="69"/>
      <c r="Z2978" s="69"/>
      <c r="AA2978" s="69"/>
      <c r="AB2978" s="69"/>
      <c r="AC2978" s="69"/>
      <c r="AD2978" s="69"/>
      <c r="AE2978" s="69"/>
    </row>
    <row r="2979" spans="4:31" ht="15.75" customHeight="1">
      <c r="D2979" s="226" t="s">
        <v>7374</v>
      </c>
      <c r="E2979" s="66"/>
      <c r="R2979" s="69"/>
      <c r="S2979" s="69"/>
      <c r="T2979" s="69"/>
      <c r="U2979" s="69"/>
      <c r="V2979" s="69"/>
      <c r="W2979" s="69"/>
      <c r="X2979" s="69"/>
      <c r="Y2979" s="69"/>
      <c r="Z2979" s="69"/>
      <c r="AA2979" s="69"/>
      <c r="AB2979" s="69"/>
      <c r="AC2979" s="69"/>
      <c r="AD2979" s="69"/>
      <c r="AE2979" s="69"/>
    </row>
    <row r="2980" spans="4:31" ht="15.75" customHeight="1">
      <c r="D2980" s="225" t="s">
        <v>7375</v>
      </c>
      <c r="E2980" s="66"/>
      <c r="R2980" s="69"/>
      <c r="S2980" s="69"/>
      <c r="T2980" s="69"/>
      <c r="U2980" s="69"/>
      <c r="V2980" s="69"/>
      <c r="W2980" s="69"/>
      <c r="X2980" s="69"/>
      <c r="Y2980" s="69"/>
      <c r="Z2980" s="69"/>
      <c r="AA2980" s="69"/>
      <c r="AB2980" s="69"/>
      <c r="AC2980" s="69"/>
      <c r="AD2980" s="69"/>
      <c r="AE2980" s="69"/>
    </row>
    <row r="2981" spans="4:31" ht="15.75" customHeight="1">
      <c r="D2981" s="226" t="s">
        <v>7376</v>
      </c>
      <c r="E2981" s="66"/>
      <c r="R2981" s="69"/>
      <c r="S2981" s="69"/>
      <c r="T2981" s="69"/>
      <c r="U2981" s="69"/>
      <c r="V2981" s="69"/>
      <c r="W2981" s="69"/>
      <c r="X2981" s="69"/>
      <c r="Y2981" s="69"/>
      <c r="Z2981" s="69"/>
      <c r="AA2981" s="69"/>
      <c r="AB2981" s="69"/>
      <c r="AC2981" s="69"/>
      <c r="AD2981" s="69"/>
      <c r="AE2981" s="69"/>
    </row>
    <row r="2982" spans="4:31" ht="15.75" customHeight="1">
      <c r="D2982" s="226" t="s">
        <v>7377</v>
      </c>
      <c r="E2982" s="66"/>
      <c r="R2982" s="69"/>
      <c r="S2982" s="69"/>
      <c r="T2982" s="69"/>
      <c r="U2982" s="69"/>
      <c r="V2982" s="69"/>
      <c r="W2982" s="69"/>
      <c r="X2982" s="69"/>
      <c r="Y2982" s="69"/>
      <c r="Z2982" s="69"/>
      <c r="AA2982" s="69"/>
      <c r="AB2982" s="69"/>
      <c r="AC2982" s="69"/>
      <c r="AD2982" s="69"/>
      <c r="AE2982" s="69"/>
    </row>
    <row r="2983" spans="4:31" ht="15.75" customHeight="1">
      <c r="D2983" s="226" t="s">
        <v>7378</v>
      </c>
      <c r="E2983" s="66"/>
      <c r="R2983" s="69"/>
      <c r="S2983" s="69"/>
      <c r="T2983" s="69"/>
      <c r="U2983" s="69"/>
      <c r="V2983" s="69"/>
      <c r="W2983" s="69"/>
      <c r="X2983" s="69"/>
      <c r="Y2983" s="69"/>
      <c r="Z2983" s="69"/>
      <c r="AA2983" s="69"/>
      <c r="AB2983" s="69"/>
      <c r="AC2983" s="69"/>
      <c r="AD2983" s="69"/>
      <c r="AE2983" s="69"/>
    </row>
    <row r="2984" spans="4:31" ht="15.75" customHeight="1">
      <c r="D2984" s="225" t="s">
        <v>7379</v>
      </c>
      <c r="E2984" s="66"/>
      <c r="R2984" s="69"/>
      <c r="S2984" s="69"/>
      <c r="T2984" s="69"/>
      <c r="U2984" s="69"/>
      <c r="V2984" s="69"/>
      <c r="W2984" s="69"/>
      <c r="X2984" s="69"/>
      <c r="Y2984" s="69"/>
      <c r="Z2984" s="69"/>
      <c r="AA2984" s="69"/>
      <c r="AB2984" s="69"/>
      <c r="AC2984" s="69"/>
      <c r="AD2984" s="69"/>
      <c r="AE2984" s="69"/>
    </row>
    <row r="2985" spans="4:31" ht="15.75" customHeight="1">
      <c r="D2985" s="226" t="s">
        <v>7380</v>
      </c>
      <c r="E2985" s="66"/>
      <c r="R2985" s="69"/>
      <c r="S2985" s="69"/>
      <c r="T2985" s="69"/>
      <c r="U2985" s="69"/>
      <c r="V2985" s="69"/>
      <c r="W2985" s="69"/>
      <c r="X2985" s="69"/>
      <c r="Y2985" s="69"/>
      <c r="Z2985" s="69"/>
      <c r="AA2985" s="69"/>
      <c r="AB2985" s="69"/>
      <c r="AC2985" s="69"/>
      <c r="AD2985" s="69"/>
      <c r="AE2985" s="69"/>
    </row>
    <row r="2986" spans="4:31" ht="15.75" customHeight="1">
      <c r="D2986" s="225" t="s">
        <v>7381</v>
      </c>
      <c r="E2986" s="66"/>
      <c r="R2986" s="69"/>
      <c r="S2986" s="69"/>
      <c r="T2986" s="69"/>
      <c r="U2986" s="69"/>
      <c r="V2986" s="69"/>
      <c r="W2986" s="69"/>
      <c r="X2986" s="69"/>
      <c r="Y2986" s="69"/>
      <c r="Z2986" s="69"/>
      <c r="AA2986" s="69"/>
      <c r="AB2986" s="69"/>
      <c r="AC2986" s="69"/>
      <c r="AD2986" s="69"/>
      <c r="AE2986" s="69"/>
    </row>
    <row r="2987" spans="4:31" ht="15.75" customHeight="1">
      <c r="D2987" s="226" t="s">
        <v>7382</v>
      </c>
      <c r="E2987" s="66"/>
      <c r="R2987" s="69"/>
      <c r="S2987" s="69"/>
      <c r="T2987" s="69"/>
      <c r="U2987" s="69"/>
      <c r="V2987" s="69"/>
      <c r="W2987" s="69"/>
      <c r="X2987" s="69"/>
      <c r="Y2987" s="69"/>
      <c r="Z2987" s="69"/>
      <c r="AA2987" s="69"/>
      <c r="AB2987" s="69"/>
      <c r="AC2987" s="69"/>
      <c r="AD2987" s="69"/>
      <c r="AE2987" s="69"/>
    </row>
    <row r="2988" spans="4:31" ht="15.75" customHeight="1">
      <c r="D2988" s="225" t="s">
        <v>7383</v>
      </c>
      <c r="E2988" s="66"/>
      <c r="R2988" s="69"/>
      <c r="S2988" s="69"/>
      <c r="T2988" s="69"/>
      <c r="U2988" s="69"/>
      <c r="V2988" s="69"/>
      <c r="W2988" s="69"/>
      <c r="X2988" s="69"/>
      <c r="Y2988" s="69"/>
      <c r="Z2988" s="69"/>
      <c r="AA2988" s="69"/>
      <c r="AB2988" s="69"/>
      <c r="AC2988" s="69"/>
      <c r="AD2988" s="69"/>
      <c r="AE2988" s="69"/>
    </row>
    <row r="2989" spans="4:31" ht="15.75" customHeight="1">
      <c r="D2989" s="226" t="s">
        <v>7384</v>
      </c>
      <c r="E2989" s="66"/>
      <c r="R2989" s="69"/>
      <c r="S2989" s="69"/>
      <c r="T2989" s="69"/>
      <c r="U2989" s="69"/>
      <c r="V2989" s="69"/>
      <c r="W2989" s="69"/>
      <c r="X2989" s="69"/>
      <c r="Y2989" s="69"/>
      <c r="Z2989" s="69"/>
      <c r="AA2989" s="69"/>
      <c r="AB2989" s="69"/>
      <c r="AC2989" s="69"/>
      <c r="AD2989" s="69"/>
      <c r="AE2989" s="69"/>
    </row>
    <row r="2990" spans="4:31" ht="15.75" customHeight="1">
      <c r="D2990" s="225" t="s">
        <v>7385</v>
      </c>
      <c r="E2990" s="66"/>
      <c r="R2990" s="69"/>
      <c r="S2990" s="69"/>
      <c r="T2990" s="69"/>
      <c r="U2990" s="69"/>
      <c r="V2990" s="69"/>
      <c r="W2990" s="69"/>
      <c r="X2990" s="69"/>
      <c r="Y2990" s="69"/>
      <c r="Z2990" s="69"/>
      <c r="AA2990" s="69"/>
      <c r="AB2990" s="69"/>
      <c r="AC2990" s="69"/>
      <c r="AD2990" s="69"/>
      <c r="AE2990" s="69"/>
    </row>
    <row r="2991" spans="4:31" ht="15.75" customHeight="1">
      <c r="D2991" s="226" t="s">
        <v>7386</v>
      </c>
      <c r="E2991" s="66"/>
      <c r="R2991" s="69"/>
      <c r="S2991" s="69"/>
      <c r="T2991" s="69"/>
      <c r="U2991" s="69"/>
      <c r="V2991" s="69"/>
      <c r="W2991" s="69"/>
      <c r="X2991" s="69"/>
      <c r="Y2991" s="69"/>
      <c r="Z2991" s="69"/>
      <c r="AA2991" s="69"/>
      <c r="AB2991" s="69"/>
      <c r="AC2991" s="69"/>
      <c r="AD2991" s="69"/>
      <c r="AE2991" s="69"/>
    </row>
    <row r="2992" spans="4:31" ht="15.75" customHeight="1">
      <c r="D2992" s="225" t="s">
        <v>7387</v>
      </c>
      <c r="E2992" s="66"/>
      <c r="R2992" s="69"/>
      <c r="S2992" s="69"/>
      <c r="T2992" s="69"/>
      <c r="U2992" s="69"/>
      <c r="V2992" s="69"/>
      <c r="W2992" s="69"/>
      <c r="X2992" s="69"/>
      <c r="Y2992" s="69"/>
      <c r="Z2992" s="69"/>
      <c r="AA2992" s="69"/>
      <c r="AB2992" s="69"/>
      <c r="AC2992" s="69"/>
      <c r="AD2992" s="69"/>
      <c r="AE2992" s="69"/>
    </row>
    <row r="2993" spans="4:31" ht="15.75" customHeight="1">
      <c r="D2993" s="226" t="s">
        <v>7388</v>
      </c>
      <c r="E2993" s="66"/>
      <c r="R2993" s="69"/>
      <c r="S2993" s="69"/>
      <c r="T2993" s="69"/>
      <c r="U2993" s="69"/>
      <c r="V2993" s="69"/>
      <c r="W2993" s="69"/>
      <c r="X2993" s="69"/>
      <c r="Y2993" s="69"/>
      <c r="Z2993" s="69"/>
      <c r="AA2993" s="69"/>
      <c r="AB2993" s="69"/>
      <c r="AC2993" s="69"/>
      <c r="AD2993" s="69"/>
      <c r="AE2993" s="69"/>
    </row>
    <row r="2994" spans="4:31" ht="15.75" customHeight="1">
      <c r="D2994" s="225" t="s">
        <v>7389</v>
      </c>
      <c r="E2994" s="66"/>
      <c r="R2994" s="69"/>
      <c r="S2994" s="69"/>
      <c r="T2994" s="69"/>
      <c r="U2994" s="69"/>
      <c r="V2994" s="69"/>
      <c r="W2994" s="69"/>
      <c r="X2994" s="69"/>
      <c r="Y2994" s="69"/>
      <c r="Z2994" s="69"/>
      <c r="AA2994" s="69"/>
      <c r="AB2994" s="69"/>
      <c r="AC2994" s="69"/>
      <c r="AD2994" s="69"/>
      <c r="AE2994" s="69"/>
    </row>
    <row r="2995" spans="4:31" ht="15.75" customHeight="1">
      <c r="D2995" s="225" t="s">
        <v>7390</v>
      </c>
      <c r="E2995" s="66"/>
      <c r="R2995" s="69"/>
      <c r="S2995" s="69"/>
      <c r="T2995" s="69"/>
      <c r="U2995" s="69"/>
      <c r="V2995" s="69"/>
      <c r="W2995" s="69"/>
      <c r="X2995" s="69"/>
      <c r="Y2995" s="69"/>
      <c r="Z2995" s="69"/>
      <c r="AA2995" s="69"/>
      <c r="AB2995" s="69"/>
      <c r="AC2995" s="69"/>
      <c r="AD2995" s="69"/>
      <c r="AE2995" s="69"/>
    </row>
    <row r="2996" spans="4:31" ht="15.75" customHeight="1">
      <c r="D2996" s="226" t="s">
        <v>7391</v>
      </c>
      <c r="E2996" s="66"/>
      <c r="R2996" s="69"/>
      <c r="S2996" s="69"/>
      <c r="T2996" s="69"/>
      <c r="U2996" s="69"/>
      <c r="V2996" s="69"/>
      <c r="W2996" s="69"/>
      <c r="X2996" s="69"/>
      <c r="Y2996" s="69"/>
      <c r="Z2996" s="69"/>
      <c r="AA2996" s="69"/>
      <c r="AB2996" s="69"/>
      <c r="AC2996" s="69"/>
      <c r="AD2996" s="69"/>
      <c r="AE2996" s="69"/>
    </row>
    <row r="2997" spans="4:31" ht="15.75" customHeight="1">
      <c r="D2997" s="225" t="s">
        <v>7392</v>
      </c>
      <c r="E2997" s="66"/>
      <c r="R2997" s="69"/>
      <c r="S2997" s="69"/>
      <c r="T2997" s="69"/>
      <c r="U2997" s="69"/>
      <c r="V2997" s="69"/>
      <c r="W2997" s="69"/>
      <c r="X2997" s="69"/>
      <c r="Y2997" s="69"/>
      <c r="Z2997" s="69"/>
      <c r="AA2997" s="69"/>
      <c r="AB2997" s="69"/>
      <c r="AC2997" s="69"/>
      <c r="AD2997" s="69"/>
      <c r="AE2997" s="69"/>
    </row>
    <row r="2998" spans="4:31" ht="15.75" customHeight="1">
      <c r="D2998" s="226" t="s">
        <v>7393</v>
      </c>
      <c r="E2998" s="66"/>
      <c r="R2998" s="69"/>
      <c r="S2998" s="69"/>
      <c r="T2998" s="69"/>
      <c r="U2998" s="69"/>
      <c r="V2998" s="69"/>
      <c r="W2998" s="69"/>
      <c r="X2998" s="69"/>
      <c r="Y2998" s="69"/>
      <c r="Z2998" s="69"/>
      <c r="AA2998" s="69"/>
      <c r="AB2998" s="69"/>
      <c r="AC2998" s="69"/>
      <c r="AD2998" s="69"/>
      <c r="AE2998" s="69"/>
    </row>
    <row r="2999" spans="4:31" ht="15.75" customHeight="1">
      <c r="D2999" s="225" t="s">
        <v>7394</v>
      </c>
      <c r="E2999" s="66"/>
      <c r="R2999" s="69"/>
      <c r="S2999" s="69"/>
      <c r="T2999" s="69"/>
      <c r="U2999" s="69"/>
      <c r="V2999" s="69"/>
      <c r="W2999" s="69"/>
      <c r="X2999" s="69"/>
      <c r="Y2999" s="69"/>
      <c r="Z2999" s="69"/>
      <c r="AA2999" s="69"/>
      <c r="AB2999" s="69"/>
      <c r="AC2999" s="69"/>
      <c r="AD2999" s="69"/>
      <c r="AE2999" s="69"/>
    </row>
    <row r="3000" spans="4:31" ht="15.75" customHeight="1">
      <c r="D3000" s="226" t="s">
        <v>7395</v>
      </c>
      <c r="E3000" s="66"/>
      <c r="R3000" s="69"/>
      <c r="S3000" s="69"/>
      <c r="T3000" s="69"/>
      <c r="U3000" s="69"/>
      <c r="V3000" s="69"/>
      <c r="W3000" s="69"/>
      <c r="X3000" s="69"/>
      <c r="Y3000" s="69"/>
      <c r="Z3000" s="69"/>
      <c r="AA3000" s="69"/>
      <c r="AB3000" s="69"/>
      <c r="AC3000" s="69"/>
      <c r="AD3000" s="69"/>
      <c r="AE3000" s="69"/>
    </row>
    <row r="3001" spans="4:31" ht="15.75" customHeight="1">
      <c r="D3001" s="225" t="s">
        <v>7396</v>
      </c>
      <c r="E3001" s="66"/>
      <c r="R3001" s="69"/>
      <c r="S3001" s="69"/>
      <c r="T3001" s="69"/>
      <c r="U3001" s="69"/>
      <c r="V3001" s="69"/>
      <c r="W3001" s="69"/>
      <c r="X3001" s="69"/>
      <c r="Y3001" s="69"/>
      <c r="Z3001" s="69"/>
      <c r="AA3001" s="69"/>
      <c r="AB3001" s="69"/>
      <c r="AC3001" s="69"/>
      <c r="AD3001" s="69"/>
      <c r="AE3001" s="69"/>
    </row>
    <row r="3002" spans="4:31" ht="15.75" customHeight="1">
      <c r="D3002" s="226" t="s">
        <v>7397</v>
      </c>
      <c r="E3002" s="66"/>
      <c r="R3002" s="69"/>
      <c r="S3002" s="69"/>
      <c r="T3002" s="69"/>
      <c r="U3002" s="69"/>
      <c r="V3002" s="69"/>
      <c r="W3002" s="69"/>
      <c r="X3002" s="69"/>
      <c r="Y3002" s="69"/>
      <c r="Z3002" s="69"/>
      <c r="AA3002" s="69"/>
      <c r="AB3002" s="69"/>
      <c r="AC3002" s="69"/>
      <c r="AD3002" s="69"/>
      <c r="AE3002" s="69"/>
    </row>
    <row r="3003" spans="4:31" ht="15.75" customHeight="1">
      <c r="D3003" s="225" t="s">
        <v>7398</v>
      </c>
      <c r="E3003" s="66"/>
      <c r="R3003" s="69"/>
      <c r="S3003" s="69"/>
      <c r="T3003" s="69"/>
      <c r="U3003" s="69"/>
      <c r="V3003" s="69"/>
      <c r="W3003" s="69"/>
      <c r="X3003" s="69"/>
      <c r="Y3003" s="69"/>
      <c r="Z3003" s="69"/>
      <c r="AA3003" s="69"/>
      <c r="AB3003" s="69"/>
      <c r="AC3003" s="69"/>
      <c r="AD3003" s="69"/>
      <c r="AE3003" s="69"/>
    </row>
    <row r="3004" spans="4:31" ht="15.75" customHeight="1">
      <c r="D3004" s="226" t="s">
        <v>7399</v>
      </c>
      <c r="E3004" s="66"/>
      <c r="R3004" s="69"/>
      <c r="S3004" s="69"/>
      <c r="T3004" s="69"/>
      <c r="U3004" s="69"/>
      <c r="V3004" s="69"/>
      <c r="W3004" s="69"/>
      <c r="X3004" s="69"/>
      <c r="Y3004" s="69"/>
      <c r="Z3004" s="69"/>
      <c r="AA3004" s="69"/>
      <c r="AB3004" s="69"/>
      <c r="AC3004" s="69"/>
      <c r="AD3004" s="69"/>
      <c r="AE3004" s="69"/>
    </row>
    <row r="3005" spans="4:31" ht="15.75" customHeight="1">
      <c r="D3005" s="225" t="s">
        <v>7400</v>
      </c>
      <c r="E3005" s="66"/>
      <c r="R3005" s="69"/>
      <c r="S3005" s="69"/>
      <c r="T3005" s="69"/>
      <c r="U3005" s="69"/>
      <c r="V3005" s="69"/>
      <c r="W3005" s="69"/>
      <c r="X3005" s="69"/>
      <c r="Y3005" s="69"/>
      <c r="Z3005" s="69"/>
      <c r="AA3005" s="69"/>
      <c r="AB3005" s="69"/>
      <c r="AC3005" s="69"/>
      <c r="AD3005" s="69"/>
      <c r="AE3005" s="69"/>
    </row>
    <row r="3006" spans="4:31" ht="15.75" customHeight="1">
      <c r="D3006" s="226" t="s">
        <v>7401</v>
      </c>
      <c r="E3006" s="66"/>
      <c r="R3006" s="69"/>
      <c r="S3006" s="69"/>
      <c r="T3006" s="69"/>
      <c r="U3006" s="69"/>
      <c r="V3006" s="69"/>
      <c r="W3006" s="69"/>
      <c r="X3006" s="69"/>
      <c r="Y3006" s="69"/>
      <c r="Z3006" s="69"/>
      <c r="AA3006" s="69"/>
      <c r="AB3006" s="69"/>
      <c r="AC3006" s="69"/>
      <c r="AD3006" s="69"/>
      <c r="AE3006" s="69"/>
    </row>
    <row r="3007" spans="4:31" ht="15.75" customHeight="1">
      <c r="D3007" s="225" t="s">
        <v>7402</v>
      </c>
      <c r="E3007" s="66"/>
      <c r="R3007" s="69"/>
      <c r="S3007" s="69"/>
      <c r="T3007" s="69"/>
      <c r="U3007" s="69"/>
      <c r="V3007" s="69"/>
      <c r="W3007" s="69"/>
      <c r="X3007" s="69"/>
      <c r="Y3007" s="69"/>
      <c r="Z3007" s="69"/>
      <c r="AA3007" s="69"/>
      <c r="AB3007" s="69"/>
      <c r="AC3007" s="69"/>
      <c r="AD3007" s="69"/>
      <c r="AE3007" s="69"/>
    </row>
    <row r="3008" spans="4:31" ht="15.75" customHeight="1">
      <c r="D3008" s="226" t="s">
        <v>7403</v>
      </c>
      <c r="E3008" s="66"/>
      <c r="R3008" s="69"/>
      <c r="S3008" s="69"/>
      <c r="T3008" s="69"/>
      <c r="U3008" s="69"/>
      <c r="V3008" s="69"/>
      <c r="W3008" s="69"/>
      <c r="X3008" s="69"/>
      <c r="Y3008" s="69"/>
      <c r="Z3008" s="69"/>
      <c r="AA3008" s="69"/>
      <c r="AB3008" s="69"/>
      <c r="AC3008" s="69"/>
      <c r="AD3008" s="69"/>
      <c r="AE3008" s="69"/>
    </row>
    <row r="3009" spans="4:31" ht="15.75" customHeight="1">
      <c r="D3009" s="225" t="s">
        <v>7404</v>
      </c>
      <c r="E3009" s="66"/>
      <c r="R3009" s="69"/>
      <c r="S3009" s="69"/>
      <c r="T3009" s="69"/>
      <c r="U3009" s="69"/>
      <c r="V3009" s="69"/>
      <c r="W3009" s="69"/>
      <c r="X3009" s="69"/>
      <c r="Y3009" s="69"/>
      <c r="Z3009" s="69"/>
      <c r="AA3009" s="69"/>
      <c r="AB3009" s="69"/>
      <c r="AC3009" s="69"/>
      <c r="AD3009" s="69"/>
      <c r="AE3009" s="69"/>
    </row>
    <row r="3010" spans="4:31" ht="15.75" customHeight="1">
      <c r="D3010" s="226" t="s">
        <v>7405</v>
      </c>
      <c r="E3010" s="66"/>
      <c r="R3010" s="69"/>
      <c r="S3010" s="69"/>
      <c r="T3010" s="69"/>
      <c r="U3010" s="69"/>
      <c r="V3010" s="69"/>
      <c r="W3010" s="69"/>
      <c r="X3010" s="69"/>
      <c r="Y3010" s="69"/>
      <c r="Z3010" s="69"/>
      <c r="AA3010" s="69"/>
      <c r="AB3010" s="69"/>
      <c r="AC3010" s="69"/>
      <c r="AD3010" s="69"/>
      <c r="AE3010" s="69"/>
    </row>
    <row r="3011" spans="4:31" ht="15.75" customHeight="1">
      <c r="D3011" s="225" t="s">
        <v>7406</v>
      </c>
      <c r="E3011" s="66"/>
      <c r="R3011" s="69"/>
      <c r="S3011" s="69"/>
      <c r="T3011" s="69"/>
      <c r="U3011" s="69"/>
      <c r="V3011" s="69"/>
      <c r="W3011" s="69"/>
      <c r="X3011" s="69"/>
      <c r="Y3011" s="69"/>
      <c r="Z3011" s="69"/>
      <c r="AA3011" s="69"/>
      <c r="AB3011" s="69"/>
      <c r="AC3011" s="69"/>
      <c r="AD3011" s="69"/>
      <c r="AE3011" s="69"/>
    </row>
    <row r="3012" spans="4:31" ht="15.75" customHeight="1">
      <c r="D3012" s="226" t="s">
        <v>7407</v>
      </c>
      <c r="E3012" s="66"/>
      <c r="R3012" s="69"/>
      <c r="S3012" s="69"/>
      <c r="T3012" s="69"/>
      <c r="U3012" s="69"/>
      <c r="V3012" s="69"/>
      <c r="W3012" s="69"/>
      <c r="X3012" s="69"/>
      <c r="Y3012" s="69"/>
      <c r="Z3012" s="69"/>
      <c r="AA3012" s="69"/>
      <c r="AB3012" s="69"/>
      <c r="AC3012" s="69"/>
      <c r="AD3012" s="69"/>
      <c r="AE3012" s="69"/>
    </row>
    <row r="3013" spans="4:31" ht="15.75" customHeight="1">
      <c r="D3013" s="225" t="s">
        <v>7408</v>
      </c>
      <c r="E3013" s="66"/>
      <c r="R3013" s="69"/>
      <c r="S3013" s="69"/>
      <c r="T3013" s="69"/>
      <c r="U3013" s="69"/>
      <c r="V3013" s="69"/>
      <c r="W3013" s="69"/>
      <c r="X3013" s="69"/>
      <c r="Y3013" s="69"/>
      <c r="Z3013" s="69"/>
      <c r="AA3013" s="69"/>
      <c r="AB3013" s="69"/>
      <c r="AC3013" s="69"/>
      <c r="AD3013" s="69"/>
      <c r="AE3013" s="69"/>
    </row>
    <row r="3014" spans="4:31" ht="15.75" customHeight="1">
      <c r="D3014" s="226" t="s">
        <v>7409</v>
      </c>
      <c r="E3014" s="66"/>
      <c r="R3014" s="69"/>
      <c r="S3014" s="69"/>
      <c r="T3014" s="69"/>
      <c r="U3014" s="69"/>
      <c r="V3014" s="69"/>
      <c r="W3014" s="69"/>
      <c r="X3014" s="69"/>
      <c r="Y3014" s="69"/>
      <c r="Z3014" s="69"/>
      <c r="AA3014" s="69"/>
      <c r="AB3014" s="69"/>
      <c r="AC3014" s="69"/>
      <c r="AD3014" s="69"/>
      <c r="AE3014" s="69"/>
    </row>
    <row r="3015" spans="4:31" ht="15.75" customHeight="1">
      <c r="D3015" s="225" t="s">
        <v>7410</v>
      </c>
      <c r="E3015" s="66"/>
      <c r="R3015" s="69"/>
      <c r="S3015" s="69"/>
      <c r="T3015" s="69"/>
      <c r="U3015" s="69"/>
      <c r="V3015" s="69"/>
      <c r="W3015" s="69"/>
      <c r="X3015" s="69"/>
      <c r="Y3015" s="69"/>
      <c r="Z3015" s="69"/>
      <c r="AA3015" s="69"/>
      <c r="AB3015" s="69"/>
      <c r="AC3015" s="69"/>
      <c r="AD3015" s="69"/>
      <c r="AE3015" s="69"/>
    </row>
    <row r="3016" spans="4:31" ht="15.75" customHeight="1">
      <c r="D3016" s="226" t="s">
        <v>7411</v>
      </c>
      <c r="E3016" s="66"/>
      <c r="R3016" s="69"/>
      <c r="S3016" s="69"/>
      <c r="T3016" s="69"/>
      <c r="U3016" s="69"/>
      <c r="V3016" s="69"/>
      <c r="W3016" s="69"/>
      <c r="X3016" s="69"/>
      <c r="Y3016" s="69"/>
      <c r="Z3016" s="69"/>
      <c r="AA3016" s="69"/>
      <c r="AB3016" s="69"/>
      <c r="AC3016" s="69"/>
      <c r="AD3016" s="69"/>
      <c r="AE3016" s="69"/>
    </row>
    <row r="3017" spans="4:31" ht="15.75" customHeight="1">
      <c r="D3017" s="225" t="s">
        <v>7412</v>
      </c>
      <c r="E3017" s="66"/>
      <c r="R3017" s="69"/>
      <c r="S3017" s="69"/>
      <c r="T3017" s="69"/>
      <c r="U3017" s="69"/>
      <c r="V3017" s="69"/>
      <c r="W3017" s="69"/>
      <c r="X3017" s="69"/>
      <c r="Y3017" s="69"/>
      <c r="Z3017" s="69"/>
      <c r="AA3017" s="69"/>
      <c r="AB3017" s="69"/>
      <c r="AC3017" s="69"/>
      <c r="AD3017" s="69"/>
      <c r="AE3017" s="69"/>
    </row>
    <row r="3018" spans="4:31" ht="15.75" customHeight="1">
      <c r="D3018" s="226" t="s">
        <v>7413</v>
      </c>
      <c r="E3018" s="66"/>
      <c r="R3018" s="69"/>
      <c r="S3018" s="69"/>
      <c r="T3018" s="69"/>
      <c r="U3018" s="69"/>
      <c r="V3018" s="69"/>
      <c r="W3018" s="69"/>
      <c r="X3018" s="69"/>
      <c r="Y3018" s="69"/>
      <c r="Z3018" s="69"/>
      <c r="AA3018" s="69"/>
      <c r="AB3018" s="69"/>
      <c r="AC3018" s="69"/>
      <c r="AD3018" s="69"/>
      <c r="AE3018" s="69"/>
    </row>
    <row r="3019" spans="4:31" ht="15.75" customHeight="1">
      <c r="D3019" s="225" t="s">
        <v>7414</v>
      </c>
      <c r="E3019" s="66"/>
      <c r="R3019" s="69"/>
      <c r="S3019" s="69"/>
      <c r="T3019" s="69"/>
      <c r="U3019" s="69"/>
      <c r="V3019" s="69"/>
      <c r="W3019" s="69"/>
      <c r="X3019" s="69"/>
      <c r="Y3019" s="69"/>
      <c r="Z3019" s="69"/>
      <c r="AA3019" s="69"/>
      <c r="AB3019" s="69"/>
      <c r="AC3019" s="69"/>
      <c r="AD3019" s="69"/>
      <c r="AE3019" s="69"/>
    </row>
    <row r="3020" spans="4:31" ht="15.75" customHeight="1">
      <c r="D3020" s="226" t="s">
        <v>7415</v>
      </c>
      <c r="E3020" s="66"/>
      <c r="R3020" s="69"/>
      <c r="S3020" s="69"/>
      <c r="T3020" s="69"/>
      <c r="U3020" s="69"/>
      <c r="V3020" s="69"/>
      <c r="W3020" s="69"/>
      <c r="X3020" s="69"/>
      <c r="Y3020" s="69"/>
      <c r="Z3020" s="69"/>
      <c r="AA3020" s="69"/>
      <c r="AB3020" s="69"/>
      <c r="AC3020" s="69"/>
      <c r="AD3020" s="69"/>
      <c r="AE3020" s="69"/>
    </row>
    <row r="3021" spans="4:31" ht="15.75" customHeight="1">
      <c r="D3021" s="225" t="s">
        <v>7416</v>
      </c>
      <c r="E3021" s="66"/>
      <c r="R3021" s="69"/>
      <c r="S3021" s="69"/>
      <c r="T3021" s="69"/>
      <c r="U3021" s="69"/>
      <c r="V3021" s="69"/>
      <c r="W3021" s="69"/>
      <c r="X3021" s="69"/>
      <c r="Y3021" s="69"/>
      <c r="Z3021" s="69"/>
      <c r="AA3021" s="69"/>
      <c r="AB3021" s="69"/>
      <c r="AC3021" s="69"/>
      <c r="AD3021" s="69"/>
      <c r="AE3021" s="69"/>
    </row>
    <row r="3022" spans="4:31" ht="15.75" customHeight="1">
      <c r="D3022" s="226" t="s">
        <v>7417</v>
      </c>
      <c r="E3022" s="66"/>
      <c r="R3022" s="69"/>
      <c r="S3022" s="69"/>
      <c r="T3022" s="69"/>
      <c r="U3022" s="69"/>
      <c r="V3022" s="69"/>
      <c r="W3022" s="69"/>
      <c r="X3022" s="69"/>
      <c r="Y3022" s="69"/>
      <c r="Z3022" s="69"/>
      <c r="AA3022" s="69"/>
      <c r="AB3022" s="69"/>
      <c r="AC3022" s="69"/>
      <c r="AD3022" s="69"/>
      <c r="AE3022" s="69"/>
    </row>
    <row r="3023" spans="4:31" ht="15.75" customHeight="1">
      <c r="D3023" s="225" t="s">
        <v>7418</v>
      </c>
      <c r="E3023" s="66"/>
      <c r="R3023" s="69"/>
      <c r="S3023" s="69"/>
      <c r="T3023" s="69"/>
      <c r="U3023" s="69"/>
      <c r="V3023" s="69"/>
      <c r="W3023" s="69"/>
      <c r="X3023" s="69"/>
      <c r="Y3023" s="69"/>
      <c r="Z3023" s="69"/>
      <c r="AA3023" s="69"/>
      <c r="AB3023" s="69"/>
      <c r="AC3023" s="69"/>
      <c r="AD3023" s="69"/>
      <c r="AE3023" s="69"/>
    </row>
    <row r="3024" spans="4:31" ht="15.75" customHeight="1">
      <c r="D3024" s="226" t="s">
        <v>7419</v>
      </c>
      <c r="E3024" s="66"/>
      <c r="R3024" s="69"/>
      <c r="S3024" s="69"/>
      <c r="T3024" s="69"/>
      <c r="U3024" s="69"/>
      <c r="V3024" s="69"/>
      <c r="W3024" s="69"/>
      <c r="X3024" s="69"/>
      <c r="Y3024" s="69"/>
      <c r="Z3024" s="69"/>
      <c r="AA3024" s="69"/>
      <c r="AB3024" s="69"/>
      <c r="AC3024" s="69"/>
      <c r="AD3024" s="69"/>
      <c r="AE3024" s="69"/>
    </row>
    <row r="3025" spans="4:31" ht="15.75" customHeight="1">
      <c r="D3025" s="225" t="s">
        <v>7420</v>
      </c>
      <c r="E3025" s="66"/>
      <c r="R3025" s="69"/>
      <c r="S3025" s="69"/>
      <c r="T3025" s="69"/>
      <c r="U3025" s="69"/>
      <c r="V3025" s="69"/>
      <c r="W3025" s="69"/>
      <c r="X3025" s="69"/>
      <c r="Y3025" s="69"/>
      <c r="Z3025" s="69"/>
      <c r="AA3025" s="69"/>
      <c r="AB3025" s="69"/>
      <c r="AC3025" s="69"/>
      <c r="AD3025" s="69"/>
      <c r="AE3025" s="69"/>
    </row>
    <row r="3026" spans="4:31" ht="15.75" customHeight="1">
      <c r="D3026" s="226" t="s">
        <v>7421</v>
      </c>
      <c r="E3026" s="66"/>
      <c r="R3026" s="69"/>
      <c r="S3026" s="69"/>
      <c r="T3026" s="69"/>
      <c r="U3026" s="69"/>
      <c r="V3026" s="69"/>
      <c r="W3026" s="69"/>
      <c r="X3026" s="69"/>
      <c r="Y3026" s="69"/>
      <c r="Z3026" s="69"/>
      <c r="AA3026" s="69"/>
      <c r="AB3026" s="69"/>
      <c r="AC3026" s="69"/>
      <c r="AD3026" s="69"/>
      <c r="AE3026" s="69"/>
    </row>
    <row r="3027" spans="4:31" ht="15.75" customHeight="1">
      <c r="D3027" s="225" t="s">
        <v>7422</v>
      </c>
      <c r="E3027" s="66"/>
      <c r="R3027" s="69"/>
      <c r="S3027" s="69"/>
      <c r="T3027" s="69"/>
      <c r="U3027" s="69"/>
      <c r="V3027" s="69"/>
      <c r="W3027" s="69"/>
      <c r="X3027" s="69"/>
      <c r="Y3027" s="69"/>
      <c r="Z3027" s="69"/>
      <c r="AA3027" s="69"/>
      <c r="AB3027" s="69"/>
      <c r="AC3027" s="69"/>
      <c r="AD3027" s="69"/>
      <c r="AE3027" s="69"/>
    </row>
    <row r="3028" spans="4:31" ht="15.75" customHeight="1">
      <c r="D3028" s="226" t="s">
        <v>7423</v>
      </c>
      <c r="E3028" s="66"/>
      <c r="R3028" s="69"/>
      <c r="S3028" s="69"/>
      <c r="T3028" s="69"/>
      <c r="U3028" s="69"/>
      <c r="V3028" s="69"/>
      <c r="W3028" s="69"/>
      <c r="X3028" s="69"/>
      <c r="Y3028" s="69"/>
      <c r="Z3028" s="69"/>
      <c r="AA3028" s="69"/>
      <c r="AB3028" s="69"/>
      <c r="AC3028" s="69"/>
      <c r="AD3028" s="69"/>
      <c r="AE3028" s="69"/>
    </row>
    <row r="3029" spans="4:31" ht="15.75" customHeight="1">
      <c r="D3029" s="225" t="s">
        <v>7424</v>
      </c>
      <c r="E3029" s="66"/>
      <c r="R3029" s="69"/>
      <c r="S3029" s="69"/>
      <c r="T3029" s="69"/>
      <c r="U3029" s="69"/>
      <c r="V3029" s="69"/>
      <c r="W3029" s="69"/>
      <c r="X3029" s="69"/>
      <c r="Y3029" s="69"/>
      <c r="Z3029" s="69"/>
      <c r="AA3029" s="69"/>
      <c r="AB3029" s="69"/>
      <c r="AC3029" s="69"/>
      <c r="AD3029" s="69"/>
      <c r="AE3029" s="69"/>
    </row>
    <row r="3030" spans="4:31" ht="15.75" customHeight="1">
      <c r="D3030" s="226" t="s">
        <v>7425</v>
      </c>
      <c r="E3030" s="66"/>
      <c r="R3030" s="69"/>
      <c r="S3030" s="69"/>
      <c r="T3030" s="69"/>
      <c r="U3030" s="69"/>
      <c r="V3030" s="69"/>
      <c r="W3030" s="69"/>
      <c r="X3030" s="69"/>
      <c r="Y3030" s="69"/>
      <c r="Z3030" s="69"/>
      <c r="AA3030" s="69"/>
      <c r="AB3030" s="69"/>
      <c r="AC3030" s="69"/>
      <c r="AD3030" s="69"/>
      <c r="AE3030" s="69"/>
    </row>
    <row r="3031" spans="4:31" ht="15.75" customHeight="1">
      <c r="D3031" s="225" t="s">
        <v>7426</v>
      </c>
      <c r="E3031" s="66"/>
      <c r="R3031" s="69"/>
      <c r="S3031" s="69"/>
      <c r="T3031" s="69"/>
      <c r="U3031" s="69"/>
      <c r="V3031" s="69"/>
      <c r="W3031" s="69"/>
      <c r="X3031" s="69"/>
      <c r="Y3031" s="69"/>
      <c r="Z3031" s="69"/>
      <c r="AA3031" s="69"/>
      <c r="AB3031" s="69"/>
      <c r="AC3031" s="69"/>
      <c r="AD3031" s="69"/>
      <c r="AE3031" s="69"/>
    </row>
    <row r="3032" spans="4:31" ht="15.75" customHeight="1">
      <c r="D3032" s="226" t="s">
        <v>7427</v>
      </c>
      <c r="E3032" s="66"/>
      <c r="R3032" s="69"/>
      <c r="S3032" s="69"/>
      <c r="T3032" s="69"/>
      <c r="U3032" s="69"/>
      <c r="V3032" s="69"/>
      <c r="W3032" s="69"/>
      <c r="X3032" s="69"/>
      <c r="Y3032" s="69"/>
      <c r="Z3032" s="69"/>
      <c r="AA3032" s="69"/>
      <c r="AB3032" s="69"/>
      <c r="AC3032" s="69"/>
      <c r="AD3032" s="69"/>
      <c r="AE3032" s="69"/>
    </row>
    <row r="3033" spans="4:31" ht="15.75" customHeight="1">
      <c r="D3033" s="225" t="s">
        <v>7428</v>
      </c>
      <c r="E3033" s="66"/>
      <c r="R3033" s="69"/>
      <c r="S3033" s="69"/>
      <c r="T3033" s="69"/>
      <c r="U3033" s="69"/>
      <c r="V3033" s="69"/>
      <c r="W3033" s="69"/>
      <c r="X3033" s="69"/>
      <c r="Y3033" s="69"/>
      <c r="Z3033" s="69"/>
      <c r="AA3033" s="69"/>
      <c r="AB3033" s="69"/>
      <c r="AC3033" s="69"/>
      <c r="AD3033" s="69"/>
      <c r="AE3033" s="69"/>
    </row>
    <row r="3034" spans="4:31" ht="15.75" customHeight="1">
      <c r="D3034" s="226" t="s">
        <v>7429</v>
      </c>
      <c r="E3034" s="66"/>
      <c r="R3034" s="69"/>
      <c r="S3034" s="69"/>
      <c r="T3034" s="69"/>
      <c r="U3034" s="69"/>
      <c r="V3034" s="69"/>
      <c r="W3034" s="69"/>
      <c r="X3034" s="69"/>
      <c r="Y3034" s="69"/>
      <c r="Z3034" s="69"/>
      <c r="AA3034" s="69"/>
      <c r="AB3034" s="69"/>
      <c r="AC3034" s="69"/>
      <c r="AD3034" s="69"/>
      <c r="AE3034" s="69"/>
    </row>
    <row r="3035" spans="4:31" ht="15.75" customHeight="1">
      <c r="D3035" s="225" t="s">
        <v>7430</v>
      </c>
      <c r="E3035" s="66"/>
      <c r="R3035" s="69"/>
      <c r="S3035" s="69"/>
      <c r="T3035" s="69"/>
      <c r="U3035" s="69"/>
      <c r="V3035" s="69"/>
      <c r="W3035" s="69"/>
      <c r="X3035" s="69"/>
      <c r="Y3035" s="69"/>
      <c r="Z3035" s="69"/>
      <c r="AA3035" s="69"/>
      <c r="AB3035" s="69"/>
      <c r="AC3035" s="69"/>
      <c r="AD3035" s="69"/>
      <c r="AE3035" s="69"/>
    </row>
    <row r="3036" spans="4:31" ht="15.75" customHeight="1">
      <c r="D3036" s="225" t="s">
        <v>7431</v>
      </c>
      <c r="E3036" s="66"/>
      <c r="R3036" s="69"/>
      <c r="S3036" s="69"/>
      <c r="T3036" s="69"/>
      <c r="U3036" s="69"/>
      <c r="V3036" s="69"/>
      <c r="W3036" s="69"/>
      <c r="X3036" s="69"/>
      <c r="Y3036" s="69"/>
      <c r="Z3036" s="69"/>
      <c r="AA3036" s="69"/>
      <c r="AB3036" s="69"/>
      <c r="AC3036" s="69"/>
      <c r="AD3036" s="69"/>
      <c r="AE3036" s="69"/>
    </row>
    <row r="3037" spans="4:31" ht="15.75" customHeight="1">
      <c r="D3037" s="226" t="s">
        <v>7432</v>
      </c>
      <c r="E3037" s="66"/>
      <c r="R3037" s="69"/>
      <c r="S3037" s="69"/>
      <c r="T3037" s="69"/>
      <c r="U3037" s="69"/>
      <c r="V3037" s="69"/>
      <c r="W3037" s="69"/>
      <c r="X3037" s="69"/>
      <c r="Y3037" s="69"/>
      <c r="Z3037" s="69"/>
      <c r="AA3037" s="69"/>
      <c r="AB3037" s="69"/>
      <c r="AC3037" s="69"/>
      <c r="AD3037" s="69"/>
      <c r="AE3037" s="69"/>
    </row>
    <row r="3038" spans="4:31" ht="15.75" customHeight="1">
      <c r="D3038" s="226" t="s">
        <v>7433</v>
      </c>
      <c r="E3038" s="66"/>
      <c r="R3038" s="69"/>
      <c r="S3038" s="69"/>
      <c r="T3038" s="69"/>
      <c r="U3038" s="69"/>
      <c r="V3038" s="69"/>
      <c r="W3038" s="69"/>
      <c r="X3038" s="69"/>
      <c r="Y3038" s="69"/>
      <c r="Z3038" s="69"/>
      <c r="AA3038" s="69"/>
      <c r="AB3038" s="69"/>
      <c r="AC3038" s="69"/>
      <c r="AD3038" s="69"/>
      <c r="AE3038" s="69"/>
    </row>
    <row r="3039" spans="4:31" ht="15.75" customHeight="1">
      <c r="D3039" s="225" t="s">
        <v>7434</v>
      </c>
      <c r="E3039" s="66"/>
      <c r="R3039" s="69"/>
      <c r="S3039" s="69"/>
      <c r="T3039" s="69"/>
      <c r="U3039" s="69"/>
      <c r="V3039" s="69"/>
      <c r="W3039" s="69"/>
      <c r="X3039" s="69"/>
      <c r="Y3039" s="69"/>
      <c r="Z3039" s="69"/>
      <c r="AA3039" s="69"/>
      <c r="AB3039" s="69"/>
      <c r="AC3039" s="69"/>
      <c r="AD3039" s="69"/>
      <c r="AE3039" s="69"/>
    </row>
    <row r="3040" spans="4:31" ht="15.75" customHeight="1">
      <c r="D3040" s="225" t="s">
        <v>7435</v>
      </c>
      <c r="E3040" s="66"/>
      <c r="R3040" s="69"/>
      <c r="S3040" s="69"/>
      <c r="T3040" s="69"/>
      <c r="U3040" s="69"/>
      <c r="V3040" s="69"/>
      <c r="W3040" s="69"/>
      <c r="X3040" s="69"/>
      <c r="Y3040" s="69"/>
      <c r="Z3040" s="69"/>
      <c r="AA3040" s="69"/>
      <c r="AB3040" s="69"/>
      <c r="AC3040" s="69"/>
      <c r="AD3040" s="69"/>
      <c r="AE3040" s="69"/>
    </row>
    <row r="3041" spans="4:31" ht="15.75" customHeight="1">
      <c r="D3041" s="226" t="s">
        <v>7436</v>
      </c>
      <c r="E3041" s="66"/>
      <c r="R3041" s="69"/>
      <c r="S3041" s="69"/>
      <c r="T3041" s="69"/>
      <c r="U3041" s="69"/>
      <c r="V3041" s="69"/>
      <c r="W3041" s="69"/>
      <c r="X3041" s="69"/>
      <c r="Y3041" s="69"/>
      <c r="Z3041" s="69"/>
      <c r="AA3041" s="69"/>
      <c r="AB3041" s="69"/>
      <c r="AC3041" s="69"/>
      <c r="AD3041" s="69"/>
      <c r="AE3041" s="69"/>
    </row>
    <row r="3042" spans="4:31" ht="15.75" customHeight="1">
      <c r="D3042" s="225" t="s">
        <v>8908</v>
      </c>
      <c r="E3042" s="66"/>
      <c r="R3042" s="69"/>
      <c r="S3042" s="69"/>
      <c r="T3042" s="69"/>
      <c r="U3042" s="69"/>
      <c r="V3042" s="69"/>
      <c r="W3042" s="69"/>
      <c r="X3042" s="69"/>
      <c r="Y3042" s="69"/>
      <c r="Z3042" s="69"/>
      <c r="AA3042" s="69"/>
      <c r="AB3042" s="69"/>
      <c r="AC3042" s="69"/>
      <c r="AD3042" s="69"/>
      <c r="AE3042" s="69"/>
    </row>
    <row r="3043" spans="4:31" ht="15.75" customHeight="1">
      <c r="D3043" s="226" t="s">
        <v>7437</v>
      </c>
      <c r="E3043" s="66"/>
      <c r="R3043" s="69"/>
      <c r="S3043" s="69"/>
      <c r="T3043" s="69"/>
      <c r="U3043" s="69"/>
      <c r="V3043" s="69"/>
      <c r="W3043" s="69"/>
      <c r="X3043" s="69"/>
      <c r="Y3043" s="69"/>
      <c r="Z3043" s="69"/>
      <c r="AA3043" s="69"/>
      <c r="AB3043" s="69"/>
      <c r="AC3043" s="69"/>
      <c r="AD3043" s="69"/>
      <c r="AE3043" s="69"/>
    </row>
    <row r="3044" spans="4:31" ht="15.75" customHeight="1">
      <c r="D3044" s="225" t="s">
        <v>7438</v>
      </c>
      <c r="E3044" s="66"/>
      <c r="R3044" s="69"/>
      <c r="S3044" s="69"/>
      <c r="T3044" s="69"/>
      <c r="U3044" s="69"/>
      <c r="V3044" s="69"/>
      <c r="W3044" s="69"/>
      <c r="X3044" s="69"/>
      <c r="Y3044" s="69"/>
      <c r="Z3044" s="69"/>
      <c r="AA3044" s="69"/>
      <c r="AB3044" s="69"/>
      <c r="AC3044" s="69"/>
      <c r="AD3044" s="69"/>
      <c r="AE3044" s="69"/>
    </row>
    <row r="3045" spans="4:31" ht="15.75" customHeight="1">
      <c r="D3045" s="226" t="s">
        <v>7439</v>
      </c>
      <c r="E3045" s="66"/>
      <c r="R3045" s="69"/>
      <c r="S3045" s="69"/>
      <c r="T3045" s="69"/>
      <c r="U3045" s="69"/>
      <c r="V3045" s="69"/>
      <c r="W3045" s="69"/>
      <c r="X3045" s="69"/>
      <c r="Y3045" s="69"/>
      <c r="Z3045" s="69"/>
      <c r="AA3045" s="69"/>
      <c r="AB3045" s="69"/>
      <c r="AC3045" s="69"/>
      <c r="AD3045" s="69"/>
      <c r="AE3045" s="69"/>
    </row>
    <row r="3046" spans="4:31" ht="15.75" customHeight="1">
      <c r="D3046" s="225" t="s">
        <v>7440</v>
      </c>
      <c r="E3046" s="66"/>
      <c r="R3046" s="69"/>
      <c r="S3046" s="69"/>
      <c r="T3046" s="69"/>
      <c r="U3046" s="69"/>
      <c r="V3046" s="69"/>
      <c r="W3046" s="69"/>
      <c r="X3046" s="69"/>
      <c r="Y3046" s="69"/>
      <c r="Z3046" s="69"/>
      <c r="AA3046" s="69"/>
      <c r="AB3046" s="69"/>
      <c r="AC3046" s="69"/>
      <c r="AD3046" s="69"/>
      <c r="AE3046" s="69"/>
    </row>
    <row r="3047" spans="4:31" ht="15.75" customHeight="1">
      <c r="D3047" s="226" t="s">
        <v>7441</v>
      </c>
      <c r="E3047" s="66"/>
      <c r="R3047" s="69"/>
      <c r="S3047" s="69"/>
      <c r="T3047" s="69"/>
      <c r="U3047" s="69"/>
      <c r="V3047" s="69"/>
      <c r="W3047" s="69"/>
      <c r="X3047" s="69"/>
      <c r="Y3047" s="69"/>
      <c r="Z3047" s="69"/>
      <c r="AA3047" s="69"/>
      <c r="AB3047" s="69"/>
      <c r="AC3047" s="69"/>
      <c r="AD3047" s="69"/>
      <c r="AE3047" s="69"/>
    </row>
    <row r="3048" spans="4:31" ht="15.75" customHeight="1">
      <c r="D3048" s="225" t="s">
        <v>7442</v>
      </c>
      <c r="E3048" s="66"/>
      <c r="R3048" s="69"/>
      <c r="S3048" s="69"/>
      <c r="T3048" s="69"/>
      <c r="U3048" s="69"/>
      <c r="V3048" s="69"/>
      <c r="W3048" s="69"/>
      <c r="X3048" s="69"/>
      <c r="Y3048" s="69"/>
      <c r="Z3048" s="69"/>
      <c r="AA3048" s="69"/>
      <c r="AB3048" s="69"/>
      <c r="AC3048" s="69"/>
      <c r="AD3048" s="69"/>
      <c r="AE3048" s="69"/>
    </row>
    <row r="3049" spans="4:31" ht="15.75" customHeight="1">
      <c r="D3049" s="226" t="s">
        <v>7443</v>
      </c>
      <c r="E3049" s="66"/>
      <c r="R3049" s="69"/>
      <c r="S3049" s="69"/>
      <c r="T3049" s="69"/>
      <c r="U3049" s="69"/>
      <c r="V3049" s="69"/>
      <c r="W3049" s="69"/>
      <c r="X3049" s="69"/>
      <c r="Y3049" s="69"/>
      <c r="Z3049" s="69"/>
      <c r="AA3049" s="69"/>
      <c r="AB3049" s="69"/>
      <c r="AC3049" s="69"/>
      <c r="AD3049" s="69"/>
      <c r="AE3049" s="69"/>
    </row>
    <row r="3050" spans="4:31" ht="15.75" customHeight="1">
      <c r="D3050" s="225" t="s">
        <v>7444</v>
      </c>
      <c r="E3050" s="66"/>
      <c r="R3050" s="69"/>
      <c r="S3050" s="69"/>
      <c r="T3050" s="69"/>
      <c r="U3050" s="69"/>
      <c r="V3050" s="69"/>
      <c r="W3050" s="69"/>
      <c r="X3050" s="69"/>
      <c r="Y3050" s="69"/>
      <c r="Z3050" s="69"/>
      <c r="AA3050" s="69"/>
      <c r="AB3050" s="69"/>
      <c r="AC3050" s="69"/>
      <c r="AD3050" s="69"/>
      <c r="AE3050" s="69"/>
    </row>
    <row r="3051" spans="4:31" ht="15.75" customHeight="1">
      <c r="D3051" s="226" t="s">
        <v>7445</v>
      </c>
      <c r="E3051" s="66"/>
      <c r="R3051" s="69"/>
      <c r="S3051" s="69"/>
      <c r="T3051" s="69"/>
      <c r="U3051" s="69"/>
      <c r="V3051" s="69"/>
      <c r="W3051" s="69"/>
      <c r="X3051" s="69"/>
      <c r="Y3051" s="69"/>
      <c r="Z3051" s="69"/>
      <c r="AA3051" s="69"/>
      <c r="AB3051" s="69"/>
      <c r="AC3051" s="69"/>
      <c r="AD3051" s="69"/>
      <c r="AE3051" s="69"/>
    </row>
    <row r="3052" spans="4:31" ht="15.75" customHeight="1">
      <c r="D3052" s="225" t="s">
        <v>7446</v>
      </c>
      <c r="E3052" s="66"/>
      <c r="R3052" s="69"/>
      <c r="S3052" s="69"/>
      <c r="T3052" s="69"/>
      <c r="U3052" s="69"/>
      <c r="V3052" s="69"/>
      <c r="W3052" s="69"/>
      <c r="X3052" s="69"/>
      <c r="Y3052" s="69"/>
      <c r="Z3052" s="69"/>
      <c r="AA3052" s="69"/>
      <c r="AB3052" s="69"/>
      <c r="AC3052" s="69"/>
      <c r="AD3052" s="69"/>
      <c r="AE3052" s="69"/>
    </row>
    <row r="3053" spans="4:31" ht="15.75" customHeight="1">
      <c r="D3053" s="226" t="s">
        <v>7447</v>
      </c>
      <c r="E3053" s="66"/>
      <c r="R3053" s="69"/>
      <c r="S3053" s="69"/>
      <c r="T3053" s="69"/>
      <c r="U3053" s="69"/>
      <c r="V3053" s="69"/>
      <c r="W3053" s="69"/>
      <c r="X3053" s="69"/>
      <c r="Y3053" s="69"/>
      <c r="Z3053" s="69"/>
      <c r="AA3053" s="69"/>
      <c r="AB3053" s="69"/>
      <c r="AC3053" s="69"/>
      <c r="AD3053" s="69"/>
      <c r="AE3053" s="69"/>
    </row>
    <row r="3054" spans="4:31" ht="15.75" customHeight="1">
      <c r="D3054" s="225" t="s">
        <v>7448</v>
      </c>
      <c r="E3054" s="66"/>
      <c r="R3054" s="69"/>
      <c r="S3054" s="69"/>
      <c r="T3054" s="69"/>
      <c r="U3054" s="69"/>
      <c r="V3054" s="69"/>
      <c r="W3054" s="69"/>
      <c r="X3054" s="69"/>
      <c r="Y3054" s="69"/>
      <c r="Z3054" s="69"/>
      <c r="AA3054" s="69"/>
      <c r="AB3054" s="69"/>
      <c r="AC3054" s="69"/>
      <c r="AD3054" s="69"/>
      <c r="AE3054" s="69"/>
    </row>
    <row r="3055" spans="4:31" ht="15.75" customHeight="1">
      <c r="D3055" s="226" t="s">
        <v>7449</v>
      </c>
      <c r="E3055" s="66"/>
      <c r="R3055" s="69"/>
      <c r="S3055" s="69"/>
      <c r="T3055" s="69"/>
      <c r="U3055" s="69"/>
      <c r="V3055" s="69"/>
      <c r="W3055" s="69"/>
      <c r="X3055" s="69"/>
      <c r="Y3055" s="69"/>
      <c r="Z3055" s="69"/>
      <c r="AA3055" s="69"/>
      <c r="AB3055" s="69"/>
      <c r="AC3055" s="69"/>
      <c r="AD3055" s="69"/>
      <c r="AE3055" s="69"/>
    </row>
    <row r="3056" spans="4:31" ht="15.75" customHeight="1">
      <c r="D3056" s="225" t="s">
        <v>7450</v>
      </c>
      <c r="E3056" s="66"/>
      <c r="R3056" s="69"/>
      <c r="S3056" s="69"/>
      <c r="T3056" s="69"/>
      <c r="U3056" s="69"/>
      <c r="V3056" s="69"/>
      <c r="W3056" s="69"/>
      <c r="X3056" s="69"/>
      <c r="Y3056" s="69"/>
      <c r="Z3056" s="69"/>
      <c r="AA3056" s="69"/>
      <c r="AB3056" s="69"/>
      <c r="AC3056" s="69"/>
      <c r="AD3056" s="69"/>
      <c r="AE3056" s="69"/>
    </row>
    <row r="3057" spans="4:31" ht="15.75" customHeight="1">
      <c r="D3057" s="226" t="s">
        <v>7451</v>
      </c>
      <c r="E3057" s="66"/>
      <c r="R3057" s="69"/>
      <c r="S3057" s="69"/>
      <c r="T3057" s="69"/>
      <c r="U3057" s="69"/>
      <c r="V3057" s="69"/>
      <c r="W3057" s="69"/>
      <c r="X3057" s="69"/>
      <c r="Y3057" s="69"/>
      <c r="Z3057" s="69"/>
      <c r="AA3057" s="69"/>
      <c r="AB3057" s="69"/>
      <c r="AC3057" s="69"/>
      <c r="AD3057" s="69"/>
      <c r="AE3057" s="69"/>
    </row>
    <row r="3058" spans="4:31" ht="15.75" customHeight="1">
      <c r="D3058" s="225" t="s">
        <v>7452</v>
      </c>
      <c r="E3058" s="66"/>
      <c r="R3058" s="69"/>
      <c r="S3058" s="69"/>
      <c r="T3058" s="69"/>
      <c r="U3058" s="69"/>
      <c r="V3058" s="69"/>
      <c r="W3058" s="69"/>
      <c r="X3058" s="69"/>
      <c r="Y3058" s="69"/>
      <c r="Z3058" s="69"/>
      <c r="AA3058" s="69"/>
      <c r="AB3058" s="69"/>
      <c r="AC3058" s="69"/>
      <c r="AD3058" s="69"/>
      <c r="AE3058" s="69"/>
    </row>
    <row r="3059" spans="4:31" ht="15.75" customHeight="1">
      <c r="D3059" s="226" t="s">
        <v>7453</v>
      </c>
      <c r="E3059" s="66"/>
      <c r="R3059" s="69"/>
      <c r="S3059" s="69"/>
      <c r="T3059" s="69"/>
      <c r="U3059" s="69"/>
      <c r="V3059" s="69"/>
      <c r="W3059" s="69"/>
      <c r="X3059" s="69"/>
      <c r="Y3059" s="69"/>
      <c r="Z3059" s="69"/>
      <c r="AA3059" s="69"/>
      <c r="AB3059" s="69"/>
      <c r="AC3059" s="69"/>
      <c r="AD3059" s="69"/>
      <c r="AE3059" s="69"/>
    </row>
    <row r="3060" spans="4:31" ht="15.75" customHeight="1">
      <c r="D3060" s="225" t="s">
        <v>7454</v>
      </c>
      <c r="E3060" s="66"/>
      <c r="R3060" s="69"/>
      <c r="S3060" s="69"/>
      <c r="T3060" s="69"/>
      <c r="U3060" s="69"/>
      <c r="V3060" s="69"/>
      <c r="W3060" s="69"/>
      <c r="X3060" s="69"/>
      <c r="Y3060" s="69"/>
      <c r="Z3060" s="69"/>
      <c r="AA3060" s="69"/>
      <c r="AB3060" s="69"/>
      <c r="AC3060" s="69"/>
      <c r="AD3060" s="69"/>
      <c r="AE3060" s="69"/>
    </row>
    <row r="3061" spans="4:31" ht="15.75" customHeight="1">
      <c r="D3061" s="226" t="s">
        <v>7455</v>
      </c>
      <c r="E3061" s="66"/>
      <c r="R3061" s="69"/>
      <c r="S3061" s="69"/>
      <c r="T3061" s="69"/>
      <c r="U3061" s="69"/>
      <c r="V3061" s="69"/>
      <c r="W3061" s="69"/>
      <c r="X3061" s="69"/>
      <c r="Y3061" s="69"/>
      <c r="Z3061" s="69"/>
      <c r="AA3061" s="69"/>
      <c r="AB3061" s="69"/>
      <c r="AC3061" s="69"/>
      <c r="AD3061" s="69"/>
      <c r="AE3061" s="69"/>
    </row>
    <row r="3062" spans="4:31" ht="15.75" customHeight="1">
      <c r="D3062" s="225" t="s">
        <v>7456</v>
      </c>
      <c r="E3062" s="66"/>
      <c r="R3062" s="69"/>
      <c r="S3062" s="69"/>
      <c r="T3062" s="69"/>
      <c r="U3062" s="69"/>
      <c r="V3062" s="69"/>
      <c r="W3062" s="69"/>
      <c r="X3062" s="69"/>
      <c r="Y3062" s="69"/>
      <c r="Z3062" s="69"/>
      <c r="AA3062" s="69"/>
      <c r="AB3062" s="69"/>
      <c r="AC3062" s="69"/>
      <c r="AD3062" s="69"/>
      <c r="AE3062" s="69"/>
    </row>
    <row r="3063" spans="4:31" ht="15.75" customHeight="1">
      <c r="D3063" s="226" t="s">
        <v>7457</v>
      </c>
      <c r="E3063" s="66"/>
      <c r="R3063" s="69"/>
      <c r="S3063" s="69"/>
      <c r="T3063" s="69"/>
      <c r="U3063" s="69"/>
      <c r="V3063" s="69"/>
      <c r="W3063" s="69"/>
      <c r="X3063" s="69"/>
      <c r="Y3063" s="69"/>
      <c r="Z3063" s="69"/>
      <c r="AA3063" s="69"/>
      <c r="AB3063" s="69"/>
      <c r="AC3063" s="69"/>
      <c r="AD3063" s="69"/>
      <c r="AE3063" s="69"/>
    </row>
    <row r="3064" spans="4:31" ht="15.75" customHeight="1">
      <c r="D3064" s="225" t="s">
        <v>7458</v>
      </c>
      <c r="E3064" s="66"/>
      <c r="R3064" s="69"/>
      <c r="S3064" s="69"/>
      <c r="T3064" s="69"/>
      <c r="U3064" s="69"/>
      <c r="V3064" s="69"/>
      <c r="W3064" s="69"/>
      <c r="X3064" s="69"/>
      <c r="Y3064" s="69"/>
      <c r="Z3064" s="69"/>
      <c r="AA3064" s="69"/>
      <c r="AB3064" s="69"/>
      <c r="AC3064" s="69"/>
      <c r="AD3064" s="69"/>
      <c r="AE3064" s="69"/>
    </row>
    <row r="3065" spans="4:31" ht="15.75" customHeight="1">
      <c r="D3065" s="226" t="s">
        <v>7459</v>
      </c>
      <c r="E3065" s="66"/>
      <c r="R3065" s="69"/>
      <c r="S3065" s="69"/>
      <c r="T3065" s="69"/>
      <c r="U3065" s="69"/>
      <c r="V3065" s="69"/>
      <c r="W3065" s="69"/>
      <c r="X3065" s="69"/>
      <c r="Y3065" s="69"/>
      <c r="Z3065" s="69"/>
      <c r="AA3065" s="69"/>
      <c r="AB3065" s="69"/>
      <c r="AC3065" s="69"/>
      <c r="AD3065" s="69"/>
      <c r="AE3065" s="69"/>
    </row>
    <row r="3066" spans="4:31" ht="15.75" customHeight="1">
      <c r="D3066" s="225" t="s">
        <v>7460</v>
      </c>
      <c r="E3066" s="66"/>
      <c r="R3066" s="69"/>
      <c r="S3066" s="69"/>
      <c r="T3066" s="69"/>
      <c r="U3066" s="69"/>
      <c r="V3066" s="69"/>
      <c r="W3066" s="69"/>
      <c r="X3066" s="69"/>
      <c r="Y3066" s="69"/>
      <c r="Z3066" s="69"/>
      <c r="AA3066" s="69"/>
      <c r="AB3066" s="69"/>
      <c r="AC3066" s="69"/>
      <c r="AD3066" s="69"/>
      <c r="AE3066" s="69"/>
    </row>
    <row r="3067" spans="4:31" ht="15.75" customHeight="1">
      <c r="D3067" s="226" t="s">
        <v>7461</v>
      </c>
      <c r="E3067" s="66"/>
      <c r="R3067" s="69"/>
      <c r="S3067" s="69"/>
      <c r="T3067" s="69"/>
      <c r="U3067" s="69"/>
      <c r="V3067" s="69"/>
      <c r="W3067" s="69"/>
      <c r="X3067" s="69"/>
      <c r="Y3067" s="69"/>
      <c r="Z3067" s="69"/>
      <c r="AA3067" s="69"/>
      <c r="AB3067" s="69"/>
      <c r="AC3067" s="69"/>
      <c r="AD3067" s="69"/>
      <c r="AE3067" s="69"/>
    </row>
    <row r="3068" spans="4:31" ht="15.75" customHeight="1">
      <c r="D3068" s="225" t="s">
        <v>7462</v>
      </c>
      <c r="E3068" s="66"/>
      <c r="R3068" s="69"/>
      <c r="S3068" s="69"/>
      <c r="T3068" s="69"/>
      <c r="U3068" s="69"/>
      <c r="V3068" s="69"/>
      <c r="W3068" s="69"/>
      <c r="X3068" s="69"/>
      <c r="Y3068" s="69"/>
      <c r="Z3068" s="69"/>
      <c r="AA3068" s="69"/>
      <c r="AB3068" s="69"/>
      <c r="AC3068" s="69"/>
      <c r="AD3068" s="69"/>
      <c r="AE3068" s="69"/>
    </row>
    <row r="3069" spans="4:31" ht="15.75" customHeight="1">
      <c r="D3069" s="226" t="s">
        <v>7463</v>
      </c>
      <c r="E3069" s="66"/>
      <c r="R3069" s="69"/>
      <c r="S3069" s="69"/>
      <c r="T3069" s="69"/>
      <c r="U3069" s="69"/>
      <c r="V3069" s="69"/>
      <c r="W3069" s="69"/>
      <c r="X3069" s="69"/>
      <c r="Y3069" s="69"/>
      <c r="Z3069" s="69"/>
      <c r="AA3069" s="69"/>
      <c r="AB3069" s="69"/>
      <c r="AC3069" s="69"/>
      <c r="AD3069" s="69"/>
      <c r="AE3069" s="69"/>
    </row>
    <row r="3070" spans="4:31" ht="15.75" customHeight="1">
      <c r="D3070" s="225" t="s">
        <v>7464</v>
      </c>
      <c r="E3070" s="66"/>
      <c r="R3070" s="69"/>
      <c r="S3070" s="69"/>
      <c r="T3070" s="69"/>
      <c r="U3070" s="69"/>
      <c r="V3070" s="69"/>
      <c r="W3070" s="69"/>
      <c r="X3070" s="69"/>
      <c r="Y3070" s="69"/>
      <c r="Z3070" s="69"/>
      <c r="AA3070" s="69"/>
      <c r="AB3070" s="69"/>
      <c r="AC3070" s="69"/>
      <c r="AD3070" s="69"/>
      <c r="AE3070" s="69"/>
    </row>
    <row r="3071" spans="4:31" ht="15.75" customHeight="1">
      <c r="D3071" s="226" t="s">
        <v>7465</v>
      </c>
      <c r="E3071" s="66"/>
      <c r="R3071" s="69"/>
      <c r="S3071" s="69"/>
      <c r="T3071" s="69"/>
      <c r="U3071" s="69"/>
      <c r="V3071" s="69"/>
      <c r="W3071" s="69"/>
      <c r="X3071" s="69"/>
      <c r="Y3071" s="69"/>
      <c r="Z3071" s="69"/>
      <c r="AA3071" s="69"/>
      <c r="AB3071" s="69"/>
      <c r="AC3071" s="69"/>
      <c r="AD3071" s="69"/>
      <c r="AE3071" s="69"/>
    </row>
    <row r="3072" spans="4:31" ht="15.75" customHeight="1">
      <c r="D3072" s="225" t="s">
        <v>7466</v>
      </c>
      <c r="E3072" s="66"/>
      <c r="R3072" s="69"/>
      <c r="S3072" s="69"/>
      <c r="T3072" s="69"/>
      <c r="U3072" s="69"/>
      <c r="V3072" s="69"/>
      <c r="W3072" s="69"/>
      <c r="X3072" s="69"/>
      <c r="Y3072" s="69"/>
      <c r="Z3072" s="69"/>
      <c r="AA3072" s="69"/>
      <c r="AB3072" s="69"/>
      <c r="AC3072" s="69"/>
      <c r="AD3072" s="69"/>
      <c r="AE3072" s="69"/>
    </row>
    <row r="3073" spans="4:31" ht="15.75" customHeight="1">
      <c r="D3073" s="226" t="s">
        <v>7467</v>
      </c>
      <c r="E3073" s="66"/>
      <c r="R3073" s="69"/>
      <c r="S3073" s="69"/>
      <c r="T3073" s="69"/>
      <c r="U3073" s="69"/>
      <c r="V3073" s="69"/>
      <c r="W3073" s="69"/>
      <c r="X3073" s="69"/>
      <c r="Y3073" s="69"/>
      <c r="Z3073" s="69"/>
      <c r="AA3073" s="69"/>
      <c r="AB3073" s="69"/>
      <c r="AC3073" s="69"/>
      <c r="AD3073" s="69"/>
      <c r="AE3073" s="69"/>
    </row>
    <row r="3074" spans="4:31" ht="15.75" customHeight="1">
      <c r="D3074" s="225" t="s">
        <v>7468</v>
      </c>
      <c r="E3074" s="66"/>
      <c r="R3074" s="69"/>
      <c r="S3074" s="69"/>
      <c r="T3074" s="69"/>
      <c r="U3074" s="69"/>
      <c r="V3074" s="69"/>
      <c r="W3074" s="69"/>
      <c r="X3074" s="69"/>
      <c r="Y3074" s="69"/>
      <c r="Z3074" s="69"/>
      <c r="AA3074" s="69"/>
      <c r="AB3074" s="69"/>
      <c r="AC3074" s="69"/>
      <c r="AD3074" s="69"/>
      <c r="AE3074" s="69"/>
    </row>
    <row r="3075" spans="4:31" ht="15.75" customHeight="1">
      <c r="D3075" s="226" t="s">
        <v>7469</v>
      </c>
      <c r="E3075" s="66"/>
      <c r="R3075" s="69"/>
      <c r="S3075" s="69"/>
      <c r="T3075" s="69"/>
      <c r="U3075" s="69"/>
      <c r="V3075" s="69"/>
      <c r="W3075" s="69"/>
      <c r="X3075" s="69"/>
      <c r="Y3075" s="69"/>
      <c r="Z3075" s="69"/>
      <c r="AA3075" s="69"/>
      <c r="AB3075" s="69"/>
      <c r="AC3075" s="69"/>
      <c r="AD3075" s="69"/>
      <c r="AE3075" s="69"/>
    </row>
    <row r="3076" spans="4:31" ht="15.75" customHeight="1">
      <c r="D3076" s="225" t="s">
        <v>7470</v>
      </c>
      <c r="E3076" s="66"/>
      <c r="R3076" s="69"/>
      <c r="S3076" s="69"/>
      <c r="T3076" s="69"/>
      <c r="U3076" s="69"/>
      <c r="V3076" s="69"/>
      <c r="W3076" s="69"/>
      <c r="X3076" s="69"/>
      <c r="Y3076" s="69"/>
      <c r="Z3076" s="69"/>
      <c r="AA3076" s="69"/>
      <c r="AB3076" s="69"/>
      <c r="AC3076" s="69"/>
      <c r="AD3076" s="69"/>
      <c r="AE3076" s="69"/>
    </row>
    <row r="3077" spans="4:31" ht="15.75" customHeight="1">
      <c r="D3077" s="226" t="s">
        <v>7471</v>
      </c>
      <c r="E3077" s="66"/>
      <c r="R3077" s="69"/>
      <c r="S3077" s="69"/>
      <c r="T3077" s="69"/>
      <c r="U3077" s="69"/>
      <c r="V3077" s="69"/>
      <c r="W3077" s="69"/>
      <c r="X3077" s="69"/>
      <c r="Y3077" s="69"/>
      <c r="Z3077" s="69"/>
      <c r="AA3077" s="69"/>
      <c r="AB3077" s="69"/>
      <c r="AC3077" s="69"/>
      <c r="AD3077" s="69"/>
      <c r="AE3077" s="69"/>
    </row>
    <row r="3078" spans="4:31" ht="15.75" customHeight="1">
      <c r="D3078" s="225" t="s">
        <v>7472</v>
      </c>
      <c r="E3078" s="66"/>
      <c r="R3078" s="69"/>
      <c r="S3078" s="69"/>
      <c r="T3078" s="69"/>
      <c r="U3078" s="69"/>
      <c r="V3078" s="69"/>
      <c r="W3078" s="69"/>
      <c r="X3078" s="69"/>
      <c r="Y3078" s="69"/>
      <c r="Z3078" s="69"/>
      <c r="AA3078" s="69"/>
      <c r="AB3078" s="69"/>
      <c r="AC3078" s="69"/>
      <c r="AD3078" s="69"/>
      <c r="AE3078" s="69"/>
    </row>
    <row r="3079" spans="4:31" ht="15.75" customHeight="1">
      <c r="D3079" s="226" t="s">
        <v>7473</v>
      </c>
      <c r="E3079" s="66"/>
      <c r="R3079" s="69"/>
      <c r="S3079" s="69"/>
      <c r="T3079" s="69"/>
      <c r="U3079" s="69"/>
      <c r="V3079" s="69"/>
      <c r="W3079" s="69"/>
      <c r="X3079" s="69"/>
      <c r="Y3079" s="69"/>
      <c r="Z3079" s="69"/>
      <c r="AA3079" s="69"/>
      <c r="AB3079" s="69"/>
      <c r="AC3079" s="69"/>
      <c r="AD3079" s="69"/>
      <c r="AE3079" s="69"/>
    </row>
    <row r="3080" spans="4:31" ht="15.75" customHeight="1">
      <c r="D3080" s="225" t="s">
        <v>7474</v>
      </c>
      <c r="E3080" s="66"/>
      <c r="R3080" s="69"/>
      <c r="S3080" s="69"/>
      <c r="T3080" s="69"/>
      <c r="U3080" s="69"/>
      <c r="V3080" s="69"/>
      <c r="W3080" s="69"/>
      <c r="X3080" s="69"/>
      <c r="Y3080" s="69"/>
      <c r="Z3080" s="69"/>
      <c r="AA3080" s="69"/>
      <c r="AB3080" s="69"/>
      <c r="AC3080" s="69"/>
      <c r="AD3080" s="69"/>
      <c r="AE3080" s="69"/>
    </row>
    <row r="3081" spans="4:31" ht="15.75" customHeight="1">
      <c r="D3081" s="226" t="s">
        <v>7475</v>
      </c>
      <c r="E3081" s="66"/>
      <c r="R3081" s="69"/>
      <c r="S3081" s="69"/>
      <c r="T3081" s="69"/>
      <c r="U3081" s="69"/>
      <c r="V3081" s="69"/>
      <c r="W3081" s="69"/>
      <c r="X3081" s="69"/>
      <c r="Y3081" s="69"/>
      <c r="Z3081" s="69"/>
      <c r="AA3081" s="69"/>
      <c r="AB3081" s="69"/>
      <c r="AC3081" s="69"/>
      <c r="AD3081" s="69"/>
      <c r="AE3081" s="69"/>
    </row>
    <row r="3082" spans="4:31" ht="15.75" customHeight="1">
      <c r="D3082" s="225" t="s">
        <v>7476</v>
      </c>
      <c r="E3082" s="66"/>
      <c r="R3082" s="69"/>
      <c r="S3082" s="69"/>
      <c r="T3082" s="69"/>
      <c r="U3082" s="69"/>
      <c r="V3082" s="69"/>
      <c r="W3082" s="69"/>
      <c r="X3082" s="69"/>
      <c r="Y3082" s="69"/>
      <c r="Z3082" s="69"/>
      <c r="AA3082" s="69"/>
      <c r="AB3082" s="69"/>
      <c r="AC3082" s="69"/>
      <c r="AD3082" s="69"/>
      <c r="AE3082" s="69"/>
    </row>
    <row r="3083" spans="4:31" ht="15.75" customHeight="1">
      <c r="D3083" s="226" t="s">
        <v>7477</v>
      </c>
      <c r="E3083" s="66"/>
      <c r="R3083" s="69"/>
      <c r="S3083" s="69"/>
      <c r="T3083" s="69"/>
      <c r="U3083" s="69"/>
      <c r="V3083" s="69"/>
      <c r="W3083" s="69"/>
      <c r="X3083" s="69"/>
      <c r="Y3083" s="69"/>
      <c r="Z3083" s="69"/>
      <c r="AA3083" s="69"/>
      <c r="AB3083" s="69"/>
      <c r="AC3083" s="69"/>
      <c r="AD3083" s="69"/>
      <c r="AE3083" s="69"/>
    </row>
    <row r="3084" spans="4:31" ht="15.75" customHeight="1">
      <c r="D3084" s="225" t="s">
        <v>7478</v>
      </c>
      <c r="E3084" s="66"/>
      <c r="R3084" s="69"/>
      <c r="S3084" s="69"/>
      <c r="T3084" s="69"/>
      <c r="U3084" s="69"/>
      <c r="V3084" s="69"/>
      <c r="W3084" s="69"/>
      <c r="X3084" s="69"/>
      <c r="Y3084" s="69"/>
      <c r="Z3084" s="69"/>
      <c r="AA3084" s="69"/>
      <c r="AB3084" s="69"/>
      <c r="AC3084" s="69"/>
      <c r="AD3084" s="69"/>
      <c r="AE3084" s="69"/>
    </row>
    <row r="3085" spans="4:31" ht="15.75" customHeight="1">
      <c r="D3085" s="226" t="s">
        <v>7479</v>
      </c>
      <c r="E3085" s="66"/>
      <c r="R3085" s="69"/>
      <c r="S3085" s="69"/>
      <c r="T3085" s="69"/>
      <c r="U3085" s="69"/>
      <c r="V3085" s="69"/>
      <c r="W3085" s="69"/>
      <c r="X3085" s="69"/>
      <c r="Y3085" s="69"/>
      <c r="Z3085" s="69"/>
      <c r="AA3085" s="69"/>
      <c r="AB3085" s="69"/>
      <c r="AC3085" s="69"/>
      <c r="AD3085" s="69"/>
      <c r="AE3085" s="69"/>
    </row>
    <row r="3086" spans="4:31" ht="15.75" customHeight="1">
      <c r="D3086" s="225" t="s">
        <v>7480</v>
      </c>
      <c r="E3086" s="66"/>
      <c r="R3086" s="69"/>
      <c r="S3086" s="69"/>
      <c r="T3086" s="69"/>
      <c r="U3086" s="69"/>
      <c r="V3086" s="69"/>
      <c r="W3086" s="69"/>
      <c r="X3086" s="69"/>
      <c r="Y3086" s="69"/>
      <c r="Z3086" s="69"/>
      <c r="AA3086" s="69"/>
      <c r="AB3086" s="69"/>
      <c r="AC3086" s="69"/>
      <c r="AD3086" s="69"/>
      <c r="AE3086" s="69"/>
    </row>
    <row r="3087" spans="4:31" ht="15.75" customHeight="1">
      <c r="D3087" s="226" t="s">
        <v>7481</v>
      </c>
      <c r="E3087" s="66"/>
      <c r="R3087" s="69"/>
      <c r="S3087" s="69"/>
      <c r="T3087" s="69"/>
      <c r="U3087" s="69"/>
      <c r="V3087" s="69"/>
      <c r="W3087" s="69"/>
      <c r="X3087" s="69"/>
      <c r="Y3087" s="69"/>
      <c r="Z3087" s="69"/>
      <c r="AA3087" s="69"/>
      <c r="AB3087" s="69"/>
      <c r="AC3087" s="69"/>
      <c r="AD3087" s="69"/>
      <c r="AE3087" s="69"/>
    </row>
    <row r="3088" spans="4:31" ht="15.75" customHeight="1">
      <c r="D3088" s="225" t="s">
        <v>7482</v>
      </c>
      <c r="E3088" s="66"/>
      <c r="R3088" s="69"/>
      <c r="S3088" s="69"/>
      <c r="T3088" s="69"/>
      <c r="U3088" s="69"/>
      <c r="V3088" s="69"/>
      <c r="W3088" s="69"/>
      <c r="X3088" s="69"/>
      <c r="Y3088" s="69"/>
      <c r="Z3088" s="69"/>
      <c r="AA3088" s="69"/>
      <c r="AB3088" s="69"/>
      <c r="AC3088" s="69"/>
      <c r="AD3088" s="69"/>
      <c r="AE3088" s="69"/>
    </row>
    <row r="3089" spans="4:31" ht="15.75" customHeight="1">
      <c r="D3089" s="226" t="s">
        <v>7483</v>
      </c>
      <c r="E3089" s="66"/>
      <c r="R3089" s="69"/>
      <c r="S3089" s="69"/>
      <c r="T3089" s="69"/>
      <c r="U3089" s="69"/>
      <c r="V3089" s="69"/>
      <c r="W3089" s="69"/>
      <c r="X3089" s="69"/>
      <c r="Y3089" s="69"/>
      <c r="Z3089" s="69"/>
      <c r="AA3089" s="69"/>
      <c r="AB3089" s="69"/>
      <c r="AC3089" s="69"/>
      <c r="AD3089" s="69"/>
      <c r="AE3089" s="69"/>
    </row>
    <row r="3090" spans="4:31" ht="15.75" customHeight="1">
      <c r="D3090" s="225" t="s">
        <v>7484</v>
      </c>
      <c r="E3090" s="66"/>
      <c r="R3090" s="69"/>
      <c r="S3090" s="69"/>
      <c r="T3090" s="69"/>
      <c r="U3090" s="69"/>
      <c r="V3090" s="69"/>
      <c r="W3090" s="69"/>
      <c r="X3090" s="69"/>
      <c r="Y3090" s="69"/>
      <c r="Z3090" s="69"/>
      <c r="AA3090" s="69"/>
      <c r="AB3090" s="69"/>
      <c r="AC3090" s="69"/>
      <c r="AD3090" s="69"/>
      <c r="AE3090" s="69"/>
    </row>
    <row r="3091" spans="4:31" ht="15.75" customHeight="1">
      <c r="D3091" s="226" t="s">
        <v>7485</v>
      </c>
      <c r="E3091" s="66"/>
      <c r="R3091" s="69"/>
      <c r="S3091" s="69"/>
      <c r="T3091" s="69"/>
      <c r="U3091" s="69"/>
      <c r="V3091" s="69"/>
      <c r="W3091" s="69"/>
      <c r="X3091" s="69"/>
      <c r="Y3091" s="69"/>
      <c r="Z3091" s="69"/>
      <c r="AA3091" s="69"/>
      <c r="AB3091" s="69"/>
      <c r="AC3091" s="69"/>
      <c r="AD3091" s="69"/>
      <c r="AE3091" s="69"/>
    </row>
    <row r="3092" spans="4:31" ht="15.75" customHeight="1">
      <c r="D3092" s="225" t="s">
        <v>7486</v>
      </c>
      <c r="E3092" s="66"/>
      <c r="R3092" s="69"/>
      <c r="S3092" s="69"/>
      <c r="T3092" s="69"/>
      <c r="U3092" s="69"/>
      <c r="V3092" s="69"/>
      <c r="W3092" s="69"/>
      <c r="X3092" s="69"/>
      <c r="Y3092" s="69"/>
      <c r="Z3092" s="69"/>
      <c r="AA3092" s="69"/>
      <c r="AB3092" s="69"/>
      <c r="AC3092" s="69"/>
      <c r="AD3092" s="69"/>
      <c r="AE3092" s="69"/>
    </row>
    <row r="3093" spans="4:31" ht="15.75" customHeight="1">
      <c r="D3093" s="226" t="s">
        <v>7487</v>
      </c>
      <c r="E3093" s="66"/>
      <c r="R3093" s="69"/>
      <c r="S3093" s="69"/>
      <c r="T3093" s="69"/>
      <c r="U3093" s="69"/>
      <c r="V3093" s="69"/>
      <c r="W3093" s="69"/>
      <c r="X3093" s="69"/>
      <c r="Y3093" s="69"/>
      <c r="Z3093" s="69"/>
      <c r="AA3093" s="69"/>
      <c r="AB3093" s="69"/>
      <c r="AC3093" s="69"/>
      <c r="AD3093" s="69"/>
      <c r="AE3093" s="69"/>
    </row>
    <row r="3094" spans="4:31" ht="15.75" customHeight="1">
      <c r="D3094" s="225" t="s">
        <v>7488</v>
      </c>
      <c r="E3094" s="66"/>
      <c r="R3094" s="69"/>
      <c r="S3094" s="69"/>
      <c r="T3094" s="69"/>
      <c r="U3094" s="69"/>
      <c r="V3094" s="69"/>
      <c r="W3094" s="69"/>
      <c r="X3094" s="69"/>
      <c r="Y3094" s="69"/>
      <c r="Z3094" s="69"/>
      <c r="AA3094" s="69"/>
      <c r="AB3094" s="69"/>
      <c r="AC3094" s="69"/>
      <c r="AD3094" s="69"/>
      <c r="AE3094" s="69"/>
    </row>
    <row r="3095" spans="4:31" ht="15.75" customHeight="1">
      <c r="D3095" s="226" t="s">
        <v>7489</v>
      </c>
      <c r="E3095" s="66"/>
      <c r="R3095" s="69"/>
      <c r="S3095" s="69"/>
      <c r="T3095" s="69"/>
      <c r="U3095" s="69"/>
      <c r="V3095" s="69"/>
      <c r="W3095" s="69"/>
      <c r="X3095" s="69"/>
      <c r="Y3095" s="69"/>
      <c r="Z3095" s="69"/>
      <c r="AA3095" s="69"/>
      <c r="AB3095" s="69"/>
      <c r="AC3095" s="69"/>
      <c r="AD3095" s="69"/>
      <c r="AE3095" s="69"/>
    </row>
    <row r="3096" spans="4:31" ht="15.75" customHeight="1">
      <c r="D3096" s="225" t="s">
        <v>7490</v>
      </c>
      <c r="E3096" s="66"/>
      <c r="R3096" s="69"/>
      <c r="S3096" s="69"/>
      <c r="T3096" s="69"/>
      <c r="U3096" s="69"/>
      <c r="V3096" s="69"/>
      <c r="W3096" s="69"/>
      <c r="X3096" s="69"/>
      <c r="Y3096" s="69"/>
      <c r="Z3096" s="69"/>
      <c r="AA3096" s="69"/>
      <c r="AB3096" s="69"/>
      <c r="AC3096" s="69"/>
      <c r="AD3096" s="69"/>
      <c r="AE3096" s="69"/>
    </row>
    <row r="3097" spans="4:31" ht="15.75" customHeight="1">
      <c r="D3097" s="226" t="s">
        <v>7491</v>
      </c>
      <c r="E3097" s="66"/>
      <c r="R3097" s="69"/>
      <c r="S3097" s="69"/>
      <c r="T3097" s="69"/>
      <c r="U3097" s="69"/>
      <c r="V3097" s="69"/>
      <c r="W3097" s="69"/>
      <c r="X3097" s="69"/>
      <c r="Y3097" s="69"/>
      <c r="Z3097" s="69"/>
      <c r="AA3097" s="69"/>
      <c r="AB3097" s="69"/>
      <c r="AC3097" s="69"/>
      <c r="AD3097" s="69"/>
      <c r="AE3097" s="69"/>
    </row>
    <row r="3098" spans="4:31" ht="15.75" customHeight="1">
      <c r="D3098" s="225" t="s">
        <v>7492</v>
      </c>
      <c r="E3098" s="66"/>
      <c r="R3098" s="69"/>
      <c r="S3098" s="69"/>
      <c r="T3098" s="69"/>
      <c r="U3098" s="69"/>
      <c r="V3098" s="69"/>
      <c r="W3098" s="69"/>
      <c r="X3098" s="69"/>
      <c r="Y3098" s="69"/>
      <c r="Z3098" s="69"/>
      <c r="AA3098" s="69"/>
      <c r="AB3098" s="69"/>
      <c r="AC3098" s="69"/>
      <c r="AD3098" s="69"/>
      <c r="AE3098" s="69"/>
    </row>
    <row r="3099" spans="4:31" ht="15.75" customHeight="1">
      <c r="D3099" s="226" t="s">
        <v>7493</v>
      </c>
      <c r="E3099" s="66"/>
      <c r="R3099" s="69"/>
      <c r="S3099" s="69"/>
      <c r="T3099" s="69"/>
      <c r="U3099" s="69"/>
      <c r="V3099" s="69"/>
      <c r="W3099" s="69"/>
      <c r="X3099" s="69"/>
      <c r="Y3099" s="69"/>
      <c r="Z3099" s="69"/>
      <c r="AA3099" s="69"/>
      <c r="AB3099" s="69"/>
      <c r="AC3099" s="69"/>
      <c r="AD3099" s="69"/>
      <c r="AE3099" s="69"/>
    </row>
    <row r="3100" spans="4:31" ht="15.75" customHeight="1">
      <c r="D3100" s="225" t="s">
        <v>7494</v>
      </c>
      <c r="E3100" s="66"/>
      <c r="R3100" s="69"/>
      <c r="S3100" s="69"/>
      <c r="T3100" s="69"/>
      <c r="U3100" s="69"/>
      <c r="V3100" s="69"/>
      <c r="W3100" s="69"/>
      <c r="X3100" s="69"/>
      <c r="Y3100" s="69"/>
      <c r="Z3100" s="69"/>
      <c r="AA3100" s="69"/>
      <c r="AB3100" s="69"/>
      <c r="AC3100" s="69"/>
      <c r="AD3100" s="69"/>
      <c r="AE3100" s="69"/>
    </row>
    <row r="3101" spans="4:31" ht="15.75" customHeight="1">
      <c r="D3101" s="226" t="s">
        <v>7495</v>
      </c>
      <c r="E3101" s="66"/>
      <c r="R3101" s="69"/>
      <c r="S3101" s="69"/>
      <c r="T3101" s="69"/>
      <c r="U3101" s="69"/>
      <c r="V3101" s="69"/>
      <c r="W3101" s="69"/>
      <c r="X3101" s="69"/>
      <c r="Y3101" s="69"/>
      <c r="Z3101" s="69"/>
      <c r="AA3101" s="69"/>
      <c r="AB3101" s="69"/>
      <c r="AC3101" s="69"/>
      <c r="AD3101" s="69"/>
      <c r="AE3101" s="69"/>
    </row>
    <row r="3102" spans="4:31" ht="15.75" customHeight="1">
      <c r="D3102" s="225" t="s">
        <v>7496</v>
      </c>
      <c r="E3102" s="66"/>
      <c r="R3102" s="69"/>
      <c r="S3102" s="69"/>
      <c r="T3102" s="69"/>
      <c r="U3102" s="69"/>
      <c r="V3102" s="69"/>
      <c r="W3102" s="69"/>
      <c r="X3102" s="69"/>
      <c r="Y3102" s="69"/>
      <c r="Z3102" s="69"/>
      <c r="AA3102" s="69"/>
      <c r="AB3102" s="69"/>
      <c r="AC3102" s="69"/>
      <c r="AD3102" s="69"/>
      <c r="AE3102" s="69"/>
    </row>
    <row r="3103" spans="4:31" ht="15.75" customHeight="1">
      <c r="D3103" s="226" t="s">
        <v>7497</v>
      </c>
      <c r="E3103" s="66"/>
      <c r="R3103" s="69"/>
      <c r="S3103" s="69"/>
      <c r="T3103" s="69"/>
      <c r="U3103" s="69"/>
      <c r="V3103" s="69"/>
      <c r="W3103" s="69"/>
      <c r="X3103" s="69"/>
      <c r="Y3103" s="69"/>
      <c r="Z3103" s="69"/>
      <c r="AA3103" s="69"/>
      <c r="AB3103" s="69"/>
      <c r="AC3103" s="69"/>
      <c r="AD3103" s="69"/>
      <c r="AE3103" s="69"/>
    </row>
    <row r="3104" spans="4:31" ht="15.75" customHeight="1">
      <c r="D3104" s="225" t="s">
        <v>7498</v>
      </c>
      <c r="E3104" s="66"/>
      <c r="R3104" s="69"/>
      <c r="S3104" s="69"/>
      <c r="T3104" s="69"/>
      <c r="U3104" s="69"/>
      <c r="V3104" s="69"/>
      <c r="W3104" s="69"/>
      <c r="X3104" s="69"/>
      <c r="Y3104" s="69"/>
      <c r="Z3104" s="69"/>
      <c r="AA3104" s="69"/>
      <c r="AB3104" s="69"/>
      <c r="AC3104" s="69"/>
      <c r="AD3104" s="69"/>
      <c r="AE3104" s="69"/>
    </row>
    <row r="3105" spans="4:31" ht="15.75" customHeight="1">
      <c r="D3105" s="226" t="s">
        <v>7499</v>
      </c>
      <c r="E3105" s="66"/>
      <c r="R3105" s="69"/>
      <c r="S3105" s="69"/>
      <c r="T3105" s="69"/>
      <c r="U3105" s="69"/>
      <c r="V3105" s="69"/>
      <c r="W3105" s="69"/>
      <c r="X3105" s="69"/>
      <c r="Y3105" s="69"/>
      <c r="Z3105" s="69"/>
      <c r="AA3105" s="69"/>
      <c r="AB3105" s="69"/>
      <c r="AC3105" s="69"/>
      <c r="AD3105" s="69"/>
      <c r="AE3105" s="69"/>
    </row>
    <row r="3106" spans="4:31" ht="15.75" customHeight="1">
      <c r="D3106" s="225" t="s">
        <v>7500</v>
      </c>
      <c r="E3106" s="66"/>
      <c r="R3106" s="69"/>
      <c r="S3106" s="69"/>
      <c r="T3106" s="69"/>
      <c r="U3106" s="69"/>
      <c r="V3106" s="69"/>
      <c r="W3106" s="69"/>
      <c r="X3106" s="69"/>
      <c r="Y3106" s="69"/>
      <c r="Z3106" s="69"/>
      <c r="AA3106" s="69"/>
      <c r="AB3106" s="69"/>
      <c r="AC3106" s="69"/>
      <c r="AD3106" s="69"/>
      <c r="AE3106" s="69"/>
    </row>
    <row r="3107" spans="4:31" ht="15.75" customHeight="1">
      <c r="D3107" s="226" t="s">
        <v>7501</v>
      </c>
      <c r="E3107" s="66"/>
      <c r="R3107" s="69"/>
      <c r="S3107" s="69"/>
      <c r="T3107" s="69"/>
      <c r="U3107" s="69"/>
      <c r="V3107" s="69"/>
      <c r="W3107" s="69"/>
      <c r="X3107" s="69"/>
      <c r="Y3107" s="69"/>
      <c r="Z3107" s="69"/>
      <c r="AA3107" s="69"/>
      <c r="AB3107" s="69"/>
      <c r="AC3107" s="69"/>
      <c r="AD3107" s="69"/>
      <c r="AE3107" s="69"/>
    </row>
    <row r="3108" spans="4:31" ht="15.75" customHeight="1">
      <c r="D3108" s="225" t="s">
        <v>7502</v>
      </c>
      <c r="E3108" s="66"/>
      <c r="R3108" s="69"/>
      <c r="S3108" s="69"/>
      <c r="T3108" s="69"/>
      <c r="U3108" s="69"/>
      <c r="V3108" s="69"/>
      <c r="W3108" s="69"/>
      <c r="X3108" s="69"/>
      <c r="Y3108" s="69"/>
      <c r="Z3108" s="69"/>
      <c r="AA3108" s="69"/>
      <c r="AB3108" s="69"/>
      <c r="AC3108" s="69"/>
      <c r="AD3108" s="69"/>
      <c r="AE3108" s="69"/>
    </row>
    <row r="3109" spans="4:31" ht="15.75" customHeight="1">
      <c r="D3109" s="226" t="s">
        <v>7503</v>
      </c>
      <c r="E3109" s="66"/>
      <c r="R3109" s="69"/>
      <c r="S3109" s="69"/>
      <c r="T3109" s="69"/>
      <c r="U3109" s="69"/>
      <c r="V3109" s="69"/>
      <c r="W3109" s="69"/>
      <c r="X3109" s="69"/>
      <c r="Y3109" s="69"/>
      <c r="Z3109" s="69"/>
      <c r="AA3109" s="69"/>
      <c r="AB3109" s="69"/>
      <c r="AC3109" s="69"/>
      <c r="AD3109" s="69"/>
      <c r="AE3109" s="69"/>
    </row>
    <row r="3110" spans="4:31" ht="15.75" customHeight="1">
      <c r="D3110" s="225" t="s">
        <v>7504</v>
      </c>
      <c r="E3110" s="66"/>
      <c r="R3110" s="69"/>
      <c r="S3110" s="69"/>
      <c r="T3110" s="69"/>
      <c r="U3110" s="69"/>
      <c r="V3110" s="69"/>
      <c r="W3110" s="69"/>
      <c r="X3110" s="69"/>
      <c r="Y3110" s="69"/>
      <c r="Z3110" s="69"/>
      <c r="AA3110" s="69"/>
      <c r="AB3110" s="69"/>
      <c r="AC3110" s="69"/>
      <c r="AD3110" s="69"/>
      <c r="AE3110" s="69"/>
    </row>
    <row r="3111" spans="4:31" ht="15.75" customHeight="1">
      <c r="D3111" s="226" t="s">
        <v>7505</v>
      </c>
      <c r="E3111" s="66"/>
      <c r="R3111" s="69"/>
      <c r="S3111" s="69"/>
      <c r="T3111" s="69"/>
      <c r="U3111" s="69"/>
      <c r="V3111" s="69"/>
      <c r="W3111" s="69"/>
      <c r="X3111" s="69"/>
      <c r="Y3111" s="69"/>
      <c r="Z3111" s="69"/>
      <c r="AA3111" s="69"/>
      <c r="AB3111" s="69"/>
      <c r="AC3111" s="69"/>
      <c r="AD3111" s="69"/>
      <c r="AE3111" s="69"/>
    </row>
    <row r="3112" spans="4:31" ht="15.75" customHeight="1">
      <c r="D3112" s="225" t="s">
        <v>7506</v>
      </c>
      <c r="E3112" s="66"/>
      <c r="R3112" s="69"/>
      <c r="S3112" s="69"/>
      <c r="T3112" s="69"/>
      <c r="U3112" s="69"/>
      <c r="V3112" s="69"/>
      <c r="W3112" s="69"/>
      <c r="X3112" s="69"/>
      <c r="Y3112" s="69"/>
      <c r="Z3112" s="69"/>
      <c r="AA3112" s="69"/>
      <c r="AB3112" s="69"/>
      <c r="AC3112" s="69"/>
      <c r="AD3112" s="69"/>
      <c r="AE3112" s="69"/>
    </row>
    <row r="3113" spans="4:31" ht="15.75" customHeight="1">
      <c r="D3113" s="226" t="s">
        <v>7507</v>
      </c>
      <c r="E3113" s="66"/>
      <c r="R3113" s="69"/>
      <c r="S3113" s="69"/>
      <c r="T3113" s="69"/>
      <c r="U3113" s="69"/>
      <c r="V3113" s="69"/>
      <c r="W3113" s="69"/>
      <c r="X3113" s="69"/>
      <c r="Y3113" s="69"/>
      <c r="Z3113" s="69"/>
      <c r="AA3113" s="69"/>
      <c r="AB3113" s="69"/>
      <c r="AC3113" s="69"/>
      <c r="AD3113" s="69"/>
      <c r="AE3113" s="69"/>
    </row>
    <row r="3114" spans="4:31" ht="15.75" customHeight="1">
      <c r="D3114" s="225" t="s">
        <v>7508</v>
      </c>
      <c r="E3114" s="66"/>
      <c r="R3114" s="69"/>
      <c r="S3114" s="69"/>
      <c r="T3114" s="69"/>
      <c r="U3114" s="69"/>
      <c r="V3114" s="69"/>
      <c r="W3114" s="69"/>
      <c r="X3114" s="69"/>
      <c r="Y3114" s="69"/>
      <c r="Z3114" s="69"/>
      <c r="AA3114" s="69"/>
      <c r="AB3114" s="69"/>
      <c r="AC3114" s="69"/>
      <c r="AD3114" s="69"/>
      <c r="AE3114" s="69"/>
    </row>
    <row r="3115" spans="4:31" ht="15.75" customHeight="1">
      <c r="D3115" s="226" t="s">
        <v>7509</v>
      </c>
      <c r="E3115" s="66"/>
      <c r="R3115" s="69"/>
      <c r="S3115" s="69"/>
      <c r="T3115" s="69"/>
      <c r="U3115" s="69"/>
      <c r="V3115" s="69"/>
      <c r="W3115" s="69"/>
      <c r="X3115" s="69"/>
      <c r="Y3115" s="69"/>
      <c r="Z3115" s="69"/>
      <c r="AA3115" s="69"/>
      <c r="AB3115" s="69"/>
      <c r="AC3115" s="69"/>
      <c r="AD3115" s="69"/>
      <c r="AE3115" s="69"/>
    </row>
    <row r="3116" spans="4:31" ht="15.75" customHeight="1">
      <c r="D3116" s="225" t="s">
        <v>7510</v>
      </c>
      <c r="E3116" s="66"/>
      <c r="R3116" s="69"/>
      <c r="S3116" s="69"/>
      <c r="T3116" s="69"/>
      <c r="U3116" s="69"/>
      <c r="V3116" s="69"/>
      <c r="W3116" s="69"/>
      <c r="X3116" s="69"/>
      <c r="Y3116" s="69"/>
      <c r="Z3116" s="69"/>
      <c r="AA3116" s="69"/>
      <c r="AB3116" s="69"/>
      <c r="AC3116" s="69"/>
      <c r="AD3116" s="69"/>
      <c r="AE3116" s="69"/>
    </row>
    <row r="3117" spans="4:31" ht="15.75" customHeight="1">
      <c r="D3117" s="226" t="s">
        <v>7511</v>
      </c>
      <c r="E3117" s="66"/>
      <c r="R3117" s="69"/>
      <c r="S3117" s="69"/>
      <c r="T3117" s="69"/>
      <c r="U3117" s="69"/>
      <c r="V3117" s="69"/>
      <c r="W3117" s="69"/>
      <c r="X3117" s="69"/>
      <c r="Y3117" s="69"/>
      <c r="Z3117" s="69"/>
      <c r="AA3117" s="69"/>
      <c r="AB3117" s="69"/>
      <c r="AC3117" s="69"/>
      <c r="AD3117" s="69"/>
      <c r="AE3117" s="69"/>
    </row>
    <row r="3118" spans="4:31" ht="15.75" customHeight="1">
      <c r="D3118" s="225" t="s">
        <v>7512</v>
      </c>
      <c r="E3118" s="66"/>
      <c r="R3118" s="69"/>
      <c r="S3118" s="69"/>
      <c r="T3118" s="69"/>
      <c r="U3118" s="69"/>
      <c r="V3118" s="69"/>
      <c r="W3118" s="69"/>
      <c r="X3118" s="69"/>
      <c r="Y3118" s="69"/>
      <c r="Z3118" s="69"/>
      <c r="AA3118" s="69"/>
      <c r="AB3118" s="69"/>
      <c r="AC3118" s="69"/>
      <c r="AD3118" s="69"/>
      <c r="AE3118" s="69"/>
    </row>
    <row r="3119" spans="4:31" ht="15.75" customHeight="1">
      <c r="D3119" s="226" t="s">
        <v>7513</v>
      </c>
      <c r="E3119" s="66"/>
      <c r="R3119" s="69"/>
      <c r="S3119" s="69"/>
      <c r="T3119" s="69"/>
      <c r="U3119" s="69"/>
      <c r="V3119" s="69"/>
      <c r="W3119" s="69"/>
      <c r="X3119" s="69"/>
      <c r="Y3119" s="69"/>
      <c r="Z3119" s="69"/>
      <c r="AA3119" s="69"/>
      <c r="AB3119" s="69"/>
      <c r="AC3119" s="69"/>
      <c r="AD3119" s="69"/>
      <c r="AE3119" s="69"/>
    </row>
    <row r="3120" spans="4:31" ht="15.75" customHeight="1">
      <c r="D3120" s="225" t="s">
        <v>7514</v>
      </c>
      <c r="E3120" s="66"/>
      <c r="R3120" s="69"/>
      <c r="S3120" s="69"/>
      <c r="T3120" s="69"/>
      <c r="U3120" s="69"/>
      <c r="V3120" s="69"/>
      <c r="W3120" s="69"/>
      <c r="X3120" s="69"/>
      <c r="Y3120" s="69"/>
      <c r="Z3120" s="69"/>
      <c r="AA3120" s="69"/>
      <c r="AB3120" s="69"/>
      <c r="AC3120" s="69"/>
      <c r="AD3120" s="69"/>
      <c r="AE3120" s="69"/>
    </row>
    <row r="3121" spans="4:31" ht="15.75" customHeight="1">
      <c r="D3121" s="226" t="s">
        <v>7515</v>
      </c>
      <c r="E3121" s="66"/>
      <c r="R3121" s="69"/>
      <c r="S3121" s="69"/>
      <c r="T3121" s="69"/>
      <c r="U3121" s="69"/>
      <c r="V3121" s="69"/>
      <c r="W3121" s="69"/>
      <c r="X3121" s="69"/>
      <c r="Y3121" s="69"/>
      <c r="Z3121" s="69"/>
      <c r="AA3121" s="69"/>
      <c r="AB3121" s="69"/>
      <c r="AC3121" s="69"/>
      <c r="AD3121" s="69"/>
      <c r="AE3121" s="69"/>
    </row>
    <row r="3122" spans="4:31" ht="15.75" customHeight="1">
      <c r="D3122" s="225" t="s">
        <v>7516</v>
      </c>
      <c r="E3122" s="66"/>
      <c r="R3122" s="69"/>
      <c r="S3122" s="69"/>
      <c r="T3122" s="69"/>
      <c r="U3122" s="69"/>
      <c r="V3122" s="69"/>
      <c r="W3122" s="69"/>
      <c r="X3122" s="69"/>
      <c r="Y3122" s="69"/>
      <c r="Z3122" s="69"/>
      <c r="AA3122" s="69"/>
      <c r="AB3122" s="69"/>
      <c r="AC3122" s="69"/>
      <c r="AD3122" s="69"/>
      <c r="AE3122" s="69"/>
    </row>
    <row r="3123" spans="4:31" ht="15.75" customHeight="1">
      <c r="D3123" s="226" t="s">
        <v>7517</v>
      </c>
      <c r="E3123" s="66"/>
      <c r="R3123" s="69"/>
      <c r="S3123" s="69"/>
      <c r="T3123" s="69"/>
      <c r="U3123" s="69"/>
      <c r="V3123" s="69"/>
      <c r="W3123" s="69"/>
      <c r="X3123" s="69"/>
      <c r="Y3123" s="69"/>
      <c r="Z3123" s="69"/>
      <c r="AA3123" s="69"/>
      <c r="AB3123" s="69"/>
      <c r="AC3123" s="69"/>
      <c r="AD3123" s="69"/>
      <c r="AE3123" s="69"/>
    </row>
    <row r="3124" spans="4:31" ht="15.75" customHeight="1">
      <c r="D3124" s="225" t="s">
        <v>7518</v>
      </c>
      <c r="E3124" s="66"/>
      <c r="R3124" s="69"/>
      <c r="S3124" s="69"/>
      <c r="T3124" s="69"/>
      <c r="U3124" s="69"/>
      <c r="V3124" s="69"/>
      <c r="W3124" s="69"/>
      <c r="X3124" s="69"/>
      <c r="Y3124" s="69"/>
      <c r="Z3124" s="69"/>
      <c r="AA3124" s="69"/>
      <c r="AB3124" s="69"/>
      <c r="AC3124" s="69"/>
      <c r="AD3124" s="69"/>
      <c r="AE3124" s="69"/>
    </row>
    <row r="3125" spans="4:31" ht="15.75" customHeight="1">
      <c r="D3125" s="226" t="s">
        <v>7519</v>
      </c>
      <c r="E3125" s="66"/>
      <c r="R3125" s="69"/>
      <c r="S3125" s="69"/>
      <c r="T3125" s="69"/>
      <c r="U3125" s="69"/>
      <c r="V3125" s="69"/>
      <c r="W3125" s="69"/>
      <c r="X3125" s="69"/>
      <c r="Y3125" s="69"/>
      <c r="Z3125" s="69"/>
      <c r="AA3125" s="69"/>
      <c r="AB3125" s="69"/>
      <c r="AC3125" s="69"/>
      <c r="AD3125" s="69"/>
      <c r="AE3125" s="69"/>
    </row>
    <row r="3126" spans="4:31" ht="15.75" customHeight="1">
      <c r="D3126" s="225" t="s">
        <v>7520</v>
      </c>
      <c r="E3126" s="66"/>
      <c r="R3126" s="69"/>
      <c r="S3126" s="69"/>
      <c r="T3126" s="69"/>
      <c r="U3126" s="69"/>
      <c r="V3126" s="69"/>
      <c r="W3126" s="69"/>
      <c r="X3126" s="69"/>
      <c r="Y3126" s="69"/>
      <c r="Z3126" s="69"/>
      <c r="AA3126" s="69"/>
      <c r="AB3126" s="69"/>
      <c r="AC3126" s="69"/>
      <c r="AD3126" s="69"/>
      <c r="AE3126" s="69"/>
    </row>
    <row r="3127" spans="4:31" ht="15.75" customHeight="1">
      <c r="D3127" s="226" t="s">
        <v>7521</v>
      </c>
      <c r="E3127" s="66"/>
      <c r="R3127" s="69"/>
      <c r="S3127" s="69"/>
      <c r="T3127" s="69"/>
      <c r="U3127" s="69"/>
      <c r="V3127" s="69"/>
      <c r="W3127" s="69"/>
      <c r="X3127" s="69"/>
      <c r="Y3127" s="69"/>
      <c r="Z3127" s="69"/>
      <c r="AA3127" s="69"/>
      <c r="AB3127" s="69"/>
      <c r="AC3127" s="69"/>
      <c r="AD3127" s="69"/>
      <c r="AE3127" s="69"/>
    </row>
    <row r="3128" spans="4:31" ht="15.75" customHeight="1">
      <c r="D3128" s="225" t="s">
        <v>7522</v>
      </c>
      <c r="E3128" s="66"/>
      <c r="R3128" s="69"/>
      <c r="S3128" s="69"/>
      <c r="T3128" s="69"/>
      <c r="U3128" s="69"/>
      <c r="V3128" s="69"/>
      <c r="W3128" s="69"/>
      <c r="X3128" s="69"/>
      <c r="Y3128" s="69"/>
      <c r="Z3128" s="69"/>
      <c r="AA3128" s="69"/>
      <c r="AB3128" s="69"/>
      <c r="AC3128" s="69"/>
      <c r="AD3128" s="69"/>
      <c r="AE3128" s="69"/>
    </row>
    <row r="3129" spans="4:31" ht="15.75" customHeight="1">
      <c r="D3129" s="226" t="s">
        <v>7523</v>
      </c>
      <c r="E3129" s="66"/>
      <c r="R3129" s="69"/>
      <c r="S3129" s="69"/>
      <c r="T3129" s="69"/>
      <c r="U3129" s="69"/>
      <c r="V3129" s="69"/>
      <c r="W3129" s="69"/>
      <c r="X3129" s="69"/>
      <c r="Y3129" s="69"/>
      <c r="Z3129" s="69"/>
      <c r="AA3129" s="69"/>
      <c r="AB3129" s="69"/>
      <c r="AC3129" s="69"/>
      <c r="AD3129" s="69"/>
      <c r="AE3129" s="69"/>
    </row>
    <row r="3130" spans="4:31" ht="15.75" customHeight="1">
      <c r="D3130" s="225" t="s">
        <v>7524</v>
      </c>
      <c r="E3130" s="66"/>
      <c r="R3130" s="69"/>
      <c r="S3130" s="69"/>
      <c r="T3130" s="69"/>
      <c r="U3130" s="69"/>
      <c r="V3130" s="69"/>
      <c r="W3130" s="69"/>
      <c r="X3130" s="69"/>
      <c r="Y3130" s="69"/>
      <c r="Z3130" s="69"/>
      <c r="AA3130" s="69"/>
      <c r="AB3130" s="69"/>
      <c r="AC3130" s="69"/>
      <c r="AD3130" s="69"/>
      <c r="AE3130" s="69"/>
    </row>
    <row r="3131" spans="4:31" ht="15.75" customHeight="1">
      <c r="D3131" s="226" t="s">
        <v>7525</v>
      </c>
      <c r="E3131" s="66"/>
      <c r="R3131" s="69"/>
      <c r="S3131" s="69"/>
      <c r="T3131" s="69"/>
      <c r="U3131" s="69"/>
      <c r="V3131" s="69"/>
      <c r="W3131" s="69"/>
      <c r="X3131" s="69"/>
      <c r="Y3131" s="69"/>
      <c r="Z3131" s="69"/>
      <c r="AA3131" s="69"/>
      <c r="AB3131" s="69"/>
      <c r="AC3131" s="69"/>
      <c r="AD3131" s="69"/>
      <c r="AE3131" s="69"/>
    </row>
    <row r="3132" spans="4:31" ht="15.75" customHeight="1">
      <c r="D3132" s="225" t="s">
        <v>7526</v>
      </c>
      <c r="E3132" s="66"/>
      <c r="R3132" s="69"/>
      <c r="S3132" s="69"/>
      <c r="T3132" s="69"/>
      <c r="U3132" s="69"/>
      <c r="V3132" s="69"/>
      <c r="W3132" s="69"/>
      <c r="X3132" s="69"/>
      <c r="Y3132" s="69"/>
      <c r="Z3132" s="69"/>
      <c r="AA3132" s="69"/>
      <c r="AB3132" s="69"/>
      <c r="AC3132" s="69"/>
      <c r="AD3132" s="69"/>
      <c r="AE3132" s="69"/>
    </row>
    <row r="3133" spans="4:31" ht="15.75" customHeight="1">
      <c r="D3133" s="226" t="s">
        <v>7527</v>
      </c>
      <c r="E3133" s="66"/>
      <c r="R3133" s="69"/>
      <c r="S3133" s="69"/>
      <c r="T3133" s="69"/>
      <c r="U3133" s="69"/>
      <c r="V3133" s="69"/>
      <c r="W3133" s="69"/>
      <c r="X3133" s="69"/>
      <c r="Y3133" s="69"/>
      <c r="Z3133" s="69"/>
      <c r="AA3133" s="69"/>
      <c r="AB3133" s="69"/>
      <c r="AC3133" s="69"/>
      <c r="AD3133" s="69"/>
      <c r="AE3133" s="69"/>
    </row>
    <row r="3134" spans="4:31" ht="15.75" customHeight="1">
      <c r="D3134" s="225" t="s">
        <v>7528</v>
      </c>
      <c r="E3134" s="66"/>
      <c r="R3134" s="69"/>
      <c r="S3134" s="69"/>
      <c r="T3134" s="69"/>
      <c r="U3134" s="69"/>
      <c r="V3134" s="69"/>
      <c r="W3134" s="69"/>
      <c r="X3134" s="69"/>
      <c r="Y3134" s="69"/>
      <c r="Z3134" s="69"/>
      <c r="AA3134" s="69"/>
      <c r="AB3134" s="69"/>
      <c r="AC3134" s="69"/>
      <c r="AD3134" s="69"/>
      <c r="AE3134" s="69"/>
    </row>
    <row r="3135" spans="4:31" ht="15.75" customHeight="1">
      <c r="D3135" s="226" t="s">
        <v>7529</v>
      </c>
      <c r="E3135" s="66"/>
      <c r="R3135" s="69"/>
      <c r="S3135" s="69"/>
      <c r="T3135" s="69"/>
      <c r="U3135" s="69"/>
      <c r="V3135" s="69"/>
      <c r="W3135" s="69"/>
      <c r="X3135" s="69"/>
      <c r="Y3135" s="69"/>
      <c r="Z3135" s="69"/>
      <c r="AA3135" s="69"/>
      <c r="AB3135" s="69"/>
      <c r="AC3135" s="69"/>
      <c r="AD3135" s="69"/>
      <c r="AE3135" s="69"/>
    </row>
    <row r="3136" spans="4:31" ht="15.75" customHeight="1">
      <c r="D3136" s="225" t="s">
        <v>7530</v>
      </c>
      <c r="E3136" s="66"/>
      <c r="R3136" s="69"/>
      <c r="S3136" s="69"/>
      <c r="T3136" s="69"/>
      <c r="U3136" s="69"/>
      <c r="V3136" s="69"/>
      <c r="W3136" s="69"/>
      <c r="X3136" s="69"/>
      <c r="Y3136" s="69"/>
      <c r="Z3136" s="69"/>
      <c r="AA3136" s="69"/>
      <c r="AB3136" s="69"/>
      <c r="AC3136" s="69"/>
      <c r="AD3136" s="69"/>
      <c r="AE3136" s="69"/>
    </row>
    <row r="3137" spans="4:31" ht="15.75" customHeight="1">
      <c r="D3137" s="226" t="s">
        <v>7531</v>
      </c>
      <c r="E3137" s="66"/>
      <c r="R3137" s="69"/>
      <c r="S3137" s="69"/>
      <c r="T3137" s="69"/>
      <c r="U3137" s="69"/>
      <c r="V3137" s="69"/>
      <c r="W3137" s="69"/>
      <c r="X3137" s="69"/>
      <c r="Y3137" s="69"/>
      <c r="Z3137" s="69"/>
      <c r="AA3137" s="69"/>
      <c r="AB3137" s="69"/>
      <c r="AC3137" s="69"/>
      <c r="AD3137" s="69"/>
      <c r="AE3137" s="69"/>
    </row>
    <row r="3138" spans="4:31" ht="15.75" customHeight="1">
      <c r="D3138" s="225" t="s">
        <v>7532</v>
      </c>
      <c r="E3138" s="66"/>
      <c r="R3138" s="69"/>
      <c r="S3138" s="69"/>
      <c r="T3138" s="69"/>
      <c r="U3138" s="69"/>
      <c r="V3138" s="69"/>
      <c r="W3138" s="69"/>
      <c r="X3138" s="69"/>
      <c r="Y3138" s="69"/>
      <c r="Z3138" s="69"/>
      <c r="AA3138" s="69"/>
      <c r="AB3138" s="69"/>
      <c r="AC3138" s="69"/>
      <c r="AD3138" s="69"/>
      <c r="AE3138" s="69"/>
    </row>
    <row r="3139" spans="4:31" ht="15.75" customHeight="1">
      <c r="D3139" s="226" t="s">
        <v>7533</v>
      </c>
      <c r="E3139" s="66"/>
      <c r="R3139" s="69"/>
      <c r="S3139" s="69"/>
      <c r="T3139" s="69"/>
      <c r="U3139" s="69"/>
      <c r="V3139" s="69"/>
      <c r="W3139" s="69"/>
      <c r="X3139" s="69"/>
      <c r="Y3139" s="69"/>
      <c r="Z3139" s="69"/>
      <c r="AA3139" s="69"/>
      <c r="AB3139" s="69"/>
      <c r="AC3139" s="69"/>
      <c r="AD3139" s="69"/>
      <c r="AE3139" s="69"/>
    </row>
    <row r="3140" spans="4:31" ht="15.75" customHeight="1">
      <c r="D3140" s="225" t="s">
        <v>7534</v>
      </c>
      <c r="E3140" s="66"/>
      <c r="R3140" s="69"/>
      <c r="S3140" s="69"/>
      <c r="T3140" s="69"/>
      <c r="U3140" s="69"/>
      <c r="V3140" s="69"/>
      <c r="W3140" s="69"/>
      <c r="X3140" s="69"/>
      <c r="Y3140" s="69"/>
      <c r="Z3140" s="69"/>
      <c r="AA3140" s="69"/>
      <c r="AB3140" s="69"/>
      <c r="AC3140" s="69"/>
      <c r="AD3140" s="69"/>
      <c r="AE3140" s="69"/>
    </row>
    <row r="3141" spans="4:31" ht="15.75" customHeight="1">
      <c r="D3141" s="226" t="s">
        <v>7535</v>
      </c>
      <c r="E3141" s="66"/>
      <c r="R3141" s="69"/>
      <c r="S3141" s="69"/>
      <c r="T3141" s="69"/>
      <c r="U3141" s="69"/>
      <c r="V3141" s="69"/>
      <c r="W3141" s="69"/>
      <c r="X3141" s="69"/>
      <c r="Y3141" s="69"/>
      <c r="Z3141" s="69"/>
      <c r="AA3141" s="69"/>
      <c r="AB3141" s="69"/>
      <c r="AC3141" s="69"/>
      <c r="AD3141" s="69"/>
      <c r="AE3141" s="69"/>
    </row>
    <row r="3142" spans="4:31" ht="15.75" customHeight="1">
      <c r="D3142" s="225" t="s">
        <v>7536</v>
      </c>
      <c r="E3142" s="66"/>
      <c r="R3142" s="69"/>
      <c r="S3142" s="69"/>
      <c r="T3142" s="69"/>
      <c r="U3142" s="69"/>
      <c r="V3142" s="69"/>
      <c r="W3142" s="69"/>
      <c r="X3142" s="69"/>
      <c r="Y3142" s="69"/>
      <c r="Z3142" s="69"/>
      <c r="AA3142" s="69"/>
      <c r="AB3142" s="69"/>
      <c r="AC3142" s="69"/>
      <c r="AD3142" s="69"/>
      <c r="AE3142" s="69"/>
    </row>
    <row r="3143" spans="4:31" ht="15.75" customHeight="1">
      <c r="D3143" s="226" t="s">
        <v>7537</v>
      </c>
      <c r="E3143" s="66"/>
      <c r="R3143" s="69"/>
      <c r="S3143" s="69"/>
      <c r="T3143" s="69"/>
      <c r="U3143" s="69"/>
      <c r="V3143" s="69"/>
      <c r="W3143" s="69"/>
      <c r="X3143" s="69"/>
      <c r="Y3143" s="69"/>
      <c r="Z3143" s="69"/>
      <c r="AA3143" s="69"/>
      <c r="AB3143" s="69"/>
      <c r="AC3143" s="69"/>
      <c r="AD3143" s="69"/>
      <c r="AE3143" s="69"/>
    </row>
    <row r="3144" spans="4:31" ht="15.75" customHeight="1">
      <c r="D3144" s="225" t="s">
        <v>7538</v>
      </c>
      <c r="E3144" s="66"/>
      <c r="R3144" s="69"/>
      <c r="S3144" s="69"/>
      <c r="T3144" s="69"/>
      <c r="U3144" s="69"/>
      <c r="V3144" s="69"/>
      <c r="W3144" s="69"/>
      <c r="X3144" s="69"/>
      <c r="Y3144" s="69"/>
      <c r="Z3144" s="69"/>
      <c r="AA3144" s="69"/>
      <c r="AB3144" s="69"/>
      <c r="AC3144" s="69"/>
      <c r="AD3144" s="69"/>
      <c r="AE3144" s="69"/>
    </row>
    <row r="3145" spans="4:31" ht="15.75" customHeight="1">
      <c r="D3145" s="226" t="s">
        <v>7539</v>
      </c>
      <c r="E3145" s="66"/>
      <c r="R3145" s="69"/>
      <c r="S3145" s="69"/>
      <c r="T3145" s="69"/>
      <c r="U3145" s="69"/>
      <c r="V3145" s="69"/>
      <c r="W3145" s="69"/>
      <c r="X3145" s="69"/>
      <c r="Y3145" s="69"/>
      <c r="Z3145" s="69"/>
      <c r="AA3145" s="69"/>
      <c r="AB3145" s="69"/>
      <c r="AC3145" s="69"/>
      <c r="AD3145" s="69"/>
      <c r="AE3145" s="69"/>
    </row>
    <row r="3146" spans="4:31" ht="15.75" customHeight="1">
      <c r="D3146" s="225" t="s">
        <v>7540</v>
      </c>
      <c r="E3146" s="66"/>
      <c r="R3146" s="69"/>
      <c r="S3146" s="69"/>
      <c r="T3146" s="69"/>
      <c r="U3146" s="69"/>
      <c r="V3146" s="69"/>
      <c r="W3146" s="69"/>
      <c r="X3146" s="69"/>
      <c r="Y3146" s="69"/>
      <c r="Z3146" s="69"/>
      <c r="AA3146" s="69"/>
      <c r="AB3146" s="69"/>
      <c r="AC3146" s="69"/>
      <c r="AD3146" s="69"/>
      <c r="AE3146" s="69"/>
    </row>
    <row r="3147" spans="4:31" ht="15.75" customHeight="1">
      <c r="D3147" s="226" t="s">
        <v>7541</v>
      </c>
      <c r="E3147" s="66"/>
      <c r="R3147" s="69"/>
      <c r="S3147" s="69"/>
      <c r="T3147" s="69"/>
      <c r="U3147" s="69"/>
      <c r="V3147" s="69"/>
      <c r="W3147" s="69"/>
      <c r="X3147" s="69"/>
      <c r="Y3147" s="69"/>
      <c r="Z3147" s="69"/>
      <c r="AA3147" s="69"/>
      <c r="AB3147" s="69"/>
      <c r="AC3147" s="69"/>
      <c r="AD3147" s="69"/>
      <c r="AE3147" s="69"/>
    </row>
    <row r="3148" spans="4:31" ht="15.75" customHeight="1">
      <c r="D3148" s="225" t="s">
        <v>7542</v>
      </c>
      <c r="E3148" s="66"/>
      <c r="R3148" s="69"/>
      <c r="S3148" s="69"/>
      <c r="T3148" s="69"/>
      <c r="U3148" s="69"/>
      <c r="V3148" s="69"/>
      <c r="W3148" s="69"/>
      <c r="X3148" s="69"/>
      <c r="Y3148" s="69"/>
      <c r="Z3148" s="69"/>
      <c r="AA3148" s="69"/>
      <c r="AB3148" s="69"/>
      <c r="AC3148" s="69"/>
      <c r="AD3148" s="69"/>
      <c r="AE3148" s="69"/>
    </row>
    <row r="3149" spans="4:31" ht="15.75" customHeight="1">
      <c r="D3149" s="226" t="s">
        <v>7543</v>
      </c>
      <c r="E3149" s="66"/>
      <c r="R3149" s="69"/>
      <c r="S3149" s="69"/>
      <c r="T3149" s="69"/>
      <c r="U3149" s="69"/>
      <c r="V3149" s="69"/>
      <c r="W3149" s="69"/>
      <c r="X3149" s="69"/>
      <c r="Y3149" s="69"/>
      <c r="Z3149" s="69"/>
      <c r="AA3149" s="69"/>
      <c r="AB3149" s="69"/>
      <c r="AC3149" s="69"/>
      <c r="AD3149" s="69"/>
      <c r="AE3149" s="69"/>
    </row>
    <row r="3150" spans="4:31" ht="15.75" customHeight="1">
      <c r="D3150" s="226" t="s">
        <v>7544</v>
      </c>
      <c r="E3150" s="66"/>
      <c r="R3150" s="69"/>
      <c r="S3150" s="69"/>
      <c r="T3150" s="69"/>
      <c r="U3150" s="69"/>
      <c r="V3150" s="69"/>
      <c r="W3150" s="69"/>
      <c r="X3150" s="69"/>
      <c r="Y3150" s="69"/>
      <c r="Z3150" s="69"/>
      <c r="AA3150" s="69"/>
      <c r="AB3150" s="69"/>
      <c r="AC3150" s="69"/>
      <c r="AD3150" s="69"/>
      <c r="AE3150" s="69"/>
    </row>
    <row r="3151" spans="4:31" ht="15.75" customHeight="1">
      <c r="D3151" s="225" t="s">
        <v>7545</v>
      </c>
      <c r="E3151" s="66"/>
      <c r="R3151" s="69"/>
      <c r="S3151" s="69"/>
      <c r="T3151" s="69"/>
      <c r="U3151" s="69"/>
      <c r="V3151" s="69"/>
      <c r="W3151" s="69"/>
      <c r="X3151" s="69"/>
      <c r="Y3151" s="69"/>
      <c r="Z3151" s="69"/>
      <c r="AA3151" s="69"/>
      <c r="AB3151" s="69"/>
      <c r="AC3151" s="69"/>
      <c r="AD3151" s="69"/>
      <c r="AE3151" s="69"/>
    </row>
    <row r="3152" spans="4:31" ht="15.75" customHeight="1">
      <c r="D3152" s="226" t="s">
        <v>7546</v>
      </c>
      <c r="E3152" s="66"/>
      <c r="R3152" s="69"/>
      <c r="S3152" s="69"/>
      <c r="T3152" s="69"/>
      <c r="U3152" s="69"/>
      <c r="V3152" s="69"/>
      <c r="W3152" s="69"/>
      <c r="X3152" s="69"/>
      <c r="Y3152" s="69"/>
      <c r="Z3152" s="69"/>
      <c r="AA3152" s="69"/>
      <c r="AB3152" s="69"/>
      <c r="AC3152" s="69"/>
      <c r="AD3152" s="69"/>
      <c r="AE3152" s="69"/>
    </row>
    <row r="3153" spans="4:31" ht="15.75" customHeight="1">
      <c r="D3153" s="226" t="s">
        <v>7547</v>
      </c>
      <c r="E3153" s="66"/>
      <c r="R3153" s="69"/>
      <c r="S3153" s="69"/>
      <c r="T3153" s="69"/>
      <c r="U3153" s="69"/>
      <c r="V3153" s="69"/>
      <c r="W3153" s="69"/>
      <c r="X3153" s="69"/>
      <c r="Y3153" s="69"/>
      <c r="Z3153" s="69"/>
      <c r="AA3153" s="69"/>
      <c r="AB3153" s="69"/>
      <c r="AC3153" s="69"/>
      <c r="AD3153" s="69"/>
      <c r="AE3153" s="69"/>
    </row>
    <row r="3154" spans="4:31" ht="15.75" customHeight="1">
      <c r="D3154" s="226" t="s">
        <v>7548</v>
      </c>
      <c r="E3154" s="66"/>
      <c r="R3154" s="69"/>
      <c r="S3154" s="69"/>
      <c r="T3154" s="69"/>
      <c r="U3154" s="69"/>
      <c r="V3154" s="69"/>
      <c r="W3154" s="69"/>
      <c r="X3154" s="69"/>
      <c r="Y3154" s="69"/>
      <c r="Z3154" s="69"/>
      <c r="AA3154" s="69"/>
      <c r="AB3154" s="69"/>
      <c r="AC3154" s="69"/>
      <c r="AD3154" s="69"/>
      <c r="AE3154" s="69"/>
    </row>
    <row r="3155" spans="4:31" ht="15.75" customHeight="1">
      <c r="D3155" s="225" t="s">
        <v>7549</v>
      </c>
      <c r="E3155" s="66"/>
      <c r="R3155" s="69"/>
      <c r="S3155" s="69"/>
      <c r="T3155" s="69"/>
      <c r="U3155" s="69"/>
      <c r="V3155" s="69"/>
      <c r="W3155" s="69"/>
      <c r="X3155" s="69"/>
      <c r="Y3155" s="69"/>
      <c r="Z3155" s="69"/>
      <c r="AA3155" s="69"/>
      <c r="AB3155" s="69"/>
      <c r="AC3155" s="69"/>
      <c r="AD3155" s="69"/>
      <c r="AE3155" s="69"/>
    </row>
    <row r="3156" spans="4:31" ht="15.75" customHeight="1">
      <c r="D3156" s="226" t="s">
        <v>7550</v>
      </c>
      <c r="E3156" s="66"/>
      <c r="R3156" s="69"/>
      <c r="S3156" s="69"/>
      <c r="T3156" s="69"/>
      <c r="U3156" s="69"/>
      <c r="V3156" s="69"/>
      <c r="W3156" s="69"/>
      <c r="X3156" s="69"/>
      <c r="Y3156" s="69"/>
      <c r="Z3156" s="69"/>
      <c r="AA3156" s="69"/>
      <c r="AB3156" s="69"/>
      <c r="AC3156" s="69"/>
      <c r="AD3156" s="69"/>
      <c r="AE3156" s="69"/>
    </row>
    <row r="3157" spans="4:31" ht="15.75" customHeight="1">
      <c r="D3157" s="225" t="s">
        <v>7551</v>
      </c>
      <c r="E3157" s="66"/>
      <c r="R3157" s="69"/>
      <c r="S3157" s="69"/>
      <c r="T3157" s="69"/>
      <c r="U3157" s="69"/>
      <c r="V3157" s="69"/>
      <c r="W3157" s="69"/>
      <c r="X3157" s="69"/>
      <c r="Y3157" s="69"/>
      <c r="Z3157" s="69"/>
      <c r="AA3157" s="69"/>
      <c r="AB3157" s="69"/>
      <c r="AC3157" s="69"/>
      <c r="AD3157" s="69"/>
      <c r="AE3157" s="69"/>
    </row>
    <row r="3158" spans="4:31" ht="15.75" customHeight="1">
      <c r="D3158" s="226" t="s">
        <v>7552</v>
      </c>
      <c r="E3158" s="66"/>
      <c r="R3158" s="69"/>
      <c r="S3158" s="69"/>
      <c r="T3158" s="69"/>
      <c r="U3158" s="69"/>
      <c r="V3158" s="69"/>
      <c r="W3158" s="69"/>
      <c r="X3158" s="69"/>
      <c r="Y3158" s="69"/>
      <c r="Z3158" s="69"/>
      <c r="AA3158" s="69"/>
      <c r="AB3158" s="69"/>
      <c r="AC3158" s="69"/>
      <c r="AD3158" s="69"/>
      <c r="AE3158" s="69"/>
    </row>
    <row r="3159" spans="4:31" ht="15.75" customHeight="1">
      <c r="D3159" s="225" t="s">
        <v>7553</v>
      </c>
      <c r="E3159" s="66"/>
      <c r="R3159" s="69"/>
      <c r="S3159" s="69"/>
      <c r="T3159" s="69"/>
      <c r="U3159" s="69"/>
      <c r="V3159" s="69"/>
      <c r="W3159" s="69"/>
      <c r="X3159" s="69"/>
      <c r="Y3159" s="69"/>
      <c r="Z3159" s="69"/>
      <c r="AA3159" s="69"/>
      <c r="AB3159" s="69"/>
      <c r="AC3159" s="69"/>
      <c r="AD3159" s="69"/>
      <c r="AE3159" s="69"/>
    </row>
    <row r="3160" spans="4:31" ht="15.75" customHeight="1">
      <c r="D3160" s="226" t="s">
        <v>7554</v>
      </c>
      <c r="E3160" s="66"/>
      <c r="R3160" s="69"/>
      <c r="S3160" s="69"/>
      <c r="T3160" s="69"/>
      <c r="U3160" s="69"/>
      <c r="V3160" s="69"/>
      <c r="W3160" s="69"/>
      <c r="X3160" s="69"/>
      <c r="Y3160" s="69"/>
      <c r="Z3160" s="69"/>
      <c r="AA3160" s="69"/>
      <c r="AB3160" s="69"/>
      <c r="AC3160" s="69"/>
      <c r="AD3160" s="69"/>
      <c r="AE3160" s="69"/>
    </row>
    <row r="3161" spans="4:31" ht="15.75" customHeight="1">
      <c r="D3161" s="225" t="s">
        <v>7555</v>
      </c>
      <c r="E3161" s="66"/>
      <c r="R3161" s="69"/>
      <c r="S3161" s="69"/>
      <c r="T3161" s="69"/>
      <c r="U3161" s="69"/>
      <c r="V3161" s="69"/>
      <c r="W3161" s="69"/>
      <c r="X3161" s="69"/>
      <c r="Y3161" s="69"/>
      <c r="Z3161" s="69"/>
      <c r="AA3161" s="69"/>
      <c r="AB3161" s="69"/>
      <c r="AC3161" s="69"/>
      <c r="AD3161" s="69"/>
      <c r="AE3161" s="69"/>
    </row>
    <row r="3162" spans="4:31" ht="15.75" customHeight="1">
      <c r="D3162" s="226" t="s">
        <v>7556</v>
      </c>
      <c r="E3162" s="66"/>
      <c r="R3162" s="69"/>
      <c r="S3162" s="69"/>
      <c r="T3162" s="69"/>
      <c r="U3162" s="69"/>
      <c r="V3162" s="69"/>
      <c r="W3162" s="69"/>
      <c r="X3162" s="69"/>
      <c r="Y3162" s="69"/>
      <c r="Z3162" s="69"/>
      <c r="AA3162" s="69"/>
      <c r="AB3162" s="69"/>
      <c r="AC3162" s="69"/>
      <c r="AD3162" s="69"/>
      <c r="AE3162" s="69"/>
    </row>
    <row r="3163" spans="4:31" ht="15.75" customHeight="1">
      <c r="D3163" s="225" t="s">
        <v>7557</v>
      </c>
      <c r="E3163" s="66"/>
      <c r="R3163" s="69"/>
      <c r="S3163" s="69"/>
      <c r="T3163" s="69"/>
      <c r="U3163" s="69"/>
      <c r="V3163" s="69"/>
      <c r="W3163" s="69"/>
      <c r="X3163" s="69"/>
      <c r="Y3163" s="69"/>
      <c r="Z3163" s="69"/>
      <c r="AA3163" s="69"/>
      <c r="AB3163" s="69"/>
      <c r="AC3163" s="69"/>
      <c r="AD3163" s="69"/>
      <c r="AE3163" s="69"/>
    </row>
    <row r="3164" spans="4:31" ht="15.75" customHeight="1">
      <c r="D3164" s="226" t="s">
        <v>7558</v>
      </c>
      <c r="E3164" s="66"/>
      <c r="R3164" s="69"/>
      <c r="S3164" s="69"/>
      <c r="T3164" s="69"/>
      <c r="U3164" s="69"/>
      <c r="V3164" s="69"/>
      <c r="W3164" s="69"/>
      <c r="X3164" s="69"/>
      <c r="Y3164" s="69"/>
      <c r="Z3164" s="69"/>
      <c r="AA3164" s="69"/>
      <c r="AB3164" s="69"/>
      <c r="AC3164" s="69"/>
      <c r="AD3164" s="69"/>
      <c r="AE3164" s="69"/>
    </row>
    <row r="3165" spans="4:31" ht="15.75" customHeight="1">
      <c r="D3165" s="225" t="s">
        <v>7559</v>
      </c>
      <c r="E3165" s="66"/>
      <c r="R3165" s="69"/>
      <c r="S3165" s="69"/>
      <c r="T3165" s="69"/>
      <c r="U3165" s="69"/>
      <c r="V3165" s="69"/>
      <c r="W3165" s="69"/>
      <c r="X3165" s="69"/>
      <c r="Y3165" s="69"/>
      <c r="Z3165" s="69"/>
      <c r="AA3165" s="69"/>
      <c r="AB3165" s="69"/>
      <c r="AC3165" s="69"/>
      <c r="AD3165" s="69"/>
      <c r="AE3165" s="69"/>
    </row>
    <row r="3166" spans="4:31" ht="15.75" customHeight="1">
      <c r="D3166" s="226" t="s">
        <v>7560</v>
      </c>
      <c r="E3166" s="66"/>
      <c r="R3166" s="69"/>
      <c r="S3166" s="69"/>
      <c r="T3166" s="69"/>
      <c r="U3166" s="69"/>
      <c r="V3166" s="69"/>
      <c r="W3166" s="69"/>
      <c r="X3166" s="69"/>
      <c r="Y3166" s="69"/>
      <c r="Z3166" s="69"/>
      <c r="AA3166" s="69"/>
      <c r="AB3166" s="69"/>
      <c r="AC3166" s="69"/>
      <c r="AD3166" s="69"/>
      <c r="AE3166" s="69"/>
    </row>
    <row r="3167" spans="4:31" ht="15.75" customHeight="1">
      <c r="D3167" s="225" t="s">
        <v>7561</v>
      </c>
      <c r="E3167" s="66"/>
      <c r="R3167" s="69"/>
      <c r="S3167" s="69"/>
      <c r="T3167" s="69"/>
      <c r="U3167" s="69"/>
      <c r="V3167" s="69"/>
      <c r="W3167" s="69"/>
      <c r="X3167" s="69"/>
      <c r="Y3167" s="69"/>
      <c r="Z3167" s="69"/>
      <c r="AA3167" s="69"/>
      <c r="AB3167" s="69"/>
      <c r="AC3167" s="69"/>
      <c r="AD3167" s="69"/>
      <c r="AE3167" s="69"/>
    </row>
    <row r="3168" spans="4:31" ht="15.75" customHeight="1">
      <c r="D3168" s="226" t="s">
        <v>7562</v>
      </c>
      <c r="E3168" s="66"/>
      <c r="R3168" s="69"/>
      <c r="S3168" s="69"/>
      <c r="T3168" s="69"/>
      <c r="U3168" s="69"/>
      <c r="V3168" s="69"/>
      <c r="W3168" s="69"/>
      <c r="X3168" s="69"/>
      <c r="Y3168" s="69"/>
      <c r="Z3168" s="69"/>
      <c r="AA3168" s="69"/>
      <c r="AB3168" s="69"/>
      <c r="AC3168" s="69"/>
      <c r="AD3168" s="69"/>
      <c r="AE3168" s="69"/>
    </row>
    <row r="3169" spans="4:31" ht="15.75" customHeight="1">
      <c r="D3169" s="225" t="s">
        <v>7563</v>
      </c>
      <c r="E3169" s="66"/>
      <c r="R3169" s="69"/>
      <c r="S3169" s="69"/>
      <c r="T3169" s="69"/>
      <c r="U3169" s="69"/>
      <c r="V3169" s="69"/>
      <c r="W3169" s="69"/>
      <c r="X3169" s="69"/>
      <c r="Y3169" s="69"/>
      <c r="Z3169" s="69"/>
      <c r="AA3169" s="69"/>
      <c r="AB3169" s="69"/>
      <c r="AC3169" s="69"/>
      <c r="AD3169" s="69"/>
      <c r="AE3169" s="69"/>
    </row>
    <row r="3170" spans="4:31" ht="15.75" customHeight="1">
      <c r="D3170" s="226" t="s">
        <v>7564</v>
      </c>
      <c r="E3170" s="66"/>
      <c r="R3170" s="69"/>
      <c r="S3170" s="69"/>
      <c r="T3170" s="69"/>
      <c r="U3170" s="69"/>
      <c r="V3170" s="69"/>
      <c r="W3170" s="69"/>
      <c r="X3170" s="69"/>
      <c r="Y3170" s="69"/>
      <c r="Z3170" s="69"/>
      <c r="AA3170" s="69"/>
      <c r="AB3170" s="69"/>
      <c r="AC3170" s="69"/>
      <c r="AD3170" s="69"/>
      <c r="AE3170" s="69"/>
    </row>
    <row r="3171" spans="4:31" ht="15.75" customHeight="1">
      <c r="D3171" s="225" t="s">
        <v>7565</v>
      </c>
      <c r="E3171" s="66"/>
      <c r="R3171" s="69"/>
      <c r="S3171" s="69"/>
      <c r="T3171" s="69"/>
      <c r="U3171" s="69"/>
      <c r="V3171" s="69"/>
      <c r="W3171" s="69"/>
      <c r="X3171" s="69"/>
      <c r="Y3171" s="69"/>
      <c r="Z3171" s="69"/>
      <c r="AA3171" s="69"/>
      <c r="AB3171" s="69"/>
      <c r="AC3171" s="69"/>
      <c r="AD3171" s="69"/>
      <c r="AE3171" s="69"/>
    </row>
    <row r="3172" spans="4:31" ht="15.75" customHeight="1">
      <c r="D3172" s="226" t="s">
        <v>7566</v>
      </c>
      <c r="E3172" s="66"/>
      <c r="R3172" s="69"/>
      <c r="S3172" s="69"/>
      <c r="T3172" s="69"/>
      <c r="U3172" s="69"/>
      <c r="V3172" s="69"/>
      <c r="W3172" s="69"/>
      <c r="X3172" s="69"/>
      <c r="Y3172" s="69"/>
      <c r="Z3172" s="69"/>
      <c r="AA3172" s="69"/>
      <c r="AB3172" s="69"/>
      <c r="AC3172" s="69"/>
      <c r="AD3172" s="69"/>
      <c r="AE3172" s="69"/>
    </row>
    <row r="3173" spans="4:31" ht="15.75" customHeight="1">
      <c r="D3173" s="225" t="s">
        <v>7567</v>
      </c>
      <c r="E3173" s="66"/>
      <c r="R3173" s="69"/>
      <c r="S3173" s="69"/>
      <c r="T3173" s="69"/>
      <c r="U3173" s="69"/>
      <c r="V3173" s="69"/>
      <c r="W3173" s="69"/>
      <c r="X3173" s="69"/>
      <c r="Y3173" s="69"/>
      <c r="Z3173" s="69"/>
      <c r="AA3173" s="69"/>
      <c r="AB3173" s="69"/>
      <c r="AC3173" s="69"/>
      <c r="AD3173" s="69"/>
      <c r="AE3173" s="69"/>
    </row>
    <row r="3174" spans="4:31" ht="15.75" customHeight="1">
      <c r="D3174" s="226" t="s">
        <v>7568</v>
      </c>
      <c r="E3174" s="66"/>
      <c r="R3174" s="69"/>
      <c r="S3174" s="69"/>
      <c r="T3174" s="69"/>
      <c r="U3174" s="69"/>
      <c r="V3174" s="69"/>
      <c r="W3174" s="69"/>
      <c r="X3174" s="69"/>
      <c r="Y3174" s="69"/>
      <c r="Z3174" s="69"/>
      <c r="AA3174" s="69"/>
      <c r="AB3174" s="69"/>
      <c r="AC3174" s="69"/>
      <c r="AD3174" s="69"/>
      <c r="AE3174" s="69"/>
    </row>
    <row r="3175" spans="4:31" ht="15.75" customHeight="1">
      <c r="D3175" s="225" t="s">
        <v>7569</v>
      </c>
      <c r="E3175" s="66"/>
      <c r="R3175" s="69"/>
      <c r="S3175" s="69"/>
      <c r="T3175" s="69"/>
      <c r="U3175" s="69"/>
      <c r="V3175" s="69"/>
      <c r="W3175" s="69"/>
      <c r="X3175" s="69"/>
      <c r="Y3175" s="69"/>
      <c r="Z3175" s="69"/>
      <c r="AA3175" s="69"/>
      <c r="AB3175" s="69"/>
      <c r="AC3175" s="69"/>
      <c r="AD3175" s="69"/>
      <c r="AE3175" s="69"/>
    </row>
    <row r="3176" spans="4:31" ht="15.75" customHeight="1">
      <c r="D3176" s="226" t="s">
        <v>7570</v>
      </c>
      <c r="E3176" s="66"/>
      <c r="R3176" s="69"/>
      <c r="S3176" s="69"/>
      <c r="T3176" s="69"/>
      <c r="U3176" s="69"/>
      <c r="V3176" s="69"/>
      <c r="W3176" s="69"/>
      <c r="X3176" s="69"/>
      <c r="Y3176" s="69"/>
      <c r="Z3176" s="69"/>
      <c r="AA3176" s="69"/>
      <c r="AB3176" s="69"/>
      <c r="AC3176" s="69"/>
      <c r="AD3176" s="69"/>
      <c r="AE3176" s="69"/>
    </row>
    <row r="3177" spans="4:31" ht="15.75" customHeight="1">
      <c r="D3177" s="225" t="s">
        <v>7571</v>
      </c>
      <c r="E3177" s="66"/>
      <c r="R3177" s="69"/>
      <c r="S3177" s="69"/>
      <c r="T3177" s="69"/>
      <c r="U3177" s="69"/>
      <c r="V3177" s="69"/>
      <c r="W3177" s="69"/>
      <c r="X3177" s="69"/>
      <c r="Y3177" s="69"/>
      <c r="Z3177" s="69"/>
      <c r="AA3177" s="69"/>
      <c r="AB3177" s="69"/>
      <c r="AC3177" s="69"/>
      <c r="AD3177" s="69"/>
      <c r="AE3177" s="69"/>
    </row>
    <row r="3178" spans="4:31" ht="15.75" customHeight="1">
      <c r="D3178" s="226" t="s">
        <v>7572</v>
      </c>
      <c r="E3178" s="66"/>
      <c r="R3178" s="69"/>
      <c r="S3178" s="69"/>
      <c r="T3178" s="69"/>
      <c r="U3178" s="69"/>
      <c r="V3178" s="69"/>
      <c r="W3178" s="69"/>
      <c r="X3178" s="69"/>
      <c r="Y3178" s="69"/>
      <c r="Z3178" s="69"/>
      <c r="AA3178" s="69"/>
      <c r="AB3178" s="69"/>
      <c r="AC3178" s="69"/>
      <c r="AD3178" s="69"/>
      <c r="AE3178" s="69"/>
    </row>
    <row r="3179" spans="4:31" ht="15.75" customHeight="1">
      <c r="D3179" s="225" t="s">
        <v>7573</v>
      </c>
      <c r="E3179" s="66"/>
      <c r="R3179" s="69"/>
      <c r="S3179" s="69"/>
      <c r="T3179" s="69"/>
      <c r="U3179" s="69"/>
      <c r="V3179" s="69"/>
      <c r="W3179" s="69"/>
      <c r="X3179" s="69"/>
      <c r="Y3179" s="69"/>
      <c r="Z3179" s="69"/>
      <c r="AA3179" s="69"/>
      <c r="AB3179" s="69"/>
      <c r="AC3179" s="69"/>
      <c r="AD3179" s="69"/>
      <c r="AE3179" s="69"/>
    </row>
    <row r="3180" spans="4:31" ht="15.75" customHeight="1">
      <c r="D3180" s="226" t="s">
        <v>7574</v>
      </c>
      <c r="E3180" s="66"/>
      <c r="R3180" s="69"/>
      <c r="S3180" s="69"/>
      <c r="T3180" s="69"/>
      <c r="U3180" s="69"/>
      <c r="V3180" s="69"/>
      <c r="W3180" s="69"/>
      <c r="X3180" s="69"/>
      <c r="Y3180" s="69"/>
      <c r="Z3180" s="69"/>
      <c r="AA3180" s="69"/>
      <c r="AB3180" s="69"/>
      <c r="AC3180" s="69"/>
      <c r="AD3180" s="69"/>
      <c r="AE3180" s="69"/>
    </row>
    <row r="3181" spans="4:31" ht="15.75" customHeight="1">
      <c r="D3181" s="225" t="s">
        <v>7575</v>
      </c>
      <c r="E3181" s="66"/>
      <c r="R3181" s="69"/>
      <c r="S3181" s="69"/>
      <c r="T3181" s="69"/>
      <c r="U3181" s="69"/>
      <c r="V3181" s="69"/>
      <c r="W3181" s="69"/>
      <c r="X3181" s="69"/>
      <c r="Y3181" s="69"/>
      <c r="Z3181" s="69"/>
      <c r="AA3181" s="69"/>
      <c r="AB3181" s="69"/>
      <c r="AC3181" s="69"/>
      <c r="AD3181" s="69"/>
      <c r="AE3181" s="69"/>
    </row>
    <row r="3182" spans="4:31" ht="15.75" customHeight="1">
      <c r="D3182" s="226" t="s">
        <v>7576</v>
      </c>
      <c r="E3182" s="66"/>
      <c r="R3182" s="69"/>
      <c r="S3182" s="69"/>
      <c r="T3182" s="69"/>
      <c r="U3182" s="69"/>
      <c r="V3182" s="69"/>
      <c r="W3182" s="69"/>
      <c r="X3182" s="69"/>
      <c r="Y3182" s="69"/>
      <c r="Z3182" s="69"/>
      <c r="AA3182" s="69"/>
      <c r="AB3182" s="69"/>
      <c r="AC3182" s="69"/>
      <c r="AD3182" s="69"/>
      <c r="AE3182" s="69"/>
    </row>
    <row r="3183" spans="4:31" ht="15.75" customHeight="1">
      <c r="D3183" s="225" t="s">
        <v>7577</v>
      </c>
      <c r="E3183" s="66"/>
      <c r="R3183" s="69"/>
      <c r="S3183" s="69"/>
      <c r="T3183" s="69"/>
      <c r="U3183" s="69"/>
      <c r="V3183" s="69"/>
      <c r="W3183" s="69"/>
      <c r="X3183" s="69"/>
      <c r="Y3183" s="69"/>
      <c r="Z3183" s="69"/>
      <c r="AA3183" s="69"/>
      <c r="AB3183" s="69"/>
      <c r="AC3183" s="69"/>
      <c r="AD3183" s="69"/>
      <c r="AE3183" s="69"/>
    </row>
    <row r="3184" spans="4:31" ht="15.75" customHeight="1">
      <c r="D3184" s="225" t="s">
        <v>7578</v>
      </c>
      <c r="E3184" s="66"/>
      <c r="R3184" s="69"/>
      <c r="S3184" s="69"/>
      <c r="T3184" s="69"/>
      <c r="U3184" s="69"/>
      <c r="V3184" s="69"/>
      <c r="W3184" s="69"/>
      <c r="X3184" s="69"/>
      <c r="Y3184" s="69"/>
      <c r="Z3184" s="69"/>
      <c r="AA3184" s="69"/>
      <c r="AB3184" s="69"/>
      <c r="AC3184" s="69"/>
      <c r="AD3184" s="69"/>
      <c r="AE3184" s="69"/>
    </row>
    <row r="3185" spans="4:31" ht="15.75" customHeight="1">
      <c r="D3185" s="226" t="s">
        <v>7579</v>
      </c>
      <c r="E3185" s="66"/>
      <c r="R3185" s="69"/>
      <c r="S3185" s="69"/>
      <c r="T3185" s="69"/>
      <c r="U3185" s="69"/>
      <c r="V3185" s="69"/>
      <c r="W3185" s="69"/>
      <c r="X3185" s="69"/>
      <c r="Y3185" s="69"/>
      <c r="Z3185" s="69"/>
      <c r="AA3185" s="69"/>
      <c r="AB3185" s="69"/>
      <c r="AC3185" s="69"/>
      <c r="AD3185" s="69"/>
      <c r="AE3185" s="69"/>
    </row>
    <row r="3186" spans="4:31" ht="15.75" customHeight="1">
      <c r="D3186" s="225" t="s">
        <v>7580</v>
      </c>
      <c r="E3186" s="66"/>
      <c r="R3186" s="69"/>
      <c r="S3186" s="69"/>
      <c r="T3186" s="69"/>
      <c r="U3186" s="69"/>
      <c r="V3186" s="69"/>
      <c r="W3186" s="69"/>
      <c r="X3186" s="69"/>
      <c r="Y3186" s="69"/>
      <c r="Z3186" s="69"/>
      <c r="AA3186" s="69"/>
      <c r="AB3186" s="69"/>
      <c r="AC3186" s="69"/>
      <c r="AD3186" s="69"/>
      <c r="AE3186" s="69"/>
    </row>
    <row r="3187" spans="4:31" ht="15.75" customHeight="1">
      <c r="D3187" s="226" t="s">
        <v>7581</v>
      </c>
      <c r="E3187" s="66"/>
      <c r="R3187" s="69"/>
      <c r="S3187" s="69"/>
      <c r="T3187" s="69"/>
      <c r="U3187" s="69"/>
      <c r="V3187" s="69"/>
      <c r="W3187" s="69"/>
      <c r="X3187" s="69"/>
      <c r="Y3187" s="69"/>
      <c r="Z3187" s="69"/>
      <c r="AA3187" s="69"/>
      <c r="AB3187" s="69"/>
      <c r="AC3187" s="69"/>
      <c r="AD3187" s="69"/>
      <c r="AE3187" s="69"/>
    </row>
    <row r="3188" spans="4:31" ht="15.75" customHeight="1">
      <c r="D3188" s="225" t="s">
        <v>7582</v>
      </c>
      <c r="E3188" s="66"/>
      <c r="R3188" s="69"/>
      <c r="S3188" s="69"/>
      <c r="T3188" s="69"/>
      <c r="U3188" s="69"/>
      <c r="V3188" s="69"/>
      <c r="W3188" s="69"/>
      <c r="X3188" s="69"/>
      <c r="Y3188" s="69"/>
      <c r="Z3188" s="69"/>
      <c r="AA3188" s="69"/>
      <c r="AB3188" s="69"/>
      <c r="AC3188" s="69"/>
      <c r="AD3188" s="69"/>
      <c r="AE3188" s="69"/>
    </row>
    <row r="3189" spans="4:31" ht="15.75" customHeight="1">
      <c r="D3189" s="226" t="s">
        <v>7583</v>
      </c>
      <c r="E3189" s="66"/>
      <c r="R3189" s="69"/>
      <c r="S3189" s="69"/>
      <c r="T3189" s="69"/>
      <c r="U3189" s="69"/>
      <c r="V3189" s="69"/>
      <c r="W3189" s="69"/>
      <c r="X3189" s="69"/>
      <c r="Y3189" s="69"/>
      <c r="Z3189" s="69"/>
      <c r="AA3189" s="69"/>
      <c r="AB3189" s="69"/>
      <c r="AC3189" s="69"/>
      <c r="AD3189" s="69"/>
      <c r="AE3189" s="69"/>
    </row>
    <row r="3190" spans="4:31" ht="15.75" customHeight="1">
      <c r="D3190" s="225" t="s">
        <v>7584</v>
      </c>
      <c r="E3190" s="66"/>
      <c r="R3190" s="69"/>
      <c r="S3190" s="69"/>
      <c r="T3190" s="69"/>
      <c r="U3190" s="69"/>
      <c r="V3190" s="69"/>
      <c r="W3190" s="69"/>
      <c r="X3190" s="69"/>
      <c r="Y3190" s="69"/>
      <c r="Z3190" s="69"/>
      <c r="AA3190" s="69"/>
      <c r="AB3190" s="69"/>
      <c r="AC3190" s="69"/>
      <c r="AD3190" s="69"/>
      <c r="AE3190" s="69"/>
    </row>
    <row r="3191" spans="4:31" ht="15.75" customHeight="1">
      <c r="D3191" s="225" t="s">
        <v>7585</v>
      </c>
      <c r="E3191" s="66"/>
      <c r="R3191" s="69"/>
      <c r="S3191" s="69"/>
      <c r="T3191" s="69"/>
      <c r="U3191" s="69"/>
      <c r="V3191" s="69"/>
      <c r="W3191" s="69"/>
      <c r="X3191" s="69"/>
      <c r="Y3191" s="69"/>
      <c r="Z3191" s="69"/>
      <c r="AA3191" s="69"/>
      <c r="AB3191" s="69"/>
      <c r="AC3191" s="69"/>
      <c r="AD3191" s="69"/>
      <c r="AE3191" s="69"/>
    </row>
    <row r="3192" spans="4:31" ht="15.75" customHeight="1">
      <c r="D3192" s="226" t="s">
        <v>7586</v>
      </c>
      <c r="E3192" s="66"/>
      <c r="R3192" s="69"/>
      <c r="S3192" s="69"/>
      <c r="T3192" s="69"/>
      <c r="U3192" s="69"/>
      <c r="V3192" s="69"/>
      <c r="W3192" s="69"/>
      <c r="X3192" s="69"/>
      <c r="Y3192" s="69"/>
      <c r="Z3192" s="69"/>
      <c r="AA3192" s="69"/>
      <c r="AB3192" s="69"/>
      <c r="AC3192" s="69"/>
      <c r="AD3192" s="69"/>
      <c r="AE3192" s="69"/>
    </row>
    <row r="3193" spans="4:31" ht="15.75" customHeight="1">
      <c r="D3193" s="225" t="s">
        <v>7587</v>
      </c>
      <c r="E3193" s="66"/>
      <c r="R3193" s="69"/>
      <c r="S3193" s="69"/>
      <c r="T3193" s="69"/>
      <c r="U3193" s="69"/>
      <c r="V3193" s="69"/>
      <c r="W3193" s="69"/>
      <c r="X3193" s="69"/>
      <c r="Y3193" s="69"/>
      <c r="Z3193" s="69"/>
      <c r="AA3193" s="69"/>
      <c r="AB3193" s="69"/>
      <c r="AC3193" s="69"/>
      <c r="AD3193" s="69"/>
      <c r="AE3193" s="69"/>
    </row>
    <row r="3194" spans="4:31" ht="15.75" customHeight="1">
      <c r="D3194" s="226" t="s">
        <v>7588</v>
      </c>
      <c r="E3194" s="66"/>
      <c r="R3194" s="69"/>
      <c r="S3194" s="69"/>
      <c r="T3194" s="69"/>
      <c r="U3194" s="69"/>
      <c r="V3194" s="69"/>
      <c r="W3194" s="69"/>
      <c r="X3194" s="69"/>
      <c r="Y3194" s="69"/>
      <c r="Z3194" s="69"/>
      <c r="AA3194" s="69"/>
      <c r="AB3194" s="69"/>
      <c r="AC3194" s="69"/>
      <c r="AD3194" s="69"/>
      <c r="AE3194" s="69"/>
    </row>
    <row r="3195" spans="4:31" ht="15.75" customHeight="1">
      <c r="D3195" s="225" t="s">
        <v>7589</v>
      </c>
      <c r="E3195" s="66"/>
      <c r="R3195" s="69"/>
      <c r="S3195" s="69"/>
      <c r="T3195" s="69"/>
      <c r="U3195" s="69"/>
      <c r="V3195" s="69"/>
      <c r="W3195" s="69"/>
      <c r="X3195" s="69"/>
      <c r="Y3195" s="69"/>
      <c r="Z3195" s="69"/>
      <c r="AA3195" s="69"/>
      <c r="AB3195" s="69"/>
      <c r="AC3195" s="69"/>
      <c r="AD3195" s="69"/>
      <c r="AE3195" s="69"/>
    </row>
    <row r="3196" spans="4:31" ht="15.75" customHeight="1">
      <c r="D3196" s="225" t="s">
        <v>7590</v>
      </c>
      <c r="E3196" s="66"/>
      <c r="R3196" s="69"/>
      <c r="S3196" s="69"/>
      <c r="T3196" s="69"/>
      <c r="U3196" s="69"/>
      <c r="V3196" s="69"/>
      <c r="W3196" s="69"/>
      <c r="X3196" s="69"/>
      <c r="Y3196" s="69"/>
      <c r="Z3196" s="69"/>
      <c r="AA3196" s="69"/>
      <c r="AB3196" s="69"/>
      <c r="AC3196" s="69"/>
      <c r="AD3196" s="69"/>
      <c r="AE3196" s="69"/>
    </row>
    <row r="3197" spans="4:31" ht="15.75" customHeight="1">
      <c r="D3197" s="226" t="s">
        <v>7591</v>
      </c>
      <c r="E3197" s="66"/>
      <c r="R3197" s="69"/>
      <c r="S3197" s="69"/>
      <c r="T3197" s="69"/>
      <c r="U3197" s="69"/>
      <c r="V3197" s="69"/>
      <c r="W3197" s="69"/>
      <c r="X3197" s="69"/>
      <c r="Y3197" s="69"/>
      <c r="Z3197" s="69"/>
      <c r="AA3197" s="69"/>
      <c r="AB3197" s="69"/>
      <c r="AC3197" s="69"/>
      <c r="AD3197" s="69"/>
      <c r="AE3197" s="69"/>
    </row>
    <row r="3198" spans="4:31" ht="15.75" customHeight="1">
      <c r="D3198" s="225" t="s">
        <v>7592</v>
      </c>
      <c r="E3198" s="66"/>
      <c r="R3198" s="69"/>
      <c r="S3198" s="69"/>
      <c r="T3198" s="69"/>
      <c r="U3198" s="69"/>
      <c r="V3198" s="69"/>
      <c r="W3198" s="69"/>
      <c r="X3198" s="69"/>
      <c r="Y3198" s="69"/>
      <c r="Z3198" s="69"/>
      <c r="AA3198" s="69"/>
      <c r="AB3198" s="69"/>
      <c r="AC3198" s="69"/>
      <c r="AD3198" s="69"/>
      <c r="AE3198" s="69"/>
    </row>
    <row r="3199" spans="4:31" ht="15.75" customHeight="1">
      <c r="D3199" s="226" t="s">
        <v>7593</v>
      </c>
      <c r="E3199" s="66"/>
      <c r="R3199" s="69"/>
      <c r="S3199" s="69"/>
      <c r="T3199" s="69"/>
      <c r="U3199" s="69"/>
      <c r="V3199" s="69"/>
      <c r="W3199" s="69"/>
      <c r="X3199" s="69"/>
      <c r="Y3199" s="69"/>
      <c r="Z3199" s="69"/>
      <c r="AA3199" s="69"/>
      <c r="AB3199" s="69"/>
      <c r="AC3199" s="69"/>
      <c r="AD3199" s="69"/>
      <c r="AE3199" s="69"/>
    </row>
    <row r="3200" spans="4:31" ht="15.75" customHeight="1">
      <c r="D3200" s="225" t="s">
        <v>7594</v>
      </c>
      <c r="E3200" s="66"/>
      <c r="R3200" s="69"/>
      <c r="S3200" s="69"/>
      <c r="T3200" s="69"/>
      <c r="U3200" s="69"/>
      <c r="V3200" s="69"/>
      <c r="W3200" s="69"/>
      <c r="X3200" s="69"/>
      <c r="Y3200" s="69"/>
      <c r="Z3200" s="69"/>
      <c r="AA3200" s="69"/>
      <c r="AB3200" s="69"/>
      <c r="AC3200" s="69"/>
      <c r="AD3200" s="69"/>
      <c r="AE3200" s="69"/>
    </row>
    <row r="3201" spans="4:31" ht="15.75" customHeight="1">
      <c r="D3201" s="226" t="s">
        <v>7629</v>
      </c>
      <c r="E3201" s="66"/>
      <c r="R3201" s="69"/>
      <c r="S3201" s="69"/>
      <c r="T3201" s="69"/>
      <c r="U3201" s="69"/>
      <c r="V3201" s="69"/>
      <c r="W3201" s="69"/>
      <c r="X3201" s="69"/>
      <c r="Y3201" s="69"/>
      <c r="Z3201" s="69"/>
      <c r="AA3201" s="69"/>
      <c r="AB3201" s="69"/>
      <c r="AC3201" s="69"/>
      <c r="AD3201" s="69"/>
      <c r="AE3201" s="69"/>
    </row>
    <row r="3202" spans="4:31" ht="15.75" customHeight="1">
      <c r="D3202" s="225" t="s">
        <v>7595</v>
      </c>
      <c r="E3202" s="66"/>
      <c r="R3202" s="69"/>
      <c r="S3202" s="69"/>
      <c r="T3202" s="69"/>
      <c r="U3202" s="69"/>
      <c r="V3202" s="69"/>
      <c r="W3202" s="69"/>
      <c r="X3202" s="69"/>
      <c r="Y3202" s="69"/>
      <c r="Z3202" s="69"/>
      <c r="AA3202" s="69"/>
      <c r="AB3202" s="69"/>
      <c r="AC3202" s="69"/>
      <c r="AD3202" s="69"/>
      <c r="AE3202" s="69"/>
    </row>
    <row r="3203" spans="4:31" ht="15.75" customHeight="1">
      <c r="D3203" s="226" t="s">
        <v>7596</v>
      </c>
      <c r="E3203" s="66"/>
      <c r="R3203" s="69"/>
      <c r="S3203" s="69"/>
      <c r="T3203" s="69"/>
      <c r="U3203" s="69"/>
      <c r="V3203" s="69"/>
      <c r="W3203" s="69"/>
      <c r="X3203" s="69"/>
      <c r="Y3203" s="69"/>
      <c r="Z3203" s="69"/>
      <c r="AA3203" s="69"/>
      <c r="AB3203" s="69"/>
      <c r="AC3203" s="69"/>
      <c r="AD3203" s="69"/>
      <c r="AE3203" s="69"/>
    </row>
    <row r="3204" spans="4:31" ht="15.75" customHeight="1">
      <c r="D3204" s="225" t="s">
        <v>7597</v>
      </c>
      <c r="E3204" s="66"/>
      <c r="R3204" s="69"/>
      <c r="S3204" s="69"/>
      <c r="T3204" s="69"/>
      <c r="U3204" s="69"/>
      <c r="V3204" s="69"/>
      <c r="W3204" s="69"/>
      <c r="X3204" s="69"/>
      <c r="Y3204" s="69"/>
      <c r="Z3204" s="69"/>
      <c r="AA3204" s="69"/>
      <c r="AB3204" s="69"/>
      <c r="AC3204" s="69"/>
      <c r="AD3204" s="69"/>
      <c r="AE3204" s="69"/>
    </row>
    <row r="3205" spans="4:31" ht="15.75" customHeight="1">
      <c r="D3205" s="226" t="s">
        <v>7598</v>
      </c>
      <c r="E3205" s="66"/>
      <c r="R3205" s="69"/>
      <c r="S3205" s="69"/>
      <c r="T3205" s="69"/>
      <c r="U3205" s="69"/>
      <c r="V3205" s="69"/>
      <c r="W3205" s="69"/>
      <c r="X3205" s="69"/>
      <c r="Y3205" s="69"/>
      <c r="Z3205" s="69"/>
      <c r="AA3205" s="69"/>
      <c r="AB3205" s="69"/>
      <c r="AC3205" s="69"/>
      <c r="AD3205" s="69"/>
      <c r="AE3205" s="69"/>
    </row>
    <row r="3206" spans="4:31" ht="15.75" customHeight="1">
      <c r="D3206" s="225" t="s">
        <v>7599</v>
      </c>
      <c r="E3206" s="66"/>
      <c r="R3206" s="69"/>
      <c r="S3206" s="69"/>
      <c r="T3206" s="69"/>
      <c r="U3206" s="69"/>
      <c r="V3206" s="69"/>
      <c r="W3206" s="69"/>
      <c r="X3206" s="69"/>
      <c r="Y3206" s="69"/>
      <c r="Z3206" s="69"/>
      <c r="AA3206" s="69"/>
      <c r="AB3206" s="69"/>
      <c r="AC3206" s="69"/>
      <c r="AD3206" s="69"/>
      <c r="AE3206" s="69"/>
    </row>
    <row r="3207" spans="4:31" ht="15.75" customHeight="1">
      <c r="D3207" s="226" t="s">
        <v>7600</v>
      </c>
      <c r="E3207" s="66"/>
      <c r="R3207" s="69"/>
      <c r="S3207" s="69"/>
      <c r="T3207" s="69"/>
      <c r="U3207" s="69"/>
      <c r="V3207" s="69"/>
      <c r="W3207" s="69"/>
      <c r="X3207" s="69"/>
      <c r="Y3207" s="69"/>
      <c r="Z3207" s="69"/>
      <c r="AA3207" s="69"/>
      <c r="AB3207" s="69"/>
      <c r="AC3207" s="69"/>
      <c r="AD3207" s="69"/>
      <c r="AE3207" s="69"/>
    </row>
    <row r="3208" spans="4:31" ht="15.75" customHeight="1">
      <c r="D3208" s="225" t="s">
        <v>7601</v>
      </c>
      <c r="E3208" s="66"/>
      <c r="R3208" s="69"/>
      <c r="S3208" s="69"/>
      <c r="T3208" s="69"/>
      <c r="U3208" s="69"/>
      <c r="V3208" s="69"/>
      <c r="W3208" s="69"/>
      <c r="X3208" s="69"/>
      <c r="Y3208" s="69"/>
      <c r="Z3208" s="69"/>
      <c r="AA3208" s="69"/>
      <c r="AB3208" s="69"/>
      <c r="AC3208" s="69"/>
      <c r="AD3208" s="69"/>
      <c r="AE3208" s="69"/>
    </row>
    <row r="3209" spans="4:31" ht="15.75" customHeight="1">
      <c r="D3209" s="226" t="s">
        <v>7602</v>
      </c>
      <c r="E3209" s="66"/>
      <c r="R3209" s="69"/>
      <c r="S3209" s="69"/>
      <c r="T3209" s="69"/>
      <c r="U3209" s="69"/>
      <c r="V3209" s="69"/>
      <c r="W3209" s="69"/>
      <c r="X3209" s="69"/>
      <c r="Y3209" s="69"/>
      <c r="Z3209" s="69"/>
      <c r="AA3209" s="69"/>
      <c r="AB3209" s="69"/>
      <c r="AC3209" s="69"/>
      <c r="AD3209" s="69"/>
      <c r="AE3209" s="69"/>
    </row>
    <row r="3210" spans="4:31" ht="15.75" customHeight="1">
      <c r="D3210" s="225" t="s">
        <v>7603</v>
      </c>
      <c r="E3210" s="66"/>
      <c r="R3210" s="69"/>
      <c r="S3210" s="69"/>
      <c r="T3210" s="69"/>
      <c r="U3210" s="69"/>
      <c r="V3210" s="69"/>
      <c r="W3210" s="69"/>
      <c r="X3210" s="69"/>
      <c r="Y3210" s="69"/>
      <c r="Z3210" s="69"/>
      <c r="AA3210" s="69"/>
      <c r="AB3210" s="69"/>
      <c r="AC3210" s="69"/>
      <c r="AD3210" s="69"/>
      <c r="AE3210" s="69"/>
    </row>
    <row r="3211" spans="4:31" ht="15.75" customHeight="1">
      <c r="D3211" s="226" t="s">
        <v>7604</v>
      </c>
      <c r="E3211" s="66"/>
      <c r="R3211" s="69"/>
      <c r="S3211" s="69"/>
      <c r="T3211" s="69"/>
      <c r="U3211" s="69"/>
      <c r="V3211" s="69"/>
      <c r="W3211" s="69"/>
      <c r="X3211" s="69"/>
      <c r="Y3211" s="69"/>
      <c r="Z3211" s="69"/>
      <c r="AA3211" s="69"/>
      <c r="AB3211" s="69"/>
      <c r="AC3211" s="69"/>
      <c r="AD3211" s="69"/>
      <c r="AE3211" s="69"/>
    </row>
    <row r="3212" spans="4:31" ht="15.75" customHeight="1">
      <c r="D3212" s="225" t="s">
        <v>7605</v>
      </c>
      <c r="E3212" s="66"/>
      <c r="R3212" s="69"/>
      <c r="S3212" s="69"/>
      <c r="T3212" s="69"/>
      <c r="U3212" s="69"/>
      <c r="V3212" s="69"/>
      <c r="W3212" s="69"/>
      <c r="X3212" s="69"/>
      <c r="Y3212" s="69"/>
      <c r="Z3212" s="69"/>
      <c r="AA3212" s="69"/>
      <c r="AB3212" s="69"/>
      <c r="AC3212" s="69"/>
      <c r="AD3212" s="69"/>
      <c r="AE3212" s="69"/>
    </row>
    <row r="3213" spans="4:31" ht="15.75" customHeight="1">
      <c r="D3213" s="226" t="s">
        <v>7606</v>
      </c>
      <c r="E3213" s="66"/>
      <c r="R3213" s="69"/>
      <c r="S3213" s="69"/>
      <c r="T3213" s="69"/>
      <c r="U3213" s="69"/>
      <c r="V3213" s="69"/>
      <c r="W3213" s="69"/>
      <c r="X3213" s="69"/>
      <c r="Y3213" s="69"/>
      <c r="Z3213" s="69"/>
      <c r="AA3213" s="69"/>
      <c r="AB3213" s="69"/>
      <c r="AC3213" s="69"/>
      <c r="AD3213" s="69"/>
      <c r="AE3213" s="69"/>
    </row>
    <row r="3214" spans="4:31" ht="15.75" customHeight="1">
      <c r="D3214" s="225" t="s">
        <v>7607</v>
      </c>
      <c r="E3214" s="66"/>
      <c r="R3214" s="69"/>
      <c r="S3214" s="69"/>
      <c r="T3214" s="69"/>
      <c r="U3214" s="69"/>
      <c r="V3214" s="69"/>
      <c r="W3214" s="69"/>
      <c r="X3214" s="69"/>
      <c r="Y3214" s="69"/>
      <c r="Z3214" s="69"/>
      <c r="AA3214" s="69"/>
      <c r="AB3214" s="69"/>
      <c r="AC3214" s="69"/>
      <c r="AD3214" s="69"/>
      <c r="AE3214" s="69"/>
    </row>
    <row r="3215" spans="4:31" ht="15.75" customHeight="1">
      <c r="D3215" s="226" t="s">
        <v>7608</v>
      </c>
      <c r="E3215" s="66"/>
      <c r="R3215" s="69"/>
      <c r="S3215" s="69"/>
      <c r="T3215" s="69"/>
      <c r="U3215" s="69"/>
      <c r="V3215" s="69"/>
      <c r="W3215" s="69"/>
      <c r="X3215" s="69"/>
      <c r="Y3215" s="69"/>
      <c r="Z3215" s="69"/>
      <c r="AA3215" s="69"/>
      <c r="AB3215" s="69"/>
      <c r="AC3215" s="69"/>
      <c r="AD3215" s="69"/>
      <c r="AE3215" s="69"/>
    </row>
    <row r="3216" spans="4:31" ht="15.75" customHeight="1">
      <c r="D3216" s="225" t="s">
        <v>7609</v>
      </c>
      <c r="E3216" s="66"/>
      <c r="R3216" s="69"/>
      <c r="S3216" s="69"/>
      <c r="T3216" s="69"/>
      <c r="U3216" s="69"/>
      <c r="V3216" s="69"/>
      <c r="W3216" s="69"/>
      <c r="X3216" s="69"/>
      <c r="Y3216" s="69"/>
      <c r="Z3216" s="69"/>
      <c r="AA3216" s="69"/>
      <c r="AB3216" s="69"/>
      <c r="AC3216" s="69"/>
      <c r="AD3216" s="69"/>
      <c r="AE3216" s="69"/>
    </row>
    <row r="3217" spans="4:31" ht="15.75" customHeight="1">
      <c r="D3217" s="226" t="s">
        <v>7610</v>
      </c>
      <c r="E3217" s="66"/>
      <c r="R3217" s="69"/>
      <c r="S3217" s="69"/>
      <c r="T3217" s="69"/>
      <c r="U3217" s="69"/>
      <c r="V3217" s="69"/>
      <c r="W3217" s="69"/>
      <c r="X3217" s="69"/>
      <c r="Y3217" s="69"/>
      <c r="Z3217" s="69"/>
      <c r="AA3217" s="69"/>
      <c r="AB3217" s="69"/>
      <c r="AC3217" s="69"/>
      <c r="AD3217" s="69"/>
      <c r="AE3217" s="69"/>
    </row>
    <row r="3218" spans="4:31" ht="15.75" customHeight="1">
      <c r="D3218" s="225" t="s">
        <v>7611</v>
      </c>
      <c r="E3218" s="66"/>
      <c r="R3218" s="69"/>
      <c r="S3218" s="69"/>
      <c r="T3218" s="69"/>
      <c r="U3218" s="69"/>
      <c r="V3218" s="69"/>
      <c r="W3218" s="69"/>
      <c r="X3218" s="69"/>
      <c r="Y3218" s="69"/>
      <c r="Z3218" s="69"/>
      <c r="AA3218" s="69"/>
      <c r="AB3218" s="69"/>
      <c r="AC3218" s="69"/>
      <c r="AD3218" s="69"/>
      <c r="AE3218" s="69"/>
    </row>
    <row r="3219" spans="4:31" ht="15.75" customHeight="1">
      <c r="D3219" s="226" t="s">
        <v>7612</v>
      </c>
      <c r="E3219" s="66"/>
      <c r="R3219" s="69"/>
      <c r="S3219" s="69"/>
      <c r="T3219" s="69"/>
      <c r="U3219" s="69"/>
      <c r="V3219" s="69"/>
      <c r="W3219" s="69"/>
      <c r="X3219" s="69"/>
      <c r="Y3219" s="69"/>
      <c r="Z3219" s="69"/>
      <c r="AA3219" s="69"/>
      <c r="AB3219" s="69"/>
      <c r="AC3219" s="69"/>
      <c r="AD3219" s="69"/>
      <c r="AE3219" s="69"/>
    </row>
    <row r="3220" spans="4:31" ht="15.75" customHeight="1">
      <c r="D3220" s="225" t="s">
        <v>7613</v>
      </c>
      <c r="E3220" s="66"/>
      <c r="R3220" s="69"/>
      <c r="S3220" s="69"/>
      <c r="T3220" s="69"/>
      <c r="U3220" s="69"/>
      <c r="V3220" s="69"/>
      <c r="W3220" s="69"/>
      <c r="X3220" s="69"/>
      <c r="Y3220" s="69"/>
      <c r="Z3220" s="69"/>
      <c r="AA3220" s="69"/>
      <c r="AB3220" s="69"/>
      <c r="AC3220" s="69"/>
      <c r="AD3220" s="69"/>
      <c r="AE3220" s="69"/>
    </row>
    <row r="3221" spans="4:31" ht="15.75" customHeight="1">
      <c r="D3221" s="226" t="s">
        <v>7614</v>
      </c>
      <c r="E3221" s="66"/>
      <c r="R3221" s="69"/>
      <c r="S3221" s="69"/>
      <c r="T3221" s="69"/>
      <c r="U3221" s="69"/>
      <c r="V3221" s="69"/>
      <c r="W3221" s="69"/>
      <c r="X3221" s="69"/>
      <c r="Y3221" s="69"/>
      <c r="Z3221" s="69"/>
      <c r="AA3221" s="69"/>
      <c r="AB3221" s="69"/>
      <c r="AC3221" s="69"/>
      <c r="AD3221" s="69"/>
      <c r="AE3221" s="69"/>
    </row>
    <row r="3222" spans="4:31" ht="15.75" customHeight="1">
      <c r="D3222" s="225" t="s">
        <v>7615</v>
      </c>
      <c r="E3222" s="66"/>
      <c r="R3222" s="69"/>
      <c r="S3222" s="69"/>
      <c r="T3222" s="69"/>
      <c r="U3222" s="69"/>
      <c r="V3222" s="69"/>
      <c r="W3222" s="69"/>
      <c r="X3222" s="69"/>
      <c r="Y3222" s="69"/>
      <c r="Z3222" s="69"/>
      <c r="AA3222" s="69"/>
      <c r="AB3222" s="69"/>
      <c r="AC3222" s="69"/>
      <c r="AD3222" s="69"/>
      <c r="AE3222" s="69"/>
    </row>
    <row r="3223" spans="4:31" ht="15.75" customHeight="1">
      <c r="D3223" s="226" t="s">
        <v>7616</v>
      </c>
      <c r="E3223" s="66"/>
      <c r="R3223" s="69"/>
      <c r="S3223" s="69"/>
      <c r="T3223" s="69"/>
      <c r="U3223" s="69"/>
      <c r="V3223" s="69"/>
      <c r="W3223" s="69"/>
      <c r="X3223" s="69"/>
      <c r="Y3223" s="69"/>
      <c r="Z3223" s="69"/>
      <c r="AA3223" s="69"/>
      <c r="AB3223" s="69"/>
      <c r="AC3223" s="69"/>
      <c r="AD3223" s="69"/>
      <c r="AE3223" s="69"/>
    </row>
    <row r="3224" spans="4:31" ht="15.75" customHeight="1">
      <c r="D3224" s="225" t="s">
        <v>7617</v>
      </c>
      <c r="E3224" s="66"/>
      <c r="R3224" s="69"/>
      <c r="S3224" s="69"/>
      <c r="T3224" s="69"/>
      <c r="U3224" s="69"/>
      <c r="V3224" s="69"/>
      <c r="W3224" s="69"/>
      <c r="X3224" s="69"/>
      <c r="Y3224" s="69"/>
      <c r="Z3224" s="69"/>
      <c r="AA3224" s="69"/>
      <c r="AB3224" s="69"/>
      <c r="AC3224" s="69"/>
      <c r="AD3224" s="69"/>
      <c r="AE3224" s="69"/>
    </row>
    <row r="3225" spans="4:31" ht="15.75" customHeight="1">
      <c r="D3225" s="226" t="s">
        <v>7618</v>
      </c>
      <c r="E3225" s="66"/>
      <c r="R3225" s="69"/>
      <c r="S3225" s="69"/>
      <c r="T3225" s="69"/>
      <c r="U3225" s="69"/>
      <c r="V3225" s="69"/>
      <c r="W3225" s="69"/>
      <c r="X3225" s="69"/>
      <c r="Y3225" s="69"/>
      <c r="Z3225" s="69"/>
      <c r="AA3225" s="69"/>
      <c r="AB3225" s="69"/>
      <c r="AC3225" s="69"/>
      <c r="AD3225" s="69"/>
      <c r="AE3225" s="69"/>
    </row>
    <row r="3226" spans="4:31" ht="15.75" customHeight="1">
      <c r="D3226" s="225" t="s">
        <v>7619</v>
      </c>
      <c r="E3226" s="66"/>
      <c r="R3226" s="69"/>
      <c r="S3226" s="69"/>
      <c r="T3226" s="69"/>
      <c r="U3226" s="69"/>
      <c r="V3226" s="69"/>
      <c r="W3226" s="69"/>
      <c r="X3226" s="69"/>
      <c r="Y3226" s="69"/>
      <c r="Z3226" s="69"/>
      <c r="AA3226" s="69"/>
      <c r="AB3226" s="69"/>
      <c r="AC3226" s="69"/>
      <c r="AD3226" s="69"/>
      <c r="AE3226" s="69"/>
    </row>
    <row r="3227" spans="4:31" ht="15.75" customHeight="1">
      <c r="D3227" s="226" t="s">
        <v>7620</v>
      </c>
      <c r="E3227" s="66"/>
      <c r="R3227" s="69"/>
      <c r="S3227" s="69"/>
      <c r="T3227" s="69"/>
      <c r="U3227" s="69"/>
      <c r="V3227" s="69"/>
      <c r="W3227" s="69"/>
      <c r="X3227" s="69"/>
      <c r="Y3227" s="69"/>
      <c r="Z3227" s="69"/>
      <c r="AA3227" s="69"/>
      <c r="AB3227" s="69"/>
      <c r="AC3227" s="69"/>
      <c r="AD3227" s="69"/>
      <c r="AE3227" s="69"/>
    </row>
    <row r="3228" spans="4:31" ht="15.75" customHeight="1">
      <c r="D3228" s="225" t="s">
        <v>7621</v>
      </c>
      <c r="E3228" s="66"/>
      <c r="R3228" s="69"/>
      <c r="S3228" s="69"/>
      <c r="T3228" s="69"/>
      <c r="U3228" s="69"/>
      <c r="V3228" s="69"/>
      <c r="W3228" s="69"/>
      <c r="X3228" s="69"/>
      <c r="Y3228" s="69"/>
      <c r="Z3228" s="69"/>
      <c r="AA3228" s="69"/>
      <c r="AB3228" s="69"/>
      <c r="AC3228" s="69"/>
      <c r="AD3228" s="69"/>
      <c r="AE3228" s="69"/>
    </row>
    <row r="3229" spans="4:31" ht="15.75" customHeight="1">
      <c r="D3229" s="226" t="s">
        <v>7622</v>
      </c>
      <c r="E3229" s="66"/>
      <c r="R3229" s="69"/>
      <c r="S3229" s="69"/>
      <c r="T3229" s="69"/>
      <c r="U3229" s="69"/>
      <c r="V3229" s="69"/>
      <c r="W3229" s="69"/>
      <c r="X3229" s="69"/>
      <c r="Y3229" s="69"/>
      <c r="Z3229" s="69"/>
      <c r="AA3229" s="69"/>
      <c r="AB3229" s="69"/>
      <c r="AC3229" s="69"/>
      <c r="AD3229" s="69"/>
      <c r="AE3229" s="69"/>
    </row>
    <row r="3230" spans="4:31" ht="15.75" customHeight="1">
      <c r="D3230" s="225" t="s">
        <v>7623</v>
      </c>
      <c r="E3230" s="66"/>
      <c r="R3230" s="69"/>
      <c r="S3230" s="69"/>
      <c r="T3230" s="69"/>
      <c r="U3230" s="69"/>
      <c r="V3230" s="69"/>
      <c r="W3230" s="69"/>
      <c r="X3230" s="69"/>
      <c r="Y3230" s="69"/>
      <c r="Z3230" s="69"/>
      <c r="AA3230" s="69"/>
      <c r="AB3230" s="69"/>
      <c r="AC3230" s="69"/>
      <c r="AD3230" s="69"/>
      <c r="AE3230" s="69"/>
    </row>
    <row r="3231" spans="4:31" ht="15.75" customHeight="1">
      <c r="D3231" s="226" t="s">
        <v>7624</v>
      </c>
      <c r="E3231" s="66"/>
      <c r="R3231" s="69"/>
      <c r="S3231" s="69"/>
      <c r="T3231" s="69"/>
      <c r="U3231" s="69"/>
      <c r="V3231" s="69"/>
      <c r="W3231" s="69"/>
      <c r="X3231" s="69"/>
      <c r="Y3231" s="69"/>
      <c r="Z3231" s="69"/>
      <c r="AA3231" s="69"/>
      <c r="AB3231" s="69"/>
      <c r="AC3231" s="69"/>
      <c r="AD3231" s="69"/>
      <c r="AE3231" s="69"/>
    </row>
    <row r="3232" spans="4:31" ht="15.75" customHeight="1">
      <c r="D3232" s="225" t="s">
        <v>7625</v>
      </c>
      <c r="E3232" s="66"/>
      <c r="R3232" s="69"/>
      <c r="S3232" s="69"/>
      <c r="T3232" s="69"/>
      <c r="U3232" s="69"/>
      <c r="V3232" s="69"/>
      <c r="W3232" s="69"/>
      <c r="X3232" s="69"/>
      <c r="Y3232" s="69"/>
      <c r="Z3232" s="69"/>
      <c r="AA3232" s="69"/>
      <c r="AB3232" s="69"/>
      <c r="AC3232" s="69"/>
      <c r="AD3232" s="69"/>
      <c r="AE3232" s="69"/>
    </row>
    <row r="3233" spans="4:31" ht="15.75" customHeight="1">
      <c r="D3233" s="226" t="s">
        <v>7626</v>
      </c>
      <c r="E3233" s="66"/>
      <c r="R3233" s="69"/>
      <c r="S3233" s="69"/>
      <c r="T3233" s="69"/>
      <c r="U3233" s="69"/>
      <c r="V3233" s="69"/>
      <c r="W3233" s="69"/>
      <c r="X3233" s="69"/>
      <c r="Y3233" s="69"/>
      <c r="Z3233" s="69"/>
      <c r="AA3233" s="69"/>
      <c r="AB3233" s="69"/>
      <c r="AC3233" s="69"/>
      <c r="AD3233" s="69"/>
      <c r="AE3233" s="69"/>
    </row>
    <row r="3234" spans="4:31" ht="15.75" customHeight="1">
      <c r="D3234" s="225" t="s">
        <v>7627</v>
      </c>
      <c r="E3234" s="66"/>
      <c r="R3234" s="69"/>
      <c r="S3234" s="69"/>
      <c r="T3234" s="69"/>
      <c r="U3234" s="69"/>
      <c r="V3234" s="69"/>
      <c r="W3234" s="69"/>
      <c r="X3234" s="69"/>
      <c r="Y3234" s="69"/>
      <c r="Z3234" s="69"/>
      <c r="AA3234" s="69"/>
      <c r="AB3234" s="69"/>
      <c r="AC3234" s="69"/>
      <c r="AD3234" s="69"/>
      <c r="AE3234" s="69"/>
    </row>
    <row r="3235" spans="4:31" ht="15.75" customHeight="1">
      <c r="D3235" s="226" t="s">
        <v>8909</v>
      </c>
      <c r="E3235" s="66"/>
      <c r="R3235" s="69"/>
      <c r="S3235" s="69"/>
      <c r="T3235" s="69"/>
      <c r="U3235" s="69"/>
      <c r="V3235" s="69"/>
      <c r="W3235" s="69"/>
      <c r="X3235" s="69"/>
      <c r="Y3235" s="69"/>
      <c r="Z3235" s="69"/>
      <c r="AA3235" s="69"/>
      <c r="AB3235" s="69"/>
      <c r="AC3235" s="69"/>
      <c r="AD3235" s="69"/>
      <c r="AE3235" s="69"/>
    </row>
    <row r="3236" spans="4:31" ht="15.75" customHeight="1">
      <c r="D3236" s="225" t="s">
        <v>8910</v>
      </c>
      <c r="E3236" s="66"/>
      <c r="R3236" s="69"/>
      <c r="S3236" s="69"/>
      <c r="T3236" s="69"/>
      <c r="U3236" s="69"/>
      <c r="V3236" s="69"/>
      <c r="W3236" s="69"/>
      <c r="X3236" s="69"/>
      <c r="Y3236" s="69"/>
      <c r="Z3236" s="69"/>
      <c r="AA3236" s="69"/>
      <c r="AB3236" s="69"/>
      <c r="AC3236" s="69"/>
      <c r="AD3236" s="69"/>
      <c r="AE3236" s="69"/>
    </row>
    <row r="3237" spans="4:31" ht="15.75" customHeight="1">
      <c r="D3237" s="226" t="s">
        <v>7628</v>
      </c>
      <c r="E3237" s="66"/>
      <c r="R3237" s="69"/>
      <c r="S3237" s="69"/>
      <c r="T3237" s="69"/>
      <c r="U3237" s="69"/>
      <c r="V3237" s="69"/>
      <c r="W3237" s="69"/>
      <c r="X3237" s="69"/>
      <c r="Y3237" s="69"/>
      <c r="Z3237" s="69"/>
      <c r="AA3237" s="69"/>
      <c r="AB3237" s="69"/>
      <c r="AC3237" s="69"/>
      <c r="AD3237" s="69"/>
      <c r="AE3237" s="69"/>
    </row>
    <row r="3238" spans="4:31" ht="15.75" customHeight="1">
      <c r="D3238" s="225" t="s">
        <v>7630</v>
      </c>
      <c r="E3238" s="66"/>
      <c r="R3238" s="69"/>
      <c r="S3238" s="69"/>
      <c r="T3238" s="69"/>
      <c r="U3238" s="69"/>
      <c r="V3238" s="69"/>
      <c r="W3238" s="69"/>
      <c r="X3238" s="69"/>
      <c r="Y3238" s="69"/>
      <c r="Z3238" s="69"/>
      <c r="AA3238" s="69"/>
      <c r="AB3238" s="69"/>
      <c r="AC3238" s="69"/>
      <c r="AD3238" s="69"/>
      <c r="AE3238" s="69"/>
    </row>
    <row r="3239" spans="4:31" ht="15.75" customHeight="1">
      <c r="D3239" s="226" t="s">
        <v>7631</v>
      </c>
      <c r="E3239" s="66"/>
      <c r="R3239" s="69"/>
      <c r="S3239" s="69"/>
      <c r="T3239" s="69"/>
      <c r="U3239" s="69"/>
      <c r="V3239" s="69"/>
      <c r="W3239" s="69"/>
      <c r="X3239" s="69"/>
      <c r="Y3239" s="69"/>
      <c r="Z3239" s="69"/>
      <c r="AA3239" s="69"/>
      <c r="AB3239" s="69"/>
      <c r="AC3239" s="69"/>
      <c r="AD3239" s="69"/>
      <c r="AE3239" s="69"/>
    </row>
    <row r="3240" spans="4:31" ht="15.75" customHeight="1">
      <c r="D3240" s="225" t="s">
        <v>7632</v>
      </c>
      <c r="E3240" s="66"/>
      <c r="R3240" s="69"/>
      <c r="S3240" s="69"/>
      <c r="T3240" s="69"/>
      <c r="U3240" s="69"/>
      <c r="V3240" s="69"/>
      <c r="W3240" s="69"/>
      <c r="X3240" s="69"/>
      <c r="Y3240" s="69"/>
      <c r="Z3240" s="69"/>
      <c r="AA3240" s="69"/>
      <c r="AB3240" s="69"/>
      <c r="AC3240" s="69"/>
      <c r="AD3240" s="69"/>
      <c r="AE3240" s="69"/>
    </row>
    <row r="3241" spans="4:31" ht="15.75" customHeight="1">
      <c r="D3241" s="226" t="s">
        <v>7633</v>
      </c>
      <c r="E3241" s="66"/>
      <c r="R3241" s="69"/>
      <c r="S3241" s="69"/>
      <c r="T3241" s="69"/>
      <c r="U3241" s="69"/>
      <c r="V3241" s="69"/>
      <c r="W3241" s="69"/>
      <c r="X3241" s="69"/>
      <c r="Y3241" s="69"/>
      <c r="Z3241" s="69"/>
      <c r="AA3241" s="69"/>
      <c r="AB3241" s="69"/>
      <c r="AC3241" s="69"/>
      <c r="AD3241" s="69"/>
      <c r="AE3241" s="69"/>
    </row>
    <row r="3242" spans="4:31" ht="15.75" customHeight="1">
      <c r="D3242" s="225" t="s">
        <v>7634</v>
      </c>
      <c r="E3242" s="66"/>
      <c r="R3242" s="69"/>
      <c r="S3242" s="69"/>
      <c r="T3242" s="69"/>
      <c r="U3242" s="69"/>
      <c r="V3242" s="69"/>
      <c r="W3242" s="69"/>
      <c r="X3242" s="69"/>
      <c r="Y3242" s="69"/>
      <c r="Z3242" s="69"/>
      <c r="AA3242" s="69"/>
      <c r="AB3242" s="69"/>
      <c r="AC3242" s="69"/>
      <c r="AD3242" s="69"/>
      <c r="AE3242" s="69"/>
    </row>
    <row r="3243" spans="4:31" ht="15.75" customHeight="1">
      <c r="D3243" s="226" t="s">
        <v>7635</v>
      </c>
      <c r="E3243" s="66"/>
      <c r="R3243" s="69"/>
      <c r="S3243" s="69"/>
      <c r="T3243" s="69"/>
      <c r="U3243" s="69"/>
      <c r="V3243" s="69"/>
      <c r="W3243" s="69"/>
      <c r="X3243" s="69"/>
      <c r="Y3243" s="69"/>
      <c r="Z3243" s="69"/>
      <c r="AA3243" s="69"/>
      <c r="AB3243" s="69"/>
      <c r="AC3243" s="69"/>
      <c r="AD3243" s="69"/>
      <c r="AE3243" s="69"/>
    </row>
    <row r="3244" spans="4:31" ht="15.75" customHeight="1">
      <c r="D3244" s="225" t="s">
        <v>7636</v>
      </c>
      <c r="E3244" s="66"/>
      <c r="R3244" s="69"/>
      <c r="S3244" s="69"/>
      <c r="T3244" s="69"/>
      <c r="U3244" s="69"/>
      <c r="V3244" s="69"/>
      <c r="W3244" s="69"/>
      <c r="X3244" s="69"/>
      <c r="Y3244" s="69"/>
      <c r="Z3244" s="69"/>
      <c r="AA3244" s="69"/>
      <c r="AB3244" s="69"/>
      <c r="AC3244" s="69"/>
      <c r="AD3244" s="69"/>
      <c r="AE3244" s="69"/>
    </row>
    <row r="3245" spans="4:31" ht="15.75" customHeight="1">
      <c r="D3245" s="226" t="s">
        <v>7637</v>
      </c>
      <c r="E3245" s="66"/>
      <c r="R3245" s="69"/>
      <c r="S3245" s="69"/>
      <c r="T3245" s="69"/>
      <c r="U3245" s="69"/>
      <c r="V3245" s="69"/>
      <c r="W3245" s="69"/>
      <c r="X3245" s="69"/>
      <c r="Y3245" s="69"/>
      <c r="Z3245" s="69"/>
      <c r="AA3245" s="69"/>
      <c r="AB3245" s="69"/>
      <c r="AC3245" s="69"/>
      <c r="AD3245" s="69"/>
      <c r="AE3245" s="69"/>
    </row>
    <row r="3246" spans="4:31" ht="15.75" customHeight="1">
      <c r="D3246" s="225" t="s">
        <v>7638</v>
      </c>
      <c r="E3246" s="66"/>
      <c r="R3246" s="69"/>
      <c r="S3246" s="69"/>
      <c r="T3246" s="69"/>
      <c r="U3246" s="69"/>
      <c r="V3246" s="69"/>
      <c r="W3246" s="69"/>
      <c r="X3246" s="69"/>
      <c r="Y3246" s="69"/>
      <c r="Z3246" s="69"/>
      <c r="AA3246" s="69"/>
      <c r="AB3246" s="69"/>
      <c r="AC3246" s="69"/>
      <c r="AD3246" s="69"/>
      <c r="AE3246" s="69"/>
    </row>
    <row r="3247" spans="4:31" ht="15.75" customHeight="1">
      <c r="D3247" s="226" t="s">
        <v>7639</v>
      </c>
      <c r="E3247" s="66"/>
      <c r="R3247" s="69"/>
      <c r="S3247" s="69"/>
      <c r="T3247" s="69"/>
      <c r="U3247" s="69"/>
      <c r="V3247" s="69"/>
      <c r="W3247" s="69"/>
      <c r="X3247" s="69"/>
      <c r="Y3247" s="69"/>
      <c r="Z3247" s="69"/>
      <c r="AA3247" s="69"/>
      <c r="AB3247" s="69"/>
      <c r="AC3247" s="69"/>
      <c r="AD3247" s="69"/>
      <c r="AE3247" s="69"/>
    </row>
    <row r="3248" spans="4:31" ht="15.75" customHeight="1">
      <c r="D3248" s="225" t="s">
        <v>7640</v>
      </c>
      <c r="E3248" s="66"/>
      <c r="R3248" s="69"/>
      <c r="S3248" s="69"/>
      <c r="T3248" s="69"/>
      <c r="U3248" s="69"/>
      <c r="V3248" s="69"/>
      <c r="W3248" s="69"/>
      <c r="X3248" s="69"/>
      <c r="Y3248" s="69"/>
      <c r="Z3248" s="69"/>
      <c r="AA3248" s="69"/>
      <c r="AB3248" s="69"/>
      <c r="AC3248" s="69"/>
      <c r="AD3248" s="69"/>
      <c r="AE3248" s="69"/>
    </row>
    <row r="3249" spans="4:31" ht="15.75" customHeight="1">
      <c r="D3249" s="226" t="s">
        <v>7641</v>
      </c>
      <c r="E3249" s="66"/>
      <c r="R3249" s="69"/>
      <c r="S3249" s="69"/>
      <c r="T3249" s="69"/>
      <c r="U3249" s="69"/>
      <c r="V3249" s="69"/>
      <c r="W3249" s="69"/>
      <c r="X3249" s="69"/>
      <c r="Y3249" s="69"/>
      <c r="Z3249" s="69"/>
      <c r="AA3249" s="69"/>
      <c r="AB3249" s="69"/>
      <c r="AC3249" s="69"/>
      <c r="AD3249" s="69"/>
      <c r="AE3249" s="69"/>
    </row>
    <row r="3250" spans="4:31" ht="15.75" customHeight="1">
      <c r="D3250" s="225" t="s">
        <v>7642</v>
      </c>
      <c r="E3250" s="66"/>
      <c r="R3250" s="69"/>
      <c r="S3250" s="69"/>
      <c r="T3250" s="69"/>
      <c r="U3250" s="69"/>
      <c r="V3250" s="69"/>
      <c r="W3250" s="69"/>
      <c r="X3250" s="69"/>
      <c r="Y3250" s="69"/>
      <c r="Z3250" s="69"/>
      <c r="AA3250" s="69"/>
      <c r="AB3250" s="69"/>
      <c r="AC3250" s="69"/>
      <c r="AD3250" s="69"/>
      <c r="AE3250" s="69"/>
    </row>
    <row r="3251" spans="4:31" ht="15.75" customHeight="1">
      <c r="D3251" s="226" t="s">
        <v>7643</v>
      </c>
      <c r="E3251" s="66"/>
      <c r="R3251" s="69"/>
      <c r="S3251" s="69"/>
      <c r="T3251" s="69"/>
      <c r="U3251" s="69"/>
      <c r="V3251" s="69"/>
      <c r="W3251" s="69"/>
      <c r="X3251" s="69"/>
      <c r="Y3251" s="69"/>
      <c r="Z3251" s="69"/>
      <c r="AA3251" s="69"/>
      <c r="AB3251" s="69"/>
      <c r="AC3251" s="69"/>
      <c r="AD3251" s="69"/>
      <c r="AE3251" s="69"/>
    </row>
    <row r="3252" spans="4:31" ht="15.75" customHeight="1">
      <c r="D3252" s="225" t="s">
        <v>7644</v>
      </c>
      <c r="E3252" s="66"/>
      <c r="R3252" s="69"/>
      <c r="S3252" s="69"/>
      <c r="T3252" s="69"/>
      <c r="U3252" s="69"/>
      <c r="V3252" s="69"/>
      <c r="W3252" s="69"/>
      <c r="X3252" s="69"/>
      <c r="Y3252" s="69"/>
      <c r="Z3252" s="69"/>
      <c r="AA3252" s="69"/>
      <c r="AB3252" s="69"/>
      <c r="AC3252" s="69"/>
      <c r="AD3252" s="69"/>
      <c r="AE3252" s="69"/>
    </row>
    <row r="3253" spans="4:31" ht="15.75" customHeight="1">
      <c r="D3253" s="226" t="s">
        <v>7645</v>
      </c>
      <c r="E3253" s="66"/>
      <c r="R3253" s="69"/>
      <c r="S3253" s="69"/>
      <c r="T3253" s="69"/>
      <c r="U3253" s="69"/>
      <c r="V3253" s="69"/>
      <c r="W3253" s="69"/>
      <c r="X3253" s="69"/>
      <c r="Y3253" s="69"/>
      <c r="Z3253" s="69"/>
      <c r="AA3253" s="69"/>
      <c r="AB3253" s="69"/>
      <c r="AC3253" s="69"/>
      <c r="AD3253" s="69"/>
      <c r="AE3253" s="69"/>
    </row>
    <row r="3254" spans="4:31" ht="15.75" customHeight="1">
      <c r="D3254" s="225" t="s">
        <v>7646</v>
      </c>
      <c r="E3254" s="66"/>
      <c r="R3254" s="69"/>
      <c r="S3254" s="69"/>
      <c r="T3254" s="69"/>
      <c r="U3254" s="69"/>
      <c r="V3254" s="69"/>
      <c r="W3254" s="69"/>
      <c r="X3254" s="69"/>
      <c r="Y3254" s="69"/>
      <c r="Z3254" s="69"/>
      <c r="AA3254" s="69"/>
      <c r="AB3254" s="69"/>
      <c r="AC3254" s="69"/>
      <c r="AD3254" s="69"/>
      <c r="AE3254" s="69"/>
    </row>
    <row r="3255" spans="4:31" ht="15.75" customHeight="1">
      <c r="D3255" s="226" t="s">
        <v>7647</v>
      </c>
      <c r="E3255" s="66"/>
      <c r="R3255" s="69"/>
      <c r="S3255" s="69"/>
      <c r="T3255" s="69"/>
      <c r="U3255" s="69"/>
      <c r="V3255" s="69"/>
      <c r="W3255" s="69"/>
      <c r="X3255" s="69"/>
      <c r="Y3255" s="69"/>
      <c r="Z3255" s="69"/>
      <c r="AA3255" s="69"/>
      <c r="AB3255" s="69"/>
      <c r="AC3255" s="69"/>
      <c r="AD3255" s="69"/>
      <c r="AE3255" s="69"/>
    </row>
    <row r="3256" spans="4:31" ht="15.75" customHeight="1">
      <c r="D3256" s="225" t="s">
        <v>7648</v>
      </c>
      <c r="E3256" s="66"/>
      <c r="R3256" s="69"/>
      <c r="S3256" s="69"/>
      <c r="T3256" s="69"/>
      <c r="U3256" s="69"/>
      <c r="V3256" s="69"/>
      <c r="W3256" s="69"/>
      <c r="X3256" s="69"/>
      <c r="Y3256" s="69"/>
      <c r="Z3256" s="69"/>
      <c r="AA3256" s="69"/>
      <c r="AB3256" s="69"/>
      <c r="AC3256" s="69"/>
      <c r="AD3256" s="69"/>
      <c r="AE3256" s="69"/>
    </row>
    <row r="3257" spans="4:31" ht="15.75" customHeight="1">
      <c r="D3257" s="226" t="s">
        <v>7649</v>
      </c>
      <c r="E3257" s="66"/>
      <c r="R3257" s="69"/>
      <c r="S3257" s="69"/>
      <c r="T3257" s="69"/>
      <c r="U3257" s="69"/>
      <c r="V3257" s="69"/>
      <c r="W3257" s="69"/>
      <c r="X3257" s="69"/>
      <c r="Y3257" s="69"/>
      <c r="Z3257" s="69"/>
      <c r="AA3257" s="69"/>
      <c r="AB3257" s="69"/>
      <c r="AC3257" s="69"/>
      <c r="AD3257" s="69"/>
      <c r="AE3257" s="69"/>
    </row>
    <row r="3258" spans="4:31" ht="15.75" customHeight="1">
      <c r="D3258" s="226" t="s">
        <v>7650</v>
      </c>
      <c r="E3258" s="66"/>
      <c r="R3258" s="69"/>
      <c r="S3258" s="69"/>
      <c r="T3258" s="69"/>
      <c r="U3258" s="69"/>
      <c r="V3258" s="69"/>
      <c r="W3258" s="69"/>
      <c r="X3258" s="69"/>
      <c r="Y3258" s="69"/>
      <c r="Z3258" s="69"/>
      <c r="AA3258" s="69"/>
      <c r="AB3258" s="69"/>
      <c r="AC3258" s="69"/>
      <c r="AD3258" s="69"/>
      <c r="AE3258" s="69"/>
    </row>
    <row r="3259" spans="4:31" ht="15.75" customHeight="1">
      <c r="D3259" s="226" t="s">
        <v>7651</v>
      </c>
      <c r="E3259" s="66"/>
      <c r="R3259" s="69"/>
      <c r="S3259" s="69"/>
      <c r="T3259" s="69"/>
      <c r="U3259" s="69"/>
      <c r="V3259" s="69"/>
      <c r="W3259" s="69"/>
      <c r="X3259" s="69"/>
      <c r="Y3259" s="69"/>
      <c r="Z3259" s="69"/>
      <c r="AA3259" s="69"/>
      <c r="AB3259" s="69"/>
      <c r="AC3259" s="69"/>
      <c r="AD3259" s="69"/>
      <c r="AE3259" s="69"/>
    </row>
    <row r="3260" spans="4:31" ht="15.75" customHeight="1">
      <c r="D3260" s="225" t="s">
        <v>7652</v>
      </c>
      <c r="E3260" s="66"/>
      <c r="R3260" s="69"/>
      <c r="S3260" s="69"/>
      <c r="T3260" s="69"/>
      <c r="U3260" s="69"/>
      <c r="V3260" s="69"/>
      <c r="W3260" s="69"/>
      <c r="X3260" s="69"/>
      <c r="Y3260" s="69"/>
      <c r="Z3260" s="69"/>
      <c r="AA3260" s="69"/>
      <c r="AB3260" s="69"/>
      <c r="AC3260" s="69"/>
      <c r="AD3260" s="69"/>
      <c r="AE3260" s="69"/>
    </row>
    <row r="3261" spans="4:31" ht="15.75" customHeight="1">
      <c r="D3261" s="226" t="s">
        <v>7653</v>
      </c>
      <c r="E3261" s="66"/>
      <c r="R3261" s="69"/>
      <c r="S3261" s="69"/>
      <c r="T3261" s="69"/>
      <c r="U3261" s="69"/>
      <c r="V3261" s="69"/>
      <c r="W3261" s="69"/>
      <c r="X3261" s="69"/>
      <c r="Y3261" s="69"/>
      <c r="Z3261" s="69"/>
      <c r="AA3261" s="69"/>
      <c r="AB3261" s="69"/>
      <c r="AC3261" s="69"/>
      <c r="AD3261" s="69"/>
      <c r="AE3261" s="69"/>
    </row>
    <row r="3262" spans="4:31" ht="15.75" customHeight="1">
      <c r="D3262" s="225" t="s">
        <v>7654</v>
      </c>
      <c r="E3262" s="66"/>
      <c r="R3262" s="69"/>
      <c r="S3262" s="69"/>
      <c r="T3262" s="69"/>
      <c r="U3262" s="69"/>
      <c r="V3262" s="69"/>
      <c r="W3262" s="69"/>
      <c r="X3262" s="69"/>
      <c r="Y3262" s="69"/>
      <c r="Z3262" s="69"/>
      <c r="AA3262" s="69"/>
      <c r="AB3262" s="69"/>
      <c r="AC3262" s="69"/>
      <c r="AD3262" s="69"/>
      <c r="AE3262" s="69"/>
    </row>
    <row r="3263" spans="4:31" ht="15.75" customHeight="1">
      <c r="D3263" s="226" t="s">
        <v>7655</v>
      </c>
      <c r="E3263" s="66"/>
      <c r="R3263" s="69"/>
      <c r="S3263" s="69"/>
      <c r="T3263" s="69"/>
      <c r="U3263" s="69"/>
      <c r="V3263" s="69"/>
      <c r="W3263" s="69"/>
      <c r="X3263" s="69"/>
      <c r="Y3263" s="69"/>
      <c r="Z3263" s="69"/>
      <c r="AA3263" s="69"/>
      <c r="AB3263" s="69"/>
      <c r="AC3263" s="69"/>
      <c r="AD3263" s="69"/>
      <c r="AE3263" s="69"/>
    </row>
    <row r="3264" spans="4:31" ht="15.75" customHeight="1">
      <c r="D3264" s="225" t="s">
        <v>7656</v>
      </c>
      <c r="E3264" s="66"/>
      <c r="R3264" s="69"/>
      <c r="S3264" s="69"/>
      <c r="T3264" s="69"/>
      <c r="U3264" s="69"/>
      <c r="V3264" s="69"/>
      <c r="W3264" s="69"/>
      <c r="X3264" s="69"/>
      <c r="Y3264" s="69"/>
      <c r="Z3264" s="69"/>
      <c r="AA3264" s="69"/>
      <c r="AB3264" s="69"/>
      <c r="AC3264" s="69"/>
      <c r="AD3264" s="69"/>
      <c r="AE3264" s="69"/>
    </row>
    <row r="3265" spans="4:31" ht="15.75" customHeight="1">
      <c r="D3265" s="226" t="s">
        <v>7657</v>
      </c>
      <c r="E3265" s="66"/>
      <c r="R3265" s="69"/>
      <c r="S3265" s="69"/>
      <c r="T3265" s="69"/>
      <c r="U3265" s="69"/>
      <c r="V3265" s="69"/>
      <c r="W3265" s="69"/>
      <c r="X3265" s="69"/>
      <c r="Y3265" s="69"/>
      <c r="Z3265" s="69"/>
      <c r="AA3265" s="69"/>
      <c r="AB3265" s="69"/>
      <c r="AC3265" s="69"/>
      <c r="AD3265" s="69"/>
      <c r="AE3265" s="69"/>
    </row>
    <row r="3266" spans="4:31" ht="15.75" customHeight="1">
      <c r="D3266" s="225" t="s">
        <v>7658</v>
      </c>
      <c r="E3266" s="66"/>
      <c r="R3266" s="69"/>
      <c r="S3266" s="69"/>
      <c r="T3266" s="69"/>
      <c r="U3266" s="69"/>
      <c r="V3266" s="69"/>
      <c r="W3266" s="69"/>
      <c r="X3266" s="69"/>
      <c r="Y3266" s="69"/>
      <c r="Z3266" s="69"/>
      <c r="AA3266" s="69"/>
      <c r="AB3266" s="69"/>
      <c r="AC3266" s="69"/>
      <c r="AD3266" s="69"/>
      <c r="AE3266" s="69"/>
    </row>
    <row r="3267" spans="4:31" ht="15.75" customHeight="1">
      <c r="D3267" s="226" t="s">
        <v>7659</v>
      </c>
      <c r="E3267" s="66"/>
      <c r="R3267" s="69"/>
      <c r="S3267" s="69"/>
      <c r="T3267" s="69"/>
      <c r="U3267" s="69"/>
      <c r="V3267" s="69"/>
      <c r="W3267" s="69"/>
      <c r="X3267" s="69"/>
      <c r="Y3267" s="69"/>
      <c r="Z3267" s="69"/>
      <c r="AA3267" s="69"/>
      <c r="AB3267" s="69"/>
      <c r="AC3267" s="69"/>
      <c r="AD3267" s="69"/>
      <c r="AE3267" s="69"/>
    </row>
    <row r="3268" spans="4:31" ht="15.75" customHeight="1">
      <c r="D3268" s="225" t="s">
        <v>7660</v>
      </c>
      <c r="E3268" s="66"/>
      <c r="R3268" s="69"/>
      <c r="S3268" s="69"/>
      <c r="T3268" s="69"/>
      <c r="U3268" s="69"/>
      <c r="V3268" s="69"/>
      <c r="W3268" s="69"/>
      <c r="X3268" s="69"/>
      <c r="Y3268" s="69"/>
      <c r="Z3268" s="69"/>
      <c r="AA3268" s="69"/>
      <c r="AB3268" s="69"/>
      <c r="AC3268" s="69"/>
      <c r="AD3268" s="69"/>
      <c r="AE3268" s="69"/>
    </row>
    <row r="3269" spans="4:31" ht="15.75" customHeight="1">
      <c r="D3269" s="226" t="s">
        <v>7661</v>
      </c>
      <c r="E3269" s="66"/>
      <c r="R3269" s="69"/>
      <c r="S3269" s="69"/>
      <c r="T3269" s="69"/>
      <c r="U3269" s="69"/>
      <c r="V3269" s="69"/>
      <c r="W3269" s="69"/>
      <c r="X3269" s="69"/>
      <c r="Y3269" s="69"/>
      <c r="Z3269" s="69"/>
      <c r="AA3269" s="69"/>
      <c r="AB3269" s="69"/>
      <c r="AC3269" s="69"/>
      <c r="AD3269" s="69"/>
      <c r="AE3269" s="69"/>
    </row>
    <row r="3270" spans="4:31" ht="15.75" customHeight="1">
      <c r="D3270" s="225" t="s">
        <v>7662</v>
      </c>
      <c r="E3270" s="66"/>
      <c r="R3270" s="69"/>
      <c r="S3270" s="69"/>
      <c r="T3270" s="69"/>
      <c r="U3270" s="69"/>
      <c r="V3270" s="69"/>
      <c r="W3270" s="69"/>
      <c r="X3270" s="69"/>
      <c r="Y3270" s="69"/>
      <c r="Z3270" s="69"/>
      <c r="AA3270" s="69"/>
      <c r="AB3270" s="69"/>
      <c r="AC3270" s="69"/>
      <c r="AD3270" s="69"/>
      <c r="AE3270" s="69"/>
    </row>
    <row r="3271" spans="4:31" ht="15.75" customHeight="1">
      <c r="D3271" s="226" t="s">
        <v>7663</v>
      </c>
      <c r="E3271" s="66"/>
      <c r="R3271" s="69"/>
      <c r="S3271" s="69"/>
      <c r="T3271" s="69"/>
      <c r="U3271" s="69"/>
      <c r="V3271" s="69"/>
      <c r="W3271" s="69"/>
      <c r="X3271" s="69"/>
      <c r="Y3271" s="69"/>
      <c r="Z3271" s="69"/>
      <c r="AA3271" s="69"/>
      <c r="AB3271" s="69"/>
      <c r="AC3271" s="69"/>
      <c r="AD3271" s="69"/>
      <c r="AE3271" s="69"/>
    </row>
    <row r="3272" spans="4:31" ht="15.75" customHeight="1">
      <c r="D3272" s="225" t="s">
        <v>7664</v>
      </c>
      <c r="E3272" s="66"/>
      <c r="R3272" s="69"/>
      <c r="S3272" s="69"/>
      <c r="T3272" s="69"/>
      <c r="U3272" s="69"/>
      <c r="V3272" s="69"/>
      <c r="W3272" s="69"/>
      <c r="X3272" s="69"/>
      <c r="Y3272" s="69"/>
      <c r="Z3272" s="69"/>
      <c r="AA3272" s="69"/>
      <c r="AB3272" s="69"/>
      <c r="AC3272" s="69"/>
      <c r="AD3272" s="69"/>
      <c r="AE3272" s="69"/>
    </row>
    <row r="3273" spans="4:31" ht="15.75" customHeight="1">
      <c r="D3273" s="226" t="s">
        <v>7665</v>
      </c>
      <c r="E3273" s="66"/>
      <c r="R3273" s="69"/>
      <c r="S3273" s="69"/>
      <c r="T3273" s="69"/>
      <c r="U3273" s="69"/>
      <c r="V3273" s="69"/>
      <c r="W3273" s="69"/>
      <c r="X3273" s="69"/>
      <c r="Y3273" s="69"/>
      <c r="Z3273" s="69"/>
      <c r="AA3273" s="69"/>
      <c r="AB3273" s="69"/>
      <c r="AC3273" s="69"/>
      <c r="AD3273" s="69"/>
      <c r="AE3273" s="69"/>
    </row>
    <row r="3274" spans="4:31" ht="15.75" customHeight="1">
      <c r="D3274" s="225" t="s">
        <v>7666</v>
      </c>
      <c r="E3274" s="66"/>
      <c r="R3274" s="69"/>
      <c r="S3274" s="69"/>
      <c r="T3274" s="69"/>
      <c r="U3274" s="69"/>
      <c r="V3274" s="69"/>
      <c r="W3274" s="69"/>
      <c r="X3274" s="69"/>
      <c r="Y3274" s="69"/>
      <c r="Z3274" s="69"/>
      <c r="AA3274" s="69"/>
      <c r="AB3274" s="69"/>
      <c r="AC3274" s="69"/>
      <c r="AD3274" s="69"/>
      <c r="AE3274" s="69"/>
    </row>
    <row r="3275" spans="4:31" ht="15.75" customHeight="1">
      <c r="D3275" s="225" t="s">
        <v>7667</v>
      </c>
      <c r="E3275" s="66"/>
      <c r="R3275" s="69"/>
      <c r="S3275" s="69"/>
      <c r="T3275" s="69"/>
      <c r="U3275" s="69"/>
      <c r="V3275" s="69"/>
      <c r="W3275" s="69"/>
      <c r="X3275" s="69"/>
      <c r="Y3275" s="69"/>
      <c r="Z3275" s="69"/>
      <c r="AA3275" s="69"/>
      <c r="AB3275" s="69"/>
      <c r="AC3275" s="69"/>
      <c r="AD3275" s="69"/>
      <c r="AE3275" s="69"/>
    </row>
    <row r="3276" spans="4:31" ht="15.75" customHeight="1">
      <c r="D3276" s="226" t="s">
        <v>7668</v>
      </c>
      <c r="E3276" s="66"/>
      <c r="R3276" s="69"/>
      <c r="S3276" s="69"/>
      <c r="T3276" s="69"/>
      <c r="U3276" s="69"/>
      <c r="V3276" s="69"/>
      <c r="W3276" s="69"/>
      <c r="X3276" s="69"/>
      <c r="Y3276" s="69"/>
      <c r="Z3276" s="69"/>
      <c r="AA3276" s="69"/>
      <c r="AB3276" s="69"/>
      <c r="AC3276" s="69"/>
      <c r="AD3276" s="69"/>
      <c r="AE3276" s="69"/>
    </row>
    <row r="3277" spans="4:31" ht="15.75" customHeight="1">
      <c r="D3277" s="225" t="s">
        <v>7669</v>
      </c>
      <c r="E3277" s="66"/>
      <c r="R3277" s="69"/>
      <c r="S3277" s="69"/>
      <c r="T3277" s="69"/>
      <c r="U3277" s="69"/>
      <c r="V3277" s="69"/>
      <c r="W3277" s="69"/>
      <c r="X3277" s="69"/>
      <c r="Y3277" s="69"/>
      <c r="Z3277" s="69"/>
      <c r="AA3277" s="69"/>
      <c r="AB3277" s="69"/>
      <c r="AC3277" s="69"/>
      <c r="AD3277" s="69"/>
      <c r="AE3277" s="69"/>
    </row>
    <row r="3278" spans="4:31" ht="15.75" customHeight="1">
      <c r="D3278" s="226" t="s">
        <v>7670</v>
      </c>
      <c r="E3278" s="66"/>
      <c r="R3278" s="69"/>
      <c r="S3278" s="69"/>
      <c r="T3278" s="69"/>
      <c r="U3278" s="69"/>
      <c r="V3278" s="69"/>
      <c r="W3278" s="69"/>
      <c r="X3278" s="69"/>
      <c r="Y3278" s="69"/>
      <c r="Z3278" s="69"/>
      <c r="AA3278" s="69"/>
      <c r="AB3278" s="69"/>
      <c r="AC3278" s="69"/>
      <c r="AD3278" s="69"/>
      <c r="AE3278" s="69"/>
    </row>
    <row r="3279" spans="4:31" ht="15.75" customHeight="1">
      <c r="D3279" s="225" t="s">
        <v>7671</v>
      </c>
      <c r="E3279" s="66"/>
      <c r="R3279" s="69"/>
      <c r="S3279" s="69"/>
      <c r="T3279" s="69"/>
      <c r="U3279" s="69"/>
      <c r="V3279" s="69"/>
      <c r="W3279" s="69"/>
      <c r="X3279" s="69"/>
      <c r="Y3279" s="69"/>
      <c r="Z3279" s="69"/>
      <c r="AA3279" s="69"/>
      <c r="AB3279" s="69"/>
      <c r="AC3279" s="69"/>
      <c r="AD3279" s="69"/>
      <c r="AE3279" s="69"/>
    </row>
    <row r="3280" spans="4:31" ht="15.75" customHeight="1">
      <c r="D3280" s="226" t="s">
        <v>7672</v>
      </c>
      <c r="E3280" s="66"/>
      <c r="R3280" s="69"/>
      <c r="S3280" s="69"/>
      <c r="T3280" s="69"/>
      <c r="U3280" s="69"/>
      <c r="V3280" s="69"/>
      <c r="W3280" s="69"/>
      <c r="X3280" s="69"/>
      <c r="Y3280" s="69"/>
      <c r="Z3280" s="69"/>
      <c r="AA3280" s="69"/>
      <c r="AB3280" s="69"/>
      <c r="AC3280" s="69"/>
      <c r="AD3280" s="69"/>
      <c r="AE3280" s="69"/>
    </row>
    <row r="3281" spans="4:31" ht="15.75" customHeight="1">
      <c r="D3281" s="225" t="s">
        <v>7673</v>
      </c>
      <c r="E3281" s="66"/>
      <c r="R3281" s="69"/>
      <c r="S3281" s="69"/>
      <c r="T3281" s="69"/>
      <c r="U3281" s="69"/>
      <c r="V3281" s="69"/>
      <c r="W3281" s="69"/>
      <c r="X3281" s="69"/>
      <c r="Y3281" s="69"/>
      <c r="Z3281" s="69"/>
      <c r="AA3281" s="69"/>
      <c r="AB3281" s="69"/>
      <c r="AC3281" s="69"/>
      <c r="AD3281" s="69"/>
      <c r="AE3281" s="69"/>
    </row>
    <row r="3282" spans="4:31" ht="15.75" customHeight="1">
      <c r="D3282" s="226" t="s">
        <v>3738</v>
      </c>
      <c r="E3282" s="66"/>
      <c r="R3282" s="69"/>
      <c r="S3282" s="69"/>
      <c r="T3282" s="69"/>
      <c r="U3282" s="69"/>
      <c r="V3282" s="69"/>
      <c r="W3282" s="69"/>
      <c r="X3282" s="69"/>
      <c r="Y3282" s="69"/>
      <c r="Z3282" s="69"/>
      <c r="AA3282" s="69"/>
      <c r="AB3282" s="69"/>
      <c r="AC3282" s="69"/>
      <c r="AD3282" s="69"/>
      <c r="AE3282" s="69"/>
    </row>
    <row r="3283" spans="4:31" ht="15.75" customHeight="1">
      <c r="D3283" s="225" t="s">
        <v>7674</v>
      </c>
      <c r="E3283" s="66"/>
      <c r="R3283" s="69"/>
      <c r="S3283" s="69"/>
      <c r="T3283" s="69"/>
      <c r="U3283" s="69"/>
      <c r="V3283" s="69"/>
      <c r="W3283" s="69"/>
      <c r="X3283" s="69"/>
      <c r="Y3283" s="69"/>
      <c r="Z3283" s="69"/>
      <c r="AA3283" s="69"/>
      <c r="AB3283" s="69"/>
      <c r="AC3283" s="69"/>
      <c r="AD3283" s="69"/>
      <c r="AE3283" s="69"/>
    </row>
    <row r="3284" spans="4:31" ht="15.75" customHeight="1">
      <c r="D3284" s="226" t="s">
        <v>480</v>
      </c>
      <c r="E3284" s="66"/>
      <c r="R3284" s="69"/>
      <c r="S3284" s="69"/>
      <c r="T3284" s="69"/>
      <c r="U3284" s="69"/>
      <c r="V3284" s="69"/>
      <c r="W3284" s="69"/>
      <c r="X3284" s="69"/>
      <c r="Y3284" s="69"/>
      <c r="Z3284" s="69"/>
      <c r="AA3284" s="69"/>
      <c r="AB3284" s="69"/>
      <c r="AC3284" s="69"/>
      <c r="AD3284" s="69"/>
      <c r="AE3284" s="69"/>
    </row>
    <row r="3285" spans="4:31" ht="15.75" customHeight="1">
      <c r="D3285" s="225" t="s">
        <v>7675</v>
      </c>
      <c r="E3285" s="66"/>
      <c r="R3285" s="69"/>
      <c r="S3285" s="69"/>
      <c r="T3285" s="69"/>
      <c r="U3285" s="69"/>
      <c r="V3285" s="69"/>
      <c r="W3285" s="69"/>
      <c r="X3285" s="69"/>
      <c r="Y3285" s="69"/>
      <c r="Z3285" s="69"/>
      <c r="AA3285" s="69"/>
      <c r="AB3285" s="69"/>
      <c r="AC3285" s="69"/>
      <c r="AD3285" s="69"/>
      <c r="AE3285" s="69"/>
    </row>
    <row r="3286" spans="4:31" ht="15.75" customHeight="1">
      <c r="D3286" s="226" t="s">
        <v>7676</v>
      </c>
      <c r="E3286" s="66"/>
      <c r="R3286" s="69"/>
      <c r="S3286" s="69"/>
      <c r="T3286" s="69"/>
      <c r="U3286" s="69"/>
      <c r="V3286" s="69"/>
      <c r="W3286" s="69"/>
      <c r="X3286" s="69"/>
      <c r="Y3286" s="69"/>
      <c r="Z3286" s="69"/>
      <c r="AA3286" s="69"/>
      <c r="AB3286" s="69"/>
      <c r="AC3286" s="69"/>
      <c r="AD3286" s="69"/>
      <c r="AE3286" s="69"/>
    </row>
    <row r="3287" spans="4:31" ht="15.75" customHeight="1">
      <c r="D3287" s="225" t="s">
        <v>7677</v>
      </c>
      <c r="E3287" s="66"/>
      <c r="R3287" s="69"/>
      <c r="S3287" s="69"/>
      <c r="T3287" s="69"/>
      <c r="U3287" s="69"/>
      <c r="V3287" s="69"/>
      <c r="W3287" s="69"/>
      <c r="X3287" s="69"/>
      <c r="Y3287" s="69"/>
      <c r="Z3287" s="69"/>
      <c r="AA3287" s="69"/>
      <c r="AB3287" s="69"/>
      <c r="AC3287" s="69"/>
      <c r="AD3287" s="69"/>
      <c r="AE3287" s="69"/>
    </row>
    <row r="3288" spans="4:31" ht="15.75" customHeight="1">
      <c r="D3288" s="226" t="s">
        <v>992</v>
      </c>
      <c r="E3288" s="66"/>
      <c r="R3288" s="69"/>
      <c r="S3288" s="69"/>
      <c r="T3288" s="69"/>
      <c r="U3288" s="69"/>
      <c r="V3288" s="69"/>
      <c r="W3288" s="69"/>
      <c r="X3288" s="69"/>
      <c r="Y3288" s="69"/>
      <c r="Z3288" s="69"/>
      <c r="AA3288" s="69"/>
      <c r="AB3288" s="69"/>
      <c r="AC3288" s="69"/>
      <c r="AD3288" s="69"/>
      <c r="AE3288" s="69"/>
    </row>
    <row r="3289" spans="4:31" ht="15.75" customHeight="1">
      <c r="D3289" s="225" t="s">
        <v>1779</v>
      </c>
      <c r="E3289" s="66"/>
      <c r="R3289" s="69"/>
      <c r="S3289" s="69"/>
      <c r="T3289" s="69"/>
      <c r="U3289" s="69"/>
      <c r="V3289" s="69"/>
      <c r="W3289" s="69"/>
      <c r="X3289" s="69"/>
      <c r="Y3289" s="69"/>
      <c r="Z3289" s="69"/>
      <c r="AA3289" s="69"/>
      <c r="AB3289" s="69"/>
      <c r="AC3289" s="69"/>
      <c r="AD3289" s="69"/>
      <c r="AE3289" s="69"/>
    </row>
    <row r="3290" spans="4:31" ht="15.75" customHeight="1">
      <c r="D3290" s="226" t="s">
        <v>7678</v>
      </c>
      <c r="E3290" s="66"/>
      <c r="R3290" s="69"/>
      <c r="S3290" s="69"/>
      <c r="T3290" s="69"/>
      <c r="U3290" s="69"/>
      <c r="V3290" s="69"/>
      <c r="W3290" s="69"/>
      <c r="X3290" s="69"/>
      <c r="Y3290" s="69"/>
      <c r="Z3290" s="69"/>
      <c r="AA3290" s="69"/>
      <c r="AB3290" s="69"/>
      <c r="AC3290" s="69"/>
      <c r="AD3290" s="69"/>
      <c r="AE3290" s="69"/>
    </row>
    <row r="3291" spans="4:31" ht="15.75" customHeight="1">
      <c r="D3291" s="225" t="s">
        <v>217</v>
      </c>
      <c r="E3291" s="66"/>
      <c r="R3291" s="69"/>
      <c r="S3291" s="69"/>
      <c r="T3291" s="69"/>
      <c r="U3291" s="69"/>
      <c r="V3291" s="69"/>
      <c r="W3291" s="69"/>
      <c r="X3291" s="69"/>
      <c r="Y3291" s="69"/>
      <c r="Z3291" s="69"/>
      <c r="AA3291" s="69"/>
      <c r="AB3291" s="69"/>
      <c r="AC3291" s="69"/>
      <c r="AD3291" s="69"/>
      <c r="AE3291" s="69"/>
    </row>
    <row r="3292" spans="4:31" ht="15.75" customHeight="1">
      <c r="D3292" s="226" t="s">
        <v>7679</v>
      </c>
      <c r="E3292" s="66"/>
      <c r="R3292" s="69"/>
      <c r="S3292" s="69"/>
      <c r="T3292" s="69"/>
      <c r="U3292" s="69"/>
      <c r="V3292" s="69"/>
      <c r="W3292" s="69"/>
      <c r="X3292" s="69"/>
      <c r="Y3292" s="69"/>
      <c r="Z3292" s="69"/>
      <c r="AA3292" s="69"/>
      <c r="AB3292" s="69"/>
      <c r="AC3292" s="69"/>
      <c r="AD3292" s="69"/>
      <c r="AE3292" s="69"/>
    </row>
    <row r="3293" spans="4:31" ht="15.75" customHeight="1">
      <c r="D3293" s="225" t="s">
        <v>434</v>
      </c>
      <c r="E3293" s="66"/>
      <c r="R3293" s="69"/>
      <c r="S3293" s="69"/>
      <c r="T3293" s="69"/>
      <c r="U3293" s="69"/>
      <c r="V3293" s="69"/>
      <c r="W3293" s="69"/>
      <c r="X3293" s="69"/>
      <c r="Y3293" s="69"/>
      <c r="Z3293" s="69"/>
      <c r="AA3293" s="69"/>
      <c r="AB3293" s="69"/>
      <c r="AC3293" s="69"/>
      <c r="AD3293" s="69"/>
      <c r="AE3293" s="69"/>
    </row>
    <row r="3294" spans="4:31" ht="15.75" customHeight="1">
      <c r="D3294" s="226" t="s">
        <v>7680</v>
      </c>
      <c r="E3294" s="66"/>
      <c r="R3294" s="69"/>
      <c r="S3294" s="69"/>
      <c r="T3294" s="69"/>
      <c r="U3294" s="69"/>
      <c r="V3294" s="69"/>
      <c r="W3294" s="69"/>
      <c r="X3294" s="69"/>
      <c r="Y3294" s="69"/>
      <c r="Z3294" s="69"/>
      <c r="AA3294" s="69"/>
      <c r="AB3294" s="69"/>
      <c r="AC3294" s="69"/>
      <c r="AD3294" s="69"/>
      <c r="AE3294" s="69"/>
    </row>
    <row r="3295" spans="4:31" ht="15.75" customHeight="1">
      <c r="D3295" s="225" t="s">
        <v>7681</v>
      </c>
      <c r="E3295" s="66"/>
      <c r="R3295" s="69"/>
      <c r="S3295" s="69"/>
      <c r="T3295" s="69"/>
      <c r="U3295" s="69"/>
      <c r="V3295" s="69"/>
      <c r="W3295" s="69"/>
      <c r="X3295" s="69"/>
      <c r="Y3295" s="69"/>
      <c r="Z3295" s="69"/>
      <c r="AA3295" s="69"/>
      <c r="AB3295" s="69"/>
      <c r="AC3295" s="69"/>
      <c r="AD3295" s="69"/>
      <c r="AE3295" s="69"/>
    </row>
    <row r="3296" spans="4:31" ht="15.75" customHeight="1">
      <c r="D3296" s="226" t="s">
        <v>7682</v>
      </c>
      <c r="E3296" s="66"/>
      <c r="R3296" s="69"/>
      <c r="S3296" s="69"/>
      <c r="T3296" s="69"/>
      <c r="U3296" s="69"/>
      <c r="V3296" s="69"/>
      <c r="W3296" s="69"/>
      <c r="X3296" s="69"/>
      <c r="Y3296" s="69"/>
      <c r="Z3296" s="69"/>
      <c r="AA3296" s="69"/>
      <c r="AB3296" s="69"/>
      <c r="AC3296" s="69"/>
      <c r="AD3296" s="69"/>
      <c r="AE3296" s="69"/>
    </row>
    <row r="3297" spans="4:31" ht="15.75" customHeight="1">
      <c r="D3297" s="225" t="s">
        <v>1411</v>
      </c>
      <c r="E3297" s="66"/>
      <c r="R3297" s="69"/>
      <c r="S3297" s="69"/>
      <c r="T3297" s="69"/>
      <c r="U3297" s="69"/>
      <c r="V3297" s="69"/>
      <c r="W3297" s="69"/>
      <c r="X3297" s="69"/>
      <c r="Y3297" s="69"/>
      <c r="Z3297" s="69"/>
      <c r="AA3297" s="69"/>
      <c r="AB3297" s="69"/>
      <c r="AC3297" s="69"/>
      <c r="AD3297" s="69"/>
      <c r="AE3297" s="69"/>
    </row>
    <row r="3298" spans="4:31" ht="15.75" customHeight="1">
      <c r="D3298" s="226" t="s">
        <v>7683</v>
      </c>
      <c r="E3298" s="66"/>
      <c r="R3298" s="69"/>
      <c r="S3298" s="69"/>
      <c r="T3298" s="69"/>
      <c r="U3298" s="69"/>
      <c r="V3298" s="69"/>
      <c r="W3298" s="69"/>
      <c r="X3298" s="69"/>
      <c r="Y3298" s="69"/>
      <c r="Z3298" s="69"/>
      <c r="AA3298" s="69"/>
      <c r="AB3298" s="69"/>
      <c r="AC3298" s="69"/>
      <c r="AD3298" s="69"/>
      <c r="AE3298" s="69"/>
    </row>
    <row r="3299" spans="4:31" ht="15.75" customHeight="1">
      <c r="D3299" s="225" t="s">
        <v>3811</v>
      </c>
      <c r="E3299" s="66"/>
      <c r="R3299" s="69"/>
      <c r="S3299" s="69"/>
      <c r="T3299" s="69"/>
      <c r="U3299" s="69"/>
      <c r="V3299" s="69"/>
      <c r="W3299" s="69"/>
      <c r="X3299" s="69"/>
      <c r="Y3299" s="69"/>
      <c r="Z3299" s="69"/>
      <c r="AA3299" s="69"/>
      <c r="AB3299" s="69"/>
      <c r="AC3299" s="69"/>
      <c r="AD3299" s="69"/>
      <c r="AE3299" s="69"/>
    </row>
    <row r="3300" spans="4:31" ht="15.75" customHeight="1">
      <c r="D3300" s="226" t="s">
        <v>7684</v>
      </c>
      <c r="E3300" s="66"/>
      <c r="R3300" s="69"/>
      <c r="S3300" s="69"/>
      <c r="T3300" s="69"/>
      <c r="U3300" s="69"/>
      <c r="V3300" s="69"/>
      <c r="W3300" s="69"/>
      <c r="X3300" s="69"/>
      <c r="Y3300" s="69"/>
      <c r="Z3300" s="69"/>
      <c r="AA3300" s="69"/>
      <c r="AB3300" s="69"/>
      <c r="AC3300" s="69"/>
      <c r="AD3300" s="69"/>
      <c r="AE3300" s="69"/>
    </row>
    <row r="3301" spans="4:31" ht="15.75" customHeight="1">
      <c r="D3301" s="225" t="s">
        <v>7685</v>
      </c>
      <c r="E3301" s="66"/>
      <c r="R3301" s="69"/>
      <c r="S3301" s="69"/>
      <c r="T3301" s="69"/>
      <c r="U3301" s="69"/>
      <c r="V3301" s="69"/>
      <c r="W3301" s="69"/>
      <c r="X3301" s="69"/>
      <c r="Y3301" s="69"/>
      <c r="Z3301" s="69"/>
      <c r="AA3301" s="69"/>
      <c r="AB3301" s="69"/>
      <c r="AC3301" s="69"/>
      <c r="AD3301" s="69"/>
      <c r="AE3301" s="69"/>
    </row>
    <row r="3302" spans="4:31" ht="15.75" customHeight="1">
      <c r="D3302" s="226" t="s">
        <v>7686</v>
      </c>
      <c r="E3302" s="66"/>
      <c r="R3302" s="69"/>
      <c r="S3302" s="69"/>
      <c r="T3302" s="69"/>
      <c r="U3302" s="69"/>
      <c r="V3302" s="69"/>
      <c r="W3302" s="69"/>
      <c r="X3302" s="69"/>
      <c r="Y3302" s="69"/>
      <c r="Z3302" s="69"/>
      <c r="AA3302" s="69"/>
      <c r="AB3302" s="69"/>
      <c r="AC3302" s="69"/>
      <c r="AD3302" s="69"/>
      <c r="AE3302" s="69"/>
    </row>
    <row r="3303" spans="4:31" ht="15.75" customHeight="1">
      <c r="D3303" s="225" t="s">
        <v>7687</v>
      </c>
      <c r="E3303" s="66"/>
      <c r="R3303" s="69"/>
      <c r="S3303" s="69"/>
      <c r="T3303" s="69"/>
      <c r="U3303" s="69"/>
      <c r="V3303" s="69"/>
      <c r="W3303" s="69"/>
      <c r="X3303" s="69"/>
      <c r="Y3303" s="69"/>
      <c r="Z3303" s="69"/>
      <c r="AA3303" s="69"/>
      <c r="AB3303" s="69"/>
      <c r="AC3303" s="69"/>
      <c r="AD3303" s="69"/>
      <c r="AE3303" s="69"/>
    </row>
    <row r="3304" spans="4:31" ht="15.75" customHeight="1">
      <c r="D3304" s="226" t="s">
        <v>7688</v>
      </c>
      <c r="E3304" s="66"/>
      <c r="R3304" s="69"/>
      <c r="S3304" s="69"/>
      <c r="T3304" s="69"/>
      <c r="U3304" s="69"/>
      <c r="V3304" s="69"/>
      <c r="W3304" s="69"/>
      <c r="X3304" s="69"/>
      <c r="Y3304" s="69"/>
      <c r="Z3304" s="69"/>
      <c r="AA3304" s="69"/>
      <c r="AB3304" s="69"/>
      <c r="AC3304" s="69"/>
      <c r="AD3304" s="69"/>
      <c r="AE3304" s="69"/>
    </row>
    <row r="3305" spans="4:31" ht="15.75" customHeight="1">
      <c r="D3305" s="225" t="s">
        <v>7689</v>
      </c>
      <c r="E3305" s="66"/>
      <c r="R3305" s="69"/>
      <c r="S3305" s="69"/>
      <c r="T3305" s="69"/>
      <c r="U3305" s="69"/>
      <c r="V3305" s="69"/>
      <c r="W3305" s="69"/>
      <c r="X3305" s="69"/>
      <c r="Y3305" s="69"/>
      <c r="Z3305" s="69"/>
      <c r="AA3305" s="69"/>
      <c r="AB3305" s="69"/>
      <c r="AC3305" s="69"/>
      <c r="AD3305" s="69"/>
      <c r="AE3305" s="69"/>
    </row>
    <row r="3306" spans="4:31" ht="15.75" customHeight="1">
      <c r="D3306" s="226" t="s">
        <v>7690</v>
      </c>
      <c r="E3306" s="66"/>
      <c r="R3306" s="69"/>
      <c r="S3306" s="69"/>
      <c r="T3306" s="69"/>
      <c r="U3306" s="69"/>
      <c r="V3306" s="69"/>
      <c r="W3306" s="69"/>
      <c r="X3306" s="69"/>
      <c r="Y3306" s="69"/>
      <c r="Z3306" s="69"/>
      <c r="AA3306" s="69"/>
      <c r="AB3306" s="69"/>
      <c r="AC3306" s="69"/>
      <c r="AD3306" s="69"/>
      <c r="AE3306" s="69"/>
    </row>
    <row r="3307" spans="4:31" ht="15.75" customHeight="1">
      <c r="D3307" s="225" t="s">
        <v>7691</v>
      </c>
      <c r="E3307" s="66"/>
      <c r="R3307" s="69"/>
      <c r="S3307" s="69"/>
      <c r="T3307" s="69"/>
      <c r="U3307" s="69"/>
      <c r="V3307" s="69"/>
      <c r="W3307" s="69"/>
      <c r="X3307" s="69"/>
      <c r="Y3307" s="69"/>
      <c r="Z3307" s="69"/>
      <c r="AA3307" s="69"/>
      <c r="AB3307" s="69"/>
      <c r="AC3307" s="69"/>
      <c r="AD3307" s="69"/>
      <c r="AE3307" s="69"/>
    </row>
    <row r="3308" spans="4:31" ht="15.75" customHeight="1">
      <c r="D3308" s="226" t="s">
        <v>7692</v>
      </c>
      <c r="E3308" s="66"/>
      <c r="R3308" s="69"/>
      <c r="S3308" s="69"/>
      <c r="T3308" s="69"/>
      <c r="U3308" s="69"/>
      <c r="V3308" s="69"/>
      <c r="W3308" s="69"/>
      <c r="X3308" s="69"/>
      <c r="Y3308" s="69"/>
      <c r="Z3308" s="69"/>
      <c r="AA3308" s="69"/>
      <c r="AB3308" s="69"/>
      <c r="AC3308" s="69"/>
      <c r="AD3308" s="69"/>
      <c r="AE3308" s="69"/>
    </row>
    <row r="3309" spans="4:31" ht="15.75" customHeight="1">
      <c r="D3309" s="225" t="s">
        <v>7693</v>
      </c>
      <c r="E3309" s="66"/>
      <c r="R3309" s="69"/>
      <c r="S3309" s="69"/>
      <c r="T3309" s="69"/>
      <c r="U3309" s="69"/>
      <c r="V3309" s="69"/>
      <c r="W3309" s="69"/>
      <c r="X3309" s="69"/>
      <c r="Y3309" s="69"/>
      <c r="Z3309" s="69"/>
      <c r="AA3309" s="69"/>
      <c r="AB3309" s="69"/>
      <c r="AC3309" s="69"/>
      <c r="AD3309" s="69"/>
      <c r="AE3309" s="69"/>
    </row>
    <row r="3310" spans="4:31" ht="15.75" customHeight="1">
      <c r="D3310" s="226" t="s">
        <v>8911</v>
      </c>
      <c r="E3310" s="66"/>
      <c r="R3310" s="69"/>
      <c r="S3310" s="69"/>
      <c r="T3310" s="69"/>
      <c r="U3310" s="69"/>
      <c r="V3310" s="69"/>
      <c r="W3310" s="69"/>
      <c r="X3310" s="69"/>
      <c r="Y3310" s="69"/>
      <c r="Z3310" s="69"/>
      <c r="AA3310" s="69"/>
      <c r="AB3310" s="69"/>
      <c r="AC3310" s="69"/>
      <c r="AD3310" s="69"/>
      <c r="AE3310" s="69"/>
    </row>
    <row r="3311" spans="4:31" ht="15.75" customHeight="1">
      <c r="D3311" s="225" t="s">
        <v>7694</v>
      </c>
      <c r="E3311" s="66"/>
      <c r="R3311" s="69"/>
      <c r="S3311" s="69"/>
      <c r="T3311" s="69"/>
      <c r="U3311" s="69"/>
      <c r="V3311" s="69"/>
      <c r="W3311" s="69"/>
      <c r="X3311" s="69"/>
      <c r="Y3311" s="69"/>
      <c r="Z3311" s="69"/>
      <c r="AA3311" s="69"/>
      <c r="AB3311" s="69"/>
      <c r="AC3311" s="69"/>
      <c r="AD3311" s="69"/>
      <c r="AE3311" s="69"/>
    </row>
    <row r="3312" spans="4:31" ht="15.75" customHeight="1">
      <c r="D3312" s="226" t="s">
        <v>8912</v>
      </c>
      <c r="E3312" s="66"/>
      <c r="R3312" s="69"/>
      <c r="S3312" s="69"/>
      <c r="T3312" s="69"/>
      <c r="U3312" s="69"/>
      <c r="V3312" s="69"/>
      <c r="W3312" s="69"/>
      <c r="X3312" s="69"/>
      <c r="Y3312" s="69"/>
      <c r="Z3312" s="69"/>
      <c r="AA3312" s="69"/>
      <c r="AB3312" s="69"/>
      <c r="AC3312" s="69"/>
      <c r="AD3312" s="69"/>
      <c r="AE3312" s="69"/>
    </row>
    <row r="3313" spans="4:31" ht="15.75" customHeight="1">
      <c r="D3313" s="225" t="s">
        <v>7695</v>
      </c>
      <c r="E3313" s="66"/>
      <c r="R3313" s="69"/>
      <c r="S3313" s="69"/>
      <c r="T3313" s="69"/>
      <c r="U3313" s="69"/>
      <c r="V3313" s="69"/>
      <c r="W3313" s="69"/>
      <c r="X3313" s="69"/>
      <c r="Y3313" s="69"/>
      <c r="Z3313" s="69"/>
      <c r="AA3313" s="69"/>
      <c r="AB3313" s="69"/>
      <c r="AC3313" s="69"/>
      <c r="AD3313" s="69"/>
      <c r="AE3313" s="69"/>
    </row>
    <row r="3314" spans="4:31" ht="15.75" customHeight="1">
      <c r="D3314" s="226" t="s">
        <v>7696</v>
      </c>
      <c r="E3314" s="66"/>
      <c r="R3314" s="69"/>
      <c r="S3314" s="69"/>
      <c r="T3314" s="69"/>
      <c r="U3314" s="69"/>
      <c r="V3314" s="69"/>
      <c r="W3314" s="69"/>
      <c r="X3314" s="69"/>
      <c r="Y3314" s="69"/>
      <c r="Z3314" s="69"/>
      <c r="AA3314" s="69"/>
      <c r="AB3314" s="69"/>
      <c r="AC3314" s="69"/>
      <c r="AD3314" s="69"/>
      <c r="AE3314" s="69"/>
    </row>
    <row r="3315" spans="4:31" ht="15.75" customHeight="1">
      <c r="D3315" s="225" t="s">
        <v>7697</v>
      </c>
      <c r="E3315" s="66"/>
      <c r="R3315" s="69"/>
      <c r="S3315" s="69"/>
      <c r="T3315" s="69"/>
      <c r="U3315" s="69"/>
      <c r="V3315" s="69"/>
      <c r="W3315" s="69"/>
      <c r="X3315" s="69"/>
      <c r="Y3315" s="69"/>
      <c r="Z3315" s="69"/>
      <c r="AA3315" s="69"/>
      <c r="AB3315" s="69"/>
      <c r="AC3315" s="69"/>
      <c r="AD3315" s="69"/>
      <c r="AE3315" s="69"/>
    </row>
    <row r="3316" spans="4:31" ht="15.75" customHeight="1">
      <c r="D3316" s="226" t="s">
        <v>8913</v>
      </c>
      <c r="E3316" s="66"/>
      <c r="R3316" s="69"/>
      <c r="S3316" s="69"/>
      <c r="T3316" s="69"/>
      <c r="U3316" s="69"/>
      <c r="V3316" s="69"/>
      <c r="W3316" s="69"/>
      <c r="X3316" s="69"/>
      <c r="Y3316" s="69"/>
      <c r="Z3316" s="69"/>
      <c r="AA3316" s="69"/>
      <c r="AB3316" s="69"/>
      <c r="AC3316" s="69"/>
      <c r="AD3316" s="69"/>
      <c r="AE3316" s="69"/>
    </row>
    <row r="3317" spans="4:31" ht="15.75" customHeight="1">
      <c r="D3317" s="225" t="s">
        <v>7698</v>
      </c>
      <c r="E3317" s="66"/>
      <c r="R3317" s="69"/>
      <c r="S3317" s="69"/>
      <c r="T3317" s="69"/>
      <c r="U3317" s="69"/>
      <c r="V3317" s="69"/>
      <c r="W3317" s="69"/>
      <c r="X3317" s="69"/>
      <c r="Y3317" s="69"/>
      <c r="Z3317" s="69"/>
      <c r="AA3317" s="69"/>
      <c r="AB3317" s="69"/>
      <c r="AC3317" s="69"/>
      <c r="AD3317" s="69"/>
      <c r="AE3317" s="69"/>
    </row>
    <row r="3318" spans="4:31" ht="15.75" customHeight="1">
      <c r="D3318" s="226" t="s">
        <v>7699</v>
      </c>
      <c r="E3318" s="66"/>
      <c r="R3318" s="69"/>
      <c r="S3318" s="69"/>
      <c r="T3318" s="69"/>
      <c r="U3318" s="69"/>
      <c r="V3318" s="69"/>
      <c r="W3318" s="69"/>
      <c r="X3318" s="69"/>
      <c r="Y3318" s="69"/>
      <c r="Z3318" s="69"/>
      <c r="AA3318" s="69"/>
      <c r="AB3318" s="69"/>
      <c r="AC3318" s="69"/>
      <c r="AD3318" s="69"/>
      <c r="AE3318" s="69"/>
    </row>
    <row r="3319" spans="4:31" ht="15.75" customHeight="1">
      <c r="D3319" s="225" t="s">
        <v>7700</v>
      </c>
      <c r="E3319" s="66"/>
      <c r="R3319" s="69"/>
      <c r="S3319" s="69"/>
      <c r="T3319" s="69"/>
      <c r="U3319" s="69"/>
      <c r="V3319" s="69"/>
      <c r="W3319" s="69"/>
      <c r="X3319" s="69"/>
      <c r="Y3319" s="69"/>
      <c r="Z3319" s="69"/>
      <c r="AA3319" s="69"/>
      <c r="AB3319" s="69"/>
      <c r="AC3319" s="69"/>
      <c r="AD3319" s="69"/>
      <c r="AE3319" s="69"/>
    </row>
    <row r="3320" spans="4:31" ht="15.75" customHeight="1">
      <c r="D3320" s="226" t="s">
        <v>7701</v>
      </c>
      <c r="E3320" s="66"/>
      <c r="R3320" s="69"/>
      <c r="S3320" s="69"/>
      <c r="T3320" s="69"/>
      <c r="U3320" s="69"/>
      <c r="V3320" s="69"/>
      <c r="W3320" s="69"/>
      <c r="X3320" s="69"/>
      <c r="Y3320" s="69"/>
      <c r="Z3320" s="69"/>
      <c r="AA3320" s="69"/>
      <c r="AB3320" s="69"/>
      <c r="AC3320" s="69"/>
      <c r="AD3320" s="69"/>
      <c r="AE3320" s="69"/>
    </row>
    <row r="3321" spans="4:31" ht="15.75" customHeight="1">
      <c r="D3321" s="225" t="s">
        <v>7702</v>
      </c>
      <c r="E3321" s="66"/>
      <c r="R3321" s="69"/>
      <c r="S3321" s="69"/>
      <c r="T3321" s="69"/>
      <c r="U3321" s="69"/>
      <c r="V3321" s="69"/>
      <c r="W3321" s="69"/>
      <c r="X3321" s="69"/>
      <c r="Y3321" s="69"/>
      <c r="Z3321" s="69"/>
      <c r="AA3321" s="69"/>
      <c r="AB3321" s="69"/>
      <c r="AC3321" s="69"/>
      <c r="AD3321" s="69"/>
      <c r="AE3321" s="69"/>
    </row>
    <row r="3322" spans="4:31" ht="15.75" customHeight="1">
      <c r="D3322" s="226" t="s">
        <v>7703</v>
      </c>
      <c r="E3322" s="66"/>
      <c r="R3322" s="69"/>
      <c r="S3322" s="69"/>
      <c r="T3322" s="69"/>
      <c r="U3322" s="69"/>
      <c r="V3322" s="69"/>
      <c r="W3322" s="69"/>
      <c r="X3322" s="69"/>
      <c r="Y3322" s="69"/>
      <c r="Z3322" s="69"/>
      <c r="AA3322" s="69"/>
      <c r="AB3322" s="69"/>
      <c r="AC3322" s="69"/>
      <c r="AD3322" s="69"/>
      <c r="AE3322" s="69"/>
    </row>
    <row r="3323" spans="4:31" ht="15.75" customHeight="1">
      <c r="D3323" s="225" t="s">
        <v>7704</v>
      </c>
      <c r="E3323" s="66"/>
      <c r="R3323" s="69"/>
      <c r="S3323" s="69"/>
      <c r="T3323" s="69"/>
      <c r="U3323" s="69"/>
      <c r="V3323" s="69"/>
      <c r="W3323" s="69"/>
      <c r="X3323" s="69"/>
      <c r="Y3323" s="69"/>
      <c r="Z3323" s="69"/>
      <c r="AA3323" s="69"/>
      <c r="AB3323" s="69"/>
      <c r="AC3323" s="69"/>
      <c r="AD3323" s="69"/>
      <c r="AE3323" s="69"/>
    </row>
    <row r="3324" spans="4:31" ht="15.75" customHeight="1">
      <c r="D3324" s="226" t="s">
        <v>7705</v>
      </c>
      <c r="E3324" s="66"/>
      <c r="R3324" s="69"/>
      <c r="S3324" s="69"/>
      <c r="T3324" s="69"/>
      <c r="U3324" s="69"/>
      <c r="V3324" s="69"/>
      <c r="W3324" s="69"/>
      <c r="X3324" s="69"/>
      <c r="Y3324" s="69"/>
      <c r="Z3324" s="69"/>
      <c r="AA3324" s="69"/>
      <c r="AB3324" s="69"/>
      <c r="AC3324" s="69"/>
      <c r="AD3324" s="69"/>
      <c r="AE3324" s="69"/>
    </row>
    <row r="3325" spans="4:31" ht="15.75" customHeight="1">
      <c r="D3325" s="225" t="s">
        <v>7706</v>
      </c>
      <c r="E3325" s="66"/>
      <c r="R3325" s="69"/>
      <c r="S3325" s="69"/>
      <c r="T3325" s="69"/>
      <c r="U3325" s="69"/>
      <c r="V3325" s="69"/>
      <c r="W3325" s="69"/>
      <c r="X3325" s="69"/>
      <c r="Y3325" s="69"/>
      <c r="Z3325" s="69"/>
      <c r="AA3325" s="69"/>
      <c r="AB3325" s="69"/>
      <c r="AC3325" s="69"/>
      <c r="AD3325" s="69"/>
      <c r="AE3325" s="69"/>
    </row>
    <row r="3326" spans="4:31" ht="15.75" customHeight="1">
      <c r="D3326" s="226" t="s">
        <v>508</v>
      </c>
      <c r="E3326" s="66"/>
      <c r="R3326" s="69"/>
      <c r="S3326" s="69"/>
      <c r="T3326" s="69"/>
      <c r="U3326" s="69"/>
      <c r="V3326" s="69"/>
      <c r="W3326" s="69"/>
      <c r="X3326" s="69"/>
      <c r="Y3326" s="69"/>
      <c r="Z3326" s="69"/>
      <c r="AA3326" s="69"/>
      <c r="AB3326" s="69"/>
      <c r="AC3326" s="69"/>
      <c r="AD3326" s="69"/>
      <c r="AE3326" s="69"/>
    </row>
    <row r="3327" spans="4:31" ht="15.75" customHeight="1">
      <c r="D3327" s="225" t="s">
        <v>7707</v>
      </c>
      <c r="E3327" s="66"/>
      <c r="R3327" s="69"/>
      <c r="S3327" s="69"/>
      <c r="T3327" s="69"/>
      <c r="U3327" s="69"/>
      <c r="V3327" s="69"/>
      <c r="W3327" s="69"/>
      <c r="X3327" s="69"/>
      <c r="Y3327" s="69"/>
      <c r="Z3327" s="69"/>
      <c r="AA3327" s="69"/>
      <c r="AB3327" s="69"/>
      <c r="AC3327" s="69"/>
      <c r="AD3327" s="69"/>
      <c r="AE3327" s="69"/>
    </row>
    <row r="3328" spans="4:31" ht="15.75" customHeight="1">
      <c r="D3328" s="226" t="s">
        <v>7708</v>
      </c>
      <c r="E3328" s="66"/>
      <c r="R3328" s="69"/>
      <c r="S3328" s="69"/>
      <c r="T3328" s="69"/>
      <c r="U3328" s="69"/>
      <c r="V3328" s="69"/>
      <c r="W3328" s="69"/>
      <c r="X3328" s="69"/>
      <c r="Y3328" s="69"/>
      <c r="Z3328" s="69"/>
      <c r="AA3328" s="69"/>
      <c r="AB3328" s="69"/>
      <c r="AC3328" s="69"/>
      <c r="AD3328" s="69"/>
      <c r="AE3328" s="69"/>
    </row>
    <row r="3329" spans="4:31" ht="15.75" customHeight="1">
      <c r="D3329" s="225" t="s">
        <v>7709</v>
      </c>
      <c r="E3329" s="66"/>
      <c r="R3329" s="69"/>
      <c r="S3329" s="69"/>
      <c r="T3329" s="69"/>
      <c r="U3329" s="69"/>
      <c r="V3329" s="69"/>
      <c r="W3329" s="69"/>
      <c r="X3329" s="69"/>
      <c r="Y3329" s="69"/>
      <c r="Z3329" s="69"/>
      <c r="AA3329" s="69"/>
      <c r="AB3329" s="69"/>
      <c r="AC3329" s="69"/>
      <c r="AD3329" s="69"/>
      <c r="AE3329" s="69"/>
    </row>
    <row r="3330" spans="4:31" ht="15.75" customHeight="1">
      <c r="D3330" s="226" t="s">
        <v>7710</v>
      </c>
      <c r="E3330" s="66"/>
      <c r="R3330" s="69"/>
      <c r="S3330" s="69"/>
      <c r="T3330" s="69"/>
      <c r="U3330" s="69"/>
      <c r="V3330" s="69"/>
      <c r="W3330" s="69"/>
      <c r="X3330" s="69"/>
      <c r="Y3330" s="69"/>
      <c r="Z3330" s="69"/>
      <c r="AA3330" s="69"/>
      <c r="AB3330" s="69"/>
      <c r="AC3330" s="69"/>
      <c r="AD3330" s="69"/>
      <c r="AE3330" s="69"/>
    </row>
    <row r="3331" spans="4:31" ht="15.75" customHeight="1">
      <c r="D3331" s="225" t="s">
        <v>7711</v>
      </c>
      <c r="E3331" s="66"/>
      <c r="R3331" s="69"/>
      <c r="S3331" s="69"/>
      <c r="T3331" s="69"/>
      <c r="U3331" s="69"/>
      <c r="V3331" s="69"/>
      <c r="W3331" s="69"/>
      <c r="X3331" s="69"/>
      <c r="Y3331" s="69"/>
      <c r="Z3331" s="69"/>
      <c r="AA3331" s="69"/>
      <c r="AB3331" s="69"/>
      <c r="AC3331" s="69"/>
      <c r="AD3331" s="69"/>
      <c r="AE3331" s="69"/>
    </row>
    <row r="3332" spans="4:31" ht="15.75" customHeight="1">
      <c r="D3332" s="226" t="s">
        <v>7712</v>
      </c>
      <c r="E3332" s="66"/>
      <c r="R3332" s="69"/>
      <c r="S3332" s="69"/>
      <c r="T3332" s="69"/>
      <c r="U3332" s="69"/>
      <c r="V3332" s="69"/>
      <c r="W3332" s="69"/>
      <c r="X3332" s="69"/>
      <c r="Y3332" s="69"/>
      <c r="Z3332" s="69"/>
      <c r="AA3332" s="69"/>
      <c r="AB3332" s="69"/>
      <c r="AC3332" s="69"/>
      <c r="AD3332" s="69"/>
      <c r="AE3332" s="69"/>
    </row>
    <row r="3333" spans="4:31" ht="15.75" customHeight="1">
      <c r="D3333" s="225" t="s">
        <v>7713</v>
      </c>
      <c r="E3333" s="66"/>
      <c r="R3333" s="69"/>
      <c r="S3333" s="69"/>
      <c r="T3333" s="69"/>
      <c r="U3333" s="69"/>
      <c r="V3333" s="69"/>
      <c r="W3333" s="69"/>
      <c r="X3333" s="69"/>
      <c r="Y3333" s="69"/>
      <c r="Z3333" s="69"/>
      <c r="AA3333" s="69"/>
      <c r="AB3333" s="69"/>
      <c r="AC3333" s="69"/>
      <c r="AD3333" s="69"/>
      <c r="AE3333" s="69"/>
    </row>
    <row r="3334" spans="4:31" ht="15.75" customHeight="1">
      <c r="D3334" s="226" t="s">
        <v>7714</v>
      </c>
      <c r="E3334" s="66"/>
      <c r="R3334" s="69"/>
      <c r="S3334" s="69"/>
      <c r="T3334" s="69"/>
      <c r="U3334" s="69"/>
      <c r="V3334" s="69"/>
      <c r="W3334" s="69"/>
      <c r="X3334" s="69"/>
      <c r="Y3334" s="69"/>
      <c r="Z3334" s="69"/>
      <c r="AA3334" s="69"/>
      <c r="AB3334" s="69"/>
      <c r="AC3334" s="69"/>
      <c r="AD3334" s="69"/>
      <c r="AE3334" s="69"/>
    </row>
    <row r="3335" spans="4:31" ht="15.75" customHeight="1">
      <c r="D3335" s="225" t="s">
        <v>7715</v>
      </c>
      <c r="E3335" s="66"/>
      <c r="R3335" s="69"/>
      <c r="S3335" s="69"/>
      <c r="T3335" s="69"/>
      <c r="U3335" s="69"/>
      <c r="V3335" s="69"/>
      <c r="W3335" s="69"/>
      <c r="X3335" s="69"/>
      <c r="Y3335" s="69"/>
      <c r="Z3335" s="69"/>
      <c r="AA3335" s="69"/>
      <c r="AB3335" s="69"/>
      <c r="AC3335" s="69"/>
      <c r="AD3335" s="69"/>
      <c r="AE3335" s="69"/>
    </row>
    <row r="3336" spans="4:31" ht="15.75" customHeight="1">
      <c r="D3336" s="226" t="s">
        <v>249</v>
      </c>
      <c r="E3336" s="66"/>
      <c r="R3336" s="69"/>
      <c r="S3336" s="69"/>
      <c r="T3336" s="69"/>
      <c r="U3336" s="69"/>
      <c r="V3336" s="69"/>
      <c r="W3336" s="69"/>
      <c r="X3336" s="69"/>
      <c r="Y3336" s="69"/>
      <c r="Z3336" s="69"/>
      <c r="AA3336" s="69"/>
      <c r="AB3336" s="69"/>
      <c r="AC3336" s="69"/>
      <c r="AD3336" s="69"/>
      <c r="AE3336" s="69"/>
    </row>
    <row r="3337" spans="4:31" ht="15.75" customHeight="1">
      <c r="D3337" s="225" t="s">
        <v>7716</v>
      </c>
      <c r="E3337" s="66"/>
      <c r="R3337" s="69"/>
      <c r="S3337" s="69"/>
      <c r="T3337" s="69"/>
      <c r="U3337" s="69"/>
      <c r="V3337" s="69"/>
      <c r="W3337" s="69"/>
      <c r="X3337" s="69"/>
      <c r="Y3337" s="69"/>
      <c r="Z3337" s="69"/>
      <c r="AA3337" s="69"/>
      <c r="AB3337" s="69"/>
      <c r="AC3337" s="69"/>
      <c r="AD3337" s="69"/>
      <c r="AE3337" s="69"/>
    </row>
    <row r="3338" spans="4:31" ht="15.75" customHeight="1">
      <c r="D3338" s="226" t="s">
        <v>7717</v>
      </c>
      <c r="E3338" s="66"/>
      <c r="R3338" s="69"/>
      <c r="S3338" s="69"/>
      <c r="T3338" s="69"/>
      <c r="U3338" s="69"/>
      <c r="V3338" s="69"/>
      <c r="W3338" s="69"/>
      <c r="X3338" s="69"/>
      <c r="Y3338" s="69"/>
      <c r="Z3338" s="69"/>
      <c r="AA3338" s="69"/>
      <c r="AB3338" s="69"/>
      <c r="AC3338" s="69"/>
      <c r="AD3338" s="69"/>
      <c r="AE3338" s="69"/>
    </row>
    <row r="3339" spans="4:31" ht="15.75" customHeight="1">
      <c r="D3339" s="225" t="s">
        <v>7718</v>
      </c>
      <c r="E3339" s="66"/>
      <c r="R3339" s="69"/>
      <c r="S3339" s="69"/>
      <c r="T3339" s="69"/>
      <c r="U3339" s="69"/>
      <c r="V3339" s="69"/>
      <c r="W3339" s="69"/>
      <c r="X3339" s="69"/>
      <c r="Y3339" s="69"/>
      <c r="Z3339" s="69"/>
      <c r="AA3339" s="69"/>
      <c r="AB3339" s="69"/>
      <c r="AC3339" s="69"/>
      <c r="AD3339" s="69"/>
      <c r="AE3339" s="69"/>
    </row>
    <row r="3340" spans="4:31" ht="15.75" customHeight="1">
      <c r="D3340" s="226" t="s">
        <v>7719</v>
      </c>
      <c r="E3340" s="66"/>
      <c r="R3340" s="69"/>
      <c r="S3340" s="69"/>
      <c r="T3340" s="69"/>
      <c r="U3340" s="69"/>
      <c r="V3340" s="69"/>
      <c r="W3340" s="69"/>
      <c r="X3340" s="69"/>
      <c r="Y3340" s="69"/>
      <c r="Z3340" s="69"/>
      <c r="AA3340" s="69"/>
      <c r="AB3340" s="69"/>
      <c r="AC3340" s="69"/>
      <c r="AD3340" s="69"/>
      <c r="AE3340" s="69"/>
    </row>
    <row r="3341" spans="4:31" ht="15.75" customHeight="1">
      <c r="D3341" s="225" t="s">
        <v>7720</v>
      </c>
      <c r="E3341" s="66"/>
      <c r="R3341" s="69"/>
      <c r="S3341" s="69"/>
      <c r="T3341" s="69"/>
      <c r="U3341" s="69"/>
      <c r="V3341" s="69"/>
      <c r="W3341" s="69"/>
      <c r="X3341" s="69"/>
      <c r="Y3341" s="69"/>
      <c r="Z3341" s="69"/>
      <c r="AA3341" s="69"/>
      <c r="AB3341" s="69"/>
      <c r="AC3341" s="69"/>
      <c r="AD3341" s="69"/>
      <c r="AE3341" s="69"/>
    </row>
    <row r="3342" spans="4:31" ht="15.75" customHeight="1">
      <c r="D3342" s="226" t="s">
        <v>7721</v>
      </c>
      <c r="E3342" s="66"/>
      <c r="R3342" s="69"/>
      <c r="S3342" s="69"/>
      <c r="T3342" s="69"/>
      <c r="U3342" s="69"/>
      <c r="V3342" s="69"/>
      <c r="W3342" s="69"/>
      <c r="X3342" s="69"/>
      <c r="Y3342" s="69"/>
      <c r="Z3342" s="69"/>
      <c r="AA3342" s="69"/>
      <c r="AB3342" s="69"/>
      <c r="AC3342" s="69"/>
      <c r="AD3342" s="69"/>
      <c r="AE3342" s="69"/>
    </row>
    <row r="3343" spans="4:31" ht="15.75" customHeight="1">
      <c r="D3343" s="225" t="s">
        <v>7722</v>
      </c>
      <c r="E3343" s="66"/>
      <c r="R3343" s="69"/>
      <c r="S3343" s="69"/>
      <c r="T3343" s="69"/>
      <c r="U3343" s="69"/>
      <c r="V3343" s="69"/>
      <c r="W3343" s="69"/>
      <c r="X3343" s="69"/>
      <c r="Y3343" s="69"/>
      <c r="Z3343" s="69"/>
      <c r="AA3343" s="69"/>
      <c r="AB3343" s="69"/>
      <c r="AC3343" s="69"/>
      <c r="AD3343" s="69"/>
      <c r="AE3343" s="69"/>
    </row>
    <row r="3344" spans="4:31" ht="15.75" customHeight="1">
      <c r="D3344" s="226" t="s">
        <v>682</v>
      </c>
      <c r="E3344" s="66"/>
      <c r="R3344" s="69"/>
      <c r="S3344" s="69"/>
      <c r="T3344" s="69"/>
      <c r="U3344" s="69"/>
      <c r="V3344" s="69"/>
      <c r="W3344" s="69"/>
      <c r="X3344" s="69"/>
      <c r="Y3344" s="69"/>
      <c r="Z3344" s="69"/>
      <c r="AA3344" s="69"/>
      <c r="AB3344" s="69"/>
      <c r="AC3344" s="69"/>
      <c r="AD3344" s="69"/>
      <c r="AE3344" s="69"/>
    </row>
    <row r="3345" spans="4:31" ht="15.75" customHeight="1">
      <c r="D3345" s="226" t="s">
        <v>7723</v>
      </c>
      <c r="E3345" s="66"/>
      <c r="R3345" s="69"/>
      <c r="S3345" s="69"/>
      <c r="T3345" s="69"/>
      <c r="U3345" s="69"/>
      <c r="V3345" s="69"/>
      <c r="W3345" s="69"/>
      <c r="X3345" s="69"/>
      <c r="Y3345" s="69"/>
      <c r="Z3345" s="69"/>
      <c r="AA3345" s="69"/>
      <c r="AB3345" s="69"/>
      <c r="AC3345" s="69"/>
      <c r="AD3345" s="69"/>
      <c r="AE3345" s="69"/>
    </row>
    <row r="3346" spans="4:31" ht="15.75" customHeight="1">
      <c r="D3346" s="225" t="s">
        <v>7724</v>
      </c>
      <c r="E3346" s="66"/>
      <c r="R3346" s="69"/>
      <c r="S3346" s="69"/>
      <c r="T3346" s="69"/>
      <c r="U3346" s="69"/>
      <c r="V3346" s="69"/>
      <c r="W3346" s="69"/>
      <c r="X3346" s="69"/>
      <c r="Y3346" s="69"/>
      <c r="Z3346" s="69"/>
      <c r="AA3346" s="69"/>
      <c r="AB3346" s="69"/>
      <c r="AC3346" s="69"/>
      <c r="AD3346" s="69"/>
      <c r="AE3346" s="69"/>
    </row>
    <row r="3347" spans="4:31" ht="15.75" customHeight="1">
      <c r="D3347" s="226" t="s">
        <v>7725</v>
      </c>
      <c r="E3347" s="66"/>
      <c r="R3347" s="69"/>
      <c r="S3347" s="69"/>
      <c r="T3347" s="69"/>
      <c r="U3347" s="69"/>
      <c r="V3347" s="69"/>
      <c r="W3347" s="69"/>
      <c r="X3347" s="69"/>
      <c r="Y3347" s="69"/>
      <c r="Z3347" s="69"/>
      <c r="AA3347" s="69"/>
      <c r="AB3347" s="69"/>
      <c r="AC3347" s="69"/>
      <c r="AD3347" s="69"/>
      <c r="AE3347" s="69"/>
    </row>
    <row r="3348" spans="4:31" ht="15.75" customHeight="1">
      <c r="D3348" s="225" t="s">
        <v>7726</v>
      </c>
      <c r="E3348" s="66"/>
      <c r="R3348" s="69"/>
      <c r="S3348" s="69"/>
      <c r="T3348" s="69"/>
      <c r="U3348" s="69"/>
      <c r="V3348" s="69"/>
      <c r="W3348" s="69"/>
      <c r="X3348" s="69"/>
      <c r="Y3348" s="69"/>
      <c r="Z3348" s="69"/>
      <c r="AA3348" s="69"/>
      <c r="AB3348" s="69"/>
      <c r="AC3348" s="69"/>
      <c r="AD3348" s="69"/>
      <c r="AE3348" s="69"/>
    </row>
    <row r="3349" spans="4:31" ht="15.75" customHeight="1">
      <c r="D3349" s="225" t="s">
        <v>7727</v>
      </c>
      <c r="E3349" s="66"/>
      <c r="R3349" s="69"/>
      <c r="S3349" s="69"/>
      <c r="T3349" s="69"/>
      <c r="U3349" s="69"/>
      <c r="V3349" s="69"/>
      <c r="W3349" s="69"/>
      <c r="X3349" s="69"/>
      <c r="Y3349" s="69"/>
      <c r="Z3349" s="69"/>
      <c r="AA3349" s="69"/>
      <c r="AB3349" s="69"/>
      <c r="AC3349" s="69"/>
      <c r="AD3349" s="69"/>
      <c r="AE3349" s="69"/>
    </row>
    <row r="3350" spans="4:31" ht="15.75" customHeight="1">
      <c r="D3350" s="226" t="s">
        <v>7728</v>
      </c>
      <c r="E3350" s="66"/>
      <c r="R3350" s="69"/>
      <c r="S3350" s="69"/>
      <c r="T3350" s="69"/>
      <c r="U3350" s="69"/>
      <c r="V3350" s="69"/>
      <c r="W3350" s="69"/>
      <c r="X3350" s="69"/>
      <c r="Y3350" s="69"/>
      <c r="Z3350" s="69"/>
      <c r="AA3350" s="69"/>
      <c r="AB3350" s="69"/>
      <c r="AC3350" s="69"/>
      <c r="AD3350" s="69"/>
      <c r="AE3350" s="69"/>
    </row>
    <row r="3351" spans="4:31" ht="15.75" customHeight="1">
      <c r="D3351" s="225" t="s">
        <v>7729</v>
      </c>
      <c r="E3351" s="66"/>
      <c r="R3351" s="69"/>
      <c r="S3351" s="69"/>
      <c r="T3351" s="69"/>
      <c r="U3351" s="69"/>
      <c r="V3351" s="69"/>
      <c r="W3351" s="69"/>
      <c r="X3351" s="69"/>
      <c r="Y3351" s="69"/>
      <c r="Z3351" s="69"/>
      <c r="AA3351" s="69"/>
      <c r="AB3351" s="69"/>
      <c r="AC3351" s="69"/>
      <c r="AD3351" s="69"/>
      <c r="AE3351" s="69"/>
    </row>
    <row r="3352" spans="4:31" ht="15.75" customHeight="1">
      <c r="D3352" s="226" t="s">
        <v>1144</v>
      </c>
      <c r="E3352" s="66"/>
      <c r="R3352" s="69"/>
      <c r="S3352" s="69"/>
      <c r="T3352" s="69"/>
      <c r="U3352" s="69"/>
      <c r="V3352" s="69"/>
      <c r="W3352" s="69"/>
      <c r="X3352" s="69"/>
      <c r="Y3352" s="69"/>
      <c r="Z3352" s="69"/>
      <c r="AA3352" s="69"/>
      <c r="AB3352" s="69"/>
      <c r="AC3352" s="69"/>
      <c r="AD3352" s="69"/>
      <c r="AE3352" s="69"/>
    </row>
    <row r="3353" spans="4:31" ht="15.75" customHeight="1">
      <c r="D3353" s="226" t="s">
        <v>7730</v>
      </c>
      <c r="E3353" s="66"/>
      <c r="R3353" s="69"/>
      <c r="S3353" s="69"/>
      <c r="T3353" s="69"/>
      <c r="U3353" s="69"/>
      <c r="V3353" s="69"/>
      <c r="W3353" s="69"/>
      <c r="X3353" s="69"/>
      <c r="Y3353" s="69"/>
      <c r="Z3353" s="69"/>
      <c r="AA3353" s="69"/>
      <c r="AB3353" s="69"/>
      <c r="AC3353" s="69"/>
      <c r="AD3353" s="69"/>
      <c r="AE3353" s="69"/>
    </row>
    <row r="3354" spans="4:31" ht="15.75" customHeight="1">
      <c r="D3354" s="225" t="s">
        <v>7731</v>
      </c>
      <c r="E3354" s="66"/>
      <c r="R3354" s="69"/>
      <c r="S3354" s="69"/>
      <c r="T3354" s="69"/>
      <c r="U3354" s="69"/>
      <c r="V3354" s="69"/>
      <c r="W3354" s="69"/>
      <c r="X3354" s="69"/>
      <c r="Y3354" s="69"/>
      <c r="Z3354" s="69"/>
      <c r="AA3354" s="69"/>
      <c r="AB3354" s="69"/>
      <c r="AC3354" s="69"/>
      <c r="AD3354" s="69"/>
      <c r="AE3354" s="69"/>
    </row>
    <row r="3355" spans="4:31" ht="15.75" customHeight="1">
      <c r="D3355" s="226" t="s">
        <v>7732</v>
      </c>
      <c r="E3355" s="66"/>
      <c r="R3355" s="69"/>
      <c r="S3355" s="69"/>
      <c r="T3355" s="69"/>
      <c r="U3355" s="69"/>
      <c r="V3355" s="69"/>
      <c r="W3355" s="69"/>
      <c r="X3355" s="69"/>
      <c r="Y3355" s="69"/>
      <c r="Z3355" s="69"/>
      <c r="AA3355" s="69"/>
      <c r="AB3355" s="69"/>
      <c r="AC3355" s="69"/>
      <c r="AD3355" s="69"/>
      <c r="AE3355" s="69"/>
    </row>
    <row r="3356" spans="4:31" ht="15.75" customHeight="1">
      <c r="D3356" s="225" t="s">
        <v>7733</v>
      </c>
      <c r="E3356" s="66"/>
      <c r="R3356" s="69"/>
      <c r="S3356" s="69"/>
      <c r="T3356" s="69"/>
      <c r="U3356" s="69"/>
      <c r="V3356" s="69"/>
      <c r="W3356" s="69"/>
      <c r="X3356" s="69"/>
      <c r="Y3356" s="69"/>
      <c r="Z3356" s="69"/>
      <c r="AA3356" s="69"/>
      <c r="AB3356" s="69"/>
      <c r="AC3356" s="69"/>
      <c r="AD3356" s="69"/>
      <c r="AE3356" s="69"/>
    </row>
    <row r="3357" spans="4:31" ht="15.75" customHeight="1">
      <c r="D3357" s="225" t="s">
        <v>783</v>
      </c>
      <c r="E3357" s="66"/>
      <c r="R3357" s="69"/>
      <c r="S3357" s="69"/>
      <c r="T3357" s="69"/>
      <c r="U3357" s="69"/>
      <c r="V3357" s="69"/>
      <c r="W3357" s="69"/>
      <c r="X3357" s="69"/>
      <c r="Y3357" s="69"/>
      <c r="Z3357" s="69"/>
      <c r="AA3357" s="69"/>
      <c r="AB3357" s="69"/>
      <c r="AC3357" s="69"/>
      <c r="AD3357" s="69"/>
      <c r="AE3357" s="69"/>
    </row>
    <row r="3358" spans="4:31" ht="15.75" customHeight="1">
      <c r="D3358" s="225" t="s">
        <v>7734</v>
      </c>
      <c r="E3358" s="66"/>
      <c r="R3358" s="69"/>
      <c r="S3358" s="69"/>
      <c r="T3358" s="69"/>
      <c r="U3358" s="69"/>
      <c r="V3358" s="69"/>
      <c r="W3358" s="69"/>
      <c r="X3358" s="69"/>
      <c r="Y3358" s="69"/>
      <c r="Z3358" s="69"/>
      <c r="AA3358" s="69"/>
      <c r="AB3358" s="69"/>
      <c r="AC3358" s="69"/>
      <c r="AD3358" s="69"/>
      <c r="AE3358" s="69"/>
    </row>
    <row r="3359" spans="4:31" ht="15.75" customHeight="1">
      <c r="D3359" s="226" t="s">
        <v>7735</v>
      </c>
      <c r="E3359" s="66"/>
      <c r="R3359" s="69"/>
      <c r="S3359" s="69"/>
      <c r="T3359" s="69"/>
      <c r="U3359" s="69"/>
      <c r="V3359" s="69"/>
      <c r="W3359" s="69"/>
      <c r="X3359" s="69"/>
      <c r="Y3359" s="69"/>
      <c r="Z3359" s="69"/>
      <c r="AA3359" s="69"/>
      <c r="AB3359" s="69"/>
      <c r="AC3359" s="69"/>
      <c r="AD3359" s="69"/>
      <c r="AE3359" s="69"/>
    </row>
    <row r="3360" spans="4:31" ht="15.75" customHeight="1">
      <c r="D3360" s="225" t="s">
        <v>7736</v>
      </c>
      <c r="E3360" s="66"/>
      <c r="R3360" s="69"/>
      <c r="S3360" s="69"/>
      <c r="T3360" s="69"/>
      <c r="U3360" s="69"/>
      <c r="V3360" s="69"/>
      <c r="W3360" s="69"/>
      <c r="X3360" s="69"/>
      <c r="Y3360" s="69"/>
      <c r="Z3360" s="69"/>
      <c r="AA3360" s="69"/>
      <c r="AB3360" s="69"/>
      <c r="AC3360" s="69"/>
      <c r="AD3360" s="69"/>
      <c r="AE3360" s="69"/>
    </row>
    <row r="3361" spans="4:31" ht="15.75" customHeight="1">
      <c r="D3361" s="226" t="s">
        <v>7737</v>
      </c>
      <c r="E3361" s="66"/>
      <c r="R3361" s="69"/>
      <c r="S3361" s="69"/>
      <c r="T3361" s="69"/>
      <c r="U3361" s="69"/>
      <c r="V3361" s="69"/>
      <c r="W3361" s="69"/>
      <c r="X3361" s="69"/>
      <c r="Y3361" s="69"/>
      <c r="Z3361" s="69"/>
      <c r="AA3361" s="69"/>
      <c r="AB3361" s="69"/>
      <c r="AC3361" s="69"/>
      <c r="AD3361" s="69"/>
      <c r="AE3361" s="69"/>
    </row>
    <row r="3362" spans="4:31" ht="15.75" customHeight="1">
      <c r="D3362" s="225" t="s">
        <v>7738</v>
      </c>
      <c r="E3362" s="66"/>
      <c r="R3362" s="69"/>
      <c r="S3362" s="69"/>
      <c r="T3362" s="69"/>
      <c r="U3362" s="69"/>
      <c r="V3362" s="69"/>
      <c r="W3362" s="69"/>
      <c r="X3362" s="69"/>
      <c r="Y3362" s="69"/>
      <c r="Z3362" s="69"/>
      <c r="AA3362" s="69"/>
      <c r="AB3362" s="69"/>
      <c r="AC3362" s="69"/>
      <c r="AD3362" s="69"/>
      <c r="AE3362" s="69"/>
    </row>
    <row r="3363" spans="4:31" ht="15.75" customHeight="1">
      <c r="D3363" s="226" t="s">
        <v>7739</v>
      </c>
      <c r="E3363" s="66"/>
      <c r="R3363" s="69"/>
      <c r="S3363" s="69"/>
      <c r="T3363" s="69"/>
      <c r="U3363" s="69"/>
      <c r="V3363" s="69"/>
      <c r="W3363" s="69"/>
      <c r="X3363" s="69"/>
      <c r="Y3363" s="69"/>
      <c r="Z3363" s="69"/>
      <c r="AA3363" s="69"/>
      <c r="AB3363" s="69"/>
      <c r="AC3363" s="69"/>
      <c r="AD3363" s="69"/>
      <c r="AE3363" s="69"/>
    </row>
    <row r="3364" spans="4:31" ht="15.75" customHeight="1">
      <c r="D3364" s="225" t="s">
        <v>7740</v>
      </c>
      <c r="E3364" s="66"/>
      <c r="R3364" s="69"/>
      <c r="S3364" s="69"/>
      <c r="T3364" s="69"/>
      <c r="U3364" s="69"/>
      <c r="V3364" s="69"/>
      <c r="W3364" s="69"/>
      <c r="X3364" s="69"/>
      <c r="Y3364" s="69"/>
      <c r="Z3364" s="69"/>
      <c r="AA3364" s="69"/>
      <c r="AB3364" s="69"/>
      <c r="AC3364" s="69"/>
      <c r="AD3364" s="69"/>
      <c r="AE3364" s="69"/>
    </row>
    <row r="3365" spans="4:31" ht="15.75" customHeight="1">
      <c r="D3365" s="226" t="s">
        <v>7741</v>
      </c>
      <c r="E3365" s="66"/>
      <c r="R3365" s="69"/>
      <c r="S3365" s="69"/>
      <c r="T3365" s="69"/>
      <c r="U3365" s="69"/>
      <c r="V3365" s="69"/>
      <c r="W3365" s="69"/>
      <c r="X3365" s="69"/>
      <c r="Y3365" s="69"/>
      <c r="Z3365" s="69"/>
      <c r="AA3365" s="69"/>
      <c r="AB3365" s="69"/>
      <c r="AC3365" s="69"/>
      <c r="AD3365" s="69"/>
      <c r="AE3365" s="69"/>
    </row>
    <row r="3366" spans="4:31" ht="15.75" customHeight="1">
      <c r="D3366" s="225" t="s">
        <v>7742</v>
      </c>
      <c r="E3366" s="66"/>
      <c r="R3366" s="69"/>
      <c r="S3366" s="69"/>
      <c r="T3366" s="69"/>
      <c r="U3366" s="69"/>
      <c r="V3366" s="69"/>
      <c r="W3366" s="69"/>
      <c r="X3366" s="69"/>
      <c r="Y3366" s="69"/>
      <c r="Z3366" s="69"/>
      <c r="AA3366" s="69"/>
      <c r="AB3366" s="69"/>
      <c r="AC3366" s="69"/>
      <c r="AD3366" s="69"/>
      <c r="AE3366" s="69"/>
    </row>
    <row r="3367" spans="4:31" ht="15.75" customHeight="1">
      <c r="D3367" s="226" t="s">
        <v>1271</v>
      </c>
      <c r="E3367" s="66"/>
      <c r="R3367" s="69"/>
      <c r="S3367" s="69"/>
      <c r="T3367" s="69"/>
      <c r="U3367" s="69"/>
      <c r="V3367" s="69"/>
      <c r="W3367" s="69"/>
      <c r="X3367" s="69"/>
      <c r="Y3367" s="69"/>
      <c r="Z3367" s="69"/>
      <c r="AA3367" s="69"/>
      <c r="AB3367" s="69"/>
      <c r="AC3367" s="69"/>
      <c r="AD3367" s="69"/>
      <c r="AE3367" s="69"/>
    </row>
    <row r="3368" spans="4:31" ht="15.75" customHeight="1">
      <c r="D3368" s="225" t="s">
        <v>7743</v>
      </c>
      <c r="E3368" s="66"/>
      <c r="R3368" s="69"/>
      <c r="S3368" s="69"/>
      <c r="T3368" s="69"/>
      <c r="U3368" s="69"/>
      <c r="V3368" s="69"/>
      <c r="W3368" s="69"/>
      <c r="X3368" s="69"/>
      <c r="Y3368" s="69"/>
      <c r="Z3368" s="69"/>
      <c r="AA3368" s="69"/>
      <c r="AB3368" s="69"/>
      <c r="AC3368" s="69"/>
      <c r="AD3368" s="69"/>
      <c r="AE3368" s="69"/>
    </row>
    <row r="3369" spans="4:31" ht="15.75" customHeight="1">
      <c r="D3369" s="226" t="s">
        <v>7744</v>
      </c>
      <c r="E3369" s="66"/>
      <c r="R3369" s="69"/>
      <c r="S3369" s="69"/>
      <c r="T3369" s="69"/>
      <c r="U3369" s="69"/>
      <c r="V3369" s="69"/>
      <c r="W3369" s="69"/>
      <c r="X3369" s="69"/>
      <c r="Y3369" s="69"/>
      <c r="Z3369" s="69"/>
      <c r="AA3369" s="69"/>
      <c r="AB3369" s="69"/>
      <c r="AC3369" s="69"/>
      <c r="AD3369" s="69"/>
      <c r="AE3369" s="69"/>
    </row>
    <row r="3370" spans="4:31" ht="15.75" customHeight="1">
      <c r="D3370" s="226" t="s">
        <v>7745</v>
      </c>
      <c r="E3370" s="66"/>
      <c r="R3370" s="69"/>
      <c r="S3370" s="69"/>
      <c r="T3370" s="69"/>
      <c r="U3370" s="69"/>
      <c r="V3370" s="69"/>
      <c r="W3370" s="69"/>
      <c r="X3370" s="69"/>
      <c r="Y3370" s="69"/>
      <c r="Z3370" s="69"/>
      <c r="AA3370" s="69"/>
      <c r="AB3370" s="69"/>
      <c r="AC3370" s="69"/>
      <c r="AD3370" s="69"/>
      <c r="AE3370" s="69"/>
    </row>
    <row r="3371" spans="4:31" ht="15.75" customHeight="1">
      <c r="D3371" s="225" t="s">
        <v>7746</v>
      </c>
      <c r="E3371" s="66"/>
      <c r="R3371" s="69"/>
      <c r="S3371" s="69"/>
      <c r="T3371" s="69"/>
      <c r="U3371" s="69"/>
      <c r="V3371" s="69"/>
      <c r="W3371" s="69"/>
      <c r="X3371" s="69"/>
      <c r="Y3371" s="69"/>
      <c r="Z3371" s="69"/>
      <c r="AA3371" s="69"/>
      <c r="AB3371" s="69"/>
      <c r="AC3371" s="69"/>
      <c r="AD3371" s="69"/>
      <c r="AE3371" s="69"/>
    </row>
    <row r="3372" spans="4:31" ht="15.75" customHeight="1">
      <c r="D3372" s="225" t="s">
        <v>7747</v>
      </c>
      <c r="E3372" s="66"/>
      <c r="R3372" s="69"/>
      <c r="S3372" s="69"/>
      <c r="T3372" s="69"/>
      <c r="U3372" s="69"/>
      <c r="V3372" s="69"/>
      <c r="W3372" s="69"/>
      <c r="X3372" s="69"/>
      <c r="Y3372" s="69"/>
      <c r="Z3372" s="69"/>
      <c r="AA3372" s="69"/>
      <c r="AB3372" s="69"/>
      <c r="AC3372" s="69"/>
      <c r="AD3372" s="69"/>
      <c r="AE3372" s="69"/>
    </row>
    <row r="3373" spans="4:31" ht="15.75" customHeight="1">
      <c r="D3373" s="226" t="s">
        <v>7748</v>
      </c>
      <c r="E3373" s="66"/>
      <c r="R3373" s="69"/>
      <c r="S3373" s="69"/>
      <c r="T3373" s="69"/>
      <c r="U3373" s="69"/>
      <c r="V3373" s="69"/>
      <c r="W3373" s="69"/>
      <c r="X3373" s="69"/>
      <c r="Y3373" s="69"/>
      <c r="Z3373" s="69"/>
      <c r="AA3373" s="69"/>
      <c r="AB3373" s="69"/>
      <c r="AC3373" s="69"/>
      <c r="AD3373" s="69"/>
      <c r="AE3373" s="69"/>
    </row>
    <row r="3374" spans="4:31" ht="15.75" customHeight="1">
      <c r="D3374" s="226" t="s">
        <v>7749</v>
      </c>
      <c r="E3374" s="66"/>
      <c r="R3374" s="69"/>
      <c r="S3374" s="69"/>
      <c r="T3374" s="69"/>
      <c r="U3374" s="69"/>
      <c r="V3374" s="69"/>
      <c r="W3374" s="69"/>
      <c r="X3374" s="69"/>
      <c r="Y3374" s="69"/>
      <c r="Z3374" s="69"/>
      <c r="AA3374" s="69"/>
      <c r="AB3374" s="69"/>
      <c r="AC3374" s="69"/>
      <c r="AD3374" s="69"/>
      <c r="AE3374" s="69"/>
    </row>
    <row r="3375" spans="4:31" ht="15.75" customHeight="1">
      <c r="D3375" s="225" t="s">
        <v>7750</v>
      </c>
      <c r="E3375" s="66"/>
      <c r="R3375" s="69"/>
      <c r="S3375" s="69"/>
      <c r="T3375" s="69"/>
      <c r="U3375" s="69"/>
      <c r="V3375" s="69"/>
      <c r="W3375" s="69"/>
      <c r="X3375" s="69"/>
      <c r="Y3375" s="69"/>
      <c r="Z3375" s="69"/>
      <c r="AA3375" s="69"/>
      <c r="AB3375" s="69"/>
      <c r="AC3375" s="69"/>
      <c r="AD3375" s="69"/>
      <c r="AE3375" s="69"/>
    </row>
    <row r="3376" spans="4:31" ht="15.75" customHeight="1">
      <c r="D3376" s="226" t="s">
        <v>7751</v>
      </c>
      <c r="E3376" s="66"/>
      <c r="R3376" s="69"/>
      <c r="S3376" s="69"/>
      <c r="T3376" s="69"/>
      <c r="U3376" s="69"/>
      <c r="V3376" s="69"/>
      <c r="W3376" s="69"/>
      <c r="X3376" s="69"/>
      <c r="Y3376" s="69"/>
      <c r="Z3376" s="69"/>
      <c r="AA3376" s="69"/>
      <c r="AB3376" s="69"/>
      <c r="AC3376" s="69"/>
      <c r="AD3376" s="69"/>
      <c r="AE3376" s="69"/>
    </row>
    <row r="3377" spans="4:31" ht="15.75" customHeight="1">
      <c r="D3377" s="225" t="s">
        <v>7752</v>
      </c>
      <c r="E3377" s="66"/>
      <c r="R3377" s="69"/>
      <c r="S3377" s="69"/>
      <c r="T3377" s="69"/>
      <c r="U3377" s="69"/>
      <c r="V3377" s="69"/>
      <c r="W3377" s="69"/>
      <c r="X3377" s="69"/>
      <c r="Y3377" s="69"/>
      <c r="Z3377" s="69"/>
      <c r="AA3377" s="69"/>
      <c r="AB3377" s="69"/>
      <c r="AC3377" s="69"/>
      <c r="AD3377" s="69"/>
      <c r="AE3377" s="69"/>
    </row>
    <row r="3378" spans="4:31" ht="15.75" customHeight="1">
      <c r="D3378" s="226" t="s">
        <v>7753</v>
      </c>
      <c r="E3378" s="66"/>
      <c r="R3378" s="69"/>
      <c r="S3378" s="69"/>
      <c r="T3378" s="69"/>
      <c r="U3378" s="69"/>
      <c r="V3378" s="69"/>
      <c r="W3378" s="69"/>
      <c r="X3378" s="69"/>
      <c r="Y3378" s="69"/>
      <c r="Z3378" s="69"/>
      <c r="AA3378" s="69"/>
      <c r="AB3378" s="69"/>
      <c r="AC3378" s="69"/>
      <c r="AD3378" s="69"/>
      <c r="AE3378" s="69"/>
    </row>
    <row r="3379" spans="4:31" ht="15.75" customHeight="1">
      <c r="D3379" s="225" t="s">
        <v>7754</v>
      </c>
      <c r="E3379" s="66"/>
      <c r="R3379" s="69"/>
      <c r="S3379" s="69"/>
      <c r="T3379" s="69"/>
      <c r="U3379" s="69"/>
      <c r="V3379" s="69"/>
      <c r="W3379" s="69"/>
      <c r="X3379" s="69"/>
      <c r="Y3379" s="69"/>
      <c r="Z3379" s="69"/>
      <c r="AA3379" s="69"/>
      <c r="AB3379" s="69"/>
      <c r="AC3379" s="69"/>
      <c r="AD3379" s="69"/>
      <c r="AE3379" s="69"/>
    </row>
    <row r="3380" spans="4:31" ht="15.75" customHeight="1">
      <c r="D3380" s="226" t="s">
        <v>7755</v>
      </c>
      <c r="E3380" s="66"/>
      <c r="R3380" s="69"/>
      <c r="S3380" s="69"/>
      <c r="T3380" s="69"/>
      <c r="U3380" s="69"/>
      <c r="V3380" s="69"/>
      <c r="W3380" s="69"/>
      <c r="X3380" s="69"/>
      <c r="Y3380" s="69"/>
      <c r="Z3380" s="69"/>
      <c r="AA3380" s="69"/>
      <c r="AB3380" s="69"/>
      <c r="AC3380" s="69"/>
      <c r="AD3380" s="69"/>
      <c r="AE3380" s="69"/>
    </row>
    <row r="3381" spans="4:31" ht="15.75" customHeight="1">
      <c r="D3381" s="225" t="s">
        <v>7756</v>
      </c>
      <c r="E3381" s="66"/>
      <c r="R3381" s="69"/>
      <c r="S3381" s="69"/>
      <c r="T3381" s="69"/>
      <c r="U3381" s="69"/>
      <c r="V3381" s="69"/>
      <c r="W3381" s="69"/>
      <c r="X3381" s="69"/>
      <c r="Y3381" s="69"/>
      <c r="Z3381" s="69"/>
      <c r="AA3381" s="69"/>
      <c r="AB3381" s="69"/>
      <c r="AC3381" s="69"/>
      <c r="AD3381" s="69"/>
      <c r="AE3381" s="69"/>
    </row>
    <row r="3382" spans="4:31" ht="15.75" customHeight="1">
      <c r="D3382" s="226" t="s">
        <v>7757</v>
      </c>
      <c r="E3382" s="66"/>
      <c r="R3382" s="69"/>
      <c r="S3382" s="69"/>
      <c r="T3382" s="69"/>
      <c r="U3382" s="69"/>
      <c r="V3382" s="69"/>
      <c r="W3382" s="69"/>
      <c r="X3382" s="69"/>
      <c r="Y3382" s="69"/>
      <c r="Z3382" s="69"/>
      <c r="AA3382" s="69"/>
      <c r="AB3382" s="69"/>
      <c r="AC3382" s="69"/>
      <c r="AD3382" s="69"/>
      <c r="AE3382" s="69"/>
    </row>
    <row r="3383" spans="4:31" ht="15.75" customHeight="1">
      <c r="D3383" s="225" t="s">
        <v>7758</v>
      </c>
      <c r="E3383" s="66"/>
      <c r="R3383" s="69"/>
      <c r="S3383" s="69"/>
      <c r="T3383" s="69"/>
      <c r="U3383" s="69"/>
      <c r="V3383" s="69"/>
      <c r="W3383" s="69"/>
      <c r="X3383" s="69"/>
      <c r="Y3383" s="69"/>
      <c r="Z3383" s="69"/>
      <c r="AA3383" s="69"/>
      <c r="AB3383" s="69"/>
      <c r="AC3383" s="69"/>
      <c r="AD3383" s="69"/>
      <c r="AE3383" s="69"/>
    </row>
    <row r="3384" spans="4:31" ht="15.75" customHeight="1">
      <c r="D3384" s="226" t="s">
        <v>7759</v>
      </c>
      <c r="E3384" s="66"/>
      <c r="R3384" s="69"/>
      <c r="S3384" s="69"/>
      <c r="T3384" s="69"/>
      <c r="U3384" s="69"/>
      <c r="V3384" s="69"/>
      <c r="W3384" s="69"/>
      <c r="X3384" s="69"/>
      <c r="Y3384" s="69"/>
      <c r="Z3384" s="69"/>
      <c r="AA3384" s="69"/>
      <c r="AB3384" s="69"/>
      <c r="AC3384" s="69"/>
      <c r="AD3384" s="69"/>
      <c r="AE3384" s="69"/>
    </row>
    <row r="3385" spans="4:31" ht="15.75" customHeight="1">
      <c r="D3385" s="225" t="s">
        <v>7760</v>
      </c>
      <c r="E3385" s="66"/>
      <c r="R3385" s="69"/>
      <c r="S3385" s="69"/>
      <c r="T3385" s="69"/>
      <c r="U3385" s="69"/>
      <c r="V3385" s="69"/>
      <c r="W3385" s="69"/>
      <c r="X3385" s="69"/>
      <c r="Y3385" s="69"/>
      <c r="Z3385" s="69"/>
      <c r="AA3385" s="69"/>
      <c r="AB3385" s="69"/>
      <c r="AC3385" s="69"/>
      <c r="AD3385" s="69"/>
      <c r="AE3385" s="69"/>
    </row>
    <row r="3386" spans="4:31" ht="15.75" customHeight="1">
      <c r="D3386" s="226" t="s">
        <v>7761</v>
      </c>
      <c r="E3386" s="66"/>
      <c r="R3386" s="69"/>
      <c r="S3386" s="69"/>
      <c r="T3386" s="69"/>
      <c r="U3386" s="69"/>
      <c r="V3386" s="69"/>
      <c r="W3386" s="69"/>
      <c r="X3386" s="69"/>
      <c r="Y3386" s="69"/>
      <c r="Z3386" s="69"/>
      <c r="AA3386" s="69"/>
      <c r="AB3386" s="69"/>
      <c r="AC3386" s="69"/>
      <c r="AD3386" s="69"/>
      <c r="AE3386" s="69"/>
    </row>
    <row r="3387" spans="4:31" ht="15.75" customHeight="1">
      <c r="D3387" s="225" t="s">
        <v>7762</v>
      </c>
      <c r="E3387" s="66"/>
      <c r="R3387" s="69"/>
      <c r="S3387" s="69"/>
      <c r="T3387" s="69"/>
      <c r="U3387" s="69"/>
      <c r="V3387" s="69"/>
      <c r="W3387" s="69"/>
      <c r="X3387" s="69"/>
      <c r="Y3387" s="69"/>
      <c r="Z3387" s="69"/>
      <c r="AA3387" s="69"/>
      <c r="AB3387" s="69"/>
      <c r="AC3387" s="69"/>
      <c r="AD3387" s="69"/>
      <c r="AE3387" s="69"/>
    </row>
    <row r="3388" spans="4:31" ht="15.75" customHeight="1">
      <c r="D3388" s="226" t="s">
        <v>7763</v>
      </c>
      <c r="E3388" s="66"/>
      <c r="R3388" s="69"/>
      <c r="S3388" s="69"/>
      <c r="T3388" s="69"/>
      <c r="U3388" s="69"/>
      <c r="V3388" s="69"/>
      <c r="W3388" s="69"/>
      <c r="X3388" s="69"/>
      <c r="Y3388" s="69"/>
      <c r="Z3388" s="69"/>
      <c r="AA3388" s="69"/>
      <c r="AB3388" s="69"/>
      <c r="AC3388" s="69"/>
      <c r="AD3388" s="69"/>
      <c r="AE3388" s="69"/>
    </row>
    <row r="3389" spans="4:31" ht="15.75" customHeight="1">
      <c r="D3389" s="225" t="s">
        <v>7764</v>
      </c>
      <c r="E3389" s="66"/>
      <c r="R3389" s="69"/>
      <c r="S3389" s="69"/>
      <c r="T3389" s="69"/>
      <c r="U3389" s="69"/>
      <c r="V3389" s="69"/>
      <c r="W3389" s="69"/>
      <c r="X3389" s="69"/>
      <c r="Y3389" s="69"/>
      <c r="Z3389" s="69"/>
      <c r="AA3389" s="69"/>
      <c r="AB3389" s="69"/>
      <c r="AC3389" s="69"/>
      <c r="AD3389" s="69"/>
      <c r="AE3389" s="69"/>
    </row>
    <row r="3390" spans="4:31" ht="15.75" customHeight="1">
      <c r="D3390" s="226" t="s">
        <v>7765</v>
      </c>
      <c r="E3390" s="66"/>
      <c r="R3390" s="69"/>
      <c r="S3390" s="69"/>
      <c r="T3390" s="69"/>
      <c r="U3390" s="69"/>
      <c r="V3390" s="69"/>
      <c r="W3390" s="69"/>
      <c r="X3390" s="69"/>
      <c r="Y3390" s="69"/>
      <c r="Z3390" s="69"/>
      <c r="AA3390" s="69"/>
      <c r="AB3390" s="69"/>
      <c r="AC3390" s="69"/>
      <c r="AD3390" s="69"/>
      <c r="AE3390" s="69"/>
    </row>
    <row r="3391" spans="4:31" ht="15.75" customHeight="1">
      <c r="D3391" s="225" t="s">
        <v>7766</v>
      </c>
      <c r="E3391" s="66"/>
      <c r="R3391" s="69"/>
      <c r="S3391" s="69"/>
      <c r="T3391" s="69"/>
      <c r="U3391" s="69"/>
      <c r="V3391" s="69"/>
      <c r="W3391" s="69"/>
      <c r="X3391" s="69"/>
      <c r="Y3391" s="69"/>
      <c r="Z3391" s="69"/>
      <c r="AA3391" s="69"/>
      <c r="AB3391" s="69"/>
      <c r="AC3391" s="69"/>
      <c r="AD3391" s="69"/>
      <c r="AE3391" s="69"/>
    </row>
    <row r="3392" spans="4:31" ht="15.75" customHeight="1">
      <c r="D3392" s="226" t="s">
        <v>7767</v>
      </c>
      <c r="E3392" s="66"/>
      <c r="R3392" s="69"/>
      <c r="S3392" s="69"/>
      <c r="T3392" s="69"/>
      <c r="U3392" s="69"/>
      <c r="V3392" s="69"/>
      <c r="W3392" s="69"/>
      <c r="X3392" s="69"/>
      <c r="Y3392" s="69"/>
      <c r="Z3392" s="69"/>
      <c r="AA3392" s="69"/>
      <c r="AB3392" s="69"/>
      <c r="AC3392" s="69"/>
      <c r="AD3392" s="69"/>
      <c r="AE3392" s="69"/>
    </row>
    <row r="3393" spans="4:31" ht="15.75" customHeight="1">
      <c r="D3393" s="225" t="s">
        <v>7768</v>
      </c>
      <c r="E3393" s="66"/>
      <c r="R3393" s="69"/>
      <c r="S3393" s="69"/>
      <c r="T3393" s="69"/>
      <c r="U3393" s="69"/>
      <c r="V3393" s="69"/>
      <c r="W3393" s="69"/>
      <c r="X3393" s="69"/>
      <c r="Y3393" s="69"/>
      <c r="Z3393" s="69"/>
      <c r="AA3393" s="69"/>
      <c r="AB3393" s="69"/>
      <c r="AC3393" s="69"/>
      <c r="AD3393" s="69"/>
      <c r="AE3393" s="69"/>
    </row>
    <row r="3394" spans="4:31" ht="15.75" customHeight="1">
      <c r="D3394" s="226" t="s">
        <v>7769</v>
      </c>
      <c r="E3394" s="66"/>
      <c r="R3394" s="69"/>
      <c r="S3394" s="69"/>
      <c r="T3394" s="69"/>
      <c r="U3394" s="69"/>
      <c r="V3394" s="69"/>
      <c r="W3394" s="69"/>
      <c r="X3394" s="69"/>
      <c r="Y3394" s="69"/>
      <c r="Z3394" s="69"/>
      <c r="AA3394" s="69"/>
      <c r="AB3394" s="69"/>
      <c r="AC3394" s="69"/>
      <c r="AD3394" s="69"/>
      <c r="AE3394" s="69"/>
    </row>
    <row r="3395" spans="4:31" ht="15.75" customHeight="1">
      <c r="D3395" s="225" t="s">
        <v>7770</v>
      </c>
      <c r="E3395" s="66"/>
      <c r="R3395" s="69"/>
      <c r="S3395" s="69"/>
      <c r="T3395" s="69"/>
      <c r="U3395" s="69"/>
      <c r="V3395" s="69"/>
      <c r="W3395" s="69"/>
      <c r="X3395" s="69"/>
      <c r="Y3395" s="69"/>
      <c r="Z3395" s="69"/>
      <c r="AA3395" s="69"/>
      <c r="AB3395" s="69"/>
      <c r="AC3395" s="69"/>
      <c r="AD3395" s="69"/>
      <c r="AE3395" s="69"/>
    </row>
    <row r="3396" spans="4:31" ht="15.75" customHeight="1">
      <c r="D3396" s="226" t="s">
        <v>7771</v>
      </c>
      <c r="E3396" s="66"/>
      <c r="R3396" s="69"/>
      <c r="S3396" s="69"/>
      <c r="T3396" s="69"/>
      <c r="U3396" s="69"/>
      <c r="V3396" s="69"/>
      <c r="W3396" s="69"/>
      <c r="X3396" s="69"/>
      <c r="Y3396" s="69"/>
      <c r="Z3396" s="69"/>
      <c r="AA3396" s="69"/>
      <c r="AB3396" s="69"/>
      <c r="AC3396" s="69"/>
      <c r="AD3396" s="69"/>
      <c r="AE3396" s="69"/>
    </row>
    <row r="3397" spans="4:31" ht="15.75" customHeight="1">
      <c r="D3397" s="225" t="s">
        <v>7772</v>
      </c>
      <c r="E3397" s="66"/>
      <c r="R3397" s="69"/>
      <c r="S3397" s="69"/>
      <c r="T3397" s="69"/>
      <c r="U3397" s="69"/>
      <c r="V3397" s="69"/>
      <c r="W3397" s="69"/>
      <c r="X3397" s="69"/>
      <c r="Y3397" s="69"/>
      <c r="Z3397" s="69"/>
      <c r="AA3397" s="69"/>
      <c r="AB3397" s="69"/>
      <c r="AC3397" s="69"/>
      <c r="AD3397" s="69"/>
      <c r="AE3397" s="69"/>
    </row>
    <row r="3398" spans="4:31" ht="15.75" customHeight="1">
      <c r="D3398" s="226" t="s">
        <v>7773</v>
      </c>
      <c r="E3398" s="66"/>
      <c r="R3398" s="69"/>
      <c r="S3398" s="69"/>
      <c r="T3398" s="69"/>
      <c r="U3398" s="69"/>
      <c r="V3398" s="69"/>
      <c r="W3398" s="69"/>
      <c r="X3398" s="69"/>
      <c r="Y3398" s="69"/>
      <c r="Z3398" s="69"/>
      <c r="AA3398" s="69"/>
      <c r="AB3398" s="69"/>
      <c r="AC3398" s="69"/>
      <c r="AD3398" s="69"/>
      <c r="AE3398" s="69"/>
    </row>
    <row r="3399" spans="4:31" ht="15.75" customHeight="1">
      <c r="D3399" s="225" t="s">
        <v>7774</v>
      </c>
      <c r="E3399" s="66"/>
      <c r="R3399" s="69"/>
      <c r="S3399" s="69"/>
      <c r="T3399" s="69"/>
      <c r="U3399" s="69"/>
      <c r="V3399" s="69"/>
      <c r="W3399" s="69"/>
      <c r="X3399" s="69"/>
      <c r="Y3399" s="69"/>
      <c r="Z3399" s="69"/>
      <c r="AA3399" s="69"/>
      <c r="AB3399" s="69"/>
      <c r="AC3399" s="69"/>
      <c r="AD3399" s="69"/>
      <c r="AE3399" s="69"/>
    </row>
    <row r="3400" spans="4:31" ht="15.75" customHeight="1">
      <c r="D3400" s="226" t="s">
        <v>7775</v>
      </c>
      <c r="E3400" s="66"/>
      <c r="R3400" s="69"/>
      <c r="S3400" s="69"/>
      <c r="T3400" s="69"/>
      <c r="U3400" s="69"/>
      <c r="V3400" s="69"/>
      <c r="W3400" s="69"/>
      <c r="X3400" s="69"/>
      <c r="Y3400" s="69"/>
      <c r="Z3400" s="69"/>
      <c r="AA3400" s="69"/>
      <c r="AB3400" s="69"/>
      <c r="AC3400" s="69"/>
      <c r="AD3400" s="69"/>
      <c r="AE3400" s="69"/>
    </row>
    <row r="3401" spans="4:31" ht="15.75" customHeight="1">
      <c r="D3401" s="225" t="s">
        <v>7776</v>
      </c>
      <c r="E3401" s="66"/>
      <c r="R3401" s="69"/>
      <c r="S3401" s="69"/>
      <c r="T3401" s="69"/>
      <c r="U3401" s="69"/>
      <c r="V3401" s="69"/>
      <c r="W3401" s="69"/>
      <c r="X3401" s="69"/>
      <c r="Y3401" s="69"/>
      <c r="Z3401" s="69"/>
      <c r="AA3401" s="69"/>
      <c r="AB3401" s="69"/>
      <c r="AC3401" s="69"/>
      <c r="AD3401" s="69"/>
      <c r="AE3401" s="69"/>
    </row>
    <row r="3402" spans="4:31" ht="15.75" customHeight="1">
      <c r="D3402" s="226" t="s">
        <v>7777</v>
      </c>
      <c r="E3402" s="66"/>
      <c r="R3402" s="69"/>
      <c r="S3402" s="69"/>
      <c r="T3402" s="69"/>
      <c r="U3402" s="69"/>
      <c r="V3402" s="69"/>
      <c r="W3402" s="69"/>
      <c r="X3402" s="69"/>
      <c r="Y3402" s="69"/>
      <c r="Z3402" s="69"/>
      <c r="AA3402" s="69"/>
      <c r="AB3402" s="69"/>
      <c r="AC3402" s="69"/>
      <c r="AD3402" s="69"/>
      <c r="AE3402" s="69"/>
    </row>
    <row r="3403" spans="4:31" ht="15.75" customHeight="1">
      <c r="D3403" s="225" t="s">
        <v>7778</v>
      </c>
      <c r="E3403" s="66"/>
      <c r="R3403" s="69"/>
      <c r="S3403" s="69"/>
      <c r="T3403" s="69"/>
      <c r="U3403" s="69"/>
      <c r="V3403" s="69"/>
      <c r="W3403" s="69"/>
      <c r="X3403" s="69"/>
      <c r="Y3403" s="69"/>
      <c r="Z3403" s="69"/>
      <c r="AA3403" s="69"/>
      <c r="AB3403" s="69"/>
      <c r="AC3403" s="69"/>
      <c r="AD3403" s="69"/>
      <c r="AE3403" s="69"/>
    </row>
    <row r="3404" spans="4:31" ht="15.75" customHeight="1">
      <c r="D3404" s="226" t="s">
        <v>7779</v>
      </c>
      <c r="E3404" s="66"/>
      <c r="R3404" s="69"/>
      <c r="S3404" s="69"/>
      <c r="T3404" s="69"/>
      <c r="U3404" s="69"/>
      <c r="V3404" s="69"/>
      <c r="W3404" s="69"/>
      <c r="X3404" s="69"/>
      <c r="Y3404" s="69"/>
      <c r="Z3404" s="69"/>
      <c r="AA3404" s="69"/>
      <c r="AB3404" s="69"/>
      <c r="AC3404" s="69"/>
      <c r="AD3404" s="69"/>
      <c r="AE3404" s="69"/>
    </row>
    <row r="3405" spans="4:31" ht="15.75" customHeight="1">
      <c r="D3405" s="225" t="s">
        <v>7780</v>
      </c>
      <c r="E3405" s="66"/>
      <c r="R3405" s="69"/>
      <c r="S3405" s="69"/>
      <c r="T3405" s="69"/>
      <c r="U3405" s="69"/>
      <c r="V3405" s="69"/>
      <c r="W3405" s="69"/>
      <c r="X3405" s="69"/>
      <c r="Y3405" s="69"/>
      <c r="Z3405" s="69"/>
      <c r="AA3405" s="69"/>
      <c r="AB3405" s="69"/>
      <c r="AC3405" s="69"/>
      <c r="AD3405" s="69"/>
      <c r="AE3405" s="69"/>
    </row>
    <row r="3406" spans="4:31" ht="15.75" customHeight="1">
      <c r="D3406" s="226" t="s">
        <v>7781</v>
      </c>
      <c r="E3406" s="66"/>
      <c r="R3406" s="69"/>
      <c r="S3406" s="69"/>
      <c r="T3406" s="69"/>
      <c r="U3406" s="69"/>
      <c r="V3406" s="69"/>
      <c r="W3406" s="69"/>
      <c r="X3406" s="69"/>
      <c r="Y3406" s="69"/>
      <c r="Z3406" s="69"/>
      <c r="AA3406" s="69"/>
      <c r="AB3406" s="69"/>
      <c r="AC3406" s="69"/>
      <c r="AD3406" s="69"/>
      <c r="AE3406" s="69"/>
    </row>
    <row r="3407" spans="4:31" ht="15.75" customHeight="1">
      <c r="D3407" s="225" t="s">
        <v>7782</v>
      </c>
      <c r="E3407" s="66"/>
      <c r="R3407" s="69"/>
      <c r="S3407" s="69"/>
      <c r="T3407" s="69"/>
      <c r="U3407" s="69"/>
      <c r="V3407" s="69"/>
      <c r="W3407" s="69"/>
      <c r="X3407" s="69"/>
      <c r="Y3407" s="69"/>
      <c r="Z3407" s="69"/>
      <c r="AA3407" s="69"/>
      <c r="AB3407" s="69"/>
      <c r="AC3407" s="69"/>
      <c r="AD3407" s="69"/>
      <c r="AE3407" s="69"/>
    </row>
    <row r="3408" spans="4:31" ht="15.75" customHeight="1">
      <c r="D3408" s="226" t="s">
        <v>7783</v>
      </c>
      <c r="E3408" s="66"/>
      <c r="R3408" s="69"/>
      <c r="S3408" s="69"/>
      <c r="T3408" s="69"/>
      <c r="U3408" s="69"/>
      <c r="V3408" s="69"/>
      <c r="W3408" s="69"/>
      <c r="X3408" s="69"/>
      <c r="Y3408" s="69"/>
      <c r="Z3408" s="69"/>
      <c r="AA3408" s="69"/>
      <c r="AB3408" s="69"/>
      <c r="AC3408" s="69"/>
      <c r="AD3408" s="69"/>
      <c r="AE3408" s="69"/>
    </row>
    <row r="3409" spans="4:31" ht="15.75" customHeight="1">
      <c r="D3409" s="225" t="s">
        <v>7784</v>
      </c>
      <c r="E3409" s="66"/>
      <c r="R3409" s="69"/>
      <c r="S3409" s="69"/>
      <c r="T3409" s="69"/>
      <c r="U3409" s="69"/>
      <c r="V3409" s="69"/>
      <c r="W3409" s="69"/>
      <c r="X3409" s="69"/>
      <c r="Y3409" s="69"/>
      <c r="Z3409" s="69"/>
      <c r="AA3409" s="69"/>
      <c r="AB3409" s="69"/>
      <c r="AC3409" s="69"/>
      <c r="AD3409" s="69"/>
      <c r="AE3409" s="69"/>
    </row>
    <row r="3410" spans="4:31" ht="15.75" customHeight="1">
      <c r="D3410" s="226" t="s">
        <v>7785</v>
      </c>
      <c r="E3410" s="66"/>
      <c r="R3410" s="69"/>
      <c r="S3410" s="69"/>
      <c r="T3410" s="69"/>
      <c r="U3410" s="69"/>
      <c r="V3410" s="69"/>
      <c r="W3410" s="69"/>
      <c r="X3410" s="69"/>
      <c r="Y3410" s="69"/>
      <c r="Z3410" s="69"/>
      <c r="AA3410" s="69"/>
      <c r="AB3410" s="69"/>
      <c r="AC3410" s="69"/>
      <c r="AD3410" s="69"/>
      <c r="AE3410" s="69"/>
    </row>
    <row r="3411" spans="4:31" ht="15.75" customHeight="1">
      <c r="D3411" s="225" t="s">
        <v>7786</v>
      </c>
      <c r="E3411" s="66"/>
      <c r="R3411" s="69"/>
      <c r="S3411" s="69"/>
      <c r="T3411" s="69"/>
      <c r="U3411" s="69"/>
      <c r="V3411" s="69"/>
      <c r="W3411" s="69"/>
      <c r="X3411" s="69"/>
      <c r="Y3411" s="69"/>
      <c r="Z3411" s="69"/>
      <c r="AA3411" s="69"/>
      <c r="AB3411" s="69"/>
      <c r="AC3411" s="69"/>
      <c r="AD3411" s="69"/>
      <c r="AE3411" s="69"/>
    </row>
    <row r="3412" spans="4:31" ht="15.75" customHeight="1">
      <c r="D3412" s="226" t="s">
        <v>7787</v>
      </c>
      <c r="E3412" s="66"/>
      <c r="R3412" s="69"/>
      <c r="S3412" s="69"/>
      <c r="T3412" s="69"/>
      <c r="U3412" s="69"/>
      <c r="V3412" s="69"/>
      <c r="W3412" s="69"/>
      <c r="X3412" s="69"/>
      <c r="Y3412" s="69"/>
      <c r="Z3412" s="69"/>
      <c r="AA3412" s="69"/>
      <c r="AB3412" s="69"/>
      <c r="AC3412" s="69"/>
      <c r="AD3412" s="69"/>
      <c r="AE3412" s="69"/>
    </row>
    <row r="3413" spans="4:31" ht="15.75" customHeight="1">
      <c r="D3413" s="225" t="s">
        <v>7788</v>
      </c>
      <c r="E3413" s="66"/>
      <c r="R3413" s="69"/>
      <c r="S3413" s="69"/>
      <c r="T3413" s="69"/>
      <c r="U3413" s="69"/>
      <c r="V3413" s="69"/>
      <c r="W3413" s="69"/>
      <c r="X3413" s="69"/>
      <c r="Y3413" s="69"/>
      <c r="Z3413" s="69"/>
      <c r="AA3413" s="69"/>
      <c r="AB3413" s="69"/>
      <c r="AC3413" s="69"/>
      <c r="AD3413" s="69"/>
      <c r="AE3413" s="69"/>
    </row>
    <row r="3414" spans="4:31" ht="15.75" customHeight="1">
      <c r="D3414" s="226" t="s">
        <v>7789</v>
      </c>
      <c r="E3414" s="66"/>
      <c r="R3414" s="69"/>
      <c r="S3414" s="69"/>
      <c r="T3414" s="69"/>
      <c r="U3414" s="69"/>
      <c r="V3414" s="69"/>
      <c r="W3414" s="69"/>
      <c r="X3414" s="69"/>
      <c r="Y3414" s="69"/>
      <c r="Z3414" s="69"/>
      <c r="AA3414" s="69"/>
      <c r="AB3414" s="69"/>
      <c r="AC3414" s="69"/>
      <c r="AD3414" s="69"/>
      <c r="AE3414" s="69"/>
    </row>
    <row r="3415" spans="4:31" ht="15.75" customHeight="1">
      <c r="D3415" s="225" t="s">
        <v>7790</v>
      </c>
      <c r="E3415" s="66"/>
      <c r="R3415" s="69"/>
      <c r="S3415" s="69"/>
      <c r="T3415" s="69"/>
      <c r="U3415" s="69"/>
      <c r="V3415" s="69"/>
      <c r="W3415" s="69"/>
      <c r="X3415" s="69"/>
      <c r="Y3415" s="69"/>
      <c r="Z3415" s="69"/>
      <c r="AA3415" s="69"/>
      <c r="AB3415" s="69"/>
      <c r="AC3415" s="69"/>
      <c r="AD3415" s="69"/>
      <c r="AE3415" s="69"/>
    </row>
    <row r="3416" spans="4:31" ht="15.75" customHeight="1">
      <c r="D3416" s="226" t="s">
        <v>7791</v>
      </c>
      <c r="E3416" s="66"/>
      <c r="R3416" s="69"/>
      <c r="S3416" s="69"/>
      <c r="T3416" s="69"/>
      <c r="U3416" s="69"/>
      <c r="V3416" s="69"/>
      <c r="W3416" s="69"/>
      <c r="X3416" s="69"/>
      <c r="Y3416" s="69"/>
      <c r="Z3416" s="69"/>
      <c r="AA3416" s="69"/>
      <c r="AB3416" s="69"/>
      <c r="AC3416" s="69"/>
      <c r="AD3416" s="69"/>
      <c r="AE3416" s="69"/>
    </row>
    <row r="3417" spans="4:31" ht="15.75" customHeight="1">
      <c r="D3417" s="225" t="s">
        <v>7792</v>
      </c>
      <c r="E3417" s="66"/>
      <c r="R3417" s="69"/>
      <c r="S3417" s="69"/>
      <c r="T3417" s="69"/>
      <c r="U3417" s="69"/>
      <c r="V3417" s="69"/>
      <c r="W3417" s="69"/>
      <c r="X3417" s="69"/>
      <c r="Y3417" s="69"/>
      <c r="Z3417" s="69"/>
      <c r="AA3417" s="69"/>
      <c r="AB3417" s="69"/>
      <c r="AC3417" s="69"/>
      <c r="AD3417" s="69"/>
      <c r="AE3417" s="69"/>
    </row>
    <row r="3418" spans="4:31" ht="15.75" customHeight="1">
      <c r="D3418" s="226" t="s">
        <v>7793</v>
      </c>
      <c r="E3418" s="66"/>
      <c r="R3418" s="69"/>
      <c r="S3418" s="69"/>
      <c r="T3418" s="69"/>
      <c r="U3418" s="69"/>
      <c r="V3418" s="69"/>
      <c r="W3418" s="69"/>
      <c r="X3418" s="69"/>
      <c r="Y3418" s="69"/>
      <c r="Z3418" s="69"/>
      <c r="AA3418" s="69"/>
      <c r="AB3418" s="69"/>
      <c r="AC3418" s="69"/>
      <c r="AD3418" s="69"/>
      <c r="AE3418" s="69"/>
    </row>
    <row r="3419" spans="4:31" ht="15.75" customHeight="1">
      <c r="D3419" s="225" t="s">
        <v>7794</v>
      </c>
      <c r="E3419" s="66"/>
      <c r="R3419" s="69"/>
      <c r="S3419" s="69"/>
      <c r="T3419" s="69"/>
      <c r="U3419" s="69"/>
      <c r="V3419" s="69"/>
      <c r="W3419" s="69"/>
      <c r="X3419" s="69"/>
      <c r="Y3419" s="69"/>
      <c r="Z3419" s="69"/>
      <c r="AA3419" s="69"/>
      <c r="AB3419" s="69"/>
      <c r="AC3419" s="69"/>
      <c r="AD3419" s="69"/>
      <c r="AE3419" s="69"/>
    </row>
    <row r="3420" spans="4:31" ht="15.75" customHeight="1">
      <c r="D3420" s="226" t="s">
        <v>7795</v>
      </c>
      <c r="E3420" s="66"/>
      <c r="R3420" s="69"/>
      <c r="S3420" s="69"/>
      <c r="T3420" s="69"/>
      <c r="U3420" s="69"/>
      <c r="V3420" s="69"/>
      <c r="W3420" s="69"/>
      <c r="X3420" s="69"/>
      <c r="Y3420" s="69"/>
      <c r="Z3420" s="69"/>
      <c r="AA3420" s="69"/>
      <c r="AB3420" s="69"/>
      <c r="AC3420" s="69"/>
      <c r="AD3420" s="69"/>
      <c r="AE3420" s="69"/>
    </row>
    <row r="3421" spans="4:31" ht="15.75" customHeight="1">
      <c r="D3421" s="225" t="s">
        <v>7796</v>
      </c>
      <c r="E3421" s="66"/>
      <c r="R3421" s="69"/>
      <c r="S3421" s="69"/>
      <c r="T3421" s="69"/>
      <c r="U3421" s="69"/>
      <c r="V3421" s="69"/>
      <c r="W3421" s="69"/>
      <c r="X3421" s="69"/>
      <c r="Y3421" s="69"/>
      <c r="Z3421" s="69"/>
      <c r="AA3421" s="69"/>
      <c r="AB3421" s="69"/>
      <c r="AC3421" s="69"/>
      <c r="AD3421" s="69"/>
      <c r="AE3421" s="69"/>
    </row>
    <row r="3422" spans="4:31" ht="15.75" customHeight="1">
      <c r="D3422" s="226" t="s">
        <v>7797</v>
      </c>
      <c r="E3422" s="66"/>
      <c r="R3422" s="69"/>
      <c r="S3422" s="69"/>
      <c r="T3422" s="69"/>
      <c r="U3422" s="69"/>
      <c r="V3422" s="69"/>
      <c r="W3422" s="69"/>
      <c r="X3422" s="69"/>
      <c r="Y3422" s="69"/>
      <c r="Z3422" s="69"/>
      <c r="AA3422" s="69"/>
      <c r="AB3422" s="69"/>
      <c r="AC3422" s="69"/>
      <c r="AD3422" s="69"/>
      <c r="AE3422" s="69"/>
    </row>
    <row r="3423" spans="4:31" ht="15.75" customHeight="1">
      <c r="D3423" s="225" t="s">
        <v>7798</v>
      </c>
      <c r="E3423" s="66"/>
      <c r="R3423" s="69"/>
      <c r="S3423" s="69"/>
      <c r="T3423" s="69"/>
      <c r="U3423" s="69"/>
      <c r="V3423" s="69"/>
      <c r="W3423" s="69"/>
      <c r="X3423" s="69"/>
      <c r="Y3423" s="69"/>
      <c r="Z3423" s="69"/>
      <c r="AA3423" s="69"/>
      <c r="AB3423" s="69"/>
      <c r="AC3423" s="69"/>
      <c r="AD3423" s="69"/>
      <c r="AE3423" s="69"/>
    </row>
    <row r="3424" spans="4:31" ht="15.75" customHeight="1">
      <c r="D3424" s="226" t="s">
        <v>7799</v>
      </c>
      <c r="E3424" s="66"/>
      <c r="R3424" s="69"/>
      <c r="S3424" s="69"/>
      <c r="T3424" s="69"/>
      <c r="U3424" s="69"/>
      <c r="V3424" s="69"/>
      <c r="W3424" s="69"/>
      <c r="X3424" s="69"/>
      <c r="Y3424" s="69"/>
      <c r="Z3424" s="69"/>
      <c r="AA3424" s="69"/>
      <c r="AB3424" s="69"/>
      <c r="AC3424" s="69"/>
      <c r="AD3424" s="69"/>
      <c r="AE3424" s="69"/>
    </row>
    <row r="3425" spans="4:31" ht="15.75" customHeight="1">
      <c r="D3425" s="225" t="s">
        <v>7800</v>
      </c>
      <c r="E3425" s="66"/>
      <c r="R3425" s="69"/>
      <c r="S3425" s="69"/>
      <c r="T3425" s="69"/>
      <c r="U3425" s="69"/>
      <c r="V3425" s="69"/>
      <c r="W3425" s="69"/>
      <c r="X3425" s="69"/>
      <c r="Y3425" s="69"/>
      <c r="Z3425" s="69"/>
      <c r="AA3425" s="69"/>
      <c r="AB3425" s="69"/>
      <c r="AC3425" s="69"/>
      <c r="AD3425" s="69"/>
      <c r="AE3425" s="69"/>
    </row>
    <row r="3426" spans="4:31" ht="15.75" customHeight="1">
      <c r="D3426" s="226" t="s">
        <v>226</v>
      </c>
      <c r="E3426" s="66"/>
      <c r="R3426" s="69"/>
      <c r="S3426" s="69"/>
      <c r="T3426" s="69"/>
      <c r="U3426" s="69"/>
      <c r="V3426" s="69"/>
      <c r="W3426" s="69"/>
      <c r="X3426" s="69"/>
      <c r="Y3426" s="69"/>
      <c r="Z3426" s="69"/>
      <c r="AA3426" s="69"/>
      <c r="AB3426" s="69"/>
      <c r="AC3426" s="69"/>
      <c r="AD3426" s="69"/>
      <c r="AE3426" s="69"/>
    </row>
    <row r="3427" spans="4:31" ht="15.75" customHeight="1">
      <c r="D3427" s="225" t="s">
        <v>233</v>
      </c>
      <c r="E3427" s="66"/>
      <c r="R3427" s="69"/>
      <c r="S3427" s="69"/>
      <c r="T3427" s="69"/>
      <c r="U3427" s="69"/>
      <c r="V3427" s="69"/>
      <c r="W3427" s="69"/>
      <c r="X3427" s="69"/>
      <c r="Y3427" s="69"/>
      <c r="Z3427" s="69"/>
      <c r="AA3427" s="69"/>
      <c r="AB3427" s="69"/>
      <c r="AC3427" s="69"/>
      <c r="AD3427" s="69"/>
      <c r="AE3427" s="69"/>
    </row>
    <row r="3428" spans="4:31" ht="15.75" customHeight="1">
      <c r="D3428" s="226" t="s">
        <v>7801</v>
      </c>
      <c r="E3428" s="66"/>
      <c r="R3428" s="69"/>
      <c r="S3428" s="69"/>
      <c r="T3428" s="69"/>
      <c r="U3428" s="69"/>
      <c r="V3428" s="69"/>
      <c r="W3428" s="69"/>
      <c r="X3428" s="69"/>
      <c r="Y3428" s="69"/>
      <c r="Z3428" s="69"/>
      <c r="AA3428" s="69"/>
      <c r="AB3428" s="69"/>
      <c r="AC3428" s="69"/>
      <c r="AD3428" s="69"/>
      <c r="AE3428" s="69"/>
    </row>
    <row r="3429" spans="4:31" ht="15.75" customHeight="1">
      <c r="D3429" s="225" t="s">
        <v>7802</v>
      </c>
      <c r="E3429" s="66"/>
      <c r="R3429" s="69"/>
      <c r="S3429" s="69"/>
      <c r="T3429" s="69"/>
      <c r="U3429" s="69"/>
      <c r="V3429" s="69"/>
      <c r="W3429" s="69"/>
      <c r="X3429" s="69"/>
      <c r="Y3429" s="69"/>
      <c r="Z3429" s="69"/>
      <c r="AA3429" s="69"/>
      <c r="AB3429" s="69"/>
      <c r="AC3429" s="69"/>
      <c r="AD3429" s="69"/>
      <c r="AE3429" s="69"/>
    </row>
    <row r="3430" spans="4:31" ht="15.75" customHeight="1">
      <c r="D3430" s="226" t="s">
        <v>7803</v>
      </c>
      <c r="E3430" s="66"/>
      <c r="R3430" s="69"/>
      <c r="S3430" s="69"/>
      <c r="T3430" s="69"/>
      <c r="U3430" s="69"/>
      <c r="V3430" s="69"/>
      <c r="W3430" s="69"/>
      <c r="X3430" s="69"/>
      <c r="Y3430" s="69"/>
      <c r="Z3430" s="69"/>
      <c r="AA3430" s="69"/>
      <c r="AB3430" s="69"/>
      <c r="AC3430" s="69"/>
      <c r="AD3430" s="69"/>
      <c r="AE3430" s="69"/>
    </row>
    <row r="3431" spans="4:31" ht="15.75" customHeight="1">
      <c r="D3431" s="225" t="s">
        <v>7804</v>
      </c>
      <c r="E3431" s="66"/>
      <c r="R3431" s="69"/>
      <c r="S3431" s="69"/>
      <c r="T3431" s="69"/>
      <c r="U3431" s="69"/>
      <c r="V3431" s="69"/>
      <c r="W3431" s="69"/>
      <c r="X3431" s="69"/>
      <c r="Y3431" s="69"/>
      <c r="Z3431" s="69"/>
      <c r="AA3431" s="69"/>
      <c r="AB3431" s="69"/>
      <c r="AC3431" s="69"/>
      <c r="AD3431" s="69"/>
      <c r="AE3431" s="69"/>
    </row>
    <row r="3432" spans="4:31" ht="15.75" customHeight="1">
      <c r="D3432" s="226" t="s">
        <v>7805</v>
      </c>
      <c r="E3432" s="66"/>
      <c r="R3432" s="69"/>
      <c r="S3432" s="69"/>
      <c r="T3432" s="69"/>
      <c r="U3432" s="69"/>
      <c r="V3432" s="69"/>
      <c r="W3432" s="69"/>
      <c r="X3432" s="69"/>
      <c r="Y3432" s="69"/>
      <c r="Z3432" s="69"/>
      <c r="AA3432" s="69"/>
      <c r="AB3432" s="69"/>
      <c r="AC3432" s="69"/>
      <c r="AD3432" s="69"/>
      <c r="AE3432" s="69"/>
    </row>
    <row r="3433" spans="4:31" ht="15.75" customHeight="1">
      <c r="D3433" s="225" t="s">
        <v>7806</v>
      </c>
      <c r="E3433" s="66"/>
      <c r="R3433" s="69"/>
      <c r="S3433" s="69"/>
      <c r="T3433" s="69"/>
      <c r="U3433" s="69"/>
      <c r="V3433" s="69"/>
      <c r="W3433" s="69"/>
      <c r="X3433" s="69"/>
      <c r="Y3433" s="69"/>
      <c r="Z3433" s="69"/>
      <c r="AA3433" s="69"/>
      <c r="AB3433" s="69"/>
      <c r="AC3433" s="69"/>
      <c r="AD3433" s="69"/>
      <c r="AE3433" s="69"/>
    </row>
    <row r="3434" spans="4:31" ht="15.75" customHeight="1">
      <c r="D3434" s="226" t="s">
        <v>7807</v>
      </c>
      <c r="E3434" s="66"/>
      <c r="R3434" s="69"/>
      <c r="S3434" s="69"/>
      <c r="T3434" s="69"/>
      <c r="U3434" s="69"/>
      <c r="V3434" s="69"/>
      <c r="W3434" s="69"/>
      <c r="X3434" s="69"/>
      <c r="Y3434" s="69"/>
      <c r="Z3434" s="69"/>
      <c r="AA3434" s="69"/>
      <c r="AB3434" s="69"/>
      <c r="AC3434" s="69"/>
      <c r="AD3434" s="69"/>
      <c r="AE3434" s="69"/>
    </row>
    <row r="3435" spans="4:31" ht="15.75" customHeight="1">
      <c r="D3435" s="225" t="s">
        <v>7808</v>
      </c>
      <c r="E3435" s="66"/>
      <c r="R3435" s="69"/>
      <c r="S3435" s="69"/>
      <c r="T3435" s="69"/>
      <c r="U3435" s="69"/>
      <c r="V3435" s="69"/>
      <c r="W3435" s="69"/>
      <c r="X3435" s="69"/>
      <c r="Y3435" s="69"/>
      <c r="Z3435" s="69"/>
      <c r="AA3435" s="69"/>
      <c r="AB3435" s="69"/>
      <c r="AC3435" s="69"/>
      <c r="AD3435" s="69"/>
      <c r="AE3435" s="69"/>
    </row>
    <row r="3436" spans="4:31" ht="15.75" customHeight="1">
      <c r="D3436" s="226" t="s">
        <v>7809</v>
      </c>
      <c r="E3436" s="66"/>
      <c r="R3436" s="69"/>
      <c r="S3436" s="69"/>
      <c r="T3436" s="69"/>
      <c r="U3436" s="69"/>
      <c r="V3436" s="69"/>
      <c r="W3436" s="69"/>
      <c r="X3436" s="69"/>
      <c r="Y3436" s="69"/>
      <c r="Z3436" s="69"/>
      <c r="AA3436" s="69"/>
      <c r="AB3436" s="69"/>
      <c r="AC3436" s="69"/>
      <c r="AD3436" s="69"/>
      <c r="AE3436" s="69"/>
    </row>
    <row r="3437" spans="4:31" ht="15.75" customHeight="1">
      <c r="D3437" s="225" t="s">
        <v>7810</v>
      </c>
      <c r="E3437" s="66"/>
      <c r="R3437" s="69"/>
      <c r="S3437" s="69"/>
      <c r="T3437" s="69"/>
      <c r="U3437" s="69"/>
      <c r="V3437" s="69"/>
      <c r="W3437" s="69"/>
      <c r="X3437" s="69"/>
      <c r="Y3437" s="69"/>
      <c r="Z3437" s="69"/>
      <c r="AA3437" s="69"/>
      <c r="AB3437" s="69"/>
      <c r="AC3437" s="69"/>
      <c r="AD3437" s="69"/>
      <c r="AE3437" s="69"/>
    </row>
    <row r="3438" spans="4:31" ht="15.75" customHeight="1">
      <c r="D3438" s="226" t="s">
        <v>7811</v>
      </c>
      <c r="E3438" s="66"/>
      <c r="R3438" s="69"/>
      <c r="S3438" s="69"/>
      <c r="T3438" s="69"/>
      <c r="U3438" s="69"/>
      <c r="V3438" s="69"/>
      <c r="W3438" s="69"/>
      <c r="X3438" s="69"/>
      <c r="Y3438" s="69"/>
      <c r="Z3438" s="69"/>
      <c r="AA3438" s="69"/>
      <c r="AB3438" s="69"/>
      <c r="AC3438" s="69"/>
      <c r="AD3438" s="69"/>
      <c r="AE3438" s="69"/>
    </row>
    <row r="3439" spans="4:31" ht="15.75" customHeight="1">
      <c r="D3439" s="225" t="s">
        <v>7812</v>
      </c>
      <c r="E3439" s="66"/>
      <c r="R3439" s="69"/>
      <c r="S3439" s="69"/>
      <c r="T3439" s="69"/>
      <c r="U3439" s="69"/>
      <c r="V3439" s="69"/>
      <c r="W3439" s="69"/>
      <c r="X3439" s="69"/>
      <c r="Y3439" s="69"/>
      <c r="Z3439" s="69"/>
      <c r="AA3439" s="69"/>
      <c r="AB3439" s="69"/>
      <c r="AC3439" s="69"/>
      <c r="AD3439" s="69"/>
      <c r="AE3439" s="69"/>
    </row>
    <row r="3440" spans="4:31" ht="15.75" customHeight="1">
      <c r="D3440" s="226" t="s">
        <v>7813</v>
      </c>
      <c r="E3440" s="66"/>
      <c r="R3440" s="69"/>
      <c r="S3440" s="69"/>
      <c r="T3440" s="69"/>
      <c r="U3440" s="69"/>
      <c r="V3440" s="69"/>
      <c r="W3440" s="69"/>
      <c r="X3440" s="69"/>
      <c r="Y3440" s="69"/>
      <c r="Z3440" s="69"/>
      <c r="AA3440" s="69"/>
      <c r="AB3440" s="69"/>
      <c r="AC3440" s="69"/>
      <c r="AD3440" s="69"/>
      <c r="AE3440" s="69"/>
    </row>
    <row r="3441" spans="4:31" ht="15.75" customHeight="1">
      <c r="D3441" s="225" t="s">
        <v>7814</v>
      </c>
      <c r="E3441" s="66"/>
      <c r="R3441" s="69"/>
      <c r="S3441" s="69"/>
      <c r="T3441" s="69"/>
      <c r="U3441" s="69"/>
      <c r="V3441" s="69"/>
      <c r="W3441" s="69"/>
      <c r="X3441" s="69"/>
      <c r="Y3441" s="69"/>
      <c r="Z3441" s="69"/>
      <c r="AA3441" s="69"/>
      <c r="AB3441" s="69"/>
      <c r="AC3441" s="69"/>
      <c r="AD3441" s="69"/>
      <c r="AE3441" s="69"/>
    </row>
    <row r="3442" spans="4:31" ht="15.75" customHeight="1">
      <c r="D3442" s="226" t="s">
        <v>7815</v>
      </c>
      <c r="E3442" s="66"/>
      <c r="R3442" s="69"/>
      <c r="S3442" s="69"/>
      <c r="T3442" s="69"/>
      <c r="U3442" s="69"/>
      <c r="V3442" s="69"/>
      <c r="W3442" s="69"/>
      <c r="X3442" s="69"/>
      <c r="Y3442" s="69"/>
      <c r="Z3442" s="69"/>
      <c r="AA3442" s="69"/>
      <c r="AB3442" s="69"/>
      <c r="AC3442" s="69"/>
      <c r="AD3442" s="69"/>
      <c r="AE3442" s="69"/>
    </row>
    <row r="3443" spans="4:31" ht="15.75" customHeight="1">
      <c r="D3443" s="225" t="s">
        <v>7816</v>
      </c>
      <c r="E3443" s="66"/>
      <c r="R3443" s="69"/>
      <c r="S3443" s="69"/>
      <c r="T3443" s="69"/>
      <c r="U3443" s="69"/>
      <c r="V3443" s="69"/>
      <c r="W3443" s="69"/>
      <c r="X3443" s="69"/>
      <c r="Y3443" s="69"/>
      <c r="Z3443" s="69"/>
      <c r="AA3443" s="69"/>
      <c r="AB3443" s="69"/>
      <c r="AC3443" s="69"/>
      <c r="AD3443" s="69"/>
      <c r="AE3443" s="69"/>
    </row>
    <row r="3444" spans="4:31" ht="15.75" customHeight="1">
      <c r="D3444" s="226" t="s">
        <v>7817</v>
      </c>
      <c r="E3444" s="66"/>
      <c r="R3444" s="69"/>
      <c r="S3444" s="69"/>
      <c r="T3444" s="69"/>
      <c r="U3444" s="69"/>
      <c r="V3444" s="69"/>
      <c r="W3444" s="69"/>
      <c r="X3444" s="69"/>
      <c r="Y3444" s="69"/>
      <c r="Z3444" s="69"/>
      <c r="AA3444" s="69"/>
      <c r="AB3444" s="69"/>
      <c r="AC3444" s="69"/>
      <c r="AD3444" s="69"/>
      <c r="AE3444" s="69"/>
    </row>
    <row r="3445" spans="4:31" ht="15.75" customHeight="1">
      <c r="D3445" s="225" t="s">
        <v>7818</v>
      </c>
      <c r="E3445" s="66"/>
      <c r="R3445" s="69"/>
      <c r="S3445" s="69"/>
      <c r="T3445" s="69"/>
      <c r="U3445" s="69"/>
      <c r="V3445" s="69"/>
      <c r="W3445" s="69"/>
      <c r="X3445" s="69"/>
      <c r="Y3445" s="69"/>
      <c r="Z3445" s="69"/>
      <c r="AA3445" s="69"/>
      <c r="AB3445" s="69"/>
      <c r="AC3445" s="69"/>
      <c r="AD3445" s="69"/>
      <c r="AE3445" s="69"/>
    </row>
    <row r="3446" spans="4:31" ht="15.75" customHeight="1">
      <c r="D3446" s="226" t="s">
        <v>7819</v>
      </c>
      <c r="E3446" s="66"/>
      <c r="R3446" s="69"/>
      <c r="S3446" s="69"/>
      <c r="T3446" s="69"/>
      <c r="U3446" s="69"/>
      <c r="V3446" s="69"/>
      <c r="W3446" s="69"/>
      <c r="X3446" s="69"/>
      <c r="Y3446" s="69"/>
      <c r="Z3446" s="69"/>
      <c r="AA3446" s="69"/>
      <c r="AB3446" s="69"/>
      <c r="AC3446" s="69"/>
      <c r="AD3446" s="69"/>
      <c r="AE3446" s="69"/>
    </row>
    <row r="3447" spans="4:31" ht="15.75" customHeight="1">
      <c r="D3447" s="225" t="s">
        <v>7820</v>
      </c>
      <c r="E3447" s="66"/>
      <c r="R3447" s="69"/>
      <c r="S3447" s="69"/>
      <c r="T3447" s="69"/>
      <c r="U3447" s="69"/>
      <c r="V3447" s="69"/>
      <c r="W3447" s="69"/>
      <c r="X3447" s="69"/>
      <c r="Y3447" s="69"/>
      <c r="Z3447" s="69"/>
      <c r="AA3447" s="69"/>
      <c r="AB3447" s="69"/>
      <c r="AC3447" s="69"/>
      <c r="AD3447" s="69"/>
      <c r="AE3447" s="69"/>
    </row>
    <row r="3448" spans="4:31" ht="15.75" customHeight="1">
      <c r="D3448" s="226" t="s">
        <v>7821</v>
      </c>
      <c r="E3448" s="66"/>
      <c r="R3448" s="69"/>
      <c r="S3448" s="69"/>
      <c r="T3448" s="69"/>
      <c r="U3448" s="69"/>
      <c r="V3448" s="69"/>
      <c r="W3448" s="69"/>
      <c r="X3448" s="69"/>
      <c r="Y3448" s="69"/>
      <c r="Z3448" s="69"/>
      <c r="AA3448" s="69"/>
      <c r="AB3448" s="69"/>
      <c r="AC3448" s="69"/>
      <c r="AD3448" s="69"/>
      <c r="AE3448" s="69"/>
    </row>
    <row r="3449" spans="4:31" ht="15.75" customHeight="1">
      <c r="D3449" s="225" t="s">
        <v>7822</v>
      </c>
      <c r="E3449" s="66"/>
      <c r="R3449" s="69"/>
      <c r="S3449" s="69"/>
      <c r="T3449" s="69"/>
      <c r="U3449" s="69"/>
      <c r="V3449" s="69"/>
      <c r="W3449" s="69"/>
      <c r="X3449" s="69"/>
      <c r="Y3449" s="69"/>
      <c r="Z3449" s="69"/>
      <c r="AA3449" s="69"/>
      <c r="AB3449" s="69"/>
      <c r="AC3449" s="69"/>
      <c r="AD3449" s="69"/>
      <c r="AE3449" s="69"/>
    </row>
    <row r="3450" spans="4:31" ht="15.75" customHeight="1">
      <c r="D3450" s="226" t="s">
        <v>7823</v>
      </c>
      <c r="E3450" s="66"/>
      <c r="R3450" s="69"/>
      <c r="S3450" s="69"/>
      <c r="T3450" s="69"/>
      <c r="U3450" s="69"/>
      <c r="V3450" s="69"/>
      <c r="W3450" s="69"/>
      <c r="X3450" s="69"/>
      <c r="Y3450" s="69"/>
      <c r="Z3450" s="69"/>
      <c r="AA3450" s="69"/>
      <c r="AB3450" s="69"/>
      <c r="AC3450" s="69"/>
      <c r="AD3450" s="69"/>
      <c r="AE3450" s="69"/>
    </row>
    <row r="3451" spans="4:31" ht="15.75" customHeight="1">
      <c r="D3451" s="225" t="s">
        <v>7824</v>
      </c>
      <c r="E3451" s="66"/>
      <c r="R3451" s="69"/>
      <c r="S3451" s="69"/>
      <c r="T3451" s="69"/>
      <c r="U3451" s="69"/>
      <c r="V3451" s="69"/>
      <c r="W3451" s="69"/>
      <c r="X3451" s="69"/>
      <c r="Y3451" s="69"/>
      <c r="Z3451" s="69"/>
      <c r="AA3451" s="69"/>
      <c r="AB3451" s="69"/>
      <c r="AC3451" s="69"/>
      <c r="AD3451" s="69"/>
      <c r="AE3451" s="69"/>
    </row>
    <row r="3452" spans="4:31" ht="15.75" customHeight="1">
      <c r="D3452" s="226" t="s">
        <v>7825</v>
      </c>
      <c r="E3452" s="66"/>
      <c r="R3452" s="69"/>
      <c r="S3452" s="69"/>
      <c r="T3452" s="69"/>
      <c r="U3452" s="69"/>
      <c r="V3452" s="69"/>
      <c r="W3452" s="69"/>
      <c r="X3452" s="69"/>
      <c r="Y3452" s="69"/>
      <c r="Z3452" s="69"/>
      <c r="AA3452" s="69"/>
      <c r="AB3452" s="69"/>
      <c r="AC3452" s="69"/>
      <c r="AD3452" s="69"/>
      <c r="AE3452" s="69"/>
    </row>
    <row r="3453" spans="4:31" ht="15.75" customHeight="1">
      <c r="D3453" s="225" t="s">
        <v>7826</v>
      </c>
      <c r="E3453" s="66"/>
      <c r="R3453" s="69"/>
      <c r="S3453" s="69"/>
      <c r="T3453" s="69"/>
      <c r="U3453" s="69"/>
      <c r="V3453" s="69"/>
      <c r="W3453" s="69"/>
      <c r="X3453" s="69"/>
      <c r="Y3453" s="69"/>
      <c r="Z3453" s="69"/>
      <c r="AA3453" s="69"/>
      <c r="AB3453" s="69"/>
      <c r="AC3453" s="69"/>
      <c r="AD3453" s="69"/>
      <c r="AE3453" s="69"/>
    </row>
    <row r="3454" spans="4:31" ht="15.75" customHeight="1">
      <c r="D3454" s="226" t="s">
        <v>7827</v>
      </c>
      <c r="E3454" s="66"/>
      <c r="R3454" s="69"/>
      <c r="S3454" s="69"/>
      <c r="T3454" s="69"/>
      <c r="U3454" s="69"/>
      <c r="V3454" s="69"/>
      <c r="W3454" s="69"/>
      <c r="X3454" s="69"/>
      <c r="Y3454" s="69"/>
      <c r="Z3454" s="69"/>
      <c r="AA3454" s="69"/>
      <c r="AB3454" s="69"/>
      <c r="AC3454" s="69"/>
      <c r="AD3454" s="69"/>
      <c r="AE3454" s="69"/>
    </row>
    <row r="3455" spans="4:31" ht="15.75" customHeight="1">
      <c r="D3455" s="225" t="s">
        <v>7828</v>
      </c>
      <c r="E3455" s="66"/>
      <c r="R3455" s="69"/>
      <c r="S3455" s="69"/>
      <c r="T3455" s="69"/>
      <c r="U3455" s="69"/>
      <c r="V3455" s="69"/>
      <c r="W3455" s="69"/>
      <c r="X3455" s="69"/>
      <c r="Y3455" s="69"/>
      <c r="Z3455" s="69"/>
      <c r="AA3455" s="69"/>
      <c r="AB3455" s="69"/>
      <c r="AC3455" s="69"/>
      <c r="AD3455" s="69"/>
      <c r="AE3455" s="69"/>
    </row>
    <row r="3456" spans="4:31" ht="15.75" customHeight="1">
      <c r="D3456" s="226" t="s">
        <v>7829</v>
      </c>
      <c r="E3456" s="66"/>
      <c r="R3456" s="69"/>
      <c r="S3456" s="69"/>
      <c r="T3456" s="69"/>
      <c r="U3456" s="69"/>
      <c r="V3456" s="69"/>
      <c r="W3456" s="69"/>
      <c r="X3456" s="69"/>
      <c r="Y3456" s="69"/>
      <c r="Z3456" s="69"/>
      <c r="AA3456" s="69"/>
      <c r="AB3456" s="69"/>
      <c r="AC3456" s="69"/>
      <c r="AD3456" s="69"/>
      <c r="AE3456" s="69"/>
    </row>
    <row r="3457" spans="4:31" ht="15.75" customHeight="1">
      <c r="D3457" s="225" t="s">
        <v>7830</v>
      </c>
      <c r="E3457" s="66"/>
      <c r="R3457" s="69"/>
      <c r="S3457" s="69"/>
      <c r="T3457" s="69"/>
      <c r="U3457" s="69"/>
      <c r="V3457" s="69"/>
      <c r="W3457" s="69"/>
      <c r="X3457" s="69"/>
      <c r="Y3457" s="69"/>
      <c r="Z3457" s="69"/>
      <c r="AA3457" s="69"/>
      <c r="AB3457" s="69"/>
      <c r="AC3457" s="69"/>
      <c r="AD3457" s="69"/>
      <c r="AE3457" s="69"/>
    </row>
    <row r="3458" spans="4:31" ht="15.75" customHeight="1">
      <c r="D3458" s="226" t="s">
        <v>7831</v>
      </c>
      <c r="E3458" s="66"/>
      <c r="R3458" s="69"/>
      <c r="S3458" s="69"/>
      <c r="T3458" s="69"/>
      <c r="U3458" s="69"/>
      <c r="V3458" s="69"/>
      <c r="W3458" s="69"/>
      <c r="X3458" s="69"/>
      <c r="Y3458" s="69"/>
      <c r="Z3458" s="69"/>
      <c r="AA3458" s="69"/>
      <c r="AB3458" s="69"/>
      <c r="AC3458" s="69"/>
      <c r="AD3458" s="69"/>
      <c r="AE3458" s="69"/>
    </row>
    <row r="3459" spans="4:31" ht="15.75" customHeight="1">
      <c r="D3459" s="225" t="s">
        <v>7832</v>
      </c>
      <c r="E3459" s="66"/>
      <c r="R3459" s="69"/>
      <c r="S3459" s="69"/>
      <c r="T3459" s="69"/>
      <c r="U3459" s="69"/>
      <c r="V3459" s="69"/>
      <c r="W3459" s="69"/>
      <c r="X3459" s="69"/>
      <c r="Y3459" s="69"/>
      <c r="Z3459" s="69"/>
      <c r="AA3459" s="69"/>
      <c r="AB3459" s="69"/>
      <c r="AC3459" s="69"/>
      <c r="AD3459" s="69"/>
      <c r="AE3459" s="69"/>
    </row>
    <row r="3460" spans="4:31" ht="15.75" customHeight="1">
      <c r="D3460" s="226" t="s">
        <v>7833</v>
      </c>
      <c r="E3460" s="66"/>
      <c r="R3460" s="69"/>
      <c r="S3460" s="69"/>
      <c r="T3460" s="69"/>
      <c r="U3460" s="69"/>
      <c r="V3460" s="69"/>
      <c r="W3460" s="69"/>
      <c r="X3460" s="69"/>
      <c r="Y3460" s="69"/>
      <c r="Z3460" s="69"/>
      <c r="AA3460" s="69"/>
      <c r="AB3460" s="69"/>
      <c r="AC3460" s="69"/>
      <c r="AD3460" s="69"/>
      <c r="AE3460" s="69"/>
    </row>
    <row r="3461" spans="4:31" ht="15.75" customHeight="1">
      <c r="D3461" s="225" t="s">
        <v>7834</v>
      </c>
      <c r="E3461" s="66"/>
      <c r="R3461" s="69"/>
      <c r="S3461" s="69"/>
      <c r="T3461" s="69"/>
      <c r="U3461" s="69"/>
      <c r="V3461" s="69"/>
      <c r="W3461" s="69"/>
      <c r="X3461" s="69"/>
      <c r="Y3461" s="69"/>
      <c r="Z3461" s="69"/>
      <c r="AA3461" s="69"/>
      <c r="AB3461" s="69"/>
      <c r="AC3461" s="69"/>
      <c r="AD3461" s="69"/>
      <c r="AE3461" s="69"/>
    </row>
    <row r="3462" spans="4:31" ht="15.75" customHeight="1">
      <c r="D3462" s="226" t="s">
        <v>7835</v>
      </c>
      <c r="E3462" s="66"/>
      <c r="R3462" s="69"/>
      <c r="S3462" s="69"/>
      <c r="T3462" s="69"/>
      <c r="U3462" s="69"/>
      <c r="V3462" s="69"/>
      <c r="W3462" s="69"/>
      <c r="X3462" s="69"/>
      <c r="Y3462" s="69"/>
      <c r="Z3462" s="69"/>
      <c r="AA3462" s="69"/>
      <c r="AB3462" s="69"/>
      <c r="AC3462" s="69"/>
      <c r="AD3462" s="69"/>
      <c r="AE3462" s="69"/>
    </row>
    <row r="3463" spans="4:31" ht="15.75" customHeight="1">
      <c r="D3463" s="225" t="s">
        <v>7836</v>
      </c>
      <c r="E3463" s="66"/>
      <c r="R3463" s="69"/>
      <c r="S3463" s="69"/>
      <c r="T3463" s="69"/>
      <c r="U3463" s="69"/>
      <c r="V3463" s="69"/>
      <c r="W3463" s="69"/>
      <c r="X3463" s="69"/>
      <c r="Y3463" s="69"/>
      <c r="Z3463" s="69"/>
      <c r="AA3463" s="69"/>
      <c r="AB3463" s="69"/>
      <c r="AC3463" s="69"/>
      <c r="AD3463" s="69"/>
      <c r="AE3463" s="69"/>
    </row>
    <row r="3464" spans="4:31" ht="15.75" customHeight="1">
      <c r="D3464" s="226" t="s">
        <v>7837</v>
      </c>
      <c r="E3464" s="66"/>
      <c r="R3464" s="69"/>
      <c r="S3464" s="69"/>
      <c r="T3464" s="69"/>
      <c r="U3464" s="69"/>
      <c r="V3464" s="69"/>
      <c r="W3464" s="69"/>
      <c r="X3464" s="69"/>
      <c r="Y3464" s="69"/>
      <c r="Z3464" s="69"/>
      <c r="AA3464" s="69"/>
      <c r="AB3464" s="69"/>
      <c r="AC3464" s="69"/>
      <c r="AD3464" s="69"/>
      <c r="AE3464" s="69"/>
    </row>
    <row r="3465" spans="4:31" ht="15.75" customHeight="1">
      <c r="D3465" s="225" t="s">
        <v>7838</v>
      </c>
      <c r="E3465" s="66"/>
      <c r="R3465" s="69"/>
      <c r="S3465" s="69"/>
      <c r="T3465" s="69"/>
      <c r="U3465" s="69"/>
      <c r="V3465" s="69"/>
      <c r="W3465" s="69"/>
      <c r="X3465" s="69"/>
      <c r="Y3465" s="69"/>
      <c r="Z3465" s="69"/>
      <c r="AA3465" s="69"/>
      <c r="AB3465" s="69"/>
      <c r="AC3465" s="69"/>
      <c r="AD3465" s="69"/>
      <c r="AE3465" s="69"/>
    </row>
    <row r="3466" spans="4:31" ht="15.75" customHeight="1">
      <c r="D3466" s="226" t="s">
        <v>7839</v>
      </c>
      <c r="E3466" s="66"/>
      <c r="R3466" s="69"/>
      <c r="S3466" s="69"/>
      <c r="T3466" s="69"/>
      <c r="U3466" s="69"/>
      <c r="V3466" s="69"/>
      <c r="W3466" s="69"/>
      <c r="X3466" s="69"/>
      <c r="Y3466" s="69"/>
      <c r="Z3466" s="69"/>
      <c r="AA3466" s="69"/>
      <c r="AB3466" s="69"/>
      <c r="AC3466" s="69"/>
      <c r="AD3466" s="69"/>
      <c r="AE3466" s="69"/>
    </row>
    <row r="3467" spans="4:31" ht="15.75" customHeight="1">
      <c r="D3467" s="225" t="s">
        <v>7840</v>
      </c>
      <c r="E3467" s="66"/>
      <c r="R3467" s="69"/>
      <c r="S3467" s="69"/>
      <c r="T3467" s="69"/>
      <c r="U3467" s="69"/>
      <c r="V3467" s="69"/>
      <c r="W3467" s="69"/>
      <c r="X3467" s="69"/>
      <c r="Y3467" s="69"/>
      <c r="Z3467" s="69"/>
      <c r="AA3467" s="69"/>
      <c r="AB3467" s="69"/>
      <c r="AC3467" s="69"/>
      <c r="AD3467" s="69"/>
      <c r="AE3467" s="69"/>
    </row>
    <row r="3468" spans="4:31" ht="15.75" customHeight="1">
      <c r="D3468" s="226" t="s">
        <v>7841</v>
      </c>
      <c r="E3468" s="66"/>
      <c r="R3468" s="69"/>
      <c r="S3468" s="69"/>
      <c r="T3468" s="69"/>
      <c r="U3468" s="69"/>
      <c r="V3468" s="69"/>
      <c r="W3468" s="69"/>
      <c r="X3468" s="69"/>
      <c r="Y3468" s="69"/>
      <c r="Z3468" s="69"/>
      <c r="AA3468" s="69"/>
      <c r="AB3468" s="69"/>
      <c r="AC3468" s="69"/>
      <c r="AD3468" s="69"/>
      <c r="AE3468" s="69"/>
    </row>
    <row r="3469" spans="4:31" ht="15.75" customHeight="1">
      <c r="D3469" s="225" t="s">
        <v>7842</v>
      </c>
      <c r="E3469" s="66"/>
      <c r="R3469" s="69"/>
      <c r="S3469" s="69"/>
      <c r="T3469" s="69"/>
      <c r="U3469" s="69"/>
      <c r="V3469" s="69"/>
      <c r="W3469" s="69"/>
      <c r="X3469" s="69"/>
      <c r="Y3469" s="69"/>
      <c r="Z3469" s="69"/>
      <c r="AA3469" s="69"/>
      <c r="AB3469" s="69"/>
      <c r="AC3469" s="69"/>
      <c r="AD3469" s="69"/>
      <c r="AE3469" s="69"/>
    </row>
    <row r="3470" spans="4:31" ht="15.75" customHeight="1">
      <c r="D3470" s="226" t="s">
        <v>7843</v>
      </c>
      <c r="E3470" s="66"/>
      <c r="R3470" s="69"/>
      <c r="S3470" s="69"/>
      <c r="T3470" s="69"/>
      <c r="U3470" s="69"/>
      <c r="V3470" s="69"/>
      <c r="W3470" s="69"/>
      <c r="X3470" s="69"/>
      <c r="Y3470" s="69"/>
      <c r="Z3470" s="69"/>
      <c r="AA3470" s="69"/>
      <c r="AB3470" s="69"/>
      <c r="AC3470" s="69"/>
      <c r="AD3470" s="69"/>
      <c r="AE3470" s="69"/>
    </row>
    <row r="3471" spans="4:31" ht="15.75" customHeight="1">
      <c r="D3471" s="225" t="s">
        <v>7844</v>
      </c>
      <c r="E3471" s="66"/>
      <c r="R3471" s="69"/>
      <c r="S3471" s="69"/>
      <c r="T3471" s="69"/>
      <c r="U3471" s="69"/>
      <c r="V3471" s="69"/>
      <c r="W3471" s="69"/>
      <c r="X3471" s="69"/>
      <c r="Y3471" s="69"/>
      <c r="Z3471" s="69"/>
      <c r="AA3471" s="69"/>
      <c r="AB3471" s="69"/>
      <c r="AC3471" s="69"/>
      <c r="AD3471" s="69"/>
      <c r="AE3471" s="69"/>
    </row>
    <row r="3472" spans="4:31" ht="15.75" customHeight="1">
      <c r="D3472" s="226" t="s">
        <v>7845</v>
      </c>
      <c r="E3472" s="66"/>
      <c r="R3472" s="69"/>
      <c r="S3472" s="69"/>
      <c r="T3472" s="69"/>
      <c r="U3472" s="69"/>
      <c r="V3472" s="69"/>
      <c r="W3472" s="69"/>
      <c r="X3472" s="69"/>
      <c r="Y3472" s="69"/>
      <c r="Z3472" s="69"/>
      <c r="AA3472" s="69"/>
      <c r="AB3472" s="69"/>
      <c r="AC3472" s="69"/>
      <c r="AD3472" s="69"/>
      <c r="AE3472" s="69"/>
    </row>
    <row r="3473" spans="4:31" ht="15.75" customHeight="1">
      <c r="D3473" s="225" t="s">
        <v>7846</v>
      </c>
      <c r="E3473" s="66"/>
      <c r="R3473" s="69"/>
      <c r="S3473" s="69"/>
      <c r="T3473" s="69"/>
      <c r="U3473" s="69"/>
      <c r="V3473" s="69"/>
      <c r="W3473" s="69"/>
      <c r="X3473" s="69"/>
      <c r="Y3473" s="69"/>
      <c r="Z3473" s="69"/>
      <c r="AA3473" s="69"/>
      <c r="AB3473" s="69"/>
      <c r="AC3473" s="69"/>
      <c r="AD3473" s="69"/>
      <c r="AE3473" s="69"/>
    </row>
    <row r="3474" spans="4:31" ht="15.75" customHeight="1">
      <c r="D3474" s="226" t="s">
        <v>7847</v>
      </c>
      <c r="E3474" s="66"/>
      <c r="R3474" s="69"/>
      <c r="S3474" s="69"/>
      <c r="T3474" s="69"/>
      <c r="U3474" s="69"/>
      <c r="V3474" s="69"/>
      <c r="W3474" s="69"/>
      <c r="X3474" s="69"/>
      <c r="Y3474" s="69"/>
      <c r="Z3474" s="69"/>
      <c r="AA3474" s="69"/>
      <c r="AB3474" s="69"/>
      <c r="AC3474" s="69"/>
      <c r="AD3474" s="69"/>
      <c r="AE3474" s="69"/>
    </row>
    <row r="3475" spans="4:31" ht="15.75" customHeight="1">
      <c r="D3475" s="225" t="s">
        <v>7848</v>
      </c>
      <c r="E3475" s="66"/>
      <c r="R3475" s="69"/>
      <c r="S3475" s="69"/>
      <c r="T3475" s="69"/>
      <c r="U3475" s="69"/>
      <c r="V3475" s="69"/>
      <c r="W3475" s="69"/>
      <c r="X3475" s="69"/>
      <c r="Y3475" s="69"/>
      <c r="Z3475" s="69"/>
      <c r="AA3475" s="69"/>
      <c r="AB3475" s="69"/>
      <c r="AC3475" s="69"/>
      <c r="AD3475" s="69"/>
      <c r="AE3475" s="69"/>
    </row>
    <row r="3476" spans="4:31" ht="15.75" customHeight="1">
      <c r="D3476" s="226" t="s">
        <v>7849</v>
      </c>
      <c r="E3476" s="66"/>
      <c r="R3476" s="69"/>
      <c r="S3476" s="69"/>
      <c r="T3476" s="69"/>
      <c r="U3476" s="69"/>
      <c r="V3476" s="69"/>
      <c r="W3476" s="69"/>
      <c r="X3476" s="69"/>
      <c r="Y3476" s="69"/>
      <c r="Z3476" s="69"/>
      <c r="AA3476" s="69"/>
      <c r="AB3476" s="69"/>
      <c r="AC3476" s="69"/>
      <c r="AD3476" s="69"/>
      <c r="AE3476" s="69"/>
    </row>
    <row r="3477" spans="4:31" ht="15.75" customHeight="1">
      <c r="D3477" s="225" t="s">
        <v>7850</v>
      </c>
      <c r="E3477" s="66"/>
      <c r="R3477" s="69"/>
      <c r="S3477" s="69"/>
      <c r="T3477" s="69"/>
      <c r="U3477" s="69"/>
      <c r="V3477" s="69"/>
      <c r="W3477" s="69"/>
      <c r="X3477" s="69"/>
      <c r="Y3477" s="69"/>
      <c r="Z3477" s="69"/>
      <c r="AA3477" s="69"/>
      <c r="AB3477" s="69"/>
      <c r="AC3477" s="69"/>
      <c r="AD3477" s="69"/>
      <c r="AE3477" s="69"/>
    </row>
    <row r="3478" spans="4:31" ht="15.75" customHeight="1">
      <c r="D3478" s="226" t="s">
        <v>7851</v>
      </c>
      <c r="E3478" s="66"/>
      <c r="R3478" s="69"/>
      <c r="S3478" s="69"/>
      <c r="T3478" s="69"/>
      <c r="U3478" s="69"/>
      <c r="V3478" s="69"/>
      <c r="W3478" s="69"/>
      <c r="X3478" s="69"/>
      <c r="Y3478" s="69"/>
      <c r="Z3478" s="69"/>
      <c r="AA3478" s="69"/>
      <c r="AB3478" s="69"/>
      <c r="AC3478" s="69"/>
      <c r="AD3478" s="69"/>
      <c r="AE3478" s="69"/>
    </row>
    <row r="3479" spans="4:31" ht="15.75" customHeight="1">
      <c r="D3479" s="225" t="s">
        <v>7852</v>
      </c>
      <c r="E3479" s="66"/>
      <c r="R3479" s="69"/>
      <c r="S3479" s="69"/>
      <c r="T3479" s="69"/>
      <c r="U3479" s="69"/>
      <c r="V3479" s="69"/>
      <c r="W3479" s="69"/>
      <c r="X3479" s="69"/>
      <c r="Y3479" s="69"/>
      <c r="Z3479" s="69"/>
      <c r="AA3479" s="69"/>
      <c r="AB3479" s="69"/>
      <c r="AC3479" s="69"/>
      <c r="AD3479" s="69"/>
      <c r="AE3479" s="69"/>
    </row>
    <row r="3480" spans="4:31" ht="15.75" customHeight="1">
      <c r="D3480" s="225" t="s">
        <v>7853</v>
      </c>
      <c r="E3480" s="66"/>
      <c r="R3480" s="69"/>
      <c r="S3480" s="69"/>
      <c r="T3480" s="69"/>
      <c r="U3480" s="69"/>
      <c r="V3480" s="69"/>
      <c r="W3480" s="69"/>
      <c r="X3480" s="69"/>
      <c r="Y3480" s="69"/>
      <c r="Z3480" s="69"/>
      <c r="AA3480" s="69"/>
      <c r="AB3480" s="69"/>
      <c r="AC3480" s="69"/>
      <c r="AD3480" s="69"/>
      <c r="AE3480" s="69"/>
    </row>
    <row r="3481" spans="4:31" ht="15.75" customHeight="1">
      <c r="D3481" s="226" t="s">
        <v>7854</v>
      </c>
      <c r="E3481" s="66"/>
      <c r="R3481" s="69"/>
      <c r="S3481" s="69"/>
      <c r="T3481" s="69"/>
      <c r="U3481" s="69"/>
      <c r="V3481" s="69"/>
      <c r="W3481" s="69"/>
      <c r="X3481" s="69"/>
      <c r="Y3481" s="69"/>
      <c r="Z3481" s="69"/>
      <c r="AA3481" s="69"/>
      <c r="AB3481" s="69"/>
      <c r="AC3481" s="69"/>
      <c r="AD3481" s="69"/>
      <c r="AE3481" s="69"/>
    </row>
    <row r="3482" spans="4:31" ht="15.75" customHeight="1">
      <c r="D3482" s="225" t="s">
        <v>7855</v>
      </c>
      <c r="E3482" s="66"/>
      <c r="R3482" s="69"/>
      <c r="S3482" s="69"/>
      <c r="T3482" s="69"/>
      <c r="U3482" s="69"/>
      <c r="V3482" s="69"/>
      <c r="W3482" s="69"/>
      <c r="X3482" s="69"/>
      <c r="Y3482" s="69"/>
      <c r="Z3482" s="69"/>
      <c r="AA3482" s="69"/>
      <c r="AB3482" s="69"/>
      <c r="AC3482" s="69"/>
      <c r="AD3482" s="69"/>
      <c r="AE3482" s="69"/>
    </row>
    <row r="3483" spans="4:31" ht="15.75" customHeight="1">
      <c r="D3483" s="226" t="s">
        <v>7856</v>
      </c>
      <c r="E3483" s="66"/>
      <c r="R3483" s="69"/>
      <c r="S3483" s="69"/>
      <c r="T3483" s="69"/>
      <c r="U3483" s="69"/>
      <c r="V3483" s="69"/>
      <c r="W3483" s="69"/>
      <c r="X3483" s="69"/>
      <c r="Y3483" s="69"/>
      <c r="Z3483" s="69"/>
      <c r="AA3483" s="69"/>
      <c r="AB3483" s="69"/>
      <c r="AC3483" s="69"/>
      <c r="AD3483" s="69"/>
      <c r="AE3483" s="69"/>
    </row>
    <row r="3484" spans="4:31" ht="15.75" customHeight="1">
      <c r="D3484" s="225" t="s">
        <v>7857</v>
      </c>
      <c r="E3484" s="66"/>
      <c r="R3484" s="69"/>
      <c r="S3484" s="69"/>
      <c r="T3484" s="69"/>
      <c r="U3484" s="69"/>
      <c r="V3484" s="69"/>
      <c r="W3484" s="69"/>
      <c r="X3484" s="69"/>
      <c r="Y3484" s="69"/>
      <c r="Z3484" s="69"/>
      <c r="AA3484" s="69"/>
      <c r="AB3484" s="69"/>
      <c r="AC3484" s="69"/>
      <c r="AD3484" s="69"/>
      <c r="AE3484" s="69"/>
    </row>
    <row r="3485" spans="4:31" ht="15.75" customHeight="1">
      <c r="D3485" s="226" t="s">
        <v>7858</v>
      </c>
      <c r="E3485" s="66"/>
      <c r="R3485" s="69"/>
      <c r="S3485" s="69"/>
      <c r="T3485" s="69"/>
      <c r="U3485" s="69"/>
      <c r="V3485" s="69"/>
      <c r="W3485" s="69"/>
      <c r="X3485" s="69"/>
      <c r="Y3485" s="69"/>
      <c r="Z3485" s="69"/>
      <c r="AA3485" s="69"/>
      <c r="AB3485" s="69"/>
      <c r="AC3485" s="69"/>
      <c r="AD3485" s="69"/>
      <c r="AE3485" s="69"/>
    </row>
    <row r="3486" spans="4:31" ht="15.75" customHeight="1">
      <c r="D3486" s="225" t="s">
        <v>7859</v>
      </c>
      <c r="E3486" s="66"/>
      <c r="R3486" s="69"/>
      <c r="S3486" s="69"/>
      <c r="T3486" s="69"/>
      <c r="U3486" s="69"/>
      <c r="V3486" s="69"/>
      <c r="W3486" s="69"/>
      <c r="X3486" s="69"/>
      <c r="Y3486" s="69"/>
      <c r="Z3486" s="69"/>
      <c r="AA3486" s="69"/>
      <c r="AB3486" s="69"/>
      <c r="AC3486" s="69"/>
      <c r="AD3486" s="69"/>
      <c r="AE3486" s="69"/>
    </row>
    <row r="3487" spans="4:31" ht="15.75" customHeight="1">
      <c r="D3487" s="226" t="s">
        <v>7860</v>
      </c>
      <c r="E3487" s="66"/>
      <c r="R3487" s="69"/>
      <c r="S3487" s="69"/>
      <c r="T3487" s="69"/>
      <c r="U3487" s="69"/>
      <c r="V3487" s="69"/>
      <c r="W3487" s="69"/>
      <c r="X3487" s="69"/>
      <c r="Y3487" s="69"/>
      <c r="Z3487" s="69"/>
      <c r="AA3487" s="69"/>
      <c r="AB3487" s="69"/>
      <c r="AC3487" s="69"/>
      <c r="AD3487" s="69"/>
      <c r="AE3487" s="69"/>
    </row>
    <row r="3488" spans="4:31" ht="15.75" customHeight="1">
      <c r="D3488" s="225" t="s">
        <v>7861</v>
      </c>
      <c r="E3488" s="66"/>
      <c r="R3488" s="69"/>
      <c r="S3488" s="69"/>
      <c r="T3488" s="69"/>
      <c r="U3488" s="69"/>
      <c r="V3488" s="69"/>
      <c r="W3488" s="69"/>
      <c r="X3488" s="69"/>
      <c r="Y3488" s="69"/>
      <c r="Z3488" s="69"/>
      <c r="AA3488" s="69"/>
      <c r="AB3488" s="69"/>
      <c r="AC3488" s="69"/>
      <c r="AD3488" s="69"/>
      <c r="AE3488" s="69"/>
    </row>
    <row r="3489" spans="4:31" ht="15.75" customHeight="1">
      <c r="D3489" s="226" t="s">
        <v>7862</v>
      </c>
      <c r="E3489" s="66"/>
      <c r="R3489" s="69"/>
      <c r="S3489" s="69"/>
      <c r="T3489" s="69"/>
      <c r="U3489" s="69"/>
      <c r="V3489" s="69"/>
      <c r="W3489" s="69"/>
      <c r="X3489" s="69"/>
      <c r="Y3489" s="69"/>
      <c r="Z3489" s="69"/>
      <c r="AA3489" s="69"/>
      <c r="AB3489" s="69"/>
      <c r="AC3489" s="69"/>
      <c r="AD3489" s="69"/>
      <c r="AE3489" s="69"/>
    </row>
    <row r="3490" spans="4:31" ht="15.75" customHeight="1">
      <c r="D3490" s="225" t="s">
        <v>7863</v>
      </c>
      <c r="E3490" s="66"/>
      <c r="R3490" s="69"/>
      <c r="S3490" s="69"/>
      <c r="T3490" s="69"/>
      <c r="U3490" s="69"/>
      <c r="V3490" s="69"/>
      <c r="W3490" s="69"/>
      <c r="X3490" s="69"/>
      <c r="Y3490" s="69"/>
      <c r="Z3490" s="69"/>
      <c r="AA3490" s="69"/>
      <c r="AB3490" s="69"/>
      <c r="AC3490" s="69"/>
      <c r="AD3490" s="69"/>
      <c r="AE3490" s="69"/>
    </row>
    <row r="3491" spans="4:31" ht="15.75" customHeight="1">
      <c r="D3491" s="226" t="s">
        <v>7864</v>
      </c>
      <c r="E3491" s="66"/>
      <c r="R3491" s="69"/>
      <c r="S3491" s="69"/>
      <c r="T3491" s="69"/>
      <c r="U3491" s="69"/>
      <c r="V3491" s="69"/>
      <c r="W3491" s="69"/>
      <c r="X3491" s="69"/>
      <c r="Y3491" s="69"/>
      <c r="Z3491" s="69"/>
      <c r="AA3491" s="69"/>
      <c r="AB3491" s="69"/>
      <c r="AC3491" s="69"/>
      <c r="AD3491" s="69"/>
      <c r="AE3491" s="69"/>
    </row>
    <row r="3492" spans="4:31" ht="15.75" customHeight="1">
      <c r="D3492" s="225" t="s">
        <v>7865</v>
      </c>
      <c r="E3492" s="66"/>
      <c r="R3492" s="69"/>
      <c r="S3492" s="69"/>
      <c r="T3492" s="69"/>
      <c r="U3492" s="69"/>
      <c r="V3492" s="69"/>
      <c r="W3492" s="69"/>
      <c r="X3492" s="69"/>
      <c r="Y3492" s="69"/>
      <c r="Z3492" s="69"/>
      <c r="AA3492" s="69"/>
      <c r="AB3492" s="69"/>
      <c r="AC3492" s="69"/>
      <c r="AD3492" s="69"/>
      <c r="AE3492" s="69"/>
    </row>
    <row r="3493" spans="4:31" ht="15.75" customHeight="1">
      <c r="D3493" s="226" t="s">
        <v>7866</v>
      </c>
      <c r="E3493" s="66"/>
      <c r="R3493" s="69"/>
      <c r="S3493" s="69"/>
      <c r="T3493" s="69"/>
      <c r="U3493" s="69"/>
      <c r="V3493" s="69"/>
      <c r="W3493" s="69"/>
      <c r="X3493" s="69"/>
      <c r="Y3493" s="69"/>
      <c r="Z3493" s="69"/>
      <c r="AA3493" s="69"/>
      <c r="AB3493" s="69"/>
      <c r="AC3493" s="69"/>
      <c r="AD3493" s="69"/>
      <c r="AE3493" s="69"/>
    </row>
    <row r="3494" spans="4:31" ht="15.75" customHeight="1">
      <c r="D3494" s="225" t="s">
        <v>7867</v>
      </c>
      <c r="E3494" s="66"/>
      <c r="R3494" s="69"/>
      <c r="S3494" s="69"/>
      <c r="T3494" s="69"/>
      <c r="U3494" s="69"/>
      <c r="V3494" s="69"/>
      <c r="W3494" s="69"/>
      <c r="X3494" s="69"/>
      <c r="Y3494" s="69"/>
      <c r="Z3494" s="69"/>
      <c r="AA3494" s="69"/>
      <c r="AB3494" s="69"/>
      <c r="AC3494" s="69"/>
      <c r="AD3494" s="69"/>
      <c r="AE3494" s="69"/>
    </row>
    <row r="3495" spans="4:31" ht="15.75" customHeight="1">
      <c r="D3495" s="226" t="s">
        <v>7868</v>
      </c>
      <c r="E3495" s="66"/>
      <c r="R3495" s="69"/>
      <c r="S3495" s="69"/>
      <c r="T3495" s="69"/>
      <c r="U3495" s="69"/>
      <c r="V3495" s="69"/>
      <c r="W3495" s="69"/>
      <c r="X3495" s="69"/>
      <c r="Y3495" s="69"/>
      <c r="Z3495" s="69"/>
      <c r="AA3495" s="69"/>
      <c r="AB3495" s="69"/>
      <c r="AC3495" s="69"/>
      <c r="AD3495" s="69"/>
      <c r="AE3495" s="69"/>
    </row>
    <row r="3496" spans="4:31" ht="15.75" customHeight="1">
      <c r="D3496" s="225" t="s">
        <v>7869</v>
      </c>
      <c r="E3496" s="66"/>
      <c r="R3496" s="69"/>
      <c r="S3496" s="69"/>
      <c r="T3496" s="69"/>
      <c r="U3496" s="69"/>
      <c r="V3496" s="69"/>
      <c r="W3496" s="69"/>
      <c r="X3496" s="69"/>
      <c r="Y3496" s="69"/>
      <c r="Z3496" s="69"/>
      <c r="AA3496" s="69"/>
      <c r="AB3496" s="69"/>
      <c r="AC3496" s="69"/>
      <c r="AD3496" s="69"/>
      <c r="AE3496" s="69"/>
    </row>
    <row r="3497" spans="4:31" ht="15.75" customHeight="1">
      <c r="D3497" s="226" t="s">
        <v>7870</v>
      </c>
      <c r="E3497" s="66"/>
      <c r="R3497" s="69"/>
      <c r="S3497" s="69"/>
      <c r="T3497" s="69"/>
      <c r="U3497" s="69"/>
      <c r="V3497" s="69"/>
      <c r="W3497" s="69"/>
      <c r="X3497" s="69"/>
      <c r="Y3497" s="69"/>
      <c r="Z3497" s="69"/>
      <c r="AA3497" s="69"/>
      <c r="AB3497" s="69"/>
      <c r="AC3497" s="69"/>
      <c r="AD3497" s="69"/>
      <c r="AE3497" s="69"/>
    </row>
    <row r="3498" spans="4:31" ht="15.75" customHeight="1">
      <c r="D3498" s="225" t="s">
        <v>7871</v>
      </c>
      <c r="E3498" s="66"/>
      <c r="R3498" s="69"/>
      <c r="S3498" s="69"/>
      <c r="T3498" s="69"/>
      <c r="U3498" s="69"/>
      <c r="V3498" s="69"/>
      <c r="W3498" s="69"/>
      <c r="X3498" s="69"/>
      <c r="Y3498" s="69"/>
      <c r="Z3498" s="69"/>
      <c r="AA3498" s="69"/>
      <c r="AB3498" s="69"/>
      <c r="AC3498" s="69"/>
      <c r="AD3498" s="69"/>
      <c r="AE3498" s="69"/>
    </row>
    <row r="3499" spans="4:31" ht="15.75" customHeight="1">
      <c r="D3499" s="226" t="s">
        <v>7872</v>
      </c>
      <c r="E3499" s="66"/>
      <c r="R3499" s="69"/>
      <c r="S3499" s="69"/>
      <c r="T3499" s="69"/>
      <c r="U3499" s="69"/>
      <c r="V3499" s="69"/>
      <c r="W3499" s="69"/>
      <c r="X3499" s="69"/>
      <c r="Y3499" s="69"/>
      <c r="Z3499" s="69"/>
      <c r="AA3499" s="69"/>
      <c r="AB3499" s="69"/>
      <c r="AC3499" s="69"/>
      <c r="AD3499" s="69"/>
      <c r="AE3499" s="69"/>
    </row>
    <row r="3500" spans="4:31" ht="15.75" customHeight="1">
      <c r="D3500" s="225" t="s">
        <v>7873</v>
      </c>
      <c r="E3500" s="66"/>
      <c r="R3500" s="69"/>
      <c r="S3500" s="69"/>
      <c r="T3500" s="69"/>
      <c r="U3500" s="69"/>
      <c r="V3500" s="69"/>
      <c r="W3500" s="69"/>
      <c r="X3500" s="69"/>
      <c r="Y3500" s="69"/>
      <c r="Z3500" s="69"/>
      <c r="AA3500" s="69"/>
      <c r="AB3500" s="69"/>
      <c r="AC3500" s="69"/>
      <c r="AD3500" s="69"/>
      <c r="AE3500" s="69"/>
    </row>
    <row r="3501" spans="4:31" ht="15.75" customHeight="1">
      <c r="D3501" s="226" t="s">
        <v>7874</v>
      </c>
      <c r="E3501" s="66"/>
      <c r="R3501" s="69"/>
      <c r="S3501" s="69"/>
      <c r="T3501" s="69"/>
      <c r="U3501" s="69"/>
      <c r="V3501" s="69"/>
      <c r="W3501" s="69"/>
      <c r="X3501" s="69"/>
      <c r="Y3501" s="69"/>
      <c r="Z3501" s="69"/>
      <c r="AA3501" s="69"/>
      <c r="AB3501" s="69"/>
      <c r="AC3501" s="69"/>
      <c r="AD3501" s="69"/>
      <c r="AE3501" s="69"/>
    </row>
    <row r="3502" spans="4:31" ht="15.75" customHeight="1">
      <c r="D3502" s="225" t="s">
        <v>7875</v>
      </c>
      <c r="E3502" s="66"/>
      <c r="R3502" s="69"/>
      <c r="S3502" s="69"/>
      <c r="T3502" s="69"/>
      <c r="U3502" s="69"/>
      <c r="V3502" s="69"/>
      <c r="W3502" s="69"/>
      <c r="X3502" s="69"/>
      <c r="Y3502" s="69"/>
      <c r="Z3502" s="69"/>
      <c r="AA3502" s="69"/>
      <c r="AB3502" s="69"/>
      <c r="AC3502" s="69"/>
      <c r="AD3502" s="69"/>
      <c r="AE3502" s="69"/>
    </row>
    <row r="3503" spans="4:31" ht="15.75" customHeight="1">
      <c r="D3503" s="226" t="s">
        <v>7876</v>
      </c>
      <c r="E3503" s="66"/>
      <c r="R3503" s="69"/>
      <c r="S3503" s="69"/>
      <c r="T3503" s="69"/>
      <c r="U3503" s="69"/>
      <c r="V3503" s="69"/>
      <c r="W3503" s="69"/>
      <c r="X3503" s="69"/>
      <c r="Y3503" s="69"/>
      <c r="Z3503" s="69"/>
      <c r="AA3503" s="69"/>
      <c r="AB3503" s="69"/>
      <c r="AC3503" s="69"/>
      <c r="AD3503" s="69"/>
      <c r="AE3503" s="69"/>
    </row>
    <row r="3504" spans="4:31" ht="15.75" customHeight="1">
      <c r="D3504" s="225" t="s">
        <v>7877</v>
      </c>
      <c r="E3504" s="66"/>
      <c r="R3504" s="69"/>
      <c r="S3504" s="69"/>
      <c r="T3504" s="69"/>
      <c r="U3504" s="69"/>
      <c r="V3504" s="69"/>
      <c r="W3504" s="69"/>
      <c r="X3504" s="69"/>
      <c r="Y3504" s="69"/>
      <c r="Z3504" s="69"/>
      <c r="AA3504" s="69"/>
      <c r="AB3504" s="69"/>
      <c r="AC3504" s="69"/>
      <c r="AD3504" s="69"/>
      <c r="AE3504" s="69"/>
    </row>
    <row r="3505" spans="4:31" ht="15.75" customHeight="1">
      <c r="D3505" s="226" t="s">
        <v>7878</v>
      </c>
      <c r="E3505" s="66"/>
      <c r="R3505" s="69"/>
      <c r="S3505" s="69"/>
      <c r="T3505" s="69"/>
      <c r="U3505" s="69"/>
      <c r="V3505" s="69"/>
      <c r="W3505" s="69"/>
      <c r="X3505" s="69"/>
      <c r="Y3505" s="69"/>
      <c r="Z3505" s="69"/>
      <c r="AA3505" s="69"/>
      <c r="AB3505" s="69"/>
      <c r="AC3505" s="69"/>
      <c r="AD3505" s="69"/>
      <c r="AE3505" s="69"/>
    </row>
    <row r="3506" spans="4:31" ht="15.75" customHeight="1">
      <c r="D3506" s="225" t="s">
        <v>7879</v>
      </c>
      <c r="E3506" s="66"/>
      <c r="R3506" s="69"/>
      <c r="S3506" s="69"/>
      <c r="T3506" s="69"/>
      <c r="U3506" s="69"/>
      <c r="V3506" s="69"/>
      <c r="W3506" s="69"/>
      <c r="X3506" s="69"/>
      <c r="Y3506" s="69"/>
      <c r="Z3506" s="69"/>
      <c r="AA3506" s="69"/>
      <c r="AB3506" s="69"/>
      <c r="AC3506" s="69"/>
      <c r="AD3506" s="69"/>
      <c r="AE3506" s="69"/>
    </row>
    <row r="3507" spans="4:31" ht="15.75" customHeight="1">
      <c r="D3507" s="226" t="s">
        <v>7880</v>
      </c>
      <c r="E3507" s="66"/>
      <c r="R3507" s="69"/>
      <c r="S3507" s="69"/>
      <c r="T3507" s="69"/>
      <c r="U3507" s="69"/>
      <c r="V3507" s="69"/>
      <c r="W3507" s="69"/>
      <c r="X3507" s="69"/>
      <c r="Y3507" s="69"/>
      <c r="Z3507" s="69"/>
      <c r="AA3507" s="69"/>
      <c r="AB3507" s="69"/>
      <c r="AC3507" s="69"/>
      <c r="AD3507" s="69"/>
      <c r="AE3507" s="69"/>
    </row>
    <row r="3508" spans="4:31" ht="15.75" customHeight="1">
      <c r="D3508" s="225" t="s">
        <v>7881</v>
      </c>
      <c r="E3508" s="66"/>
      <c r="R3508" s="69"/>
      <c r="S3508" s="69"/>
      <c r="T3508" s="69"/>
      <c r="U3508" s="69"/>
      <c r="V3508" s="69"/>
      <c r="W3508" s="69"/>
      <c r="X3508" s="69"/>
      <c r="Y3508" s="69"/>
      <c r="Z3508" s="69"/>
      <c r="AA3508" s="69"/>
      <c r="AB3508" s="69"/>
      <c r="AC3508" s="69"/>
      <c r="AD3508" s="69"/>
      <c r="AE3508" s="69"/>
    </row>
    <row r="3509" spans="4:31" ht="15.75" customHeight="1">
      <c r="D3509" s="226" t="s">
        <v>7882</v>
      </c>
      <c r="E3509" s="66"/>
      <c r="R3509" s="69"/>
      <c r="S3509" s="69"/>
      <c r="T3509" s="69"/>
      <c r="U3509" s="69"/>
      <c r="V3509" s="69"/>
      <c r="W3509" s="69"/>
      <c r="X3509" s="69"/>
      <c r="Y3509" s="69"/>
      <c r="Z3509" s="69"/>
      <c r="AA3509" s="69"/>
      <c r="AB3509" s="69"/>
      <c r="AC3509" s="69"/>
      <c r="AD3509" s="69"/>
      <c r="AE3509" s="69"/>
    </row>
    <row r="3510" spans="4:31" ht="15.75" customHeight="1">
      <c r="D3510" s="225" t="s">
        <v>7883</v>
      </c>
      <c r="E3510" s="66"/>
      <c r="R3510" s="69"/>
      <c r="S3510" s="69"/>
      <c r="T3510" s="69"/>
      <c r="U3510" s="69"/>
      <c r="V3510" s="69"/>
      <c r="W3510" s="69"/>
      <c r="X3510" s="69"/>
      <c r="Y3510" s="69"/>
      <c r="Z3510" s="69"/>
      <c r="AA3510" s="69"/>
      <c r="AB3510" s="69"/>
      <c r="AC3510" s="69"/>
      <c r="AD3510" s="69"/>
      <c r="AE3510" s="69"/>
    </row>
    <row r="3511" spans="4:31" ht="15.75" customHeight="1">
      <c r="D3511" s="226" t="s">
        <v>7884</v>
      </c>
      <c r="E3511" s="66"/>
      <c r="R3511" s="69"/>
      <c r="S3511" s="69"/>
      <c r="T3511" s="69"/>
      <c r="U3511" s="69"/>
      <c r="V3511" s="69"/>
      <c r="W3511" s="69"/>
      <c r="X3511" s="69"/>
      <c r="Y3511" s="69"/>
      <c r="Z3511" s="69"/>
      <c r="AA3511" s="69"/>
      <c r="AB3511" s="69"/>
      <c r="AC3511" s="69"/>
      <c r="AD3511" s="69"/>
      <c r="AE3511" s="69"/>
    </row>
    <row r="3512" spans="4:31" ht="15.75" customHeight="1">
      <c r="D3512" s="225" t="s">
        <v>7885</v>
      </c>
      <c r="E3512" s="66"/>
      <c r="R3512" s="69"/>
      <c r="S3512" s="69"/>
      <c r="T3512" s="69"/>
      <c r="U3512" s="69"/>
      <c r="V3512" s="69"/>
      <c r="W3512" s="69"/>
      <c r="X3512" s="69"/>
      <c r="Y3512" s="69"/>
      <c r="Z3512" s="69"/>
      <c r="AA3512" s="69"/>
      <c r="AB3512" s="69"/>
      <c r="AC3512" s="69"/>
      <c r="AD3512" s="69"/>
      <c r="AE3512" s="69"/>
    </row>
    <row r="3513" spans="4:31" ht="15.75" customHeight="1">
      <c r="D3513" s="226" t="s">
        <v>7886</v>
      </c>
      <c r="E3513" s="66"/>
      <c r="R3513" s="69"/>
      <c r="S3513" s="69"/>
      <c r="T3513" s="69"/>
      <c r="U3513" s="69"/>
      <c r="V3513" s="69"/>
      <c r="W3513" s="69"/>
      <c r="X3513" s="69"/>
      <c r="Y3513" s="69"/>
      <c r="Z3513" s="69"/>
      <c r="AA3513" s="69"/>
      <c r="AB3513" s="69"/>
      <c r="AC3513" s="69"/>
      <c r="AD3513" s="69"/>
      <c r="AE3513" s="69"/>
    </row>
    <row r="3514" spans="4:31" ht="15.75" customHeight="1">
      <c r="D3514" s="225" t="s">
        <v>7887</v>
      </c>
      <c r="E3514" s="66"/>
      <c r="R3514" s="69"/>
      <c r="S3514" s="69"/>
      <c r="T3514" s="69"/>
      <c r="U3514" s="69"/>
      <c r="V3514" s="69"/>
      <c r="W3514" s="69"/>
      <c r="X3514" s="69"/>
      <c r="Y3514" s="69"/>
      <c r="Z3514" s="69"/>
      <c r="AA3514" s="69"/>
      <c r="AB3514" s="69"/>
      <c r="AC3514" s="69"/>
      <c r="AD3514" s="69"/>
      <c r="AE3514" s="69"/>
    </row>
    <row r="3515" spans="4:31" ht="15.75" customHeight="1">
      <c r="D3515" s="226" t="s">
        <v>7888</v>
      </c>
      <c r="E3515" s="66"/>
      <c r="R3515" s="69"/>
      <c r="S3515" s="69"/>
      <c r="T3515" s="69"/>
      <c r="U3515" s="69"/>
      <c r="V3515" s="69"/>
      <c r="W3515" s="69"/>
      <c r="X3515" s="69"/>
      <c r="Y3515" s="69"/>
      <c r="Z3515" s="69"/>
      <c r="AA3515" s="69"/>
      <c r="AB3515" s="69"/>
      <c r="AC3515" s="69"/>
      <c r="AD3515" s="69"/>
      <c r="AE3515" s="69"/>
    </row>
    <row r="3516" spans="4:31" ht="15.75" customHeight="1">
      <c r="D3516" s="225" t="s">
        <v>7889</v>
      </c>
      <c r="E3516" s="66"/>
      <c r="R3516" s="69"/>
      <c r="S3516" s="69"/>
      <c r="T3516" s="69"/>
      <c r="U3516" s="69"/>
      <c r="V3516" s="69"/>
      <c r="W3516" s="69"/>
      <c r="X3516" s="69"/>
      <c r="Y3516" s="69"/>
      <c r="Z3516" s="69"/>
      <c r="AA3516" s="69"/>
      <c r="AB3516" s="69"/>
      <c r="AC3516" s="69"/>
      <c r="AD3516" s="69"/>
      <c r="AE3516" s="69"/>
    </row>
    <row r="3517" spans="4:31" ht="15.75" customHeight="1">
      <c r="D3517" s="226" t="s">
        <v>7890</v>
      </c>
      <c r="E3517" s="66"/>
      <c r="R3517" s="69"/>
      <c r="S3517" s="69"/>
      <c r="T3517" s="69"/>
      <c r="U3517" s="69"/>
      <c r="V3517" s="69"/>
      <c r="W3517" s="69"/>
      <c r="X3517" s="69"/>
      <c r="Y3517" s="69"/>
      <c r="Z3517" s="69"/>
      <c r="AA3517" s="69"/>
      <c r="AB3517" s="69"/>
      <c r="AC3517" s="69"/>
      <c r="AD3517" s="69"/>
      <c r="AE3517" s="69"/>
    </row>
    <row r="3518" spans="4:31" ht="15.75" customHeight="1">
      <c r="D3518" s="225" t="s">
        <v>7891</v>
      </c>
      <c r="E3518" s="66"/>
      <c r="R3518" s="69"/>
      <c r="S3518" s="69"/>
      <c r="T3518" s="69"/>
      <c r="U3518" s="69"/>
      <c r="V3518" s="69"/>
      <c r="W3518" s="69"/>
      <c r="X3518" s="69"/>
      <c r="Y3518" s="69"/>
      <c r="Z3518" s="69"/>
      <c r="AA3518" s="69"/>
      <c r="AB3518" s="69"/>
      <c r="AC3518" s="69"/>
      <c r="AD3518" s="69"/>
      <c r="AE3518" s="69"/>
    </row>
    <row r="3519" spans="4:31" ht="15.75" customHeight="1">
      <c r="D3519" s="226" t="s">
        <v>7892</v>
      </c>
      <c r="E3519" s="66"/>
      <c r="R3519" s="69"/>
      <c r="S3519" s="69"/>
      <c r="T3519" s="69"/>
      <c r="U3519" s="69"/>
      <c r="V3519" s="69"/>
      <c r="W3519" s="69"/>
      <c r="X3519" s="69"/>
      <c r="Y3519" s="69"/>
      <c r="Z3519" s="69"/>
      <c r="AA3519" s="69"/>
      <c r="AB3519" s="69"/>
      <c r="AC3519" s="69"/>
      <c r="AD3519" s="69"/>
      <c r="AE3519" s="69"/>
    </row>
    <row r="3520" spans="4:31" ht="15.75" customHeight="1">
      <c r="D3520" s="225" t="s">
        <v>7893</v>
      </c>
      <c r="E3520" s="66"/>
      <c r="R3520" s="69"/>
      <c r="S3520" s="69"/>
      <c r="T3520" s="69"/>
      <c r="U3520" s="69"/>
      <c r="V3520" s="69"/>
      <c r="W3520" s="69"/>
      <c r="X3520" s="69"/>
      <c r="Y3520" s="69"/>
      <c r="Z3520" s="69"/>
      <c r="AA3520" s="69"/>
      <c r="AB3520" s="69"/>
      <c r="AC3520" s="69"/>
      <c r="AD3520" s="69"/>
      <c r="AE3520" s="69"/>
    </row>
    <row r="3521" spans="4:31" ht="15.75" customHeight="1">
      <c r="D3521" s="226" t="s">
        <v>7894</v>
      </c>
      <c r="E3521" s="66"/>
      <c r="R3521" s="69"/>
      <c r="S3521" s="69"/>
      <c r="T3521" s="69"/>
      <c r="U3521" s="69"/>
      <c r="V3521" s="69"/>
      <c r="W3521" s="69"/>
      <c r="X3521" s="69"/>
      <c r="Y3521" s="69"/>
      <c r="Z3521" s="69"/>
      <c r="AA3521" s="69"/>
      <c r="AB3521" s="69"/>
      <c r="AC3521" s="69"/>
      <c r="AD3521" s="69"/>
      <c r="AE3521" s="69"/>
    </row>
    <row r="3522" spans="4:31" ht="15.75" customHeight="1">
      <c r="D3522" s="225" t="s">
        <v>7895</v>
      </c>
      <c r="E3522" s="66"/>
      <c r="R3522" s="69"/>
      <c r="S3522" s="69"/>
      <c r="T3522" s="69"/>
      <c r="U3522" s="69"/>
      <c r="V3522" s="69"/>
      <c r="W3522" s="69"/>
      <c r="X3522" s="69"/>
      <c r="Y3522" s="69"/>
      <c r="Z3522" s="69"/>
      <c r="AA3522" s="69"/>
      <c r="AB3522" s="69"/>
      <c r="AC3522" s="69"/>
      <c r="AD3522" s="69"/>
      <c r="AE3522" s="69"/>
    </row>
    <row r="3523" spans="4:31" ht="15.75" customHeight="1">
      <c r="D3523" s="226" t="s">
        <v>7896</v>
      </c>
      <c r="E3523" s="66"/>
      <c r="R3523" s="69"/>
      <c r="S3523" s="69"/>
      <c r="T3523" s="69"/>
      <c r="U3523" s="69"/>
      <c r="V3523" s="69"/>
      <c r="W3523" s="69"/>
      <c r="X3523" s="69"/>
      <c r="Y3523" s="69"/>
      <c r="Z3523" s="69"/>
      <c r="AA3523" s="69"/>
      <c r="AB3523" s="69"/>
      <c r="AC3523" s="69"/>
      <c r="AD3523" s="69"/>
      <c r="AE3523" s="69"/>
    </row>
    <row r="3524" spans="4:31" ht="15.75" customHeight="1">
      <c r="D3524" s="225" t="s">
        <v>7897</v>
      </c>
      <c r="E3524" s="66"/>
      <c r="R3524" s="69"/>
      <c r="S3524" s="69"/>
      <c r="T3524" s="69"/>
      <c r="U3524" s="69"/>
      <c r="V3524" s="69"/>
      <c r="W3524" s="69"/>
      <c r="X3524" s="69"/>
      <c r="Y3524" s="69"/>
      <c r="Z3524" s="69"/>
      <c r="AA3524" s="69"/>
      <c r="AB3524" s="69"/>
      <c r="AC3524" s="69"/>
      <c r="AD3524" s="69"/>
      <c r="AE3524" s="69"/>
    </row>
    <row r="3525" spans="4:31" ht="15.75" customHeight="1">
      <c r="D3525" s="225" t="s">
        <v>7898</v>
      </c>
      <c r="E3525" s="66"/>
      <c r="R3525" s="69"/>
      <c r="S3525" s="69"/>
      <c r="T3525" s="69"/>
      <c r="U3525" s="69"/>
      <c r="V3525" s="69"/>
      <c r="W3525" s="69"/>
      <c r="X3525" s="69"/>
      <c r="Y3525" s="69"/>
      <c r="Z3525" s="69"/>
      <c r="AA3525" s="69"/>
      <c r="AB3525" s="69"/>
      <c r="AC3525" s="69"/>
      <c r="AD3525" s="69"/>
      <c r="AE3525" s="69"/>
    </row>
    <row r="3526" spans="4:31" ht="15.75" customHeight="1">
      <c r="D3526" s="226" t="s">
        <v>7899</v>
      </c>
      <c r="E3526" s="66"/>
      <c r="R3526" s="69"/>
      <c r="S3526" s="69"/>
      <c r="T3526" s="69"/>
      <c r="U3526" s="69"/>
      <c r="V3526" s="69"/>
      <c r="W3526" s="69"/>
      <c r="X3526" s="69"/>
      <c r="Y3526" s="69"/>
      <c r="Z3526" s="69"/>
      <c r="AA3526" s="69"/>
      <c r="AB3526" s="69"/>
      <c r="AC3526" s="69"/>
      <c r="AD3526" s="69"/>
      <c r="AE3526" s="69"/>
    </row>
    <row r="3527" spans="4:31" ht="15.75" customHeight="1">
      <c r="D3527" s="225" t="s">
        <v>7900</v>
      </c>
      <c r="E3527" s="66"/>
      <c r="R3527" s="69"/>
      <c r="S3527" s="69"/>
      <c r="T3527" s="69"/>
      <c r="U3527" s="69"/>
      <c r="V3527" s="69"/>
      <c r="W3527" s="69"/>
      <c r="X3527" s="69"/>
      <c r="Y3527" s="69"/>
      <c r="Z3527" s="69"/>
      <c r="AA3527" s="69"/>
      <c r="AB3527" s="69"/>
      <c r="AC3527" s="69"/>
      <c r="AD3527" s="69"/>
      <c r="AE3527" s="69"/>
    </row>
    <row r="3528" spans="4:31" ht="15.75" customHeight="1">
      <c r="D3528" s="226" t="s">
        <v>7901</v>
      </c>
      <c r="E3528" s="66"/>
      <c r="R3528" s="69"/>
      <c r="S3528" s="69"/>
      <c r="T3528" s="69"/>
      <c r="U3528" s="69"/>
      <c r="V3528" s="69"/>
      <c r="W3528" s="69"/>
      <c r="X3528" s="69"/>
      <c r="Y3528" s="69"/>
      <c r="Z3528" s="69"/>
      <c r="AA3528" s="69"/>
      <c r="AB3528" s="69"/>
      <c r="AC3528" s="69"/>
      <c r="AD3528" s="69"/>
      <c r="AE3528" s="69"/>
    </row>
    <row r="3529" spans="4:31" ht="15.75" customHeight="1">
      <c r="D3529" s="225" t="s">
        <v>7902</v>
      </c>
      <c r="E3529" s="66"/>
      <c r="R3529" s="69"/>
      <c r="S3529" s="69"/>
      <c r="T3529" s="69"/>
      <c r="U3529" s="69"/>
      <c r="V3529" s="69"/>
      <c r="W3529" s="69"/>
      <c r="X3529" s="69"/>
      <c r="Y3529" s="69"/>
      <c r="Z3529" s="69"/>
      <c r="AA3529" s="69"/>
      <c r="AB3529" s="69"/>
      <c r="AC3529" s="69"/>
      <c r="AD3529" s="69"/>
      <c r="AE3529" s="69"/>
    </row>
    <row r="3530" spans="4:31" ht="15.75" customHeight="1">
      <c r="D3530" s="226" t="s">
        <v>7903</v>
      </c>
      <c r="E3530" s="66"/>
      <c r="R3530" s="69"/>
      <c r="S3530" s="69"/>
      <c r="T3530" s="69"/>
      <c r="U3530" s="69"/>
      <c r="V3530" s="69"/>
      <c r="W3530" s="69"/>
      <c r="X3530" s="69"/>
      <c r="Y3530" s="69"/>
      <c r="Z3530" s="69"/>
      <c r="AA3530" s="69"/>
      <c r="AB3530" s="69"/>
      <c r="AC3530" s="69"/>
      <c r="AD3530" s="69"/>
      <c r="AE3530" s="69"/>
    </row>
    <row r="3531" spans="4:31" ht="15.75" customHeight="1">
      <c r="D3531" s="225" t="s">
        <v>7904</v>
      </c>
      <c r="E3531" s="66"/>
      <c r="R3531" s="69"/>
      <c r="S3531" s="69"/>
      <c r="T3531" s="69"/>
      <c r="U3531" s="69"/>
      <c r="V3531" s="69"/>
      <c r="W3531" s="69"/>
      <c r="X3531" s="69"/>
      <c r="Y3531" s="69"/>
      <c r="Z3531" s="69"/>
      <c r="AA3531" s="69"/>
      <c r="AB3531" s="69"/>
      <c r="AC3531" s="69"/>
      <c r="AD3531" s="69"/>
      <c r="AE3531" s="69"/>
    </row>
    <row r="3532" spans="4:31" ht="15.75" customHeight="1">
      <c r="D3532" s="226" t="s">
        <v>7905</v>
      </c>
      <c r="E3532" s="66"/>
      <c r="R3532" s="69"/>
      <c r="S3532" s="69"/>
      <c r="T3532" s="69"/>
      <c r="U3532" s="69"/>
      <c r="V3532" s="69"/>
      <c r="W3532" s="69"/>
      <c r="X3532" s="69"/>
      <c r="Y3532" s="69"/>
      <c r="Z3532" s="69"/>
      <c r="AA3532" s="69"/>
      <c r="AB3532" s="69"/>
      <c r="AC3532" s="69"/>
      <c r="AD3532" s="69"/>
      <c r="AE3532" s="69"/>
    </row>
    <row r="3533" spans="4:31" ht="15.75" customHeight="1">
      <c r="D3533" s="225" t="s">
        <v>7906</v>
      </c>
      <c r="E3533" s="66"/>
      <c r="R3533" s="69"/>
      <c r="S3533" s="69"/>
      <c r="T3533" s="69"/>
      <c r="U3533" s="69"/>
      <c r="V3533" s="69"/>
      <c r="W3533" s="69"/>
      <c r="X3533" s="69"/>
      <c r="Y3533" s="69"/>
      <c r="Z3533" s="69"/>
      <c r="AA3533" s="69"/>
      <c r="AB3533" s="69"/>
      <c r="AC3533" s="69"/>
      <c r="AD3533" s="69"/>
      <c r="AE3533" s="69"/>
    </row>
    <row r="3534" spans="4:31" ht="15.75" customHeight="1">
      <c r="D3534" s="226" t="s">
        <v>7907</v>
      </c>
      <c r="E3534" s="66"/>
      <c r="R3534" s="69"/>
      <c r="S3534" s="69"/>
      <c r="T3534" s="69"/>
      <c r="U3534" s="69"/>
      <c r="V3534" s="69"/>
      <c r="W3534" s="69"/>
      <c r="X3534" s="69"/>
      <c r="Y3534" s="69"/>
      <c r="Z3534" s="69"/>
      <c r="AA3534" s="69"/>
      <c r="AB3534" s="69"/>
      <c r="AC3534" s="69"/>
      <c r="AD3534" s="69"/>
      <c r="AE3534" s="69"/>
    </row>
    <row r="3535" spans="4:31" ht="15.75" customHeight="1">
      <c r="D3535" s="225" t="s">
        <v>7908</v>
      </c>
      <c r="E3535" s="66"/>
      <c r="R3535" s="69"/>
      <c r="S3535" s="69"/>
      <c r="T3535" s="69"/>
      <c r="U3535" s="69"/>
      <c r="V3535" s="69"/>
      <c r="W3535" s="69"/>
      <c r="X3535" s="69"/>
      <c r="Y3535" s="69"/>
      <c r="Z3535" s="69"/>
      <c r="AA3535" s="69"/>
      <c r="AB3535" s="69"/>
      <c r="AC3535" s="69"/>
      <c r="AD3535" s="69"/>
      <c r="AE3535" s="69"/>
    </row>
    <row r="3536" spans="4:31" ht="15.75" customHeight="1">
      <c r="D3536" s="226" t="s">
        <v>7909</v>
      </c>
      <c r="E3536" s="66"/>
      <c r="R3536" s="69"/>
      <c r="S3536" s="69"/>
      <c r="T3536" s="69"/>
      <c r="U3536" s="69"/>
      <c r="V3536" s="69"/>
      <c r="W3536" s="69"/>
      <c r="X3536" s="69"/>
      <c r="Y3536" s="69"/>
      <c r="Z3536" s="69"/>
      <c r="AA3536" s="69"/>
      <c r="AB3536" s="69"/>
      <c r="AC3536" s="69"/>
      <c r="AD3536" s="69"/>
      <c r="AE3536" s="69"/>
    </row>
    <row r="3537" spans="4:31" ht="15.75" customHeight="1">
      <c r="D3537" s="225" t="s">
        <v>7910</v>
      </c>
      <c r="E3537" s="66"/>
      <c r="R3537" s="69"/>
      <c r="S3537" s="69"/>
      <c r="T3537" s="69"/>
      <c r="U3537" s="69"/>
      <c r="V3537" s="69"/>
      <c r="W3537" s="69"/>
      <c r="X3537" s="69"/>
      <c r="Y3537" s="69"/>
      <c r="Z3537" s="69"/>
      <c r="AA3537" s="69"/>
      <c r="AB3537" s="69"/>
      <c r="AC3537" s="69"/>
      <c r="AD3537" s="69"/>
      <c r="AE3537" s="69"/>
    </row>
    <row r="3538" spans="4:31" ht="15.75" customHeight="1">
      <c r="D3538" s="226" t="s">
        <v>7911</v>
      </c>
      <c r="E3538" s="66"/>
      <c r="R3538" s="69"/>
      <c r="S3538" s="69"/>
      <c r="T3538" s="69"/>
      <c r="U3538" s="69"/>
      <c r="V3538" s="69"/>
      <c r="W3538" s="69"/>
      <c r="X3538" s="69"/>
      <c r="Y3538" s="69"/>
      <c r="Z3538" s="69"/>
      <c r="AA3538" s="69"/>
      <c r="AB3538" s="69"/>
      <c r="AC3538" s="69"/>
      <c r="AD3538" s="69"/>
      <c r="AE3538" s="69"/>
    </row>
    <row r="3539" spans="4:31" ht="15.75" customHeight="1">
      <c r="D3539" s="225" t="s">
        <v>7912</v>
      </c>
      <c r="E3539" s="66"/>
      <c r="R3539" s="69"/>
      <c r="S3539" s="69"/>
      <c r="T3539" s="69"/>
      <c r="U3539" s="69"/>
      <c r="V3539" s="69"/>
      <c r="W3539" s="69"/>
      <c r="X3539" s="69"/>
      <c r="Y3539" s="69"/>
      <c r="Z3539" s="69"/>
      <c r="AA3539" s="69"/>
      <c r="AB3539" s="69"/>
      <c r="AC3539" s="69"/>
      <c r="AD3539" s="69"/>
      <c r="AE3539" s="69"/>
    </row>
    <row r="3540" spans="4:31" ht="15.75" customHeight="1">
      <c r="D3540" s="226" t="s">
        <v>7913</v>
      </c>
      <c r="E3540" s="66"/>
      <c r="R3540" s="69"/>
      <c r="S3540" s="69"/>
      <c r="T3540" s="69"/>
      <c r="U3540" s="69"/>
      <c r="V3540" s="69"/>
      <c r="W3540" s="69"/>
      <c r="X3540" s="69"/>
      <c r="Y3540" s="69"/>
      <c r="Z3540" s="69"/>
      <c r="AA3540" s="69"/>
      <c r="AB3540" s="69"/>
      <c r="AC3540" s="69"/>
      <c r="AD3540" s="69"/>
      <c r="AE3540" s="69"/>
    </row>
    <row r="3541" spans="4:31" ht="15.75" customHeight="1">
      <c r="D3541" s="225" t="s">
        <v>7914</v>
      </c>
      <c r="E3541" s="66"/>
      <c r="R3541" s="69"/>
      <c r="S3541" s="69"/>
      <c r="T3541" s="69"/>
      <c r="U3541" s="69"/>
      <c r="V3541" s="69"/>
      <c r="W3541" s="69"/>
      <c r="X3541" s="69"/>
      <c r="Y3541" s="69"/>
      <c r="Z3541" s="69"/>
      <c r="AA3541" s="69"/>
      <c r="AB3541" s="69"/>
      <c r="AC3541" s="69"/>
      <c r="AD3541" s="69"/>
      <c r="AE3541" s="69"/>
    </row>
    <row r="3542" spans="4:31" ht="15.75" customHeight="1">
      <c r="D3542" s="226" t="s">
        <v>7915</v>
      </c>
      <c r="E3542" s="66"/>
      <c r="R3542" s="69"/>
      <c r="S3542" s="69"/>
      <c r="T3542" s="69"/>
      <c r="U3542" s="69"/>
      <c r="V3542" s="69"/>
      <c r="W3542" s="69"/>
      <c r="X3542" s="69"/>
      <c r="Y3542" s="69"/>
      <c r="Z3542" s="69"/>
      <c r="AA3542" s="69"/>
      <c r="AB3542" s="69"/>
      <c r="AC3542" s="69"/>
      <c r="AD3542" s="69"/>
      <c r="AE3542" s="69"/>
    </row>
    <row r="3543" spans="4:31" ht="15.75" customHeight="1">
      <c r="D3543" s="225" t="s">
        <v>7916</v>
      </c>
      <c r="E3543" s="66"/>
      <c r="R3543" s="69"/>
      <c r="S3543" s="69"/>
      <c r="T3543" s="69"/>
      <c r="U3543" s="69"/>
      <c r="V3543" s="69"/>
      <c r="W3543" s="69"/>
      <c r="X3543" s="69"/>
      <c r="Y3543" s="69"/>
      <c r="Z3543" s="69"/>
      <c r="AA3543" s="69"/>
      <c r="AB3543" s="69"/>
      <c r="AC3543" s="69"/>
      <c r="AD3543" s="69"/>
      <c r="AE3543" s="69"/>
    </row>
    <row r="3544" spans="4:31" ht="15.75" customHeight="1">
      <c r="D3544" s="226" t="s">
        <v>7917</v>
      </c>
      <c r="E3544" s="66"/>
      <c r="R3544" s="69"/>
      <c r="S3544" s="69"/>
      <c r="T3544" s="69"/>
      <c r="U3544" s="69"/>
      <c r="V3544" s="69"/>
      <c r="W3544" s="69"/>
      <c r="X3544" s="69"/>
      <c r="Y3544" s="69"/>
      <c r="Z3544" s="69"/>
      <c r="AA3544" s="69"/>
      <c r="AB3544" s="69"/>
      <c r="AC3544" s="69"/>
      <c r="AD3544" s="69"/>
      <c r="AE3544" s="69"/>
    </row>
    <row r="3545" spans="4:31" ht="15.75" customHeight="1">
      <c r="D3545" s="225" t="s">
        <v>7918</v>
      </c>
      <c r="E3545" s="66"/>
      <c r="R3545" s="69"/>
      <c r="S3545" s="69"/>
      <c r="T3545" s="69"/>
      <c r="U3545" s="69"/>
      <c r="V3545" s="69"/>
      <c r="W3545" s="69"/>
      <c r="X3545" s="69"/>
      <c r="Y3545" s="69"/>
      <c r="Z3545" s="69"/>
      <c r="AA3545" s="69"/>
      <c r="AB3545" s="69"/>
      <c r="AC3545" s="69"/>
      <c r="AD3545" s="69"/>
      <c r="AE3545" s="69"/>
    </row>
    <row r="3546" spans="4:31" ht="15.75" customHeight="1">
      <c r="D3546" s="226" t="s">
        <v>8914</v>
      </c>
      <c r="E3546" s="66"/>
      <c r="R3546" s="69"/>
      <c r="S3546" s="69"/>
      <c r="T3546" s="69"/>
      <c r="U3546" s="69"/>
      <c r="V3546" s="69"/>
      <c r="W3546" s="69"/>
      <c r="X3546" s="69"/>
      <c r="Y3546" s="69"/>
      <c r="Z3546" s="69"/>
      <c r="AA3546" s="69"/>
      <c r="AB3546" s="69"/>
      <c r="AC3546" s="69"/>
      <c r="AD3546" s="69"/>
      <c r="AE3546" s="69"/>
    </row>
    <row r="3547" spans="4:31" ht="15.75" customHeight="1">
      <c r="D3547" s="225" t="s">
        <v>8915</v>
      </c>
      <c r="E3547" s="66"/>
      <c r="R3547" s="69"/>
      <c r="S3547" s="69"/>
      <c r="T3547" s="69"/>
      <c r="U3547" s="69"/>
      <c r="V3547" s="69"/>
      <c r="W3547" s="69"/>
      <c r="X3547" s="69"/>
      <c r="Y3547" s="69"/>
      <c r="Z3547" s="69"/>
      <c r="AA3547" s="69"/>
      <c r="AB3547" s="69"/>
      <c r="AC3547" s="69"/>
      <c r="AD3547" s="69"/>
      <c r="AE3547" s="69"/>
    </row>
    <row r="3548" spans="4:31" ht="15.75" customHeight="1">
      <c r="D3548" s="226" t="s">
        <v>7919</v>
      </c>
      <c r="E3548" s="66"/>
      <c r="R3548" s="69"/>
      <c r="S3548" s="69"/>
      <c r="T3548" s="69"/>
      <c r="U3548" s="69"/>
      <c r="V3548" s="69"/>
      <c r="W3548" s="69"/>
      <c r="X3548" s="69"/>
      <c r="Y3548" s="69"/>
      <c r="Z3548" s="69"/>
      <c r="AA3548" s="69"/>
      <c r="AB3548" s="69"/>
      <c r="AC3548" s="69"/>
      <c r="AD3548" s="69"/>
      <c r="AE3548" s="69"/>
    </row>
    <row r="3549" spans="4:31" ht="15.75" customHeight="1">
      <c r="D3549" s="225" t="s">
        <v>7920</v>
      </c>
      <c r="E3549" s="66"/>
      <c r="R3549" s="69"/>
      <c r="S3549" s="69"/>
      <c r="T3549" s="69"/>
      <c r="U3549" s="69"/>
      <c r="V3549" s="69"/>
      <c r="W3549" s="69"/>
      <c r="X3549" s="69"/>
      <c r="Y3549" s="69"/>
      <c r="Z3549" s="69"/>
      <c r="AA3549" s="69"/>
      <c r="AB3549" s="69"/>
      <c r="AC3549" s="69"/>
      <c r="AD3549" s="69"/>
      <c r="AE3549" s="69"/>
    </row>
    <row r="3550" spans="4:31" ht="15.75" customHeight="1">
      <c r="D3550" s="226" t="s">
        <v>7921</v>
      </c>
      <c r="E3550" s="66"/>
      <c r="R3550" s="69"/>
      <c r="S3550" s="69"/>
      <c r="T3550" s="69"/>
      <c r="U3550" s="69"/>
      <c r="V3550" s="69"/>
      <c r="W3550" s="69"/>
      <c r="X3550" s="69"/>
      <c r="Y3550" s="69"/>
      <c r="Z3550" s="69"/>
      <c r="AA3550" s="69"/>
      <c r="AB3550" s="69"/>
      <c r="AC3550" s="69"/>
      <c r="AD3550" s="69"/>
      <c r="AE3550" s="69"/>
    </row>
    <row r="3551" spans="4:31" ht="15.75" customHeight="1">
      <c r="D3551" s="225" t="s">
        <v>7922</v>
      </c>
      <c r="E3551" s="66"/>
      <c r="R3551" s="69"/>
      <c r="S3551" s="69"/>
      <c r="T3551" s="69"/>
      <c r="U3551" s="69"/>
      <c r="V3551" s="69"/>
      <c r="W3551" s="69"/>
      <c r="X3551" s="69"/>
      <c r="Y3551" s="69"/>
      <c r="Z3551" s="69"/>
      <c r="AA3551" s="69"/>
      <c r="AB3551" s="69"/>
      <c r="AC3551" s="69"/>
      <c r="AD3551" s="69"/>
      <c r="AE3551" s="69"/>
    </row>
    <row r="3552" spans="4:31" ht="15.75" customHeight="1">
      <c r="D3552" s="226" t="s">
        <v>7923</v>
      </c>
      <c r="E3552" s="66"/>
      <c r="R3552" s="69"/>
      <c r="S3552" s="69"/>
      <c r="T3552" s="69"/>
      <c r="U3552" s="69"/>
      <c r="V3552" s="69"/>
      <c r="W3552" s="69"/>
      <c r="X3552" s="69"/>
      <c r="Y3552" s="69"/>
      <c r="Z3552" s="69"/>
      <c r="AA3552" s="69"/>
      <c r="AB3552" s="69"/>
      <c r="AC3552" s="69"/>
      <c r="AD3552" s="69"/>
      <c r="AE3552" s="69"/>
    </row>
    <row r="3553" spans="4:31" ht="15.75" customHeight="1">
      <c r="D3553" s="225" t="s">
        <v>8916</v>
      </c>
      <c r="E3553" s="66"/>
      <c r="R3553" s="69"/>
      <c r="S3553" s="69"/>
      <c r="T3553" s="69"/>
      <c r="U3553" s="69"/>
      <c r="V3553" s="69"/>
      <c r="W3553" s="69"/>
      <c r="X3553" s="69"/>
      <c r="Y3553" s="69"/>
      <c r="Z3553" s="69"/>
      <c r="AA3553" s="69"/>
      <c r="AB3553" s="69"/>
      <c r="AC3553" s="69"/>
      <c r="AD3553" s="69"/>
      <c r="AE3553" s="69"/>
    </row>
    <row r="3554" spans="4:31" ht="15.75" customHeight="1">
      <c r="D3554" s="226" t="s">
        <v>7924</v>
      </c>
      <c r="E3554" s="66"/>
      <c r="R3554" s="69"/>
      <c r="S3554" s="69"/>
      <c r="T3554" s="69"/>
      <c r="U3554" s="69"/>
      <c r="V3554" s="69"/>
      <c r="W3554" s="69"/>
      <c r="X3554" s="69"/>
      <c r="Y3554" s="69"/>
      <c r="Z3554" s="69"/>
      <c r="AA3554" s="69"/>
      <c r="AB3554" s="69"/>
      <c r="AC3554" s="69"/>
      <c r="AD3554" s="69"/>
      <c r="AE3554" s="69"/>
    </row>
    <row r="3555" spans="4:31" ht="15.75" customHeight="1">
      <c r="D3555" s="225" t="s">
        <v>8917</v>
      </c>
      <c r="E3555" s="66"/>
      <c r="R3555" s="69"/>
      <c r="S3555" s="69"/>
      <c r="T3555" s="69"/>
      <c r="U3555" s="69"/>
      <c r="V3555" s="69"/>
      <c r="W3555" s="69"/>
      <c r="X3555" s="69"/>
      <c r="Y3555" s="69"/>
      <c r="Z3555" s="69"/>
      <c r="AA3555" s="69"/>
      <c r="AB3555" s="69"/>
      <c r="AC3555" s="69"/>
      <c r="AD3555" s="69"/>
      <c r="AE3555" s="69"/>
    </row>
    <row r="3556" spans="4:31" ht="15.75" customHeight="1">
      <c r="D3556" s="226" t="s">
        <v>8918</v>
      </c>
      <c r="E3556" s="66"/>
      <c r="R3556" s="69"/>
      <c r="S3556" s="69"/>
      <c r="T3556" s="69"/>
      <c r="U3556" s="69"/>
      <c r="V3556" s="69"/>
      <c r="W3556" s="69"/>
      <c r="X3556" s="69"/>
      <c r="Y3556" s="69"/>
      <c r="Z3556" s="69"/>
      <c r="AA3556" s="69"/>
      <c r="AB3556" s="69"/>
      <c r="AC3556" s="69"/>
      <c r="AD3556" s="69"/>
      <c r="AE3556" s="69"/>
    </row>
    <row r="3557" spans="4:31" ht="15.75" customHeight="1">
      <c r="D3557" s="225" t="s">
        <v>7925</v>
      </c>
      <c r="E3557" s="66"/>
      <c r="R3557" s="69"/>
      <c r="S3557" s="69"/>
      <c r="T3557" s="69"/>
      <c r="U3557" s="69"/>
      <c r="V3557" s="69"/>
      <c r="W3557" s="69"/>
      <c r="X3557" s="69"/>
      <c r="Y3557" s="69"/>
      <c r="Z3557" s="69"/>
      <c r="AA3557" s="69"/>
      <c r="AB3557" s="69"/>
      <c r="AC3557" s="69"/>
      <c r="AD3557" s="69"/>
      <c r="AE3557" s="69"/>
    </row>
    <row r="3558" spans="4:31" ht="15.75" customHeight="1">
      <c r="D3558" s="226" t="s">
        <v>7926</v>
      </c>
      <c r="E3558" s="66"/>
      <c r="R3558" s="69"/>
      <c r="S3558" s="69"/>
      <c r="T3558" s="69"/>
      <c r="U3558" s="69"/>
      <c r="V3558" s="69"/>
      <c r="W3558" s="69"/>
      <c r="X3558" s="69"/>
      <c r="Y3558" s="69"/>
      <c r="Z3558" s="69"/>
      <c r="AA3558" s="69"/>
      <c r="AB3558" s="69"/>
      <c r="AC3558" s="69"/>
      <c r="AD3558" s="69"/>
      <c r="AE3558" s="69"/>
    </row>
    <row r="3559" spans="4:31" ht="15.75" customHeight="1">
      <c r="D3559" s="225" t="s">
        <v>7927</v>
      </c>
      <c r="E3559" s="66"/>
      <c r="R3559" s="69"/>
      <c r="S3559" s="69"/>
      <c r="T3559" s="69"/>
      <c r="U3559" s="69"/>
      <c r="V3559" s="69"/>
      <c r="W3559" s="69"/>
      <c r="X3559" s="69"/>
      <c r="Y3559" s="69"/>
      <c r="Z3559" s="69"/>
      <c r="AA3559" s="69"/>
      <c r="AB3559" s="69"/>
      <c r="AC3559" s="69"/>
      <c r="AD3559" s="69"/>
      <c r="AE3559" s="69"/>
    </row>
    <row r="3560" spans="4:31" ht="15.75" customHeight="1">
      <c r="D3560" s="226" t="s">
        <v>7928</v>
      </c>
      <c r="E3560" s="66"/>
      <c r="R3560" s="69"/>
      <c r="S3560" s="69"/>
      <c r="T3560" s="69"/>
      <c r="U3560" s="69"/>
      <c r="V3560" s="69"/>
      <c r="W3560" s="69"/>
      <c r="X3560" s="69"/>
      <c r="Y3560" s="69"/>
      <c r="Z3560" s="69"/>
      <c r="AA3560" s="69"/>
      <c r="AB3560" s="69"/>
      <c r="AC3560" s="69"/>
      <c r="AD3560" s="69"/>
      <c r="AE3560" s="69"/>
    </row>
    <row r="3561" spans="4:31" ht="15.75" customHeight="1">
      <c r="D3561" s="225" t="s">
        <v>7929</v>
      </c>
      <c r="E3561" s="66"/>
      <c r="R3561" s="69"/>
      <c r="S3561" s="69"/>
      <c r="T3561" s="69"/>
      <c r="U3561" s="69"/>
      <c r="V3561" s="69"/>
      <c r="W3561" s="69"/>
      <c r="X3561" s="69"/>
      <c r="Y3561" s="69"/>
      <c r="Z3561" s="69"/>
      <c r="AA3561" s="69"/>
      <c r="AB3561" s="69"/>
      <c r="AC3561" s="69"/>
      <c r="AD3561" s="69"/>
      <c r="AE3561" s="69"/>
    </row>
    <row r="3562" spans="4:31" ht="15.75" customHeight="1">
      <c r="D3562" s="226" t="s">
        <v>7930</v>
      </c>
      <c r="E3562" s="66"/>
      <c r="R3562" s="69"/>
      <c r="S3562" s="69"/>
      <c r="T3562" s="69"/>
      <c r="U3562" s="69"/>
      <c r="V3562" s="69"/>
      <c r="W3562" s="69"/>
      <c r="X3562" s="69"/>
      <c r="Y3562" s="69"/>
      <c r="Z3562" s="69"/>
      <c r="AA3562" s="69"/>
      <c r="AB3562" s="69"/>
      <c r="AC3562" s="69"/>
      <c r="AD3562" s="69"/>
      <c r="AE3562" s="69"/>
    </row>
    <row r="3563" spans="4:31" ht="15.75" customHeight="1">
      <c r="D3563" s="225" t="s">
        <v>7931</v>
      </c>
      <c r="E3563" s="66"/>
      <c r="R3563" s="69"/>
      <c r="S3563" s="69"/>
      <c r="T3563" s="69"/>
      <c r="U3563" s="69"/>
      <c r="V3563" s="69"/>
      <c r="W3563" s="69"/>
      <c r="X3563" s="69"/>
      <c r="Y3563" s="69"/>
      <c r="Z3563" s="69"/>
      <c r="AA3563" s="69"/>
      <c r="AB3563" s="69"/>
      <c r="AC3563" s="69"/>
      <c r="AD3563" s="69"/>
      <c r="AE3563" s="69"/>
    </row>
    <row r="3564" spans="4:31" ht="15.75" customHeight="1">
      <c r="D3564" s="226" t="s">
        <v>7932</v>
      </c>
      <c r="E3564" s="66"/>
      <c r="R3564" s="69"/>
      <c r="S3564" s="69"/>
      <c r="T3564" s="69"/>
      <c r="U3564" s="69"/>
      <c r="V3564" s="69"/>
      <c r="W3564" s="69"/>
      <c r="X3564" s="69"/>
      <c r="Y3564" s="69"/>
      <c r="Z3564" s="69"/>
      <c r="AA3564" s="69"/>
      <c r="AB3564" s="69"/>
      <c r="AC3564" s="69"/>
      <c r="AD3564" s="69"/>
      <c r="AE3564" s="69"/>
    </row>
    <row r="3565" spans="4:31" ht="15.75" customHeight="1">
      <c r="D3565" s="225" t="s">
        <v>7933</v>
      </c>
      <c r="E3565" s="66"/>
      <c r="R3565" s="69"/>
      <c r="S3565" s="69"/>
      <c r="T3565" s="69"/>
      <c r="U3565" s="69"/>
      <c r="V3565" s="69"/>
      <c r="W3565" s="69"/>
      <c r="X3565" s="69"/>
      <c r="Y3565" s="69"/>
      <c r="Z3565" s="69"/>
      <c r="AA3565" s="69"/>
      <c r="AB3565" s="69"/>
      <c r="AC3565" s="69"/>
      <c r="AD3565" s="69"/>
      <c r="AE3565" s="69"/>
    </row>
    <row r="3566" spans="4:31" ht="15.75" customHeight="1">
      <c r="D3566" s="226" t="s">
        <v>7934</v>
      </c>
      <c r="E3566" s="66"/>
      <c r="R3566" s="69"/>
      <c r="S3566" s="69"/>
      <c r="T3566" s="69"/>
      <c r="U3566" s="69"/>
      <c r="V3566" s="69"/>
      <c r="W3566" s="69"/>
      <c r="X3566" s="69"/>
      <c r="Y3566" s="69"/>
      <c r="Z3566" s="69"/>
      <c r="AA3566" s="69"/>
      <c r="AB3566" s="69"/>
      <c r="AC3566" s="69"/>
      <c r="AD3566" s="69"/>
      <c r="AE3566" s="69"/>
    </row>
    <row r="3567" spans="4:31" ht="15.75" customHeight="1">
      <c r="D3567" s="225" t="s">
        <v>7935</v>
      </c>
      <c r="E3567" s="66"/>
      <c r="R3567" s="69"/>
      <c r="S3567" s="69"/>
      <c r="T3567" s="69"/>
      <c r="U3567" s="69"/>
      <c r="V3567" s="69"/>
      <c r="W3567" s="69"/>
      <c r="X3567" s="69"/>
      <c r="Y3567" s="69"/>
      <c r="Z3567" s="69"/>
      <c r="AA3567" s="69"/>
      <c r="AB3567" s="69"/>
      <c r="AC3567" s="69"/>
      <c r="AD3567" s="69"/>
      <c r="AE3567" s="69"/>
    </row>
    <row r="3568" spans="4:31" ht="15.75" customHeight="1">
      <c r="D3568" s="225" t="s">
        <v>7936</v>
      </c>
      <c r="E3568" s="66"/>
      <c r="R3568" s="69"/>
      <c r="S3568" s="69"/>
      <c r="T3568" s="69"/>
      <c r="U3568" s="69"/>
      <c r="V3568" s="69"/>
      <c r="W3568" s="69"/>
      <c r="X3568" s="69"/>
      <c r="Y3568" s="69"/>
      <c r="Z3568" s="69"/>
      <c r="AA3568" s="69"/>
      <c r="AB3568" s="69"/>
      <c r="AC3568" s="69"/>
      <c r="AD3568" s="69"/>
      <c r="AE3568" s="69"/>
    </row>
    <row r="3569" spans="4:31" ht="15.75" customHeight="1">
      <c r="D3569" s="226" t="s">
        <v>7937</v>
      </c>
      <c r="E3569" s="66"/>
      <c r="R3569" s="69"/>
      <c r="S3569" s="69"/>
      <c r="T3569" s="69"/>
      <c r="U3569" s="69"/>
      <c r="V3569" s="69"/>
      <c r="W3569" s="69"/>
      <c r="X3569" s="69"/>
      <c r="Y3569" s="69"/>
      <c r="Z3569" s="69"/>
      <c r="AA3569" s="69"/>
      <c r="AB3569" s="69"/>
      <c r="AC3569" s="69"/>
      <c r="AD3569" s="69"/>
      <c r="AE3569" s="69"/>
    </row>
    <row r="3570" spans="4:31" ht="15.75" customHeight="1">
      <c r="D3570" s="225" t="s">
        <v>7938</v>
      </c>
      <c r="E3570" s="66"/>
      <c r="R3570" s="69"/>
      <c r="S3570" s="69"/>
      <c r="T3570" s="69"/>
      <c r="U3570" s="69"/>
      <c r="V3570" s="69"/>
      <c r="W3570" s="69"/>
      <c r="X3570" s="69"/>
      <c r="Y3570" s="69"/>
      <c r="Z3570" s="69"/>
      <c r="AA3570" s="69"/>
      <c r="AB3570" s="69"/>
      <c r="AC3570" s="69"/>
      <c r="AD3570" s="69"/>
      <c r="AE3570" s="69"/>
    </row>
    <row r="3571" spans="4:31" ht="15.75" customHeight="1">
      <c r="D3571" s="226" t="s">
        <v>7939</v>
      </c>
      <c r="E3571" s="66"/>
      <c r="R3571" s="69"/>
      <c r="S3571" s="69"/>
      <c r="T3571" s="69"/>
      <c r="U3571" s="69"/>
      <c r="V3571" s="69"/>
      <c r="W3571" s="69"/>
      <c r="X3571" s="69"/>
      <c r="Y3571" s="69"/>
      <c r="Z3571" s="69"/>
      <c r="AA3571" s="69"/>
      <c r="AB3571" s="69"/>
      <c r="AC3571" s="69"/>
      <c r="AD3571" s="69"/>
      <c r="AE3571" s="69"/>
    </row>
    <row r="3572" spans="4:31" ht="15.75" customHeight="1">
      <c r="D3572" s="225" t="s">
        <v>7940</v>
      </c>
      <c r="E3572" s="66"/>
      <c r="R3572" s="69"/>
      <c r="S3572" s="69"/>
      <c r="T3572" s="69"/>
      <c r="U3572" s="69"/>
      <c r="V3572" s="69"/>
      <c r="W3572" s="69"/>
      <c r="X3572" s="69"/>
      <c r="Y3572" s="69"/>
      <c r="Z3572" s="69"/>
      <c r="AA3572" s="69"/>
      <c r="AB3572" s="69"/>
      <c r="AC3572" s="69"/>
      <c r="AD3572" s="69"/>
      <c r="AE3572" s="69"/>
    </row>
    <row r="3573" spans="4:31" ht="15.75" customHeight="1">
      <c r="D3573" s="226" t="s">
        <v>7941</v>
      </c>
      <c r="E3573" s="66"/>
      <c r="R3573" s="69"/>
      <c r="S3573" s="69"/>
      <c r="T3573" s="69"/>
      <c r="U3573" s="69"/>
      <c r="V3573" s="69"/>
      <c r="W3573" s="69"/>
      <c r="X3573" s="69"/>
      <c r="Y3573" s="69"/>
      <c r="Z3573" s="69"/>
      <c r="AA3573" s="69"/>
      <c r="AB3573" s="69"/>
      <c r="AC3573" s="69"/>
      <c r="AD3573" s="69"/>
      <c r="AE3573" s="69"/>
    </row>
    <row r="3574" spans="4:31" ht="15.75" customHeight="1">
      <c r="D3574" s="225" t="s">
        <v>7942</v>
      </c>
      <c r="E3574" s="66"/>
      <c r="R3574" s="69"/>
      <c r="S3574" s="69"/>
      <c r="T3574" s="69"/>
      <c r="U3574" s="69"/>
      <c r="V3574" s="69"/>
      <c r="W3574" s="69"/>
      <c r="X3574" s="69"/>
      <c r="Y3574" s="69"/>
      <c r="Z3574" s="69"/>
      <c r="AA3574" s="69"/>
      <c r="AB3574" s="69"/>
      <c r="AC3574" s="69"/>
      <c r="AD3574" s="69"/>
      <c r="AE3574" s="69"/>
    </row>
    <row r="3575" spans="4:31" ht="15.75" customHeight="1">
      <c r="D3575" s="226" t="s">
        <v>7943</v>
      </c>
      <c r="E3575" s="66"/>
      <c r="R3575" s="69"/>
      <c r="S3575" s="69"/>
      <c r="T3575" s="69"/>
      <c r="U3575" s="69"/>
      <c r="V3575" s="69"/>
      <c r="W3575" s="69"/>
      <c r="X3575" s="69"/>
      <c r="Y3575" s="69"/>
      <c r="Z3575" s="69"/>
      <c r="AA3575" s="69"/>
      <c r="AB3575" s="69"/>
      <c r="AC3575" s="69"/>
      <c r="AD3575" s="69"/>
      <c r="AE3575" s="69"/>
    </row>
    <row r="3576" spans="4:31" ht="15.75" customHeight="1">
      <c r="D3576" s="225" t="s">
        <v>7944</v>
      </c>
      <c r="E3576" s="66"/>
      <c r="R3576" s="69"/>
      <c r="S3576" s="69"/>
      <c r="T3576" s="69"/>
      <c r="U3576" s="69"/>
      <c r="V3576" s="69"/>
      <c r="W3576" s="69"/>
      <c r="X3576" s="69"/>
      <c r="Y3576" s="69"/>
      <c r="Z3576" s="69"/>
      <c r="AA3576" s="69"/>
      <c r="AB3576" s="69"/>
      <c r="AC3576" s="69"/>
      <c r="AD3576" s="69"/>
      <c r="AE3576" s="69"/>
    </row>
    <row r="3577" spans="4:31" ht="15.75" customHeight="1">
      <c r="D3577" s="226" t="s">
        <v>7945</v>
      </c>
      <c r="E3577" s="66"/>
      <c r="R3577" s="69"/>
      <c r="S3577" s="69"/>
      <c r="T3577" s="69"/>
      <c r="U3577" s="69"/>
      <c r="V3577" s="69"/>
      <c r="W3577" s="69"/>
      <c r="X3577" s="69"/>
      <c r="Y3577" s="69"/>
      <c r="Z3577" s="69"/>
      <c r="AA3577" s="69"/>
      <c r="AB3577" s="69"/>
      <c r="AC3577" s="69"/>
      <c r="AD3577" s="69"/>
      <c r="AE3577" s="69"/>
    </row>
    <row r="3578" spans="4:31" ht="15.75" customHeight="1">
      <c r="D3578" s="225" t="s">
        <v>7946</v>
      </c>
      <c r="E3578" s="66"/>
      <c r="R3578" s="69"/>
      <c r="S3578" s="69"/>
      <c r="T3578" s="69"/>
      <c r="U3578" s="69"/>
      <c r="V3578" s="69"/>
      <c r="W3578" s="69"/>
      <c r="X3578" s="69"/>
      <c r="Y3578" s="69"/>
      <c r="Z3578" s="69"/>
      <c r="AA3578" s="69"/>
      <c r="AB3578" s="69"/>
      <c r="AC3578" s="69"/>
      <c r="AD3578" s="69"/>
      <c r="AE3578" s="69"/>
    </row>
    <row r="3579" spans="4:31" ht="15.75" customHeight="1">
      <c r="D3579" s="226" t="s">
        <v>7947</v>
      </c>
      <c r="E3579" s="66"/>
      <c r="R3579" s="69"/>
      <c r="S3579" s="69"/>
      <c r="T3579" s="69"/>
      <c r="U3579" s="69"/>
      <c r="V3579" s="69"/>
      <c r="W3579" s="69"/>
      <c r="X3579" s="69"/>
      <c r="Y3579" s="69"/>
      <c r="Z3579" s="69"/>
      <c r="AA3579" s="69"/>
      <c r="AB3579" s="69"/>
      <c r="AC3579" s="69"/>
      <c r="AD3579" s="69"/>
      <c r="AE3579" s="69"/>
    </row>
    <row r="3580" spans="4:31" ht="15.75" customHeight="1">
      <c r="D3580" s="225" t="s">
        <v>7948</v>
      </c>
      <c r="E3580" s="66"/>
      <c r="R3580" s="69"/>
      <c r="S3580" s="69"/>
      <c r="T3580" s="69"/>
      <c r="U3580" s="69"/>
      <c r="V3580" s="69"/>
      <c r="W3580" s="69"/>
      <c r="X3580" s="69"/>
      <c r="Y3580" s="69"/>
      <c r="Z3580" s="69"/>
      <c r="AA3580" s="69"/>
      <c r="AB3580" s="69"/>
      <c r="AC3580" s="69"/>
      <c r="AD3580" s="69"/>
      <c r="AE3580" s="69"/>
    </row>
    <row r="3581" spans="4:31" ht="15.75" customHeight="1">
      <c r="D3581" s="226" t="s">
        <v>7949</v>
      </c>
      <c r="E3581" s="66"/>
      <c r="R3581" s="69"/>
      <c r="S3581" s="69"/>
      <c r="T3581" s="69"/>
      <c r="U3581" s="69"/>
      <c r="V3581" s="69"/>
      <c r="W3581" s="69"/>
      <c r="X3581" s="69"/>
      <c r="Y3581" s="69"/>
      <c r="Z3581" s="69"/>
      <c r="AA3581" s="69"/>
      <c r="AB3581" s="69"/>
      <c r="AC3581" s="69"/>
      <c r="AD3581" s="69"/>
      <c r="AE3581" s="69"/>
    </row>
    <row r="3582" spans="4:31" ht="15.75" customHeight="1">
      <c r="D3582" s="225" t="s">
        <v>7950</v>
      </c>
      <c r="E3582" s="66"/>
      <c r="R3582" s="69"/>
      <c r="S3582" s="69"/>
      <c r="T3582" s="69"/>
      <c r="U3582" s="69"/>
      <c r="V3582" s="69"/>
      <c r="W3582" s="69"/>
      <c r="X3582" s="69"/>
      <c r="Y3582" s="69"/>
      <c r="Z3582" s="69"/>
      <c r="AA3582" s="69"/>
      <c r="AB3582" s="69"/>
      <c r="AC3582" s="69"/>
      <c r="AD3582" s="69"/>
      <c r="AE3582" s="69"/>
    </row>
    <row r="3583" spans="4:31" ht="15.75" customHeight="1">
      <c r="D3583" s="225" t="s">
        <v>7951</v>
      </c>
      <c r="E3583" s="66"/>
      <c r="R3583" s="69"/>
      <c r="S3583" s="69"/>
      <c r="T3583" s="69"/>
      <c r="U3583" s="69"/>
      <c r="V3583" s="69"/>
      <c r="W3583" s="69"/>
      <c r="X3583" s="69"/>
      <c r="Y3583" s="69"/>
      <c r="Z3583" s="69"/>
      <c r="AA3583" s="69"/>
      <c r="AB3583" s="69"/>
      <c r="AC3583" s="69"/>
      <c r="AD3583" s="69"/>
      <c r="AE3583" s="69"/>
    </row>
    <row r="3584" spans="4:31" ht="15.75" customHeight="1">
      <c r="D3584" s="226" t="s">
        <v>7952</v>
      </c>
      <c r="E3584" s="66"/>
      <c r="R3584" s="69"/>
      <c r="S3584" s="69"/>
      <c r="T3584" s="69"/>
      <c r="U3584" s="69"/>
      <c r="V3584" s="69"/>
      <c r="W3584" s="69"/>
      <c r="X3584" s="69"/>
      <c r="Y3584" s="69"/>
      <c r="Z3584" s="69"/>
      <c r="AA3584" s="69"/>
      <c r="AB3584" s="69"/>
      <c r="AC3584" s="69"/>
      <c r="AD3584" s="69"/>
      <c r="AE3584" s="69"/>
    </row>
    <row r="3585" spans="4:31" ht="15.75" customHeight="1">
      <c r="D3585" s="225" t="s">
        <v>7953</v>
      </c>
      <c r="E3585" s="66"/>
      <c r="R3585" s="69"/>
      <c r="S3585" s="69"/>
      <c r="T3585" s="69"/>
      <c r="U3585" s="69"/>
      <c r="V3585" s="69"/>
      <c r="W3585" s="69"/>
      <c r="X3585" s="69"/>
      <c r="Y3585" s="69"/>
      <c r="Z3585" s="69"/>
      <c r="AA3585" s="69"/>
      <c r="AB3585" s="69"/>
      <c r="AC3585" s="69"/>
      <c r="AD3585" s="69"/>
      <c r="AE3585" s="69"/>
    </row>
    <row r="3586" spans="4:31" ht="15.75" customHeight="1">
      <c r="D3586" s="226" t="s">
        <v>7954</v>
      </c>
      <c r="E3586" s="66"/>
      <c r="R3586" s="69"/>
      <c r="S3586" s="69"/>
      <c r="T3586" s="69"/>
      <c r="U3586" s="69"/>
      <c r="V3586" s="69"/>
      <c r="W3586" s="69"/>
      <c r="X3586" s="69"/>
      <c r="Y3586" s="69"/>
      <c r="Z3586" s="69"/>
      <c r="AA3586" s="69"/>
      <c r="AB3586" s="69"/>
      <c r="AC3586" s="69"/>
      <c r="AD3586" s="69"/>
      <c r="AE3586" s="69"/>
    </row>
    <row r="3587" spans="4:31" ht="15.75" customHeight="1">
      <c r="D3587" s="225" t="s">
        <v>7955</v>
      </c>
      <c r="E3587" s="66"/>
      <c r="R3587" s="69"/>
      <c r="S3587" s="69"/>
      <c r="T3587" s="69"/>
      <c r="U3587" s="69"/>
      <c r="V3587" s="69"/>
      <c r="W3587" s="69"/>
      <c r="X3587" s="69"/>
      <c r="Y3587" s="69"/>
      <c r="Z3587" s="69"/>
      <c r="AA3587" s="69"/>
      <c r="AB3587" s="69"/>
      <c r="AC3587" s="69"/>
      <c r="AD3587" s="69"/>
      <c r="AE3587" s="69"/>
    </row>
    <row r="3588" spans="4:31" ht="15.75" customHeight="1">
      <c r="D3588" s="226" t="s">
        <v>7956</v>
      </c>
      <c r="E3588" s="66"/>
      <c r="R3588" s="69"/>
      <c r="S3588" s="69"/>
      <c r="T3588" s="69"/>
      <c r="U3588" s="69"/>
      <c r="V3588" s="69"/>
      <c r="W3588" s="69"/>
      <c r="X3588" s="69"/>
      <c r="Y3588" s="69"/>
      <c r="Z3588" s="69"/>
      <c r="AA3588" s="69"/>
      <c r="AB3588" s="69"/>
      <c r="AC3588" s="69"/>
      <c r="AD3588" s="69"/>
      <c r="AE3588" s="69"/>
    </row>
    <row r="3589" spans="4:31" ht="15.75" customHeight="1">
      <c r="D3589" s="225" t="s">
        <v>7957</v>
      </c>
      <c r="E3589" s="66"/>
      <c r="R3589" s="69"/>
      <c r="S3589" s="69"/>
      <c r="T3589" s="69"/>
      <c r="U3589" s="69"/>
      <c r="V3589" s="69"/>
      <c r="W3589" s="69"/>
      <c r="X3589" s="69"/>
      <c r="Y3589" s="69"/>
      <c r="Z3589" s="69"/>
      <c r="AA3589" s="69"/>
      <c r="AB3589" s="69"/>
      <c r="AC3589" s="69"/>
      <c r="AD3589" s="69"/>
      <c r="AE3589" s="69"/>
    </row>
    <row r="3590" spans="4:31" ht="15.75" customHeight="1">
      <c r="D3590" s="226" t="s">
        <v>7958</v>
      </c>
      <c r="E3590" s="66"/>
      <c r="R3590" s="69"/>
      <c r="S3590" s="69"/>
      <c r="T3590" s="69"/>
      <c r="U3590" s="69"/>
      <c r="V3590" s="69"/>
      <c r="W3590" s="69"/>
      <c r="X3590" s="69"/>
      <c r="Y3590" s="69"/>
      <c r="Z3590" s="69"/>
      <c r="AA3590" s="69"/>
      <c r="AB3590" s="69"/>
      <c r="AC3590" s="69"/>
      <c r="AD3590" s="69"/>
      <c r="AE3590" s="69"/>
    </row>
    <row r="3591" spans="4:31" ht="15.75" customHeight="1">
      <c r="D3591" s="225" t="s">
        <v>7959</v>
      </c>
      <c r="E3591" s="66"/>
      <c r="R3591" s="69"/>
      <c r="S3591" s="69"/>
      <c r="T3591" s="69"/>
      <c r="U3591" s="69"/>
      <c r="V3591" s="69"/>
      <c r="W3591" s="69"/>
      <c r="X3591" s="69"/>
      <c r="Y3591" s="69"/>
      <c r="Z3591" s="69"/>
      <c r="AA3591" s="69"/>
      <c r="AB3591" s="69"/>
      <c r="AC3591" s="69"/>
      <c r="AD3591" s="69"/>
      <c r="AE3591" s="69"/>
    </row>
    <row r="3592" spans="4:31" ht="15.75" customHeight="1">
      <c r="D3592" s="226" t="s">
        <v>7960</v>
      </c>
      <c r="E3592" s="66"/>
      <c r="R3592" s="69"/>
      <c r="S3592" s="69"/>
      <c r="T3592" s="69"/>
      <c r="U3592" s="69"/>
      <c r="V3592" s="69"/>
      <c r="W3592" s="69"/>
      <c r="X3592" s="69"/>
      <c r="Y3592" s="69"/>
      <c r="Z3592" s="69"/>
      <c r="AA3592" s="69"/>
      <c r="AB3592" s="69"/>
      <c r="AC3592" s="69"/>
      <c r="AD3592" s="69"/>
      <c r="AE3592" s="69"/>
    </row>
    <row r="3593" spans="4:31" ht="15.75" customHeight="1">
      <c r="D3593" s="225" t="s">
        <v>7961</v>
      </c>
      <c r="E3593" s="66"/>
      <c r="R3593" s="69"/>
      <c r="S3593" s="69"/>
      <c r="T3593" s="69"/>
      <c r="U3593" s="69"/>
      <c r="V3593" s="69"/>
      <c r="W3593" s="69"/>
      <c r="X3593" s="69"/>
      <c r="Y3593" s="69"/>
      <c r="Z3593" s="69"/>
      <c r="AA3593" s="69"/>
      <c r="AB3593" s="69"/>
      <c r="AC3593" s="69"/>
      <c r="AD3593" s="69"/>
      <c r="AE3593" s="69"/>
    </row>
    <row r="3594" spans="4:31" ht="15.75" customHeight="1">
      <c r="D3594" s="226" t="s">
        <v>7962</v>
      </c>
      <c r="E3594" s="66"/>
      <c r="R3594" s="69"/>
      <c r="S3594" s="69"/>
      <c r="T3594" s="69"/>
      <c r="U3594" s="69"/>
      <c r="V3594" s="69"/>
      <c r="W3594" s="69"/>
      <c r="X3594" s="69"/>
      <c r="Y3594" s="69"/>
      <c r="Z3594" s="69"/>
      <c r="AA3594" s="69"/>
      <c r="AB3594" s="69"/>
      <c r="AC3594" s="69"/>
      <c r="AD3594" s="69"/>
      <c r="AE3594" s="69"/>
    </row>
    <row r="3595" spans="4:31" ht="15.75" customHeight="1">
      <c r="D3595" s="225" t="s">
        <v>7963</v>
      </c>
      <c r="E3595" s="66"/>
      <c r="R3595" s="69"/>
      <c r="S3595" s="69"/>
      <c r="T3595" s="69"/>
      <c r="U3595" s="69"/>
      <c r="V3595" s="69"/>
      <c r="W3595" s="69"/>
      <c r="X3595" s="69"/>
      <c r="Y3595" s="69"/>
      <c r="Z3595" s="69"/>
      <c r="AA3595" s="69"/>
      <c r="AB3595" s="69"/>
      <c r="AC3595" s="69"/>
      <c r="AD3595" s="69"/>
      <c r="AE3595" s="69"/>
    </row>
    <row r="3596" spans="4:31" ht="15.75" customHeight="1">
      <c r="D3596" s="226" t="s">
        <v>7964</v>
      </c>
      <c r="E3596" s="66"/>
      <c r="R3596" s="69"/>
      <c r="S3596" s="69"/>
      <c r="T3596" s="69"/>
      <c r="U3596" s="69"/>
      <c r="V3596" s="69"/>
      <c r="W3596" s="69"/>
      <c r="X3596" s="69"/>
      <c r="Y3596" s="69"/>
      <c r="Z3596" s="69"/>
      <c r="AA3596" s="69"/>
      <c r="AB3596" s="69"/>
      <c r="AC3596" s="69"/>
      <c r="AD3596" s="69"/>
      <c r="AE3596" s="69"/>
    </row>
    <row r="3597" spans="4:31" ht="15.75" customHeight="1">
      <c r="D3597" s="225" t="s">
        <v>7965</v>
      </c>
      <c r="E3597" s="66"/>
      <c r="R3597" s="69"/>
      <c r="S3597" s="69"/>
      <c r="T3597" s="69"/>
      <c r="U3597" s="69"/>
      <c r="V3597" s="69"/>
      <c r="W3597" s="69"/>
      <c r="X3597" s="69"/>
      <c r="Y3597" s="69"/>
      <c r="Z3597" s="69"/>
      <c r="AA3597" s="69"/>
      <c r="AB3597" s="69"/>
      <c r="AC3597" s="69"/>
      <c r="AD3597" s="69"/>
      <c r="AE3597" s="69"/>
    </row>
    <row r="3598" spans="4:31" ht="15.75" customHeight="1">
      <c r="D3598" s="226" t="s">
        <v>7966</v>
      </c>
      <c r="E3598" s="66"/>
      <c r="R3598" s="69"/>
      <c r="S3598" s="69"/>
      <c r="T3598" s="69"/>
      <c r="U3598" s="69"/>
      <c r="V3598" s="69"/>
      <c r="W3598" s="69"/>
      <c r="X3598" s="69"/>
      <c r="Y3598" s="69"/>
      <c r="Z3598" s="69"/>
      <c r="AA3598" s="69"/>
      <c r="AB3598" s="69"/>
      <c r="AC3598" s="69"/>
      <c r="AD3598" s="69"/>
      <c r="AE3598" s="69"/>
    </row>
    <row r="3599" spans="4:31" ht="15.75" customHeight="1">
      <c r="D3599" s="225" t="s">
        <v>7967</v>
      </c>
      <c r="E3599" s="66"/>
      <c r="R3599" s="69"/>
      <c r="S3599" s="69"/>
      <c r="T3599" s="69"/>
      <c r="U3599" s="69"/>
      <c r="V3599" s="69"/>
      <c r="W3599" s="69"/>
      <c r="X3599" s="69"/>
      <c r="Y3599" s="69"/>
      <c r="Z3599" s="69"/>
      <c r="AA3599" s="69"/>
      <c r="AB3599" s="69"/>
      <c r="AC3599" s="69"/>
      <c r="AD3599" s="69"/>
      <c r="AE3599" s="69"/>
    </row>
    <row r="3600" spans="4:31" ht="15.75" customHeight="1">
      <c r="D3600" s="226" t="s">
        <v>7968</v>
      </c>
      <c r="E3600" s="66"/>
      <c r="R3600" s="69"/>
      <c r="S3600" s="69"/>
      <c r="T3600" s="69"/>
      <c r="U3600" s="69"/>
      <c r="V3600" s="69"/>
      <c r="W3600" s="69"/>
      <c r="X3600" s="69"/>
      <c r="Y3600" s="69"/>
      <c r="Z3600" s="69"/>
      <c r="AA3600" s="69"/>
      <c r="AB3600" s="69"/>
      <c r="AC3600" s="69"/>
      <c r="AD3600" s="69"/>
      <c r="AE3600" s="69"/>
    </row>
    <row r="3601" spans="4:31" ht="15.75" customHeight="1">
      <c r="D3601" s="225" t="s">
        <v>7969</v>
      </c>
      <c r="E3601" s="66"/>
      <c r="R3601" s="69"/>
      <c r="S3601" s="69"/>
      <c r="T3601" s="69"/>
      <c r="U3601" s="69"/>
      <c r="V3601" s="69"/>
      <c r="W3601" s="69"/>
      <c r="X3601" s="69"/>
      <c r="Y3601" s="69"/>
      <c r="Z3601" s="69"/>
      <c r="AA3601" s="69"/>
      <c r="AB3601" s="69"/>
      <c r="AC3601" s="69"/>
      <c r="AD3601" s="69"/>
      <c r="AE3601" s="69"/>
    </row>
    <row r="3602" spans="4:31" ht="15.75" customHeight="1">
      <c r="D3602" s="226" t="s">
        <v>7970</v>
      </c>
      <c r="E3602" s="66"/>
      <c r="R3602" s="69"/>
      <c r="S3602" s="69"/>
      <c r="T3602" s="69"/>
      <c r="U3602" s="69"/>
      <c r="V3602" s="69"/>
      <c r="W3602" s="69"/>
      <c r="X3602" s="69"/>
      <c r="Y3602" s="69"/>
      <c r="Z3602" s="69"/>
      <c r="AA3602" s="69"/>
      <c r="AB3602" s="69"/>
      <c r="AC3602" s="69"/>
      <c r="AD3602" s="69"/>
      <c r="AE3602" s="69"/>
    </row>
    <row r="3603" spans="4:31" ht="15.75" customHeight="1">
      <c r="D3603" s="225" t="s">
        <v>7971</v>
      </c>
      <c r="E3603" s="66"/>
      <c r="R3603" s="69"/>
      <c r="S3603" s="69"/>
      <c r="T3603" s="69"/>
      <c r="U3603" s="69"/>
      <c r="V3603" s="69"/>
      <c r="W3603" s="69"/>
      <c r="X3603" s="69"/>
      <c r="Y3603" s="69"/>
      <c r="Z3603" s="69"/>
      <c r="AA3603" s="69"/>
      <c r="AB3603" s="69"/>
      <c r="AC3603" s="69"/>
      <c r="AD3603" s="69"/>
      <c r="AE3603" s="69"/>
    </row>
    <row r="3604" spans="4:31" ht="15.75" customHeight="1">
      <c r="D3604" s="226" t="s">
        <v>7972</v>
      </c>
      <c r="E3604" s="66"/>
      <c r="R3604" s="69"/>
      <c r="S3604" s="69"/>
      <c r="T3604" s="69"/>
      <c r="U3604" s="69"/>
      <c r="V3604" s="69"/>
      <c r="W3604" s="69"/>
      <c r="X3604" s="69"/>
      <c r="Y3604" s="69"/>
      <c r="Z3604" s="69"/>
      <c r="AA3604" s="69"/>
      <c r="AB3604" s="69"/>
      <c r="AC3604" s="69"/>
      <c r="AD3604" s="69"/>
      <c r="AE3604" s="69"/>
    </row>
    <row r="3605" spans="4:31" ht="15.75" customHeight="1">
      <c r="D3605" s="225" t="s">
        <v>7973</v>
      </c>
      <c r="E3605" s="66"/>
      <c r="R3605" s="69"/>
      <c r="S3605" s="69"/>
      <c r="T3605" s="69"/>
      <c r="U3605" s="69"/>
      <c r="V3605" s="69"/>
      <c r="W3605" s="69"/>
      <c r="X3605" s="69"/>
      <c r="Y3605" s="69"/>
      <c r="Z3605" s="69"/>
      <c r="AA3605" s="69"/>
      <c r="AB3605" s="69"/>
      <c r="AC3605" s="69"/>
      <c r="AD3605" s="69"/>
      <c r="AE3605" s="69"/>
    </row>
    <row r="3606" spans="4:31" ht="15.75" customHeight="1">
      <c r="D3606" s="226" t="s">
        <v>7974</v>
      </c>
      <c r="E3606" s="66"/>
      <c r="R3606" s="69"/>
      <c r="S3606" s="69"/>
      <c r="T3606" s="69"/>
      <c r="U3606" s="69"/>
      <c r="V3606" s="69"/>
      <c r="W3606" s="69"/>
      <c r="X3606" s="69"/>
      <c r="Y3606" s="69"/>
      <c r="Z3606" s="69"/>
      <c r="AA3606" s="69"/>
      <c r="AB3606" s="69"/>
      <c r="AC3606" s="69"/>
      <c r="AD3606" s="69"/>
      <c r="AE3606" s="69"/>
    </row>
    <row r="3607" spans="4:31" ht="15.75" customHeight="1">
      <c r="D3607" s="225" t="s">
        <v>7975</v>
      </c>
      <c r="E3607" s="66"/>
      <c r="R3607" s="69"/>
      <c r="S3607" s="69"/>
      <c r="T3607" s="69"/>
      <c r="U3607" s="69"/>
      <c r="V3607" s="69"/>
      <c r="W3607" s="69"/>
      <c r="X3607" s="69"/>
      <c r="Y3607" s="69"/>
      <c r="Z3607" s="69"/>
      <c r="AA3607" s="69"/>
      <c r="AB3607" s="69"/>
      <c r="AC3607" s="69"/>
      <c r="AD3607" s="69"/>
      <c r="AE3607" s="69"/>
    </row>
    <row r="3608" spans="4:31" ht="15.75" customHeight="1">
      <c r="D3608" s="226" t="s">
        <v>7976</v>
      </c>
      <c r="E3608" s="66"/>
      <c r="R3608" s="69"/>
      <c r="S3608" s="69"/>
      <c r="T3608" s="69"/>
      <c r="U3608" s="69"/>
      <c r="V3608" s="69"/>
      <c r="W3608" s="69"/>
      <c r="X3608" s="69"/>
      <c r="Y3608" s="69"/>
      <c r="Z3608" s="69"/>
      <c r="AA3608" s="69"/>
      <c r="AB3608" s="69"/>
      <c r="AC3608" s="69"/>
      <c r="AD3608" s="69"/>
      <c r="AE3608" s="69"/>
    </row>
    <row r="3609" spans="4:31" ht="15.75" customHeight="1">
      <c r="D3609" s="225" t="s">
        <v>7977</v>
      </c>
      <c r="E3609" s="66"/>
      <c r="R3609" s="69"/>
      <c r="S3609" s="69"/>
      <c r="T3609" s="69"/>
      <c r="U3609" s="69"/>
      <c r="V3609" s="69"/>
      <c r="W3609" s="69"/>
      <c r="X3609" s="69"/>
      <c r="Y3609" s="69"/>
      <c r="Z3609" s="69"/>
      <c r="AA3609" s="69"/>
      <c r="AB3609" s="69"/>
      <c r="AC3609" s="69"/>
      <c r="AD3609" s="69"/>
      <c r="AE3609" s="69"/>
    </row>
    <row r="3610" spans="4:31" ht="15.75" customHeight="1">
      <c r="D3610" s="226" t="s">
        <v>7978</v>
      </c>
      <c r="E3610" s="66"/>
      <c r="R3610" s="69"/>
      <c r="S3610" s="69"/>
      <c r="T3610" s="69"/>
      <c r="U3610" s="69"/>
      <c r="V3610" s="69"/>
      <c r="W3610" s="69"/>
      <c r="X3610" s="69"/>
      <c r="Y3610" s="69"/>
      <c r="Z3610" s="69"/>
      <c r="AA3610" s="69"/>
      <c r="AB3610" s="69"/>
      <c r="AC3610" s="69"/>
      <c r="AD3610" s="69"/>
      <c r="AE3610" s="69"/>
    </row>
    <row r="3611" spans="4:31" ht="15.75" customHeight="1">
      <c r="D3611" s="225" t="s">
        <v>7979</v>
      </c>
      <c r="E3611" s="66"/>
      <c r="R3611" s="69"/>
      <c r="S3611" s="69"/>
      <c r="T3611" s="69"/>
      <c r="U3611" s="69"/>
      <c r="V3611" s="69"/>
      <c r="W3611" s="69"/>
      <c r="X3611" s="69"/>
      <c r="Y3611" s="69"/>
      <c r="Z3611" s="69"/>
      <c r="AA3611" s="69"/>
      <c r="AB3611" s="69"/>
      <c r="AC3611" s="69"/>
      <c r="AD3611" s="69"/>
      <c r="AE3611" s="69"/>
    </row>
    <row r="3612" spans="4:31" ht="15.75" customHeight="1">
      <c r="D3612" s="226" t="s">
        <v>7980</v>
      </c>
      <c r="E3612" s="66"/>
      <c r="R3612" s="69"/>
      <c r="S3612" s="69"/>
      <c r="T3612" s="69"/>
      <c r="U3612" s="69"/>
      <c r="V3612" s="69"/>
      <c r="W3612" s="69"/>
      <c r="X3612" s="69"/>
      <c r="Y3612" s="69"/>
      <c r="Z3612" s="69"/>
      <c r="AA3612" s="69"/>
      <c r="AB3612" s="69"/>
      <c r="AC3612" s="69"/>
      <c r="AD3612" s="69"/>
      <c r="AE3612" s="69"/>
    </row>
    <row r="3613" spans="4:31" ht="15.75" customHeight="1">
      <c r="D3613" s="225" t="s">
        <v>7981</v>
      </c>
      <c r="E3613" s="66"/>
      <c r="R3613" s="69"/>
      <c r="S3613" s="69"/>
      <c r="T3613" s="69"/>
      <c r="U3613" s="69"/>
      <c r="V3613" s="69"/>
      <c r="W3613" s="69"/>
      <c r="X3613" s="69"/>
      <c r="Y3613" s="69"/>
      <c r="Z3613" s="69"/>
      <c r="AA3613" s="69"/>
      <c r="AB3613" s="69"/>
      <c r="AC3613" s="69"/>
      <c r="AD3613" s="69"/>
      <c r="AE3613" s="69"/>
    </row>
    <row r="3614" spans="4:31" ht="15.75" customHeight="1">
      <c r="D3614" s="226" t="s">
        <v>7982</v>
      </c>
      <c r="E3614" s="66"/>
      <c r="R3614" s="69"/>
      <c r="S3614" s="69"/>
      <c r="T3614" s="69"/>
      <c r="U3614" s="69"/>
      <c r="V3614" s="69"/>
      <c r="W3614" s="69"/>
      <c r="X3614" s="69"/>
      <c r="Y3614" s="69"/>
      <c r="Z3614" s="69"/>
      <c r="AA3614" s="69"/>
      <c r="AB3614" s="69"/>
      <c r="AC3614" s="69"/>
      <c r="AD3614" s="69"/>
      <c r="AE3614" s="69"/>
    </row>
    <row r="3615" spans="4:31" ht="15.75" customHeight="1">
      <c r="D3615" s="225" t="s">
        <v>7983</v>
      </c>
      <c r="E3615" s="66"/>
      <c r="R3615" s="69"/>
      <c r="S3615" s="69"/>
      <c r="T3615" s="69"/>
      <c r="U3615" s="69"/>
      <c r="V3615" s="69"/>
      <c r="W3615" s="69"/>
      <c r="X3615" s="69"/>
      <c r="Y3615" s="69"/>
      <c r="Z3615" s="69"/>
      <c r="AA3615" s="69"/>
      <c r="AB3615" s="69"/>
      <c r="AC3615" s="69"/>
      <c r="AD3615" s="69"/>
      <c r="AE3615" s="69"/>
    </row>
    <row r="3616" spans="4:31" ht="15.75" customHeight="1">
      <c r="D3616" s="226" t="s">
        <v>7984</v>
      </c>
      <c r="E3616" s="66"/>
      <c r="R3616" s="69"/>
      <c r="S3616" s="69"/>
      <c r="T3616" s="69"/>
      <c r="U3616" s="69"/>
      <c r="V3616" s="69"/>
      <c r="W3616" s="69"/>
      <c r="X3616" s="69"/>
      <c r="Y3616" s="69"/>
      <c r="Z3616" s="69"/>
      <c r="AA3616" s="69"/>
      <c r="AB3616" s="69"/>
      <c r="AC3616" s="69"/>
      <c r="AD3616" s="69"/>
      <c r="AE3616" s="69"/>
    </row>
    <row r="3617" spans="4:31" ht="15.75" customHeight="1">
      <c r="D3617" s="225" t="s">
        <v>7985</v>
      </c>
      <c r="E3617" s="66"/>
      <c r="R3617" s="69"/>
      <c r="S3617" s="69"/>
      <c r="T3617" s="69"/>
      <c r="U3617" s="69"/>
      <c r="V3617" s="69"/>
      <c r="W3617" s="69"/>
      <c r="X3617" s="69"/>
      <c r="Y3617" s="69"/>
      <c r="Z3617" s="69"/>
      <c r="AA3617" s="69"/>
      <c r="AB3617" s="69"/>
      <c r="AC3617" s="69"/>
      <c r="AD3617" s="69"/>
      <c r="AE3617" s="69"/>
    </row>
    <row r="3618" spans="4:31" ht="15.75" customHeight="1">
      <c r="D3618" s="226" t="s">
        <v>7986</v>
      </c>
      <c r="E3618" s="66"/>
      <c r="R3618" s="69"/>
      <c r="S3618" s="69"/>
      <c r="T3618" s="69"/>
      <c r="U3618" s="69"/>
      <c r="V3618" s="69"/>
      <c r="W3618" s="69"/>
      <c r="X3618" s="69"/>
      <c r="Y3618" s="69"/>
      <c r="Z3618" s="69"/>
      <c r="AA3618" s="69"/>
      <c r="AB3618" s="69"/>
      <c r="AC3618" s="69"/>
      <c r="AD3618" s="69"/>
      <c r="AE3618" s="69"/>
    </row>
    <row r="3619" spans="4:31" ht="15.75" customHeight="1">
      <c r="D3619" s="225" t="s">
        <v>7987</v>
      </c>
      <c r="E3619" s="66"/>
      <c r="R3619" s="69"/>
      <c r="S3619" s="69"/>
      <c r="T3619" s="69"/>
      <c r="U3619" s="69"/>
      <c r="V3619" s="69"/>
      <c r="W3619" s="69"/>
      <c r="X3619" s="69"/>
      <c r="Y3619" s="69"/>
      <c r="Z3619" s="69"/>
      <c r="AA3619" s="69"/>
      <c r="AB3619" s="69"/>
      <c r="AC3619" s="69"/>
      <c r="AD3619" s="69"/>
      <c r="AE3619" s="69"/>
    </row>
    <row r="3620" spans="4:31" ht="15.75" customHeight="1">
      <c r="D3620" s="226" t="s">
        <v>7988</v>
      </c>
      <c r="E3620" s="66"/>
      <c r="R3620" s="69"/>
      <c r="S3620" s="69"/>
      <c r="T3620" s="69"/>
      <c r="U3620" s="69"/>
      <c r="V3620" s="69"/>
      <c r="W3620" s="69"/>
      <c r="X3620" s="69"/>
      <c r="Y3620" s="69"/>
      <c r="Z3620" s="69"/>
      <c r="AA3620" s="69"/>
      <c r="AB3620" s="69"/>
      <c r="AC3620" s="69"/>
      <c r="AD3620" s="69"/>
      <c r="AE3620" s="69"/>
    </row>
    <row r="3621" spans="4:31" ht="15.75" customHeight="1">
      <c r="D3621" s="225" t="s">
        <v>7989</v>
      </c>
      <c r="E3621" s="66"/>
      <c r="R3621" s="69"/>
      <c r="S3621" s="69"/>
      <c r="T3621" s="69"/>
      <c r="U3621" s="69"/>
      <c r="V3621" s="69"/>
      <c r="W3621" s="69"/>
      <c r="X3621" s="69"/>
      <c r="Y3621" s="69"/>
      <c r="Z3621" s="69"/>
      <c r="AA3621" s="69"/>
      <c r="AB3621" s="69"/>
      <c r="AC3621" s="69"/>
      <c r="AD3621" s="69"/>
      <c r="AE3621" s="69"/>
    </row>
    <row r="3622" spans="4:31" ht="15.75" customHeight="1">
      <c r="D3622" s="226" t="s">
        <v>7990</v>
      </c>
      <c r="E3622" s="66"/>
      <c r="R3622" s="69"/>
      <c r="S3622" s="69"/>
      <c r="T3622" s="69"/>
      <c r="U3622" s="69"/>
      <c r="V3622" s="69"/>
      <c r="W3622" s="69"/>
      <c r="X3622" s="69"/>
      <c r="Y3622" s="69"/>
      <c r="Z3622" s="69"/>
      <c r="AA3622" s="69"/>
      <c r="AB3622" s="69"/>
      <c r="AC3622" s="69"/>
      <c r="AD3622" s="69"/>
      <c r="AE3622" s="69"/>
    </row>
    <row r="3623" spans="4:31" ht="15.75" customHeight="1">
      <c r="D3623" s="225" t="s">
        <v>7991</v>
      </c>
      <c r="E3623" s="66"/>
      <c r="R3623" s="69"/>
      <c r="S3623" s="69"/>
      <c r="T3623" s="69"/>
      <c r="U3623" s="69"/>
      <c r="V3623" s="69"/>
      <c r="W3623" s="69"/>
      <c r="X3623" s="69"/>
      <c r="Y3623" s="69"/>
      <c r="Z3623" s="69"/>
      <c r="AA3623" s="69"/>
      <c r="AB3623" s="69"/>
      <c r="AC3623" s="69"/>
      <c r="AD3623" s="69"/>
      <c r="AE3623" s="69"/>
    </row>
    <row r="3624" spans="4:31" ht="15.75" customHeight="1">
      <c r="D3624" s="226" t="s">
        <v>7992</v>
      </c>
      <c r="E3624" s="66"/>
      <c r="R3624" s="69"/>
      <c r="S3624" s="69"/>
      <c r="T3624" s="69"/>
      <c r="U3624" s="69"/>
      <c r="V3624" s="69"/>
      <c r="W3624" s="69"/>
      <c r="X3624" s="69"/>
      <c r="Y3624" s="69"/>
      <c r="Z3624" s="69"/>
      <c r="AA3624" s="69"/>
      <c r="AB3624" s="69"/>
      <c r="AC3624" s="69"/>
      <c r="AD3624" s="69"/>
      <c r="AE3624" s="69"/>
    </row>
    <row r="3625" spans="4:31" ht="15.75" customHeight="1">
      <c r="D3625" s="225" t="s">
        <v>7993</v>
      </c>
      <c r="E3625" s="66"/>
      <c r="R3625" s="69"/>
      <c r="S3625" s="69"/>
      <c r="T3625" s="69"/>
      <c r="U3625" s="69"/>
      <c r="V3625" s="69"/>
      <c r="W3625" s="69"/>
      <c r="X3625" s="69"/>
      <c r="Y3625" s="69"/>
      <c r="Z3625" s="69"/>
      <c r="AA3625" s="69"/>
      <c r="AB3625" s="69"/>
      <c r="AC3625" s="69"/>
      <c r="AD3625" s="69"/>
      <c r="AE3625" s="69"/>
    </row>
    <row r="3626" spans="4:31" ht="15.75" customHeight="1">
      <c r="D3626" s="226" t="s">
        <v>7994</v>
      </c>
      <c r="E3626" s="66"/>
      <c r="R3626" s="69"/>
      <c r="S3626" s="69"/>
      <c r="T3626" s="69"/>
      <c r="U3626" s="69"/>
      <c r="V3626" s="69"/>
      <c r="W3626" s="69"/>
      <c r="X3626" s="69"/>
      <c r="Y3626" s="69"/>
      <c r="Z3626" s="69"/>
      <c r="AA3626" s="69"/>
      <c r="AB3626" s="69"/>
      <c r="AC3626" s="69"/>
      <c r="AD3626" s="69"/>
      <c r="AE3626" s="69"/>
    </row>
    <row r="3627" spans="4:31" ht="15.75" customHeight="1">
      <c r="D3627" s="225" t="s">
        <v>7995</v>
      </c>
      <c r="E3627" s="66"/>
      <c r="R3627" s="69"/>
      <c r="S3627" s="69"/>
      <c r="T3627" s="69"/>
      <c r="U3627" s="69"/>
      <c r="V3627" s="69"/>
      <c r="W3627" s="69"/>
      <c r="X3627" s="69"/>
      <c r="Y3627" s="69"/>
      <c r="Z3627" s="69"/>
      <c r="AA3627" s="69"/>
      <c r="AB3627" s="69"/>
      <c r="AC3627" s="69"/>
      <c r="AD3627" s="69"/>
      <c r="AE3627" s="69"/>
    </row>
    <row r="3628" spans="4:31" ht="15.75" customHeight="1">
      <c r="D3628" s="226" t="s">
        <v>7996</v>
      </c>
      <c r="E3628" s="66"/>
      <c r="R3628" s="69"/>
      <c r="S3628" s="69"/>
      <c r="T3628" s="69"/>
      <c r="U3628" s="69"/>
      <c r="V3628" s="69"/>
      <c r="W3628" s="69"/>
      <c r="X3628" s="69"/>
      <c r="Y3628" s="69"/>
      <c r="Z3628" s="69"/>
      <c r="AA3628" s="69"/>
      <c r="AB3628" s="69"/>
      <c r="AC3628" s="69"/>
      <c r="AD3628" s="69"/>
      <c r="AE3628" s="69"/>
    </row>
    <row r="3629" spans="4:31" ht="15.75" customHeight="1">
      <c r="D3629" s="225" t="s">
        <v>7997</v>
      </c>
      <c r="E3629" s="66"/>
      <c r="R3629" s="69"/>
      <c r="S3629" s="69"/>
      <c r="T3629" s="69"/>
      <c r="U3629" s="69"/>
      <c r="V3629" s="69"/>
      <c r="W3629" s="69"/>
      <c r="X3629" s="69"/>
      <c r="Y3629" s="69"/>
      <c r="Z3629" s="69"/>
      <c r="AA3629" s="69"/>
      <c r="AB3629" s="69"/>
      <c r="AC3629" s="69"/>
      <c r="AD3629" s="69"/>
      <c r="AE3629" s="69"/>
    </row>
    <row r="3630" spans="4:31" ht="15.75" customHeight="1">
      <c r="D3630" s="226" t="s">
        <v>7998</v>
      </c>
      <c r="E3630" s="66"/>
      <c r="R3630" s="69"/>
      <c r="S3630" s="69"/>
      <c r="T3630" s="69"/>
      <c r="U3630" s="69"/>
      <c r="V3630" s="69"/>
      <c r="W3630" s="69"/>
      <c r="X3630" s="69"/>
      <c r="Y3630" s="69"/>
      <c r="Z3630" s="69"/>
      <c r="AA3630" s="69"/>
      <c r="AB3630" s="69"/>
      <c r="AC3630" s="69"/>
      <c r="AD3630" s="69"/>
      <c r="AE3630" s="69"/>
    </row>
    <row r="3631" spans="4:31" ht="15.75" customHeight="1">
      <c r="D3631" s="225" t="s">
        <v>7999</v>
      </c>
      <c r="E3631" s="66"/>
      <c r="R3631" s="69"/>
      <c r="S3631" s="69"/>
      <c r="T3631" s="69"/>
      <c r="U3631" s="69"/>
      <c r="V3631" s="69"/>
      <c r="W3631" s="69"/>
      <c r="X3631" s="69"/>
      <c r="Y3631" s="69"/>
      <c r="Z3631" s="69"/>
      <c r="AA3631" s="69"/>
      <c r="AB3631" s="69"/>
      <c r="AC3631" s="69"/>
      <c r="AD3631" s="69"/>
      <c r="AE3631" s="69"/>
    </row>
    <row r="3632" spans="4:31" ht="15.75" customHeight="1">
      <c r="D3632" s="226" t="s">
        <v>8000</v>
      </c>
      <c r="E3632" s="66"/>
      <c r="R3632" s="69"/>
      <c r="S3632" s="69"/>
      <c r="T3632" s="69"/>
      <c r="U3632" s="69"/>
      <c r="V3632" s="69"/>
      <c r="W3632" s="69"/>
      <c r="X3632" s="69"/>
      <c r="Y3632" s="69"/>
      <c r="Z3632" s="69"/>
      <c r="AA3632" s="69"/>
      <c r="AB3632" s="69"/>
      <c r="AC3632" s="69"/>
      <c r="AD3632" s="69"/>
      <c r="AE3632" s="69"/>
    </row>
    <row r="3633" spans="4:31" ht="15.75" customHeight="1">
      <c r="D3633" s="225" t="s">
        <v>8001</v>
      </c>
      <c r="E3633" s="66"/>
      <c r="R3633" s="69"/>
      <c r="S3633" s="69"/>
      <c r="T3633" s="69"/>
      <c r="U3633" s="69"/>
      <c r="V3633" s="69"/>
      <c r="W3633" s="69"/>
      <c r="X3633" s="69"/>
      <c r="Y3633" s="69"/>
      <c r="Z3633" s="69"/>
      <c r="AA3633" s="69"/>
      <c r="AB3633" s="69"/>
      <c r="AC3633" s="69"/>
      <c r="AD3633" s="69"/>
      <c r="AE3633" s="69"/>
    </row>
    <row r="3634" spans="4:31" ht="15.75" customHeight="1">
      <c r="D3634" s="226" t="s">
        <v>8002</v>
      </c>
      <c r="E3634" s="66"/>
      <c r="R3634" s="69"/>
      <c r="S3634" s="69"/>
      <c r="T3634" s="69"/>
      <c r="U3634" s="69"/>
      <c r="V3634" s="69"/>
      <c r="W3634" s="69"/>
      <c r="X3634" s="69"/>
      <c r="Y3634" s="69"/>
      <c r="Z3634" s="69"/>
      <c r="AA3634" s="69"/>
      <c r="AB3634" s="69"/>
      <c r="AC3634" s="69"/>
      <c r="AD3634" s="69"/>
      <c r="AE3634" s="69"/>
    </row>
    <row r="3635" spans="4:31" ht="15.75" customHeight="1">
      <c r="D3635" s="225" t="s">
        <v>8003</v>
      </c>
      <c r="E3635" s="66"/>
      <c r="R3635" s="69"/>
      <c r="S3635" s="69"/>
      <c r="T3635" s="69"/>
      <c r="U3635" s="69"/>
      <c r="V3635" s="69"/>
      <c r="W3635" s="69"/>
      <c r="X3635" s="69"/>
      <c r="Y3635" s="69"/>
      <c r="Z3635" s="69"/>
      <c r="AA3635" s="69"/>
      <c r="AB3635" s="69"/>
      <c r="AC3635" s="69"/>
      <c r="AD3635" s="69"/>
      <c r="AE3635" s="69"/>
    </row>
    <row r="3636" spans="4:31" ht="15.75" customHeight="1">
      <c r="D3636" s="226" t="s">
        <v>8004</v>
      </c>
      <c r="E3636" s="66"/>
      <c r="R3636" s="69"/>
      <c r="S3636" s="69"/>
      <c r="T3636" s="69"/>
      <c r="U3636" s="69"/>
      <c r="V3636" s="69"/>
      <c r="W3636" s="69"/>
      <c r="X3636" s="69"/>
      <c r="Y3636" s="69"/>
      <c r="Z3636" s="69"/>
      <c r="AA3636" s="69"/>
      <c r="AB3636" s="69"/>
      <c r="AC3636" s="69"/>
      <c r="AD3636" s="69"/>
      <c r="AE3636" s="69"/>
    </row>
    <row r="3637" spans="4:31" ht="15.75" customHeight="1">
      <c r="D3637" s="225" t="s">
        <v>8005</v>
      </c>
      <c r="E3637" s="66"/>
      <c r="R3637" s="69"/>
      <c r="S3637" s="69"/>
      <c r="T3637" s="69"/>
      <c r="U3637" s="69"/>
      <c r="V3637" s="69"/>
      <c r="W3637" s="69"/>
      <c r="X3637" s="69"/>
      <c r="Y3637" s="69"/>
      <c r="Z3637" s="69"/>
      <c r="AA3637" s="69"/>
      <c r="AB3637" s="69"/>
      <c r="AC3637" s="69"/>
      <c r="AD3637" s="69"/>
      <c r="AE3637" s="69"/>
    </row>
    <row r="3638" spans="4:31" ht="15.75" customHeight="1">
      <c r="D3638" s="226" t="s">
        <v>8006</v>
      </c>
      <c r="E3638" s="66"/>
      <c r="R3638" s="69"/>
      <c r="S3638" s="69"/>
      <c r="T3638" s="69"/>
      <c r="U3638" s="69"/>
      <c r="V3638" s="69"/>
      <c r="W3638" s="69"/>
      <c r="X3638" s="69"/>
      <c r="Y3638" s="69"/>
      <c r="Z3638" s="69"/>
      <c r="AA3638" s="69"/>
      <c r="AB3638" s="69"/>
      <c r="AC3638" s="69"/>
      <c r="AD3638" s="69"/>
      <c r="AE3638" s="69"/>
    </row>
    <row r="3639" spans="4:31" ht="15.75" customHeight="1">
      <c r="D3639" s="225" t="s">
        <v>8007</v>
      </c>
      <c r="E3639" s="66"/>
      <c r="R3639" s="69"/>
      <c r="S3639" s="69"/>
      <c r="T3639" s="69"/>
      <c r="U3639" s="69"/>
      <c r="V3639" s="69"/>
      <c r="W3639" s="69"/>
      <c r="X3639" s="69"/>
      <c r="Y3639" s="69"/>
      <c r="Z3639" s="69"/>
      <c r="AA3639" s="69"/>
      <c r="AB3639" s="69"/>
      <c r="AC3639" s="69"/>
      <c r="AD3639" s="69"/>
      <c r="AE3639" s="69"/>
    </row>
    <row r="3640" spans="4:31" ht="15.75" customHeight="1">
      <c r="D3640" s="226" t="s">
        <v>8008</v>
      </c>
      <c r="E3640" s="66"/>
      <c r="R3640" s="69"/>
      <c r="S3640" s="69"/>
      <c r="T3640" s="69"/>
      <c r="U3640" s="69"/>
      <c r="V3640" s="69"/>
      <c r="W3640" s="69"/>
      <c r="X3640" s="69"/>
      <c r="Y3640" s="69"/>
      <c r="Z3640" s="69"/>
      <c r="AA3640" s="69"/>
      <c r="AB3640" s="69"/>
      <c r="AC3640" s="69"/>
      <c r="AD3640" s="69"/>
      <c r="AE3640" s="69"/>
    </row>
    <row r="3641" spans="4:31" ht="15.75" customHeight="1">
      <c r="D3641" s="225" t="s">
        <v>8009</v>
      </c>
      <c r="E3641" s="66"/>
      <c r="R3641" s="69"/>
      <c r="S3641" s="69"/>
      <c r="T3641" s="69"/>
      <c r="U3641" s="69"/>
      <c r="V3641" s="69"/>
      <c r="W3641" s="69"/>
      <c r="X3641" s="69"/>
      <c r="Y3641" s="69"/>
      <c r="Z3641" s="69"/>
      <c r="AA3641" s="69"/>
      <c r="AB3641" s="69"/>
      <c r="AC3641" s="69"/>
      <c r="AD3641" s="69"/>
      <c r="AE3641" s="69"/>
    </row>
    <row r="3642" spans="4:31" ht="15.75" customHeight="1">
      <c r="D3642" s="226" t="s">
        <v>8010</v>
      </c>
      <c r="E3642" s="66"/>
      <c r="R3642" s="69"/>
      <c r="S3642" s="69"/>
      <c r="T3642" s="69"/>
      <c r="U3642" s="69"/>
      <c r="V3642" s="69"/>
      <c r="W3642" s="69"/>
      <c r="X3642" s="69"/>
      <c r="Y3642" s="69"/>
      <c r="Z3642" s="69"/>
      <c r="AA3642" s="69"/>
      <c r="AB3642" s="69"/>
      <c r="AC3642" s="69"/>
      <c r="AD3642" s="69"/>
      <c r="AE3642" s="69"/>
    </row>
    <row r="3643" spans="4:31" ht="15.75" customHeight="1">
      <c r="D3643" s="225" t="s">
        <v>8011</v>
      </c>
      <c r="E3643" s="66"/>
      <c r="R3643" s="69"/>
      <c r="S3643" s="69"/>
      <c r="T3643" s="69"/>
      <c r="U3643" s="69"/>
      <c r="V3643" s="69"/>
      <c r="W3643" s="69"/>
      <c r="X3643" s="69"/>
      <c r="Y3643" s="69"/>
      <c r="Z3643" s="69"/>
      <c r="AA3643" s="69"/>
      <c r="AB3643" s="69"/>
      <c r="AC3643" s="69"/>
      <c r="AD3643" s="69"/>
      <c r="AE3643" s="69"/>
    </row>
    <row r="3644" spans="4:31" ht="15.75" customHeight="1">
      <c r="D3644" s="225" t="s">
        <v>8012</v>
      </c>
      <c r="E3644" s="66"/>
      <c r="R3644" s="69"/>
      <c r="S3644" s="69"/>
      <c r="T3644" s="69"/>
      <c r="U3644" s="69"/>
      <c r="V3644" s="69"/>
      <c r="W3644" s="69"/>
      <c r="X3644" s="69"/>
      <c r="Y3644" s="69"/>
      <c r="Z3644" s="69"/>
      <c r="AA3644" s="69"/>
      <c r="AB3644" s="69"/>
      <c r="AC3644" s="69"/>
      <c r="AD3644" s="69"/>
      <c r="AE3644" s="69"/>
    </row>
    <row r="3645" spans="4:31" ht="15.75" customHeight="1">
      <c r="D3645" s="226" t="s">
        <v>8013</v>
      </c>
      <c r="E3645" s="66"/>
      <c r="R3645" s="69"/>
      <c r="S3645" s="69"/>
      <c r="T3645" s="69"/>
      <c r="U3645" s="69"/>
      <c r="V3645" s="69"/>
      <c r="W3645" s="69"/>
      <c r="X3645" s="69"/>
      <c r="Y3645" s="69"/>
      <c r="Z3645" s="69"/>
      <c r="AA3645" s="69"/>
      <c r="AB3645" s="69"/>
      <c r="AC3645" s="69"/>
      <c r="AD3645" s="69"/>
      <c r="AE3645" s="69"/>
    </row>
    <row r="3646" spans="4:31" ht="15.75" customHeight="1">
      <c r="D3646" s="225" t="s">
        <v>8014</v>
      </c>
      <c r="E3646" s="66"/>
      <c r="R3646" s="69"/>
      <c r="S3646" s="69"/>
      <c r="T3646" s="69"/>
      <c r="U3646" s="69"/>
      <c r="V3646" s="69"/>
      <c r="W3646" s="69"/>
      <c r="X3646" s="69"/>
      <c r="Y3646" s="69"/>
      <c r="Z3646" s="69"/>
      <c r="AA3646" s="69"/>
      <c r="AB3646" s="69"/>
      <c r="AC3646" s="69"/>
      <c r="AD3646" s="69"/>
      <c r="AE3646" s="69"/>
    </row>
    <row r="3647" spans="4:31" ht="15.75" customHeight="1">
      <c r="D3647" s="226" t="s">
        <v>8015</v>
      </c>
      <c r="E3647" s="66"/>
      <c r="R3647" s="69"/>
      <c r="S3647" s="69"/>
      <c r="T3647" s="69"/>
      <c r="U3647" s="69"/>
      <c r="V3647" s="69"/>
      <c r="W3647" s="69"/>
      <c r="X3647" s="69"/>
      <c r="Y3647" s="69"/>
      <c r="Z3647" s="69"/>
      <c r="AA3647" s="69"/>
      <c r="AB3647" s="69"/>
      <c r="AC3647" s="69"/>
      <c r="AD3647" s="69"/>
      <c r="AE3647" s="69"/>
    </row>
    <row r="3648" spans="4:31" ht="15.75" customHeight="1">
      <c r="D3648" s="225" t="s">
        <v>8016</v>
      </c>
      <c r="E3648" s="66"/>
      <c r="R3648" s="69"/>
      <c r="S3648" s="69"/>
      <c r="T3648" s="69"/>
      <c r="U3648" s="69"/>
      <c r="V3648" s="69"/>
      <c r="W3648" s="69"/>
      <c r="X3648" s="69"/>
      <c r="Y3648" s="69"/>
      <c r="Z3648" s="69"/>
      <c r="AA3648" s="69"/>
      <c r="AB3648" s="69"/>
      <c r="AC3648" s="69"/>
      <c r="AD3648" s="69"/>
      <c r="AE3648" s="69"/>
    </row>
    <row r="3649" spans="4:31" ht="15.75" customHeight="1">
      <c r="D3649" s="226" t="s">
        <v>8017</v>
      </c>
      <c r="E3649" s="66"/>
      <c r="R3649" s="69"/>
      <c r="S3649" s="69"/>
      <c r="T3649" s="69"/>
      <c r="U3649" s="69"/>
      <c r="V3649" s="69"/>
      <c r="W3649" s="69"/>
      <c r="X3649" s="69"/>
      <c r="Y3649" s="69"/>
      <c r="Z3649" s="69"/>
      <c r="AA3649" s="69"/>
      <c r="AB3649" s="69"/>
      <c r="AC3649" s="69"/>
      <c r="AD3649" s="69"/>
      <c r="AE3649" s="69"/>
    </row>
    <row r="3650" spans="4:31" ht="15.75" customHeight="1">
      <c r="D3650" s="225" t="s">
        <v>8018</v>
      </c>
      <c r="E3650" s="66"/>
      <c r="R3650" s="69"/>
      <c r="S3650" s="69"/>
      <c r="T3650" s="69"/>
      <c r="U3650" s="69"/>
      <c r="V3650" s="69"/>
      <c r="W3650" s="69"/>
      <c r="X3650" s="69"/>
      <c r="Y3650" s="69"/>
      <c r="Z3650" s="69"/>
      <c r="AA3650" s="69"/>
      <c r="AB3650" s="69"/>
      <c r="AC3650" s="69"/>
      <c r="AD3650" s="69"/>
      <c r="AE3650" s="69"/>
    </row>
    <row r="3651" spans="4:31" ht="15.75" customHeight="1">
      <c r="D3651" s="226" t="s">
        <v>8019</v>
      </c>
      <c r="E3651" s="66"/>
      <c r="R3651" s="69"/>
      <c r="S3651" s="69"/>
      <c r="T3651" s="69"/>
      <c r="U3651" s="69"/>
      <c r="V3651" s="69"/>
      <c r="W3651" s="69"/>
      <c r="X3651" s="69"/>
      <c r="Y3651" s="69"/>
      <c r="Z3651" s="69"/>
      <c r="AA3651" s="69"/>
      <c r="AB3651" s="69"/>
      <c r="AC3651" s="69"/>
      <c r="AD3651" s="69"/>
      <c r="AE3651" s="69"/>
    </row>
    <row r="3652" spans="4:31" ht="15.75" customHeight="1">
      <c r="D3652" s="225" t="s">
        <v>8020</v>
      </c>
      <c r="E3652" s="66"/>
      <c r="R3652" s="69"/>
      <c r="S3652" s="69"/>
      <c r="T3652" s="69"/>
      <c r="U3652" s="69"/>
      <c r="V3652" s="69"/>
      <c r="W3652" s="69"/>
      <c r="X3652" s="69"/>
      <c r="Y3652" s="69"/>
      <c r="Z3652" s="69"/>
      <c r="AA3652" s="69"/>
      <c r="AB3652" s="69"/>
      <c r="AC3652" s="69"/>
      <c r="AD3652" s="69"/>
      <c r="AE3652" s="69"/>
    </row>
    <row r="3653" spans="4:31" ht="15.75" customHeight="1">
      <c r="D3653" s="226" t="s">
        <v>8021</v>
      </c>
      <c r="E3653" s="66"/>
      <c r="R3653" s="69"/>
      <c r="S3653" s="69"/>
      <c r="T3653" s="69"/>
      <c r="U3653" s="69"/>
      <c r="V3653" s="69"/>
      <c r="W3653" s="69"/>
      <c r="X3653" s="69"/>
      <c r="Y3653" s="69"/>
      <c r="Z3653" s="69"/>
      <c r="AA3653" s="69"/>
      <c r="AB3653" s="69"/>
      <c r="AC3653" s="69"/>
      <c r="AD3653" s="69"/>
      <c r="AE3653" s="69"/>
    </row>
    <row r="3654" spans="4:31" ht="15.75" customHeight="1">
      <c r="D3654" s="225" t="s">
        <v>8022</v>
      </c>
      <c r="E3654" s="66"/>
      <c r="R3654" s="69"/>
      <c r="S3654" s="69"/>
      <c r="T3654" s="69"/>
      <c r="U3654" s="69"/>
      <c r="V3654" s="69"/>
      <c r="W3654" s="69"/>
      <c r="X3654" s="69"/>
      <c r="Y3654" s="69"/>
      <c r="Z3654" s="69"/>
      <c r="AA3654" s="69"/>
      <c r="AB3654" s="69"/>
      <c r="AC3654" s="69"/>
      <c r="AD3654" s="69"/>
      <c r="AE3654" s="69"/>
    </row>
    <row r="3655" spans="4:31" ht="15.75" customHeight="1">
      <c r="D3655" s="226" t="s">
        <v>8023</v>
      </c>
      <c r="E3655" s="66"/>
      <c r="R3655" s="69"/>
      <c r="S3655" s="69"/>
      <c r="T3655" s="69"/>
      <c r="U3655" s="69"/>
      <c r="V3655" s="69"/>
      <c r="W3655" s="69"/>
      <c r="X3655" s="69"/>
      <c r="Y3655" s="69"/>
      <c r="Z3655" s="69"/>
      <c r="AA3655" s="69"/>
      <c r="AB3655" s="69"/>
      <c r="AC3655" s="69"/>
      <c r="AD3655" s="69"/>
      <c r="AE3655" s="69"/>
    </row>
    <row r="3656" spans="4:31" ht="15.75" customHeight="1">
      <c r="D3656" s="225" t="s">
        <v>8024</v>
      </c>
      <c r="E3656" s="66"/>
      <c r="R3656" s="69"/>
      <c r="S3656" s="69"/>
      <c r="T3656" s="69"/>
      <c r="U3656" s="69"/>
      <c r="V3656" s="69"/>
      <c r="W3656" s="69"/>
      <c r="X3656" s="69"/>
      <c r="Y3656" s="69"/>
      <c r="Z3656" s="69"/>
      <c r="AA3656" s="69"/>
      <c r="AB3656" s="69"/>
      <c r="AC3656" s="69"/>
      <c r="AD3656" s="69"/>
      <c r="AE3656" s="69"/>
    </row>
    <row r="3657" spans="4:31" ht="15.75" customHeight="1">
      <c r="D3657" s="226" t="s">
        <v>8025</v>
      </c>
      <c r="E3657" s="66"/>
      <c r="R3657" s="69"/>
      <c r="S3657" s="69"/>
      <c r="T3657" s="69"/>
      <c r="U3657" s="69"/>
      <c r="V3657" s="69"/>
      <c r="W3657" s="69"/>
      <c r="X3657" s="69"/>
      <c r="Y3657" s="69"/>
      <c r="Z3657" s="69"/>
      <c r="AA3657" s="69"/>
      <c r="AB3657" s="69"/>
      <c r="AC3657" s="69"/>
      <c r="AD3657" s="69"/>
      <c r="AE3657" s="69"/>
    </row>
    <row r="3658" spans="4:31" ht="15.75" customHeight="1">
      <c r="D3658" s="225" t="s">
        <v>8026</v>
      </c>
      <c r="E3658" s="66"/>
      <c r="R3658" s="69"/>
      <c r="S3658" s="69"/>
      <c r="T3658" s="69"/>
      <c r="U3658" s="69"/>
      <c r="V3658" s="69"/>
      <c r="W3658" s="69"/>
      <c r="X3658" s="69"/>
      <c r="Y3658" s="69"/>
      <c r="Z3658" s="69"/>
      <c r="AA3658" s="69"/>
      <c r="AB3658" s="69"/>
      <c r="AC3658" s="69"/>
      <c r="AD3658" s="69"/>
      <c r="AE3658" s="69"/>
    </row>
    <row r="3659" spans="4:31" ht="15.75" customHeight="1">
      <c r="D3659" s="225" t="s">
        <v>8027</v>
      </c>
      <c r="E3659" s="66"/>
      <c r="R3659" s="69"/>
      <c r="S3659" s="69"/>
      <c r="T3659" s="69"/>
      <c r="U3659" s="69"/>
      <c r="V3659" s="69"/>
      <c r="W3659" s="69"/>
      <c r="X3659" s="69"/>
      <c r="Y3659" s="69"/>
      <c r="Z3659" s="69"/>
      <c r="AA3659" s="69"/>
      <c r="AB3659" s="69"/>
      <c r="AC3659" s="69"/>
      <c r="AD3659" s="69"/>
      <c r="AE3659" s="69"/>
    </row>
    <row r="3660" spans="4:31" ht="15.75" customHeight="1">
      <c r="D3660" s="226" t="s">
        <v>8028</v>
      </c>
      <c r="E3660" s="66"/>
      <c r="R3660" s="69"/>
      <c r="S3660" s="69"/>
      <c r="T3660" s="69"/>
      <c r="U3660" s="69"/>
      <c r="V3660" s="69"/>
      <c r="W3660" s="69"/>
      <c r="X3660" s="69"/>
      <c r="Y3660" s="69"/>
      <c r="Z3660" s="69"/>
      <c r="AA3660" s="69"/>
      <c r="AB3660" s="69"/>
      <c r="AC3660" s="69"/>
      <c r="AD3660" s="69"/>
      <c r="AE3660" s="69"/>
    </row>
    <row r="3661" spans="4:31" ht="15.75" customHeight="1">
      <c r="D3661" s="225" t="s">
        <v>8029</v>
      </c>
      <c r="E3661" s="66"/>
      <c r="R3661" s="69"/>
      <c r="S3661" s="69"/>
      <c r="T3661" s="69"/>
      <c r="U3661" s="69"/>
      <c r="V3661" s="69"/>
      <c r="W3661" s="69"/>
      <c r="X3661" s="69"/>
      <c r="Y3661" s="69"/>
      <c r="Z3661" s="69"/>
      <c r="AA3661" s="69"/>
      <c r="AB3661" s="69"/>
      <c r="AC3661" s="69"/>
      <c r="AD3661" s="69"/>
      <c r="AE3661" s="69"/>
    </row>
    <row r="3662" spans="4:31" ht="15.75" customHeight="1">
      <c r="D3662" s="226" t="s">
        <v>8030</v>
      </c>
      <c r="E3662" s="66"/>
      <c r="R3662" s="69"/>
      <c r="S3662" s="69"/>
      <c r="T3662" s="69"/>
      <c r="U3662" s="69"/>
      <c r="V3662" s="69"/>
      <c r="W3662" s="69"/>
      <c r="X3662" s="69"/>
      <c r="Y3662" s="69"/>
      <c r="Z3662" s="69"/>
      <c r="AA3662" s="69"/>
      <c r="AB3662" s="69"/>
      <c r="AC3662" s="69"/>
      <c r="AD3662" s="69"/>
      <c r="AE3662" s="69"/>
    </row>
    <row r="3663" spans="4:31" ht="15.75" customHeight="1">
      <c r="D3663" s="225" t="s">
        <v>8031</v>
      </c>
      <c r="E3663" s="66"/>
      <c r="R3663" s="69"/>
      <c r="S3663" s="69"/>
      <c r="T3663" s="69"/>
      <c r="U3663" s="69"/>
      <c r="V3663" s="69"/>
      <c r="W3663" s="69"/>
      <c r="X3663" s="69"/>
      <c r="Y3663" s="69"/>
      <c r="Z3663" s="69"/>
      <c r="AA3663" s="69"/>
      <c r="AB3663" s="69"/>
      <c r="AC3663" s="69"/>
      <c r="AD3663" s="69"/>
      <c r="AE3663" s="69"/>
    </row>
    <row r="3664" spans="4:31" ht="15.75" customHeight="1">
      <c r="D3664" s="226" t="s">
        <v>8032</v>
      </c>
      <c r="E3664" s="66"/>
      <c r="R3664" s="69"/>
      <c r="S3664" s="69"/>
      <c r="T3664" s="69"/>
      <c r="U3664" s="69"/>
      <c r="V3664" s="69"/>
      <c r="W3664" s="69"/>
      <c r="X3664" s="69"/>
      <c r="Y3664" s="69"/>
      <c r="Z3664" s="69"/>
      <c r="AA3664" s="69"/>
      <c r="AB3664" s="69"/>
      <c r="AC3664" s="69"/>
      <c r="AD3664" s="69"/>
      <c r="AE3664" s="69"/>
    </row>
    <row r="3665" spans="4:31" ht="15.75" customHeight="1">
      <c r="D3665" s="225" t="s">
        <v>8033</v>
      </c>
      <c r="E3665" s="66"/>
      <c r="R3665" s="69"/>
      <c r="S3665" s="69"/>
      <c r="T3665" s="69"/>
      <c r="U3665" s="69"/>
      <c r="V3665" s="69"/>
      <c r="W3665" s="69"/>
      <c r="X3665" s="69"/>
      <c r="Y3665" s="69"/>
      <c r="Z3665" s="69"/>
      <c r="AA3665" s="69"/>
      <c r="AB3665" s="69"/>
      <c r="AC3665" s="69"/>
      <c r="AD3665" s="69"/>
      <c r="AE3665" s="69"/>
    </row>
    <row r="3666" spans="4:31" ht="15.75" customHeight="1">
      <c r="D3666" s="226" t="s">
        <v>8034</v>
      </c>
      <c r="E3666" s="66"/>
      <c r="R3666" s="69"/>
      <c r="S3666" s="69"/>
      <c r="T3666" s="69"/>
      <c r="U3666" s="69"/>
      <c r="V3666" s="69"/>
      <c r="W3666" s="69"/>
      <c r="X3666" s="69"/>
      <c r="Y3666" s="69"/>
      <c r="Z3666" s="69"/>
      <c r="AA3666" s="69"/>
      <c r="AB3666" s="69"/>
      <c r="AC3666" s="69"/>
      <c r="AD3666" s="69"/>
      <c r="AE3666" s="69"/>
    </row>
    <row r="3667" spans="4:31" ht="15.75" customHeight="1">
      <c r="D3667" s="225" t="s">
        <v>8035</v>
      </c>
      <c r="E3667" s="66"/>
      <c r="R3667" s="69"/>
      <c r="S3667" s="69"/>
      <c r="T3667" s="69"/>
      <c r="U3667" s="69"/>
      <c r="V3667" s="69"/>
      <c r="W3667" s="69"/>
      <c r="X3667" s="69"/>
      <c r="Y3667" s="69"/>
      <c r="Z3667" s="69"/>
      <c r="AA3667" s="69"/>
      <c r="AB3667" s="69"/>
      <c r="AC3667" s="69"/>
      <c r="AD3667" s="69"/>
      <c r="AE3667" s="69"/>
    </row>
    <row r="3668" spans="4:31" ht="15.75" customHeight="1">
      <c r="D3668" s="225" t="s">
        <v>8036</v>
      </c>
      <c r="E3668" s="66"/>
      <c r="R3668" s="69"/>
      <c r="S3668" s="69"/>
      <c r="T3668" s="69"/>
      <c r="U3668" s="69"/>
      <c r="V3668" s="69"/>
      <c r="W3668" s="69"/>
      <c r="X3668" s="69"/>
      <c r="Y3668" s="69"/>
      <c r="Z3668" s="69"/>
      <c r="AA3668" s="69"/>
      <c r="AB3668" s="69"/>
      <c r="AC3668" s="69"/>
      <c r="AD3668" s="69"/>
      <c r="AE3668" s="69"/>
    </row>
    <row r="3669" spans="4:31" ht="15.75" customHeight="1">
      <c r="D3669" s="226" t="s">
        <v>8037</v>
      </c>
      <c r="E3669" s="66"/>
      <c r="R3669" s="69"/>
      <c r="S3669" s="69"/>
      <c r="T3669" s="69"/>
      <c r="U3669" s="69"/>
      <c r="V3669" s="69"/>
      <c r="W3669" s="69"/>
      <c r="X3669" s="69"/>
      <c r="Y3669" s="69"/>
      <c r="Z3669" s="69"/>
      <c r="AA3669" s="69"/>
      <c r="AB3669" s="69"/>
      <c r="AC3669" s="69"/>
      <c r="AD3669" s="69"/>
      <c r="AE3669" s="69"/>
    </row>
    <row r="3670" spans="4:31" ht="15.75" customHeight="1">
      <c r="D3670" s="225" t="s">
        <v>8038</v>
      </c>
      <c r="E3670" s="66"/>
      <c r="R3670" s="69"/>
      <c r="S3670" s="69"/>
      <c r="T3670" s="69"/>
      <c r="U3670" s="69"/>
      <c r="V3670" s="69"/>
      <c r="W3670" s="69"/>
      <c r="X3670" s="69"/>
      <c r="Y3670" s="69"/>
      <c r="Z3670" s="69"/>
      <c r="AA3670" s="69"/>
      <c r="AB3670" s="69"/>
      <c r="AC3670" s="69"/>
      <c r="AD3670" s="69"/>
      <c r="AE3670" s="69"/>
    </row>
    <row r="3671" spans="4:31" ht="15.75" customHeight="1">
      <c r="D3671" s="226" t="s">
        <v>8039</v>
      </c>
      <c r="E3671" s="66"/>
      <c r="R3671" s="69"/>
      <c r="S3671" s="69"/>
      <c r="T3671" s="69"/>
      <c r="U3671" s="69"/>
      <c r="V3671" s="69"/>
      <c r="W3671" s="69"/>
      <c r="X3671" s="69"/>
      <c r="Y3671" s="69"/>
      <c r="Z3671" s="69"/>
      <c r="AA3671" s="69"/>
      <c r="AB3671" s="69"/>
      <c r="AC3671" s="69"/>
      <c r="AD3671" s="69"/>
      <c r="AE3671" s="69"/>
    </row>
    <row r="3672" spans="4:31" ht="15.75" customHeight="1">
      <c r="D3672" s="225" t="s">
        <v>8040</v>
      </c>
      <c r="E3672" s="66"/>
      <c r="R3672" s="69"/>
      <c r="S3672" s="69"/>
      <c r="T3672" s="69"/>
      <c r="U3672" s="69"/>
      <c r="V3672" s="69"/>
      <c r="W3672" s="69"/>
      <c r="X3672" s="69"/>
      <c r="Y3672" s="69"/>
      <c r="Z3672" s="69"/>
      <c r="AA3672" s="69"/>
      <c r="AB3672" s="69"/>
      <c r="AC3672" s="69"/>
      <c r="AD3672" s="69"/>
      <c r="AE3672" s="69"/>
    </row>
    <row r="3673" spans="4:31" ht="15.75" customHeight="1">
      <c r="D3673" s="226" t="s">
        <v>8041</v>
      </c>
      <c r="E3673" s="66"/>
      <c r="R3673" s="69"/>
      <c r="S3673" s="69"/>
      <c r="T3673" s="69"/>
      <c r="U3673" s="69"/>
      <c r="V3673" s="69"/>
      <c r="W3673" s="69"/>
      <c r="X3673" s="69"/>
      <c r="Y3673" s="69"/>
      <c r="Z3673" s="69"/>
      <c r="AA3673" s="69"/>
      <c r="AB3673" s="69"/>
      <c r="AC3673" s="69"/>
      <c r="AD3673" s="69"/>
      <c r="AE3673" s="69"/>
    </row>
    <row r="3674" spans="4:31" ht="15.75" customHeight="1">
      <c r="D3674" s="225" t="s">
        <v>8042</v>
      </c>
      <c r="E3674" s="66"/>
      <c r="R3674" s="69"/>
      <c r="S3674" s="69"/>
      <c r="T3674" s="69"/>
      <c r="U3674" s="69"/>
      <c r="V3674" s="69"/>
      <c r="W3674" s="69"/>
      <c r="X3674" s="69"/>
      <c r="Y3674" s="69"/>
      <c r="Z3674" s="69"/>
      <c r="AA3674" s="69"/>
      <c r="AB3674" s="69"/>
      <c r="AC3674" s="69"/>
      <c r="AD3674" s="69"/>
      <c r="AE3674" s="69"/>
    </row>
    <row r="3675" spans="4:31" ht="15.75" customHeight="1">
      <c r="D3675" s="226" t="s">
        <v>8043</v>
      </c>
      <c r="E3675" s="66"/>
      <c r="R3675" s="69"/>
      <c r="S3675" s="69"/>
      <c r="T3675" s="69"/>
      <c r="U3675" s="69"/>
      <c r="V3675" s="69"/>
      <c r="W3675" s="69"/>
      <c r="X3675" s="69"/>
      <c r="Y3675" s="69"/>
      <c r="Z3675" s="69"/>
      <c r="AA3675" s="69"/>
      <c r="AB3675" s="69"/>
      <c r="AC3675" s="69"/>
      <c r="AD3675" s="69"/>
      <c r="AE3675" s="69"/>
    </row>
    <row r="3676" spans="4:31" ht="15.75" customHeight="1">
      <c r="D3676" s="225" t="s">
        <v>8044</v>
      </c>
      <c r="E3676" s="66"/>
      <c r="R3676" s="69"/>
      <c r="S3676" s="69"/>
      <c r="T3676" s="69"/>
      <c r="U3676" s="69"/>
      <c r="V3676" s="69"/>
      <c r="W3676" s="69"/>
      <c r="X3676" s="69"/>
      <c r="Y3676" s="69"/>
      <c r="Z3676" s="69"/>
      <c r="AA3676" s="69"/>
      <c r="AB3676" s="69"/>
      <c r="AC3676" s="69"/>
      <c r="AD3676" s="69"/>
      <c r="AE3676" s="69"/>
    </row>
    <row r="3677" spans="4:31" ht="15.75" customHeight="1">
      <c r="D3677" s="226" t="s">
        <v>8045</v>
      </c>
      <c r="E3677" s="66"/>
      <c r="R3677" s="69"/>
      <c r="S3677" s="69"/>
      <c r="T3677" s="69"/>
      <c r="U3677" s="69"/>
      <c r="V3677" s="69"/>
      <c r="W3677" s="69"/>
      <c r="X3677" s="69"/>
      <c r="Y3677" s="69"/>
      <c r="Z3677" s="69"/>
      <c r="AA3677" s="69"/>
      <c r="AB3677" s="69"/>
      <c r="AC3677" s="69"/>
      <c r="AD3677" s="69"/>
      <c r="AE3677" s="69"/>
    </row>
    <row r="3678" spans="4:31" ht="15.75" customHeight="1">
      <c r="D3678" s="225" t="s">
        <v>8046</v>
      </c>
      <c r="E3678" s="66"/>
      <c r="R3678" s="69"/>
      <c r="S3678" s="69"/>
      <c r="T3678" s="69"/>
      <c r="U3678" s="69"/>
      <c r="V3678" s="69"/>
      <c r="W3678" s="69"/>
      <c r="X3678" s="69"/>
      <c r="Y3678" s="69"/>
      <c r="Z3678" s="69"/>
      <c r="AA3678" s="69"/>
      <c r="AB3678" s="69"/>
      <c r="AC3678" s="69"/>
      <c r="AD3678" s="69"/>
      <c r="AE3678" s="69"/>
    </row>
    <row r="3679" spans="4:31" ht="15.75" customHeight="1">
      <c r="D3679" s="226" t="s">
        <v>8047</v>
      </c>
      <c r="E3679" s="66"/>
      <c r="R3679" s="69"/>
      <c r="S3679" s="69"/>
      <c r="T3679" s="69"/>
      <c r="U3679" s="69"/>
      <c r="V3679" s="69"/>
      <c r="W3679" s="69"/>
      <c r="X3679" s="69"/>
      <c r="Y3679" s="69"/>
      <c r="Z3679" s="69"/>
      <c r="AA3679" s="69"/>
      <c r="AB3679" s="69"/>
      <c r="AC3679" s="69"/>
      <c r="AD3679" s="69"/>
      <c r="AE3679" s="69"/>
    </row>
    <row r="3680" spans="4:31" ht="15.75" customHeight="1">
      <c r="D3680" s="225" t="s">
        <v>8048</v>
      </c>
      <c r="E3680" s="66"/>
      <c r="R3680" s="69"/>
      <c r="S3680" s="69"/>
      <c r="T3680" s="69"/>
      <c r="U3680" s="69"/>
      <c r="V3680" s="69"/>
      <c r="W3680" s="69"/>
      <c r="X3680" s="69"/>
      <c r="Y3680" s="69"/>
      <c r="Z3680" s="69"/>
      <c r="AA3680" s="69"/>
      <c r="AB3680" s="69"/>
      <c r="AC3680" s="69"/>
      <c r="AD3680" s="69"/>
      <c r="AE3680" s="69"/>
    </row>
    <row r="3681" spans="4:31" ht="15.75" customHeight="1">
      <c r="D3681" s="226" t="s">
        <v>8049</v>
      </c>
      <c r="E3681" s="66"/>
      <c r="R3681" s="69"/>
      <c r="S3681" s="69"/>
      <c r="T3681" s="69"/>
      <c r="U3681" s="69"/>
      <c r="V3681" s="69"/>
      <c r="W3681" s="69"/>
      <c r="X3681" s="69"/>
      <c r="Y3681" s="69"/>
      <c r="Z3681" s="69"/>
      <c r="AA3681" s="69"/>
      <c r="AB3681" s="69"/>
      <c r="AC3681" s="69"/>
      <c r="AD3681" s="69"/>
      <c r="AE3681" s="69"/>
    </row>
    <row r="3682" spans="4:31" ht="15.75" customHeight="1">
      <c r="D3682" s="225" t="s">
        <v>8050</v>
      </c>
      <c r="E3682" s="66"/>
      <c r="R3682" s="69"/>
      <c r="S3682" s="69"/>
      <c r="T3682" s="69"/>
      <c r="U3682" s="69"/>
      <c r="V3682" s="69"/>
      <c r="W3682" s="69"/>
      <c r="X3682" s="69"/>
      <c r="Y3682" s="69"/>
      <c r="Z3682" s="69"/>
      <c r="AA3682" s="69"/>
      <c r="AB3682" s="69"/>
      <c r="AC3682" s="69"/>
      <c r="AD3682" s="69"/>
      <c r="AE3682" s="69"/>
    </row>
    <row r="3683" spans="4:31" ht="15.75" customHeight="1">
      <c r="D3683" s="226" t="s">
        <v>8051</v>
      </c>
      <c r="E3683" s="66"/>
      <c r="R3683" s="69"/>
      <c r="S3683" s="69"/>
      <c r="T3683" s="69"/>
      <c r="U3683" s="69"/>
      <c r="V3683" s="69"/>
      <c r="W3683" s="69"/>
      <c r="X3683" s="69"/>
      <c r="Y3683" s="69"/>
      <c r="Z3683" s="69"/>
      <c r="AA3683" s="69"/>
      <c r="AB3683" s="69"/>
      <c r="AC3683" s="69"/>
      <c r="AD3683" s="69"/>
      <c r="AE3683" s="69"/>
    </row>
    <row r="3684" spans="4:31" ht="15.75" customHeight="1">
      <c r="D3684" s="225" t="s">
        <v>8052</v>
      </c>
      <c r="E3684" s="66"/>
      <c r="R3684" s="69"/>
      <c r="S3684" s="69"/>
      <c r="T3684" s="69"/>
      <c r="U3684" s="69"/>
      <c r="V3684" s="69"/>
      <c r="W3684" s="69"/>
      <c r="X3684" s="69"/>
      <c r="Y3684" s="69"/>
      <c r="Z3684" s="69"/>
      <c r="AA3684" s="69"/>
      <c r="AB3684" s="69"/>
      <c r="AC3684" s="69"/>
      <c r="AD3684" s="69"/>
      <c r="AE3684" s="69"/>
    </row>
    <row r="3685" spans="4:31" ht="15.75" customHeight="1">
      <c r="D3685" s="226" t="s">
        <v>8053</v>
      </c>
      <c r="E3685" s="66"/>
      <c r="R3685" s="69"/>
      <c r="S3685" s="69"/>
      <c r="T3685" s="69"/>
      <c r="U3685" s="69"/>
      <c r="V3685" s="69"/>
      <c r="W3685" s="69"/>
      <c r="X3685" s="69"/>
      <c r="Y3685" s="69"/>
      <c r="Z3685" s="69"/>
      <c r="AA3685" s="69"/>
      <c r="AB3685" s="69"/>
      <c r="AC3685" s="69"/>
      <c r="AD3685" s="69"/>
      <c r="AE3685" s="69"/>
    </row>
    <row r="3686" spans="4:31" ht="15.75" customHeight="1">
      <c r="D3686" s="225" t="s">
        <v>8054</v>
      </c>
      <c r="E3686" s="66"/>
      <c r="R3686" s="69"/>
      <c r="S3686" s="69"/>
      <c r="T3686" s="69"/>
      <c r="U3686" s="69"/>
      <c r="V3686" s="69"/>
      <c r="W3686" s="69"/>
      <c r="X3686" s="69"/>
      <c r="Y3686" s="69"/>
      <c r="Z3686" s="69"/>
      <c r="AA3686" s="69"/>
      <c r="AB3686" s="69"/>
      <c r="AC3686" s="69"/>
      <c r="AD3686" s="69"/>
      <c r="AE3686" s="69"/>
    </row>
    <row r="3687" spans="4:31" ht="15.75" customHeight="1">
      <c r="D3687" s="226" t="s">
        <v>8055</v>
      </c>
      <c r="E3687" s="66"/>
      <c r="R3687" s="69"/>
      <c r="S3687" s="69"/>
      <c r="T3687" s="69"/>
      <c r="U3687" s="69"/>
      <c r="V3687" s="69"/>
      <c r="W3687" s="69"/>
      <c r="X3687" s="69"/>
      <c r="Y3687" s="69"/>
      <c r="Z3687" s="69"/>
      <c r="AA3687" s="69"/>
      <c r="AB3687" s="69"/>
      <c r="AC3687" s="69"/>
      <c r="AD3687" s="69"/>
      <c r="AE3687" s="69"/>
    </row>
    <row r="3688" spans="4:31" ht="15.75" customHeight="1">
      <c r="D3688" s="225" t="s">
        <v>8056</v>
      </c>
      <c r="E3688" s="66"/>
      <c r="R3688" s="69"/>
      <c r="S3688" s="69"/>
      <c r="T3688" s="69"/>
      <c r="U3688" s="69"/>
      <c r="V3688" s="69"/>
      <c r="W3688" s="69"/>
      <c r="X3688" s="69"/>
      <c r="Y3688" s="69"/>
      <c r="Z3688" s="69"/>
      <c r="AA3688" s="69"/>
      <c r="AB3688" s="69"/>
      <c r="AC3688" s="69"/>
      <c r="AD3688" s="69"/>
      <c r="AE3688" s="69"/>
    </row>
    <row r="3689" spans="4:31" ht="15.75" customHeight="1">
      <c r="D3689" s="226" t="s">
        <v>8057</v>
      </c>
      <c r="E3689" s="66"/>
      <c r="R3689" s="69"/>
      <c r="S3689" s="69"/>
      <c r="T3689" s="69"/>
      <c r="U3689" s="69"/>
      <c r="V3689" s="69"/>
      <c r="W3689" s="69"/>
      <c r="X3689" s="69"/>
      <c r="Y3689" s="69"/>
      <c r="Z3689" s="69"/>
      <c r="AA3689" s="69"/>
      <c r="AB3689" s="69"/>
      <c r="AC3689" s="69"/>
      <c r="AD3689" s="69"/>
      <c r="AE3689" s="69"/>
    </row>
    <row r="3690" spans="4:31" ht="15.75" customHeight="1">
      <c r="D3690" s="225" t="s">
        <v>8058</v>
      </c>
      <c r="E3690" s="66"/>
      <c r="R3690" s="69"/>
      <c r="S3690" s="69"/>
      <c r="T3690" s="69"/>
      <c r="U3690" s="69"/>
      <c r="V3690" s="69"/>
      <c r="W3690" s="69"/>
      <c r="X3690" s="69"/>
      <c r="Y3690" s="69"/>
      <c r="Z3690" s="69"/>
      <c r="AA3690" s="69"/>
      <c r="AB3690" s="69"/>
      <c r="AC3690" s="69"/>
      <c r="AD3690" s="69"/>
      <c r="AE3690" s="69"/>
    </row>
    <row r="3691" spans="4:31" ht="15.75" customHeight="1">
      <c r="D3691" s="226" t="s">
        <v>8059</v>
      </c>
      <c r="E3691" s="66"/>
      <c r="R3691" s="69"/>
      <c r="S3691" s="69"/>
      <c r="T3691" s="69"/>
      <c r="U3691" s="69"/>
      <c r="V3691" s="69"/>
      <c r="W3691" s="69"/>
      <c r="X3691" s="69"/>
      <c r="Y3691" s="69"/>
      <c r="Z3691" s="69"/>
      <c r="AA3691" s="69"/>
      <c r="AB3691" s="69"/>
      <c r="AC3691" s="69"/>
      <c r="AD3691" s="69"/>
      <c r="AE3691" s="69"/>
    </row>
    <row r="3692" spans="4:31" ht="15.75" customHeight="1">
      <c r="D3692" s="225" t="s">
        <v>8060</v>
      </c>
      <c r="E3692" s="66"/>
      <c r="R3692" s="69"/>
      <c r="S3692" s="69"/>
      <c r="T3692" s="69"/>
      <c r="U3692" s="69"/>
      <c r="V3692" s="69"/>
      <c r="W3692" s="69"/>
      <c r="X3692" s="69"/>
      <c r="Y3692" s="69"/>
      <c r="Z3692" s="69"/>
      <c r="AA3692" s="69"/>
      <c r="AB3692" s="69"/>
      <c r="AC3692" s="69"/>
      <c r="AD3692" s="69"/>
      <c r="AE3692" s="69"/>
    </row>
    <row r="3693" spans="4:31" ht="15.75" customHeight="1">
      <c r="D3693" s="226" t="s">
        <v>8061</v>
      </c>
      <c r="E3693" s="66"/>
      <c r="R3693" s="69"/>
      <c r="S3693" s="69"/>
      <c r="T3693" s="69"/>
      <c r="U3693" s="69"/>
      <c r="V3693" s="69"/>
      <c r="W3693" s="69"/>
      <c r="X3693" s="69"/>
      <c r="Y3693" s="69"/>
      <c r="Z3693" s="69"/>
      <c r="AA3693" s="69"/>
      <c r="AB3693" s="69"/>
      <c r="AC3693" s="69"/>
      <c r="AD3693" s="69"/>
      <c r="AE3693" s="69"/>
    </row>
    <row r="3694" spans="4:31" ht="15.75" customHeight="1">
      <c r="D3694" s="225" t="s">
        <v>8062</v>
      </c>
      <c r="E3694" s="66"/>
      <c r="R3694" s="69"/>
      <c r="S3694" s="69"/>
      <c r="T3694" s="69"/>
      <c r="U3694" s="69"/>
      <c r="V3694" s="69"/>
      <c r="W3694" s="69"/>
      <c r="X3694" s="69"/>
      <c r="Y3694" s="69"/>
      <c r="Z3694" s="69"/>
      <c r="AA3694" s="69"/>
      <c r="AB3694" s="69"/>
      <c r="AC3694" s="69"/>
      <c r="AD3694" s="69"/>
      <c r="AE3694" s="69"/>
    </row>
    <row r="3695" spans="4:31" ht="15.75" customHeight="1">
      <c r="D3695" s="226" t="s">
        <v>8063</v>
      </c>
      <c r="E3695" s="66"/>
      <c r="R3695" s="69"/>
      <c r="S3695" s="69"/>
      <c r="T3695" s="69"/>
      <c r="U3695" s="69"/>
      <c r="V3695" s="69"/>
      <c r="W3695" s="69"/>
      <c r="X3695" s="69"/>
      <c r="Y3695" s="69"/>
      <c r="Z3695" s="69"/>
      <c r="AA3695" s="69"/>
      <c r="AB3695" s="69"/>
      <c r="AC3695" s="69"/>
      <c r="AD3695" s="69"/>
      <c r="AE3695" s="69"/>
    </row>
    <row r="3696" spans="4:31" ht="15.75" customHeight="1">
      <c r="D3696" s="225" t="s">
        <v>8064</v>
      </c>
      <c r="E3696" s="66"/>
      <c r="R3696" s="69"/>
      <c r="S3696" s="69"/>
      <c r="T3696" s="69"/>
      <c r="U3696" s="69"/>
      <c r="V3696" s="69"/>
      <c r="W3696" s="69"/>
      <c r="X3696" s="69"/>
      <c r="Y3696" s="69"/>
      <c r="Z3696" s="69"/>
      <c r="AA3696" s="69"/>
      <c r="AB3696" s="69"/>
      <c r="AC3696" s="69"/>
      <c r="AD3696" s="69"/>
      <c r="AE3696" s="69"/>
    </row>
    <row r="3697" spans="4:31" ht="15.75" customHeight="1">
      <c r="D3697" s="226" t="s">
        <v>8065</v>
      </c>
      <c r="E3697" s="66"/>
      <c r="R3697" s="69"/>
      <c r="S3697" s="69"/>
      <c r="T3697" s="69"/>
      <c r="U3697" s="69"/>
      <c r="V3697" s="69"/>
      <c r="W3697" s="69"/>
      <c r="X3697" s="69"/>
      <c r="Y3697" s="69"/>
      <c r="Z3697" s="69"/>
      <c r="AA3697" s="69"/>
      <c r="AB3697" s="69"/>
      <c r="AC3697" s="69"/>
      <c r="AD3697" s="69"/>
      <c r="AE3697" s="69"/>
    </row>
    <row r="3698" spans="4:31" ht="15.75" customHeight="1">
      <c r="D3698" s="225" t="s">
        <v>8066</v>
      </c>
      <c r="E3698" s="66"/>
      <c r="R3698" s="69"/>
      <c r="S3698" s="69"/>
      <c r="T3698" s="69"/>
      <c r="U3698" s="69"/>
      <c r="V3698" s="69"/>
      <c r="W3698" s="69"/>
      <c r="X3698" s="69"/>
      <c r="Y3698" s="69"/>
      <c r="Z3698" s="69"/>
      <c r="AA3698" s="69"/>
      <c r="AB3698" s="69"/>
      <c r="AC3698" s="69"/>
      <c r="AD3698" s="69"/>
      <c r="AE3698" s="69"/>
    </row>
    <row r="3699" spans="4:31" ht="15.75" customHeight="1">
      <c r="D3699" s="226" t="s">
        <v>8067</v>
      </c>
      <c r="E3699" s="66"/>
      <c r="R3699" s="69"/>
      <c r="S3699" s="69"/>
      <c r="T3699" s="69"/>
      <c r="U3699" s="69"/>
      <c r="V3699" s="69"/>
      <c r="W3699" s="69"/>
      <c r="X3699" s="69"/>
      <c r="Y3699" s="69"/>
      <c r="Z3699" s="69"/>
      <c r="AA3699" s="69"/>
      <c r="AB3699" s="69"/>
      <c r="AC3699" s="69"/>
      <c r="AD3699" s="69"/>
      <c r="AE3699" s="69"/>
    </row>
    <row r="3700" spans="4:31" ht="15.75" customHeight="1">
      <c r="D3700" s="225" t="s">
        <v>8068</v>
      </c>
      <c r="E3700" s="66"/>
      <c r="R3700" s="69"/>
      <c r="S3700" s="69"/>
      <c r="T3700" s="69"/>
      <c r="U3700" s="69"/>
      <c r="V3700" s="69"/>
      <c r="W3700" s="69"/>
      <c r="X3700" s="69"/>
      <c r="Y3700" s="69"/>
      <c r="Z3700" s="69"/>
      <c r="AA3700" s="69"/>
      <c r="AB3700" s="69"/>
      <c r="AC3700" s="69"/>
      <c r="AD3700" s="69"/>
      <c r="AE3700" s="69"/>
    </row>
    <row r="3701" spans="4:31" ht="15.75" customHeight="1">
      <c r="D3701" s="226" t="s">
        <v>8069</v>
      </c>
      <c r="E3701" s="66"/>
      <c r="R3701" s="69"/>
      <c r="S3701" s="69"/>
      <c r="T3701" s="69"/>
      <c r="U3701" s="69"/>
      <c r="V3701" s="69"/>
      <c r="W3701" s="69"/>
      <c r="X3701" s="69"/>
      <c r="Y3701" s="69"/>
      <c r="Z3701" s="69"/>
      <c r="AA3701" s="69"/>
      <c r="AB3701" s="69"/>
      <c r="AC3701" s="69"/>
      <c r="AD3701" s="69"/>
      <c r="AE3701" s="69"/>
    </row>
    <row r="3702" spans="4:31" ht="15.75" customHeight="1">
      <c r="D3702" s="225" t="s">
        <v>8070</v>
      </c>
      <c r="E3702" s="66"/>
      <c r="R3702" s="69"/>
      <c r="S3702" s="69"/>
      <c r="T3702" s="69"/>
      <c r="U3702" s="69"/>
      <c r="V3702" s="69"/>
      <c r="W3702" s="69"/>
      <c r="X3702" s="69"/>
      <c r="Y3702" s="69"/>
      <c r="Z3702" s="69"/>
      <c r="AA3702" s="69"/>
      <c r="AB3702" s="69"/>
      <c r="AC3702" s="69"/>
      <c r="AD3702" s="69"/>
      <c r="AE3702" s="69"/>
    </row>
    <row r="3703" spans="4:31" ht="15.75" customHeight="1">
      <c r="D3703" s="226" t="s">
        <v>8071</v>
      </c>
      <c r="E3703" s="66"/>
      <c r="R3703" s="69"/>
      <c r="S3703" s="69"/>
      <c r="T3703" s="69"/>
      <c r="U3703" s="69"/>
      <c r="V3703" s="69"/>
      <c r="W3703" s="69"/>
      <c r="X3703" s="69"/>
      <c r="Y3703" s="69"/>
      <c r="Z3703" s="69"/>
      <c r="AA3703" s="69"/>
      <c r="AB3703" s="69"/>
      <c r="AC3703" s="69"/>
      <c r="AD3703" s="69"/>
      <c r="AE3703" s="69"/>
    </row>
    <row r="3704" spans="4:31" ht="15.75" customHeight="1">
      <c r="D3704" s="225" t="s">
        <v>8072</v>
      </c>
      <c r="E3704" s="66"/>
      <c r="R3704" s="69"/>
      <c r="S3704" s="69"/>
      <c r="T3704" s="69"/>
      <c r="U3704" s="69"/>
      <c r="V3704" s="69"/>
      <c r="W3704" s="69"/>
      <c r="X3704" s="69"/>
      <c r="Y3704" s="69"/>
      <c r="Z3704" s="69"/>
      <c r="AA3704" s="69"/>
      <c r="AB3704" s="69"/>
      <c r="AC3704" s="69"/>
      <c r="AD3704" s="69"/>
      <c r="AE3704" s="69"/>
    </row>
    <row r="3705" spans="4:31" ht="15.75" customHeight="1">
      <c r="D3705" s="226" t="s">
        <v>8073</v>
      </c>
      <c r="E3705" s="66"/>
      <c r="R3705" s="69"/>
      <c r="S3705" s="69"/>
      <c r="T3705" s="69"/>
      <c r="U3705" s="69"/>
      <c r="V3705" s="69"/>
      <c r="W3705" s="69"/>
      <c r="X3705" s="69"/>
      <c r="Y3705" s="69"/>
      <c r="Z3705" s="69"/>
      <c r="AA3705" s="69"/>
      <c r="AB3705" s="69"/>
      <c r="AC3705" s="69"/>
      <c r="AD3705" s="69"/>
      <c r="AE3705" s="69"/>
    </row>
    <row r="3706" spans="4:31" ht="15.75" customHeight="1">
      <c r="D3706" s="225" t="s">
        <v>8074</v>
      </c>
      <c r="E3706" s="66"/>
      <c r="R3706" s="69"/>
      <c r="S3706" s="69"/>
      <c r="T3706" s="69"/>
      <c r="U3706" s="69"/>
      <c r="V3706" s="69"/>
      <c r="W3706" s="69"/>
      <c r="X3706" s="69"/>
      <c r="Y3706" s="69"/>
      <c r="Z3706" s="69"/>
      <c r="AA3706" s="69"/>
      <c r="AB3706" s="69"/>
      <c r="AC3706" s="69"/>
      <c r="AD3706" s="69"/>
      <c r="AE3706" s="69"/>
    </row>
    <row r="3707" spans="4:31" ht="15.75" customHeight="1">
      <c r="D3707" s="226" t="s">
        <v>8075</v>
      </c>
      <c r="E3707" s="66"/>
      <c r="R3707" s="69"/>
      <c r="S3707" s="69"/>
      <c r="T3707" s="69"/>
      <c r="U3707" s="69"/>
      <c r="V3707" s="69"/>
      <c r="W3707" s="69"/>
      <c r="X3707" s="69"/>
      <c r="Y3707" s="69"/>
      <c r="Z3707" s="69"/>
      <c r="AA3707" s="69"/>
      <c r="AB3707" s="69"/>
      <c r="AC3707" s="69"/>
      <c r="AD3707" s="69"/>
      <c r="AE3707" s="69"/>
    </row>
    <row r="3708" spans="4:31" ht="15.75" customHeight="1">
      <c r="D3708" s="225" t="s">
        <v>8076</v>
      </c>
      <c r="E3708" s="66"/>
      <c r="R3708" s="69"/>
      <c r="S3708" s="69"/>
      <c r="T3708" s="69"/>
      <c r="U3708" s="69"/>
      <c r="V3708" s="69"/>
      <c r="W3708" s="69"/>
      <c r="X3708" s="69"/>
      <c r="Y3708" s="69"/>
      <c r="Z3708" s="69"/>
      <c r="AA3708" s="69"/>
      <c r="AB3708" s="69"/>
      <c r="AC3708" s="69"/>
      <c r="AD3708" s="69"/>
      <c r="AE3708" s="69"/>
    </row>
    <row r="3709" spans="4:31" ht="15.75" customHeight="1">
      <c r="D3709" s="226" t="s">
        <v>8077</v>
      </c>
      <c r="E3709" s="66"/>
      <c r="R3709" s="69"/>
      <c r="S3709" s="69"/>
      <c r="T3709" s="69"/>
      <c r="U3709" s="69"/>
      <c r="V3709" s="69"/>
      <c r="W3709" s="69"/>
      <c r="X3709" s="69"/>
      <c r="Y3709" s="69"/>
      <c r="Z3709" s="69"/>
      <c r="AA3709" s="69"/>
      <c r="AB3709" s="69"/>
      <c r="AC3709" s="69"/>
      <c r="AD3709" s="69"/>
      <c r="AE3709" s="69"/>
    </row>
    <row r="3710" spans="4:31" ht="15.75" customHeight="1">
      <c r="D3710" s="225" t="s">
        <v>8078</v>
      </c>
      <c r="E3710" s="66"/>
      <c r="R3710" s="69"/>
      <c r="S3710" s="69"/>
      <c r="T3710" s="69"/>
      <c r="U3710" s="69"/>
      <c r="V3710" s="69"/>
      <c r="W3710" s="69"/>
      <c r="X3710" s="69"/>
      <c r="Y3710" s="69"/>
      <c r="Z3710" s="69"/>
      <c r="AA3710" s="69"/>
      <c r="AB3710" s="69"/>
      <c r="AC3710" s="69"/>
      <c r="AD3710" s="69"/>
      <c r="AE3710" s="69"/>
    </row>
    <row r="3711" spans="4:31" ht="15.75" customHeight="1">
      <c r="D3711" s="226" t="s">
        <v>8079</v>
      </c>
      <c r="E3711" s="66"/>
      <c r="R3711" s="69"/>
      <c r="S3711" s="69"/>
      <c r="T3711" s="69"/>
      <c r="U3711" s="69"/>
      <c r="V3711" s="69"/>
      <c r="W3711" s="69"/>
      <c r="X3711" s="69"/>
      <c r="Y3711" s="69"/>
      <c r="Z3711" s="69"/>
      <c r="AA3711" s="69"/>
      <c r="AB3711" s="69"/>
      <c r="AC3711" s="69"/>
      <c r="AD3711" s="69"/>
      <c r="AE3711" s="69"/>
    </row>
    <row r="3712" spans="4:31" ht="15.75" customHeight="1">
      <c r="D3712" s="225" t="s">
        <v>8080</v>
      </c>
      <c r="E3712" s="66"/>
      <c r="R3712" s="69"/>
      <c r="S3712" s="69"/>
      <c r="T3712" s="69"/>
      <c r="U3712" s="69"/>
      <c r="V3712" s="69"/>
      <c r="W3712" s="69"/>
      <c r="X3712" s="69"/>
      <c r="Y3712" s="69"/>
      <c r="Z3712" s="69"/>
      <c r="AA3712" s="69"/>
      <c r="AB3712" s="69"/>
      <c r="AC3712" s="69"/>
      <c r="AD3712" s="69"/>
      <c r="AE3712" s="69"/>
    </row>
    <row r="3713" spans="4:31" ht="15.75" customHeight="1">
      <c r="D3713" s="226" t="s">
        <v>8081</v>
      </c>
      <c r="E3713" s="66"/>
      <c r="R3713" s="69"/>
      <c r="S3713" s="69"/>
      <c r="T3713" s="69"/>
      <c r="U3713" s="69"/>
      <c r="V3713" s="69"/>
      <c r="W3713" s="69"/>
      <c r="X3713" s="69"/>
      <c r="Y3713" s="69"/>
      <c r="Z3713" s="69"/>
      <c r="AA3713" s="69"/>
      <c r="AB3713" s="69"/>
      <c r="AC3713" s="69"/>
      <c r="AD3713" s="69"/>
      <c r="AE3713" s="69"/>
    </row>
    <row r="3714" spans="4:31" ht="15.75" customHeight="1">
      <c r="D3714" s="225" t="s">
        <v>8082</v>
      </c>
      <c r="E3714" s="66"/>
      <c r="R3714" s="69"/>
      <c r="S3714" s="69"/>
      <c r="T3714" s="69"/>
      <c r="U3714" s="69"/>
      <c r="V3714" s="69"/>
      <c r="W3714" s="69"/>
      <c r="X3714" s="69"/>
      <c r="Y3714" s="69"/>
      <c r="Z3714" s="69"/>
      <c r="AA3714" s="69"/>
      <c r="AB3714" s="69"/>
      <c r="AC3714" s="69"/>
      <c r="AD3714" s="69"/>
      <c r="AE3714" s="69"/>
    </row>
    <row r="3715" spans="4:31" ht="15.75" customHeight="1">
      <c r="D3715" s="226" t="s">
        <v>8083</v>
      </c>
      <c r="E3715" s="66"/>
      <c r="R3715" s="69"/>
      <c r="S3715" s="69"/>
      <c r="T3715" s="69"/>
      <c r="U3715" s="69"/>
      <c r="V3715" s="69"/>
      <c r="W3715" s="69"/>
      <c r="X3715" s="69"/>
      <c r="Y3715" s="69"/>
      <c r="Z3715" s="69"/>
      <c r="AA3715" s="69"/>
      <c r="AB3715" s="69"/>
      <c r="AC3715" s="69"/>
      <c r="AD3715" s="69"/>
      <c r="AE3715" s="69"/>
    </row>
    <row r="3716" spans="4:31" ht="15.75" customHeight="1">
      <c r="D3716" s="225" t="s">
        <v>8084</v>
      </c>
      <c r="E3716" s="66"/>
      <c r="R3716" s="69"/>
      <c r="S3716" s="69"/>
      <c r="T3716" s="69"/>
      <c r="U3716" s="69"/>
      <c r="V3716" s="69"/>
      <c r="W3716" s="69"/>
      <c r="X3716" s="69"/>
      <c r="Y3716" s="69"/>
      <c r="Z3716" s="69"/>
      <c r="AA3716" s="69"/>
      <c r="AB3716" s="69"/>
      <c r="AC3716" s="69"/>
      <c r="AD3716" s="69"/>
      <c r="AE3716" s="69"/>
    </row>
    <row r="3717" spans="4:31" ht="15.75" customHeight="1">
      <c r="D3717" s="226" t="s">
        <v>8085</v>
      </c>
      <c r="E3717" s="66"/>
      <c r="R3717" s="69"/>
      <c r="S3717" s="69"/>
      <c r="T3717" s="69"/>
      <c r="U3717" s="69"/>
      <c r="V3717" s="69"/>
      <c r="W3717" s="69"/>
      <c r="X3717" s="69"/>
      <c r="Y3717" s="69"/>
      <c r="Z3717" s="69"/>
      <c r="AA3717" s="69"/>
      <c r="AB3717" s="69"/>
      <c r="AC3717" s="69"/>
      <c r="AD3717" s="69"/>
      <c r="AE3717" s="69"/>
    </row>
    <row r="3718" spans="4:31" ht="15.75" customHeight="1">
      <c r="D3718" s="225" t="s">
        <v>8086</v>
      </c>
      <c r="E3718" s="66"/>
      <c r="R3718" s="69"/>
      <c r="S3718" s="69"/>
      <c r="T3718" s="69"/>
      <c r="U3718" s="69"/>
      <c r="V3718" s="69"/>
      <c r="W3718" s="69"/>
      <c r="X3718" s="69"/>
      <c r="Y3718" s="69"/>
      <c r="Z3718" s="69"/>
      <c r="AA3718" s="69"/>
      <c r="AB3718" s="69"/>
      <c r="AC3718" s="69"/>
      <c r="AD3718" s="69"/>
      <c r="AE3718" s="69"/>
    </row>
    <row r="3719" spans="4:31" ht="15.75" customHeight="1">
      <c r="D3719" s="226" t="s">
        <v>8087</v>
      </c>
      <c r="E3719" s="66"/>
      <c r="R3719" s="69"/>
      <c r="S3719" s="69"/>
      <c r="T3719" s="69"/>
      <c r="U3719" s="69"/>
      <c r="V3719" s="69"/>
      <c r="W3719" s="69"/>
      <c r="X3719" s="69"/>
      <c r="Y3719" s="69"/>
      <c r="Z3719" s="69"/>
      <c r="AA3719" s="69"/>
      <c r="AB3719" s="69"/>
      <c r="AC3719" s="69"/>
      <c r="AD3719" s="69"/>
      <c r="AE3719" s="69"/>
    </row>
    <row r="3720" spans="4:31" ht="15.75" customHeight="1">
      <c r="D3720" s="225" t="s">
        <v>8088</v>
      </c>
      <c r="E3720" s="66"/>
      <c r="R3720" s="69"/>
      <c r="S3720" s="69"/>
      <c r="T3720" s="69"/>
      <c r="U3720" s="69"/>
      <c r="V3720" s="69"/>
      <c r="W3720" s="69"/>
      <c r="X3720" s="69"/>
      <c r="Y3720" s="69"/>
      <c r="Z3720" s="69"/>
      <c r="AA3720" s="69"/>
      <c r="AB3720" s="69"/>
      <c r="AC3720" s="69"/>
      <c r="AD3720" s="69"/>
      <c r="AE3720" s="69"/>
    </row>
    <row r="3721" spans="4:31" ht="15.75" customHeight="1">
      <c r="D3721" s="226" t="s">
        <v>8089</v>
      </c>
      <c r="E3721" s="66"/>
      <c r="R3721" s="69"/>
      <c r="S3721" s="69"/>
      <c r="T3721" s="69"/>
      <c r="U3721" s="69"/>
      <c r="V3721" s="69"/>
      <c r="W3721" s="69"/>
      <c r="X3721" s="69"/>
      <c r="Y3721" s="69"/>
      <c r="Z3721" s="69"/>
      <c r="AA3721" s="69"/>
      <c r="AB3721" s="69"/>
      <c r="AC3721" s="69"/>
      <c r="AD3721" s="69"/>
      <c r="AE3721" s="69"/>
    </row>
    <row r="3722" spans="4:31" ht="15.75" customHeight="1">
      <c r="D3722" s="225" t="s">
        <v>8090</v>
      </c>
      <c r="E3722" s="66"/>
      <c r="R3722" s="69"/>
      <c r="S3722" s="69"/>
      <c r="T3722" s="69"/>
      <c r="U3722" s="69"/>
      <c r="V3722" s="69"/>
      <c r="W3722" s="69"/>
      <c r="X3722" s="69"/>
      <c r="Y3722" s="69"/>
      <c r="Z3722" s="69"/>
      <c r="AA3722" s="69"/>
      <c r="AB3722" s="69"/>
      <c r="AC3722" s="69"/>
      <c r="AD3722" s="69"/>
      <c r="AE3722" s="69"/>
    </row>
    <row r="3723" spans="4:31" ht="15.75" customHeight="1">
      <c r="D3723" s="226" t="s">
        <v>8091</v>
      </c>
      <c r="E3723" s="66"/>
      <c r="R3723" s="69"/>
      <c r="S3723" s="69"/>
      <c r="T3723" s="69"/>
      <c r="U3723" s="69"/>
      <c r="V3723" s="69"/>
      <c r="W3723" s="69"/>
      <c r="X3723" s="69"/>
      <c r="Y3723" s="69"/>
      <c r="Z3723" s="69"/>
      <c r="AA3723" s="69"/>
      <c r="AB3723" s="69"/>
      <c r="AC3723" s="69"/>
      <c r="AD3723" s="69"/>
      <c r="AE3723" s="69"/>
    </row>
    <row r="3724" spans="4:31" ht="15.75" customHeight="1">
      <c r="D3724" s="225" t="s">
        <v>8092</v>
      </c>
      <c r="E3724" s="66"/>
      <c r="R3724" s="69"/>
      <c r="S3724" s="69"/>
      <c r="T3724" s="69"/>
      <c r="U3724" s="69"/>
      <c r="V3724" s="69"/>
      <c r="W3724" s="69"/>
      <c r="X3724" s="69"/>
      <c r="Y3724" s="69"/>
      <c r="Z3724" s="69"/>
      <c r="AA3724" s="69"/>
      <c r="AB3724" s="69"/>
      <c r="AC3724" s="69"/>
      <c r="AD3724" s="69"/>
      <c r="AE3724" s="69"/>
    </row>
    <row r="3725" spans="4:31" ht="15.75" customHeight="1">
      <c r="D3725" s="226" t="s">
        <v>8093</v>
      </c>
      <c r="E3725" s="66"/>
      <c r="R3725" s="69"/>
      <c r="S3725" s="69"/>
      <c r="T3725" s="69"/>
      <c r="U3725" s="69"/>
      <c r="V3725" s="69"/>
      <c r="W3725" s="69"/>
      <c r="X3725" s="69"/>
      <c r="Y3725" s="69"/>
      <c r="Z3725" s="69"/>
      <c r="AA3725" s="69"/>
      <c r="AB3725" s="69"/>
      <c r="AC3725" s="69"/>
      <c r="AD3725" s="69"/>
      <c r="AE3725" s="69"/>
    </row>
    <row r="3726" spans="4:31" ht="15.75" customHeight="1">
      <c r="D3726" s="225" t="s">
        <v>8094</v>
      </c>
      <c r="E3726" s="66"/>
      <c r="R3726" s="69"/>
      <c r="S3726" s="69"/>
      <c r="T3726" s="69"/>
      <c r="U3726" s="69"/>
      <c r="V3726" s="69"/>
      <c r="W3726" s="69"/>
      <c r="X3726" s="69"/>
      <c r="Y3726" s="69"/>
      <c r="Z3726" s="69"/>
      <c r="AA3726" s="69"/>
      <c r="AB3726" s="69"/>
      <c r="AC3726" s="69"/>
      <c r="AD3726" s="69"/>
      <c r="AE3726" s="69"/>
    </row>
    <row r="3727" spans="4:31" ht="15.75" customHeight="1">
      <c r="D3727" s="226" t="s">
        <v>8095</v>
      </c>
      <c r="E3727" s="66"/>
      <c r="R3727" s="69"/>
      <c r="S3727" s="69"/>
      <c r="T3727" s="69"/>
      <c r="U3727" s="69"/>
      <c r="V3727" s="69"/>
      <c r="W3727" s="69"/>
      <c r="X3727" s="69"/>
      <c r="Y3727" s="69"/>
      <c r="Z3727" s="69"/>
      <c r="AA3727" s="69"/>
      <c r="AB3727" s="69"/>
      <c r="AC3727" s="69"/>
      <c r="AD3727" s="69"/>
      <c r="AE3727" s="69"/>
    </row>
    <row r="3728" spans="4:31" ht="15.75" customHeight="1">
      <c r="D3728" s="225" t="s">
        <v>8096</v>
      </c>
      <c r="E3728" s="66"/>
      <c r="R3728" s="69"/>
      <c r="S3728" s="69"/>
      <c r="T3728" s="69"/>
      <c r="U3728" s="69"/>
      <c r="V3728" s="69"/>
      <c r="W3728" s="69"/>
      <c r="X3728" s="69"/>
      <c r="Y3728" s="69"/>
      <c r="Z3728" s="69"/>
      <c r="AA3728" s="69"/>
      <c r="AB3728" s="69"/>
      <c r="AC3728" s="69"/>
      <c r="AD3728" s="69"/>
      <c r="AE3728" s="69"/>
    </row>
    <row r="3729" spans="4:31" ht="15.75" customHeight="1">
      <c r="D3729" s="226" t="s">
        <v>8097</v>
      </c>
      <c r="E3729" s="66"/>
      <c r="R3729" s="69"/>
      <c r="S3729" s="69"/>
      <c r="T3729" s="69"/>
      <c r="U3729" s="69"/>
      <c r="V3729" s="69"/>
      <c r="W3729" s="69"/>
      <c r="X3729" s="69"/>
      <c r="Y3729" s="69"/>
      <c r="Z3729" s="69"/>
      <c r="AA3729" s="69"/>
      <c r="AB3729" s="69"/>
      <c r="AC3729" s="69"/>
      <c r="AD3729" s="69"/>
      <c r="AE3729" s="69"/>
    </row>
    <row r="3730" spans="4:31" ht="15.75" customHeight="1">
      <c r="D3730" s="225" t="s">
        <v>8098</v>
      </c>
      <c r="E3730" s="66"/>
      <c r="R3730" s="69"/>
      <c r="S3730" s="69"/>
      <c r="T3730" s="69"/>
      <c r="U3730" s="69"/>
      <c r="V3730" s="69"/>
      <c r="W3730" s="69"/>
      <c r="X3730" s="69"/>
      <c r="Y3730" s="69"/>
      <c r="Z3730" s="69"/>
      <c r="AA3730" s="69"/>
      <c r="AB3730" s="69"/>
      <c r="AC3730" s="69"/>
      <c r="AD3730" s="69"/>
      <c r="AE3730" s="69"/>
    </row>
    <row r="3731" spans="4:31" ht="15.75" customHeight="1">
      <c r="D3731" s="226" t="s">
        <v>8099</v>
      </c>
      <c r="E3731" s="66"/>
      <c r="R3731" s="69"/>
      <c r="S3731" s="69"/>
      <c r="T3731" s="69"/>
      <c r="U3731" s="69"/>
      <c r="V3731" s="69"/>
      <c r="W3731" s="69"/>
      <c r="X3731" s="69"/>
      <c r="Y3731" s="69"/>
      <c r="Z3731" s="69"/>
      <c r="AA3731" s="69"/>
      <c r="AB3731" s="69"/>
      <c r="AC3731" s="69"/>
      <c r="AD3731" s="69"/>
      <c r="AE3731" s="69"/>
    </row>
    <row r="3732" spans="4:31" ht="15.75" customHeight="1">
      <c r="D3732" s="226" t="s">
        <v>8100</v>
      </c>
      <c r="E3732" s="66"/>
      <c r="R3732" s="69"/>
      <c r="S3732" s="69"/>
      <c r="T3732" s="69"/>
      <c r="U3732" s="69"/>
      <c r="V3732" s="69"/>
      <c r="W3732" s="69"/>
      <c r="X3732" s="69"/>
      <c r="Y3732" s="69"/>
      <c r="Z3732" s="69"/>
      <c r="AA3732" s="69"/>
      <c r="AB3732" s="69"/>
      <c r="AC3732" s="69"/>
      <c r="AD3732" s="69"/>
      <c r="AE3732" s="69"/>
    </row>
    <row r="3733" spans="4:31" ht="15.75" customHeight="1">
      <c r="D3733" s="226" t="s">
        <v>8101</v>
      </c>
      <c r="E3733" s="66"/>
      <c r="R3733" s="69"/>
      <c r="S3733" s="69"/>
      <c r="T3733" s="69"/>
      <c r="U3733" s="69"/>
      <c r="V3733" s="69"/>
      <c r="W3733" s="69"/>
      <c r="X3733" s="69"/>
      <c r="Y3733" s="69"/>
      <c r="Z3733" s="69"/>
      <c r="AA3733" s="69"/>
      <c r="AB3733" s="69"/>
      <c r="AC3733" s="69"/>
      <c r="AD3733" s="69"/>
      <c r="AE3733" s="69"/>
    </row>
    <row r="3734" spans="4:31" ht="15.75" customHeight="1">
      <c r="D3734" s="225" t="s">
        <v>8102</v>
      </c>
      <c r="E3734" s="66"/>
      <c r="R3734" s="69"/>
      <c r="S3734" s="69"/>
      <c r="T3734" s="69"/>
      <c r="U3734" s="69"/>
      <c r="V3734" s="69"/>
      <c r="W3734" s="69"/>
      <c r="X3734" s="69"/>
      <c r="Y3734" s="69"/>
      <c r="Z3734" s="69"/>
      <c r="AA3734" s="69"/>
      <c r="AB3734" s="69"/>
      <c r="AC3734" s="69"/>
      <c r="AD3734" s="69"/>
      <c r="AE3734" s="69"/>
    </row>
    <row r="3735" spans="4:31" ht="15.75" customHeight="1">
      <c r="D3735" s="226" t="s">
        <v>8103</v>
      </c>
      <c r="E3735" s="66"/>
      <c r="R3735" s="69"/>
      <c r="S3735" s="69"/>
      <c r="T3735" s="69"/>
      <c r="U3735" s="69"/>
      <c r="V3735" s="69"/>
      <c r="W3735" s="69"/>
      <c r="X3735" s="69"/>
      <c r="Y3735" s="69"/>
      <c r="Z3735" s="69"/>
      <c r="AA3735" s="69"/>
      <c r="AB3735" s="69"/>
      <c r="AC3735" s="69"/>
      <c r="AD3735" s="69"/>
      <c r="AE3735" s="69"/>
    </row>
    <row r="3736" spans="4:31" ht="15.75" customHeight="1">
      <c r="D3736" s="225" t="s">
        <v>8104</v>
      </c>
      <c r="E3736" s="66"/>
      <c r="R3736" s="69"/>
      <c r="S3736" s="69"/>
      <c r="T3736" s="69"/>
      <c r="U3736" s="69"/>
      <c r="V3736" s="69"/>
      <c r="W3736" s="69"/>
      <c r="X3736" s="69"/>
      <c r="Y3736" s="69"/>
      <c r="Z3736" s="69"/>
      <c r="AA3736" s="69"/>
      <c r="AB3736" s="69"/>
      <c r="AC3736" s="69"/>
      <c r="AD3736" s="69"/>
      <c r="AE3736" s="69"/>
    </row>
    <row r="3737" spans="4:31" ht="15.75" customHeight="1">
      <c r="D3737" s="226" t="s">
        <v>8105</v>
      </c>
      <c r="E3737" s="66"/>
      <c r="R3737" s="69"/>
      <c r="S3737" s="69"/>
      <c r="T3737" s="69"/>
      <c r="U3737" s="69"/>
      <c r="V3737" s="69"/>
      <c r="W3737" s="69"/>
      <c r="X3737" s="69"/>
      <c r="Y3737" s="69"/>
      <c r="Z3737" s="69"/>
      <c r="AA3737" s="69"/>
      <c r="AB3737" s="69"/>
      <c r="AC3737" s="69"/>
      <c r="AD3737" s="69"/>
      <c r="AE3737" s="69"/>
    </row>
    <row r="3738" spans="4:31" ht="15.75" customHeight="1">
      <c r="D3738" s="226" t="s">
        <v>8106</v>
      </c>
      <c r="E3738" s="66"/>
      <c r="R3738" s="69"/>
      <c r="S3738" s="69"/>
      <c r="T3738" s="69"/>
      <c r="U3738" s="69"/>
      <c r="V3738" s="69"/>
      <c r="W3738" s="69"/>
      <c r="X3738" s="69"/>
      <c r="Y3738" s="69"/>
      <c r="Z3738" s="69"/>
      <c r="AA3738" s="69"/>
      <c r="AB3738" s="69"/>
      <c r="AC3738" s="69"/>
      <c r="AD3738" s="69"/>
      <c r="AE3738" s="69"/>
    </row>
    <row r="3739" spans="4:31" ht="15.75" customHeight="1">
      <c r="D3739" s="226" t="s">
        <v>8107</v>
      </c>
      <c r="E3739" s="66"/>
      <c r="R3739" s="69"/>
      <c r="S3739" s="69"/>
      <c r="T3739" s="69"/>
      <c r="U3739" s="69"/>
      <c r="V3739" s="69"/>
      <c r="W3739" s="69"/>
      <c r="X3739" s="69"/>
      <c r="Y3739" s="69"/>
      <c r="Z3739" s="69"/>
      <c r="AA3739" s="69"/>
      <c r="AB3739" s="69"/>
      <c r="AC3739" s="69"/>
      <c r="AD3739" s="69"/>
      <c r="AE3739" s="69"/>
    </row>
    <row r="3740" spans="4:31" ht="15.75" customHeight="1">
      <c r="D3740" s="225" t="s">
        <v>8108</v>
      </c>
      <c r="E3740" s="66"/>
      <c r="R3740" s="69"/>
      <c r="S3740" s="69"/>
      <c r="T3740" s="69"/>
      <c r="U3740" s="69"/>
      <c r="V3740" s="69"/>
      <c r="W3740" s="69"/>
      <c r="X3740" s="69"/>
      <c r="Y3740" s="69"/>
      <c r="Z3740" s="69"/>
      <c r="AA3740" s="69"/>
      <c r="AB3740" s="69"/>
      <c r="AC3740" s="69"/>
      <c r="AD3740" s="69"/>
      <c r="AE3740" s="69"/>
    </row>
    <row r="3741" spans="4:31" ht="15.75" customHeight="1">
      <c r="D3741" s="226" t="s">
        <v>8109</v>
      </c>
      <c r="E3741" s="66"/>
      <c r="R3741" s="69"/>
      <c r="S3741" s="69"/>
      <c r="T3741" s="69"/>
      <c r="U3741" s="69"/>
      <c r="V3741" s="69"/>
      <c r="W3741" s="69"/>
      <c r="X3741" s="69"/>
      <c r="Y3741" s="69"/>
      <c r="Z3741" s="69"/>
      <c r="AA3741" s="69"/>
      <c r="AB3741" s="69"/>
      <c r="AC3741" s="69"/>
      <c r="AD3741" s="69"/>
      <c r="AE3741" s="69"/>
    </row>
    <row r="3742" spans="4:31" ht="15.75" customHeight="1">
      <c r="D3742" s="225" t="s">
        <v>8110</v>
      </c>
      <c r="E3742" s="66"/>
      <c r="R3742" s="69"/>
      <c r="S3742" s="69"/>
      <c r="T3742" s="69"/>
      <c r="U3742" s="69"/>
      <c r="V3742" s="69"/>
      <c r="W3742" s="69"/>
      <c r="X3742" s="69"/>
      <c r="Y3742" s="69"/>
      <c r="Z3742" s="69"/>
      <c r="AA3742" s="69"/>
      <c r="AB3742" s="69"/>
      <c r="AC3742" s="69"/>
      <c r="AD3742" s="69"/>
      <c r="AE3742" s="69"/>
    </row>
    <row r="3743" spans="4:31" ht="15.75" customHeight="1">
      <c r="D3743" s="226" t="s">
        <v>8111</v>
      </c>
      <c r="E3743" s="66"/>
      <c r="R3743" s="69"/>
      <c r="S3743" s="69"/>
      <c r="T3743" s="69"/>
      <c r="U3743" s="69"/>
      <c r="V3743" s="69"/>
      <c r="W3743" s="69"/>
      <c r="X3743" s="69"/>
      <c r="Y3743" s="69"/>
      <c r="Z3743" s="69"/>
      <c r="AA3743" s="69"/>
      <c r="AB3743" s="69"/>
      <c r="AC3743" s="69"/>
      <c r="AD3743" s="69"/>
      <c r="AE3743" s="69"/>
    </row>
    <row r="3744" spans="4:31" ht="15.75" customHeight="1">
      <c r="D3744" s="226" t="s">
        <v>8112</v>
      </c>
      <c r="E3744" s="66"/>
      <c r="R3744" s="69"/>
      <c r="S3744" s="69"/>
      <c r="T3744" s="69"/>
      <c r="U3744" s="69"/>
      <c r="V3744" s="69"/>
      <c r="W3744" s="69"/>
      <c r="X3744" s="69"/>
      <c r="Y3744" s="69"/>
      <c r="Z3744" s="69"/>
      <c r="AA3744" s="69"/>
      <c r="AB3744" s="69"/>
      <c r="AC3744" s="69"/>
      <c r="AD3744" s="69"/>
      <c r="AE3744" s="69"/>
    </row>
    <row r="3745" spans="4:31" ht="15.75" customHeight="1">
      <c r="D3745" s="226" t="s">
        <v>8113</v>
      </c>
      <c r="E3745" s="66"/>
      <c r="R3745" s="69"/>
      <c r="S3745" s="69"/>
      <c r="T3745" s="69"/>
      <c r="U3745" s="69"/>
      <c r="V3745" s="69"/>
      <c r="W3745" s="69"/>
      <c r="X3745" s="69"/>
      <c r="Y3745" s="69"/>
      <c r="Z3745" s="69"/>
      <c r="AA3745" s="69"/>
      <c r="AB3745" s="69"/>
      <c r="AC3745" s="69"/>
      <c r="AD3745" s="69"/>
      <c r="AE3745" s="69"/>
    </row>
    <row r="3746" spans="4:31" ht="15.75" customHeight="1">
      <c r="D3746" s="225" t="s">
        <v>8114</v>
      </c>
      <c r="E3746" s="66"/>
      <c r="R3746" s="69"/>
      <c r="S3746" s="69"/>
      <c r="T3746" s="69"/>
      <c r="U3746" s="69"/>
      <c r="V3746" s="69"/>
      <c r="W3746" s="69"/>
      <c r="X3746" s="69"/>
      <c r="Y3746" s="69"/>
      <c r="Z3746" s="69"/>
      <c r="AA3746" s="69"/>
      <c r="AB3746" s="69"/>
      <c r="AC3746" s="69"/>
      <c r="AD3746" s="69"/>
      <c r="AE3746" s="69"/>
    </row>
    <row r="3747" spans="4:31" ht="15.75" customHeight="1">
      <c r="D3747" s="226" t="s">
        <v>8115</v>
      </c>
      <c r="E3747" s="66"/>
      <c r="R3747" s="69"/>
      <c r="S3747" s="69"/>
      <c r="T3747" s="69"/>
      <c r="U3747" s="69"/>
      <c r="V3747" s="69"/>
      <c r="W3747" s="69"/>
      <c r="X3747" s="69"/>
      <c r="Y3747" s="69"/>
      <c r="Z3747" s="69"/>
      <c r="AA3747" s="69"/>
      <c r="AB3747" s="69"/>
      <c r="AC3747" s="69"/>
      <c r="AD3747" s="69"/>
      <c r="AE3747" s="69"/>
    </row>
    <row r="3748" spans="4:31" ht="15.75" customHeight="1">
      <c r="D3748" s="225" t="s">
        <v>8116</v>
      </c>
      <c r="E3748" s="66"/>
      <c r="R3748" s="69"/>
      <c r="S3748" s="69"/>
      <c r="T3748" s="69"/>
      <c r="U3748" s="69"/>
      <c r="V3748" s="69"/>
      <c r="W3748" s="69"/>
      <c r="X3748" s="69"/>
      <c r="Y3748" s="69"/>
      <c r="Z3748" s="69"/>
      <c r="AA3748" s="69"/>
      <c r="AB3748" s="69"/>
      <c r="AC3748" s="69"/>
      <c r="AD3748" s="69"/>
      <c r="AE3748" s="69"/>
    </row>
    <row r="3749" spans="4:31" ht="15.75" customHeight="1">
      <c r="D3749" s="226" t="s">
        <v>8117</v>
      </c>
      <c r="E3749" s="66"/>
      <c r="R3749" s="69"/>
      <c r="S3749" s="69"/>
      <c r="T3749" s="69"/>
      <c r="U3749" s="69"/>
      <c r="V3749" s="69"/>
      <c r="W3749" s="69"/>
      <c r="X3749" s="69"/>
      <c r="Y3749" s="69"/>
      <c r="Z3749" s="69"/>
      <c r="AA3749" s="69"/>
      <c r="AB3749" s="69"/>
      <c r="AC3749" s="69"/>
      <c r="AD3749" s="69"/>
      <c r="AE3749" s="69"/>
    </row>
    <row r="3750" spans="4:31" ht="15.75" customHeight="1">
      <c r="D3750" s="226" t="s">
        <v>8118</v>
      </c>
      <c r="E3750" s="66"/>
      <c r="R3750" s="69"/>
      <c r="S3750" s="69"/>
      <c r="T3750" s="69"/>
      <c r="U3750" s="69"/>
      <c r="V3750" s="69"/>
      <c r="W3750" s="69"/>
      <c r="X3750" s="69"/>
      <c r="Y3750" s="69"/>
      <c r="Z3750" s="69"/>
      <c r="AA3750" s="69"/>
      <c r="AB3750" s="69"/>
      <c r="AC3750" s="69"/>
      <c r="AD3750" s="69"/>
      <c r="AE3750" s="69"/>
    </row>
    <row r="3751" spans="4:31" ht="15.75" customHeight="1">
      <c r="D3751" s="226" t="s">
        <v>8119</v>
      </c>
      <c r="E3751" s="66"/>
      <c r="R3751" s="69"/>
      <c r="S3751" s="69"/>
      <c r="T3751" s="69"/>
      <c r="U3751" s="69"/>
      <c r="V3751" s="69"/>
      <c r="W3751" s="69"/>
      <c r="X3751" s="69"/>
      <c r="Y3751" s="69"/>
      <c r="Z3751" s="69"/>
      <c r="AA3751" s="69"/>
      <c r="AB3751" s="69"/>
      <c r="AC3751" s="69"/>
      <c r="AD3751" s="69"/>
      <c r="AE3751" s="69"/>
    </row>
    <row r="3752" spans="4:31" ht="15.75" customHeight="1">
      <c r="D3752" s="225" t="s">
        <v>8120</v>
      </c>
      <c r="E3752" s="66"/>
      <c r="R3752" s="69"/>
      <c r="S3752" s="69"/>
      <c r="T3752" s="69"/>
      <c r="U3752" s="69"/>
      <c r="V3752" s="69"/>
      <c r="W3752" s="69"/>
      <c r="X3752" s="69"/>
      <c r="Y3752" s="69"/>
      <c r="Z3752" s="69"/>
      <c r="AA3752" s="69"/>
      <c r="AB3752" s="69"/>
      <c r="AC3752" s="69"/>
      <c r="AD3752" s="69"/>
      <c r="AE3752" s="69"/>
    </row>
    <row r="3753" spans="4:31" ht="15.75" customHeight="1">
      <c r="D3753" s="226" t="s">
        <v>8121</v>
      </c>
      <c r="E3753" s="66"/>
      <c r="R3753" s="69"/>
      <c r="S3753" s="69"/>
      <c r="T3753" s="69"/>
      <c r="U3753" s="69"/>
      <c r="V3753" s="69"/>
      <c r="W3753" s="69"/>
      <c r="X3753" s="69"/>
      <c r="Y3753" s="69"/>
      <c r="Z3753" s="69"/>
      <c r="AA3753" s="69"/>
      <c r="AB3753" s="69"/>
      <c r="AC3753" s="69"/>
      <c r="AD3753" s="69"/>
      <c r="AE3753" s="69"/>
    </row>
    <row r="3754" spans="4:31" ht="15.75" customHeight="1">
      <c r="D3754" s="225" t="s">
        <v>8122</v>
      </c>
      <c r="E3754" s="66"/>
      <c r="R3754" s="69"/>
      <c r="S3754" s="69"/>
      <c r="T3754" s="69"/>
      <c r="U3754" s="69"/>
      <c r="V3754" s="69"/>
      <c r="W3754" s="69"/>
      <c r="X3754" s="69"/>
      <c r="Y3754" s="69"/>
      <c r="Z3754" s="69"/>
      <c r="AA3754" s="69"/>
      <c r="AB3754" s="69"/>
      <c r="AC3754" s="69"/>
      <c r="AD3754" s="69"/>
      <c r="AE3754" s="69"/>
    </row>
    <row r="3755" spans="4:31" ht="15.75" customHeight="1">
      <c r="D3755" s="226" t="s">
        <v>8123</v>
      </c>
      <c r="E3755" s="66"/>
      <c r="R3755" s="69"/>
      <c r="S3755" s="69"/>
      <c r="T3755" s="69"/>
      <c r="U3755" s="69"/>
      <c r="V3755" s="69"/>
      <c r="W3755" s="69"/>
      <c r="X3755" s="69"/>
      <c r="Y3755" s="69"/>
      <c r="Z3755" s="69"/>
      <c r="AA3755" s="69"/>
      <c r="AB3755" s="69"/>
      <c r="AC3755" s="69"/>
      <c r="AD3755" s="69"/>
      <c r="AE3755" s="69"/>
    </row>
    <row r="3756" spans="4:31" ht="15.75" customHeight="1">
      <c r="D3756" s="225" t="s">
        <v>8124</v>
      </c>
      <c r="E3756" s="66"/>
      <c r="R3756" s="69"/>
      <c r="S3756" s="69"/>
      <c r="T3756" s="69"/>
      <c r="U3756" s="69"/>
      <c r="V3756" s="69"/>
      <c r="W3756" s="69"/>
      <c r="X3756" s="69"/>
      <c r="Y3756" s="69"/>
      <c r="Z3756" s="69"/>
      <c r="AA3756" s="69"/>
      <c r="AB3756" s="69"/>
      <c r="AC3756" s="69"/>
      <c r="AD3756" s="69"/>
      <c r="AE3756" s="69"/>
    </row>
    <row r="3757" spans="4:31" ht="15.75" customHeight="1">
      <c r="D3757" s="226" t="s">
        <v>8125</v>
      </c>
      <c r="E3757" s="66"/>
      <c r="R3757" s="69"/>
      <c r="S3757" s="69"/>
      <c r="T3757" s="69"/>
      <c r="U3757" s="69"/>
      <c r="V3757" s="69"/>
      <c r="W3757" s="69"/>
      <c r="X3757" s="69"/>
      <c r="Y3757" s="69"/>
      <c r="Z3757" s="69"/>
      <c r="AA3757" s="69"/>
      <c r="AB3757" s="69"/>
      <c r="AC3757" s="69"/>
      <c r="AD3757" s="69"/>
      <c r="AE3757" s="69"/>
    </row>
    <row r="3758" spans="4:31" ht="15.75" customHeight="1">
      <c r="D3758" s="225" t="s">
        <v>8126</v>
      </c>
      <c r="E3758" s="66"/>
      <c r="R3758" s="69"/>
      <c r="S3758" s="69"/>
      <c r="T3758" s="69"/>
      <c r="U3758" s="69"/>
      <c r="V3758" s="69"/>
      <c r="W3758" s="69"/>
      <c r="X3758" s="69"/>
      <c r="Y3758" s="69"/>
      <c r="Z3758" s="69"/>
      <c r="AA3758" s="69"/>
      <c r="AB3758" s="69"/>
      <c r="AC3758" s="69"/>
      <c r="AD3758" s="69"/>
      <c r="AE3758" s="69"/>
    </row>
    <row r="3759" spans="4:31" ht="15.75" customHeight="1">
      <c r="D3759" s="226" t="s">
        <v>8127</v>
      </c>
      <c r="E3759" s="66"/>
      <c r="R3759" s="69"/>
      <c r="S3759" s="69"/>
      <c r="T3759" s="69"/>
      <c r="U3759" s="69"/>
      <c r="V3759" s="69"/>
      <c r="W3759" s="69"/>
      <c r="X3759" s="69"/>
      <c r="Y3759" s="69"/>
      <c r="Z3759" s="69"/>
      <c r="AA3759" s="69"/>
      <c r="AB3759" s="69"/>
      <c r="AC3759" s="69"/>
      <c r="AD3759" s="69"/>
      <c r="AE3759" s="69"/>
    </row>
    <row r="3760" spans="4:31" ht="15.75" customHeight="1">
      <c r="D3760" s="225" t="s">
        <v>8128</v>
      </c>
      <c r="E3760" s="66"/>
      <c r="R3760" s="69"/>
      <c r="S3760" s="69"/>
      <c r="T3760" s="69"/>
      <c r="U3760" s="69"/>
      <c r="V3760" s="69"/>
      <c r="W3760" s="69"/>
      <c r="X3760" s="69"/>
      <c r="Y3760" s="69"/>
      <c r="Z3760" s="69"/>
      <c r="AA3760" s="69"/>
      <c r="AB3760" s="69"/>
      <c r="AC3760" s="69"/>
      <c r="AD3760" s="69"/>
      <c r="AE3760" s="69"/>
    </row>
    <row r="3761" spans="4:31" ht="15.75" customHeight="1">
      <c r="D3761" s="226" t="s">
        <v>8129</v>
      </c>
      <c r="E3761" s="66"/>
      <c r="R3761" s="69"/>
      <c r="S3761" s="69"/>
      <c r="T3761" s="69"/>
      <c r="U3761" s="69"/>
      <c r="V3761" s="69"/>
      <c r="W3761" s="69"/>
      <c r="X3761" s="69"/>
      <c r="Y3761" s="69"/>
      <c r="Z3761" s="69"/>
      <c r="AA3761" s="69"/>
      <c r="AB3761" s="69"/>
      <c r="AC3761" s="69"/>
      <c r="AD3761" s="69"/>
      <c r="AE3761" s="69"/>
    </row>
    <row r="3762" spans="4:31" ht="15.75" customHeight="1">
      <c r="D3762" s="225" t="s">
        <v>8130</v>
      </c>
      <c r="E3762" s="66"/>
      <c r="R3762" s="69"/>
      <c r="S3762" s="69"/>
      <c r="T3762" s="69"/>
      <c r="U3762" s="69"/>
      <c r="V3762" s="69"/>
      <c r="W3762" s="69"/>
      <c r="X3762" s="69"/>
      <c r="Y3762" s="69"/>
      <c r="Z3762" s="69"/>
      <c r="AA3762" s="69"/>
      <c r="AB3762" s="69"/>
      <c r="AC3762" s="69"/>
      <c r="AD3762" s="69"/>
      <c r="AE3762" s="69"/>
    </row>
    <row r="3763" spans="4:31" ht="15.75" customHeight="1">
      <c r="D3763" s="226" t="s">
        <v>8131</v>
      </c>
      <c r="E3763" s="66"/>
      <c r="R3763" s="69"/>
      <c r="S3763" s="69"/>
      <c r="T3763" s="69"/>
      <c r="U3763" s="69"/>
      <c r="V3763" s="69"/>
      <c r="W3763" s="69"/>
      <c r="X3763" s="69"/>
      <c r="Y3763" s="69"/>
      <c r="Z3763" s="69"/>
      <c r="AA3763" s="69"/>
      <c r="AB3763" s="69"/>
      <c r="AC3763" s="69"/>
      <c r="AD3763" s="69"/>
      <c r="AE3763" s="69"/>
    </row>
    <row r="3764" spans="4:31" ht="15.75" customHeight="1">
      <c r="D3764" s="225" t="s">
        <v>8132</v>
      </c>
      <c r="E3764" s="66"/>
      <c r="R3764" s="69"/>
      <c r="S3764" s="69"/>
      <c r="T3764" s="69"/>
      <c r="U3764" s="69"/>
      <c r="V3764" s="69"/>
      <c r="W3764" s="69"/>
      <c r="X3764" s="69"/>
      <c r="Y3764" s="69"/>
      <c r="Z3764" s="69"/>
      <c r="AA3764" s="69"/>
      <c r="AB3764" s="69"/>
      <c r="AC3764" s="69"/>
      <c r="AD3764" s="69"/>
      <c r="AE3764" s="69"/>
    </row>
    <row r="3765" spans="4:31" ht="15.75" customHeight="1">
      <c r="D3765" s="226" t="s">
        <v>8133</v>
      </c>
      <c r="E3765" s="66"/>
      <c r="R3765" s="69"/>
      <c r="S3765" s="69"/>
      <c r="T3765" s="69"/>
      <c r="U3765" s="69"/>
      <c r="V3765" s="69"/>
      <c r="W3765" s="69"/>
      <c r="X3765" s="69"/>
      <c r="Y3765" s="69"/>
      <c r="Z3765" s="69"/>
      <c r="AA3765" s="69"/>
      <c r="AB3765" s="69"/>
      <c r="AC3765" s="69"/>
      <c r="AD3765" s="69"/>
      <c r="AE3765" s="69"/>
    </row>
    <row r="3766" spans="4:31" ht="15.75" customHeight="1">
      <c r="D3766" s="225" t="s">
        <v>8134</v>
      </c>
      <c r="E3766" s="66"/>
      <c r="R3766" s="69"/>
      <c r="S3766" s="69"/>
      <c r="T3766" s="69"/>
      <c r="U3766" s="69"/>
      <c r="V3766" s="69"/>
      <c r="W3766" s="69"/>
      <c r="X3766" s="69"/>
      <c r="Y3766" s="69"/>
      <c r="Z3766" s="69"/>
      <c r="AA3766" s="69"/>
      <c r="AB3766" s="69"/>
      <c r="AC3766" s="69"/>
      <c r="AD3766" s="69"/>
      <c r="AE3766" s="69"/>
    </row>
    <row r="3767" spans="4:31" ht="15.75" customHeight="1">
      <c r="D3767" s="226" t="s">
        <v>8135</v>
      </c>
      <c r="E3767" s="66"/>
      <c r="R3767" s="69"/>
      <c r="S3767" s="69"/>
      <c r="T3767" s="69"/>
      <c r="U3767" s="69"/>
      <c r="V3767" s="69"/>
      <c r="W3767" s="69"/>
      <c r="X3767" s="69"/>
      <c r="Y3767" s="69"/>
      <c r="Z3767" s="69"/>
      <c r="AA3767" s="69"/>
      <c r="AB3767" s="69"/>
      <c r="AC3767" s="69"/>
      <c r="AD3767" s="69"/>
      <c r="AE3767" s="69"/>
    </row>
    <row r="3768" spans="4:31" ht="15.75" customHeight="1">
      <c r="D3768" s="225" t="s">
        <v>8136</v>
      </c>
      <c r="E3768" s="66"/>
      <c r="R3768" s="69"/>
      <c r="S3768" s="69"/>
      <c r="T3768" s="69"/>
      <c r="U3768" s="69"/>
      <c r="V3768" s="69"/>
      <c r="W3768" s="69"/>
      <c r="X3768" s="69"/>
      <c r="Y3768" s="69"/>
      <c r="Z3768" s="69"/>
      <c r="AA3768" s="69"/>
      <c r="AB3768" s="69"/>
      <c r="AC3768" s="69"/>
      <c r="AD3768" s="69"/>
      <c r="AE3768" s="69"/>
    </row>
    <row r="3769" spans="4:31" ht="15.75" customHeight="1">
      <c r="D3769" s="226" t="s">
        <v>8137</v>
      </c>
      <c r="E3769" s="66"/>
      <c r="R3769" s="69"/>
      <c r="S3769" s="69"/>
      <c r="T3769" s="69"/>
      <c r="U3769" s="69"/>
      <c r="V3769" s="69"/>
      <c r="W3769" s="69"/>
      <c r="X3769" s="69"/>
      <c r="Y3769" s="69"/>
      <c r="Z3769" s="69"/>
      <c r="AA3769" s="69"/>
      <c r="AB3769" s="69"/>
      <c r="AC3769" s="69"/>
      <c r="AD3769" s="69"/>
      <c r="AE3769" s="69"/>
    </row>
    <row r="3770" spans="4:31" ht="15.75" customHeight="1">
      <c r="D3770" s="225" t="s">
        <v>8138</v>
      </c>
      <c r="E3770" s="66"/>
      <c r="R3770" s="69"/>
      <c r="S3770" s="69"/>
      <c r="T3770" s="69"/>
      <c r="U3770" s="69"/>
      <c r="V3770" s="69"/>
      <c r="W3770" s="69"/>
      <c r="X3770" s="69"/>
      <c r="Y3770" s="69"/>
      <c r="Z3770" s="69"/>
      <c r="AA3770" s="69"/>
      <c r="AB3770" s="69"/>
      <c r="AC3770" s="69"/>
      <c r="AD3770" s="69"/>
      <c r="AE3770" s="69"/>
    </row>
    <row r="3771" spans="4:31" ht="15.75" customHeight="1">
      <c r="D3771" s="226" t="s">
        <v>8139</v>
      </c>
      <c r="E3771" s="66"/>
      <c r="R3771" s="69"/>
      <c r="S3771" s="69"/>
      <c r="T3771" s="69"/>
      <c r="U3771" s="69"/>
      <c r="V3771" s="69"/>
      <c r="W3771" s="69"/>
      <c r="X3771" s="69"/>
      <c r="Y3771" s="69"/>
      <c r="Z3771" s="69"/>
      <c r="AA3771" s="69"/>
      <c r="AB3771" s="69"/>
      <c r="AC3771" s="69"/>
      <c r="AD3771" s="69"/>
      <c r="AE3771" s="69"/>
    </row>
    <row r="3772" spans="4:31" ht="15.75" customHeight="1">
      <c r="D3772" s="225" t="s">
        <v>8140</v>
      </c>
      <c r="E3772" s="66"/>
      <c r="R3772" s="69"/>
      <c r="S3772" s="69"/>
      <c r="T3772" s="69"/>
      <c r="U3772" s="69"/>
      <c r="V3772" s="69"/>
      <c r="W3772" s="69"/>
      <c r="X3772" s="69"/>
      <c r="Y3772" s="69"/>
      <c r="Z3772" s="69"/>
      <c r="AA3772" s="69"/>
      <c r="AB3772" s="69"/>
      <c r="AC3772" s="69"/>
      <c r="AD3772" s="69"/>
      <c r="AE3772" s="69"/>
    </row>
    <row r="3773" spans="4:31" ht="15.75" customHeight="1">
      <c r="D3773" s="226" t="s">
        <v>8141</v>
      </c>
      <c r="E3773" s="66"/>
      <c r="R3773" s="69"/>
      <c r="S3773" s="69"/>
      <c r="T3773" s="69"/>
      <c r="U3773" s="69"/>
      <c r="V3773" s="69"/>
      <c r="W3773" s="69"/>
      <c r="X3773" s="69"/>
      <c r="Y3773" s="69"/>
      <c r="Z3773" s="69"/>
      <c r="AA3773" s="69"/>
      <c r="AB3773" s="69"/>
      <c r="AC3773" s="69"/>
      <c r="AD3773" s="69"/>
      <c r="AE3773" s="69"/>
    </row>
    <row r="3774" spans="4:31" ht="15.75" customHeight="1">
      <c r="D3774" s="225" t="s">
        <v>8142</v>
      </c>
      <c r="E3774" s="66"/>
      <c r="R3774" s="69"/>
      <c r="S3774" s="69"/>
      <c r="T3774" s="69"/>
      <c r="U3774" s="69"/>
      <c r="V3774" s="69"/>
      <c r="W3774" s="69"/>
      <c r="X3774" s="69"/>
      <c r="Y3774" s="69"/>
      <c r="Z3774" s="69"/>
      <c r="AA3774" s="69"/>
      <c r="AB3774" s="69"/>
      <c r="AC3774" s="69"/>
      <c r="AD3774" s="69"/>
      <c r="AE3774" s="69"/>
    </row>
    <row r="3775" spans="4:31" ht="15.75" customHeight="1">
      <c r="D3775" s="226" t="s">
        <v>8143</v>
      </c>
      <c r="E3775" s="66"/>
      <c r="R3775" s="69"/>
      <c r="S3775" s="69"/>
      <c r="T3775" s="69"/>
      <c r="U3775" s="69"/>
      <c r="V3775" s="69"/>
      <c r="W3775" s="69"/>
      <c r="X3775" s="69"/>
      <c r="Y3775" s="69"/>
      <c r="Z3775" s="69"/>
      <c r="AA3775" s="69"/>
      <c r="AB3775" s="69"/>
      <c r="AC3775" s="69"/>
      <c r="AD3775" s="69"/>
      <c r="AE3775" s="69"/>
    </row>
    <row r="3776" spans="4:31" ht="15.75" customHeight="1">
      <c r="D3776" s="225" t="s">
        <v>8144</v>
      </c>
      <c r="E3776" s="66"/>
      <c r="R3776" s="69"/>
      <c r="S3776" s="69"/>
      <c r="T3776" s="69"/>
      <c r="U3776" s="69"/>
      <c r="V3776" s="69"/>
      <c r="W3776" s="69"/>
      <c r="X3776" s="69"/>
      <c r="Y3776" s="69"/>
      <c r="Z3776" s="69"/>
      <c r="AA3776" s="69"/>
      <c r="AB3776" s="69"/>
      <c r="AC3776" s="69"/>
      <c r="AD3776" s="69"/>
      <c r="AE3776" s="69"/>
    </row>
    <row r="3777" spans="4:31" ht="15.75" customHeight="1">
      <c r="D3777" s="226" t="s">
        <v>8145</v>
      </c>
      <c r="E3777" s="66"/>
      <c r="R3777" s="69"/>
      <c r="S3777" s="69"/>
      <c r="T3777" s="69"/>
      <c r="U3777" s="69"/>
      <c r="V3777" s="69"/>
      <c r="W3777" s="69"/>
      <c r="X3777" s="69"/>
      <c r="Y3777" s="69"/>
      <c r="Z3777" s="69"/>
      <c r="AA3777" s="69"/>
      <c r="AB3777" s="69"/>
      <c r="AC3777" s="69"/>
      <c r="AD3777" s="69"/>
      <c r="AE3777" s="69"/>
    </row>
    <row r="3778" spans="4:31" ht="15.75" customHeight="1">
      <c r="D3778" s="225" t="s">
        <v>8146</v>
      </c>
      <c r="E3778" s="66"/>
      <c r="R3778" s="69"/>
      <c r="S3778" s="69"/>
      <c r="T3778" s="69"/>
      <c r="U3778" s="69"/>
      <c r="V3778" s="69"/>
      <c r="W3778" s="69"/>
      <c r="X3778" s="69"/>
      <c r="Y3778" s="69"/>
      <c r="Z3778" s="69"/>
      <c r="AA3778" s="69"/>
      <c r="AB3778" s="69"/>
      <c r="AC3778" s="69"/>
      <c r="AD3778" s="69"/>
      <c r="AE3778" s="69"/>
    </row>
    <row r="3779" spans="4:31" ht="15.75" customHeight="1">
      <c r="D3779" s="226" t="s">
        <v>8147</v>
      </c>
      <c r="E3779" s="66"/>
      <c r="R3779" s="69"/>
      <c r="S3779" s="69"/>
      <c r="T3779" s="69"/>
      <c r="U3779" s="69"/>
      <c r="V3779" s="69"/>
      <c r="W3779" s="69"/>
      <c r="X3779" s="69"/>
      <c r="Y3779" s="69"/>
      <c r="Z3779" s="69"/>
      <c r="AA3779" s="69"/>
      <c r="AB3779" s="69"/>
      <c r="AC3779" s="69"/>
      <c r="AD3779" s="69"/>
      <c r="AE3779" s="69"/>
    </row>
    <row r="3780" spans="4:31" ht="15.75" customHeight="1">
      <c r="D3780" s="225" t="s">
        <v>8148</v>
      </c>
      <c r="E3780" s="66"/>
      <c r="R3780" s="69"/>
      <c r="S3780" s="69"/>
      <c r="T3780" s="69"/>
      <c r="U3780" s="69"/>
      <c r="V3780" s="69"/>
      <c r="W3780" s="69"/>
      <c r="X3780" s="69"/>
      <c r="Y3780" s="69"/>
      <c r="Z3780" s="69"/>
      <c r="AA3780" s="69"/>
      <c r="AB3780" s="69"/>
      <c r="AC3780" s="69"/>
      <c r="AD3780" s="69"/>
      <c r="AE3780" s="69"/>
    </row>
    <row r="3781" spans="4:31" ht="15.75" customHeight="1">
      <c r="D3781" s="226" t="s">
        <v>8149</v>
      </c>
      <c r="E3781" s="66"/>
      <c r="R3781" s="69"/>
      <c r="S3781" s="69"/>
      <c r="T3781" s="69"/>
      <c r="U3781" s="69"/>
      <c r="V3781" s="69"/>
      <c r="W3781" s="69"/>
      <c r="X3781" s="69"/>
      <c r="Y3781" s="69"/>
      <c r="Z3781" s="69"/>
      <c r="AA3781" s="69"/>
      <c r="AB3781" s="69"/>
      <c r="AC3781" s="69"/>
      <c r="AD3781" s="69"/>
      <c r="AE3781" s="69"/>
    </row>
    <row r="3782" spans="4:31" ht="15.75" customHeight="1">
      <c r="D3782" s="225" t="s">
        <v>8150</v>
      </c>
      <c r="E3782" s="66"/>
      <c r="R3782" s="69"/>
      <c r="S3782" s="69"/>
      <c r="T3782" s="69"/>
      <c r="U3782" s="69"/>
      <c r="V3782" s="69"/>
      <c r="W3782" s="69"/>
      <c r="X3782" s="69"/>
      <c r="Y3782" s="69"/>
      <c r="Z3782" s="69"/>
      <c r="AA3782" s="69"/>
      <c r="AB3782" s="69"/>
      <c r="AC3782" s="69"/>
      <c r="AD3782" s="69"/>
      <c r="AE3782" s="69"/>
    </row>
    <row r="3783" spans="4:31" ht="15.75" customHeight="1">
      <c r="D3783" s="226" t="s">
        <v>8151</v>
      </c>
      <c r="E3783" s="66"/>
      <c r="R3783" s="69"/>
      <c r="S3783" s="69"/>
      <c r="T3783" s="69"/>
      <c r="U3783" s="69"/>
      <c r="V3783" s="69"/>
      <c r="W3783" s="69"/>
      <c r="X3783" s="69"/>
      <c r="Y3783" s="69"/>
      <c r="Z3783" s="69"/>
      <c r="AA3783" s="69"/>
      <c r="AB3783" s="69"/>
      <c r="AC3783" s="69"/>
      <c r="AD3783" s="69"/>
      <c r="AE3783" s="69"/>
    </row>
    <row r="3784" spans="4:31" ht="15.75" customHeight="1">
      <c r="D3784" s="225" t="s">
        <v>8152</v>
      </c>
      <c r="E3784" s="66"/>
      <c r="R3784" s="69"/>
      <c r="S3784" s="69"/>
      <c r="T3784" s="69"/>
      <c r="U3784" s="69"/>
      <c r="V3784" s="69"/>
      <c r="W3784" s="69"/>
      <c r="X3784" s="69"/>
      <c r="Y3784" s="69"/>
      <c r="Z3784" s="69"/>
      <c r="AA3784" s="69"/>
      <c r="AB3784" s="69"/>
      <c r="AC3784" s="69"/>
      <c r="AD3784" s="69"/>
      <c r="AE3784" s="69"/>
    </row>
    <row r="3785" spans="4:31" ht="15.75" customHeight="1">
      <c r="D3785" s="226" t="s">
        <v>8153</v>
      </c>
      <c r="E3785" s="66"/>
      <c r="R3785" s="69"/>
      <c r="S3785" s="69"/>
      <c r="T3785" s="69"/>
      <c r="U3785" s="69"/>
      <c r="V3785" s="69"/>
      <c r="W3785" s="69"/>
      <c r="X3785" s="69"/>
      <c r="Y3785" s="69"/>
      <c r="Z3785" s="69"/>
      <c r="AA3785" s="69"/>
      <c r="AB3785" s="69"/>
      <c r="AC3785" s="69"/>
      <c r="AD3785" s="69"/>
      <c r="AE3785" s="69"/>
    </row>
    <row r="3786" spans="4:31" ht="15.75" customHeight="1">
      <c r="D3786" s="225" t="s">
        <v>8154</v>
      </c>
      <c r="E3786" s="66"/>
      <c r="R3786" s="69"/>
      <c r="S3786" s="69"/>
      <c r="T3786" s="69"/>
      <c r="U3786" s="69"/>
      <c r="V3786" s="69"/>
      <c r="W3786" s="69"/>
      <c r="X3786" s="69"/>
      <c r="Y3786" s="69"/>
      <c r="Z3786" s="69"/>
      <c r="AA3786" s="69"/>
      <c r="AB3786" s="69"/>
      <c r="AC3786" s="69"/>
      <c r="AD3786" s="69"/>
      <c r="AE3786" s="69"/>
    </row>
    <row r="3787" spans="4:31" ht="15.75" customHeight="1">
      <c r="D3787" s="226" t="s">
        <v>8155</v>
      </c>
      <c r="E3787" s="66"/>
      <c r="R3787" s="69"/>
      <c r="S3787" s="69"/>
      <c r="T3787" s="69"/>
      <c r="U3787" s="69"/>
      <c r="V3787" s="69"/>
      <c r="W3787" s="69"/>
      <c r="X3787" s="69"/>
      <c r="Y3787" s="69"/>
      <c r="Z3787" s="69"/>
      <c r="AA3787" s="69"/>
      <c r="AB3787" s="69"/>
      <c r="AC3787" s="69"/>
      <c r="AD3787" s="69"/>
      <c r="AE3787" s="69"/>
    </row>
    <row r="3788" spans="4:31" ht="15.75" customHeight="1">
      <c r="D3788" s="225" t="s">
        <v>8156</v>
      </c>
      <c r="E3788" s="66"/>
      <c r="R3788" s="69"/>
      <c r="S3788" s="69"/>
      <c r="T3788" s="69"/>
      <c r="U3788" s="69"/>
      <c r="V3788" s="69"/>
      <c r="W3788" s="69"/>
      <c r="X3788" s="69"/>
      <c r="Y3788" s="69"/>
      <c r="Z3788" s="69"/>
      <c r="AA3788" s="69"/>
      <c r="AB3788" s="69"/>
      <c r="AC3788" s="69"/>
      <c r="AD3788" s="69"/>
      <c r="AE3788" s="69"/>
    </row>
    <row r="3789" spans="4:31" ht="15.75" customHeight="1">
      <c r="D3789" s="226" t="s">
        <v>8157</v>
      </c>
      <c r="E3789" s="66"/>
      <c r="R3789" s="69"/>
      <c r="S3789" s="69"/>
      <c r="T3789" s="69"/>
      <c r="U3789" s="69"/>
      <c r="V3789" s="69"/>
      <c r="W3789" s="69"/>
      <c r="X3789" s="69"/>
      <c r="Y3789" s="69"/>
      <c r="Z3789" s="69"/>
      <c r="AA3789" s="69"/>
      <c r="AB3789" s="69"/>
      <c r="AC3789" s="69"/>
      <c r="AD3789" s="69"/>
      <c r="AE3789" s="69"/>
    </row>
    <row r="3790" spans="4:31" ht="15.75" customHeight="1">
      <c r="D3790" s="225" t="s">
        <v>8158</v>
      </c>
      <c r="E3790" s="66"/>
      <c r="R3790" s="69"/>
      <c r="S3790" s="69"/>
      <c r="T3790" s="69"/>
      <c r="U3790" s="69"/>
      <c r="V3790" s="69"/>
      <c r="W3790" s="69"/>
      <c r="X3790" s="69"/>
      <c r="Y3790" s="69"/>
      <c r="Z3790" s="69"/>
      <c r="AA3790" s="69"/>
      <c r="AB3790" s="69"/>
      <c r="AC3790" s="69"/>
      <c r="AD3790" s="69"/>
      <c r="AE3790" s="69"/>
    </row>
    <row r="3791" spans="4:31" ht="15.75" customHeight="1">
      <c r="D3791" s="226" t="s">
        <v>8159</v>
      </c>
      <c r="E3791" s="66"/>
      <c r="R3791" s="69"/>
      <c r="S3791" s="69"/>
      <c r="T3791" s="69"/>
      <c r="U3791" s="69"/>
      <c r="V3791" s="69"/>
      <c r="W3791" s="69"/>
      <c r="X3791" s="69"/>
      <c r="Y3791" s="69"/>
      <c r="Z3791" s="69"/>
      <c r="AA3791" s="69"/>
      <c r="AB3791" s="69"/>
      <c r="AC3791" s="69"/>
      <c r="AD3791" s="69"/>
      <c r="AE3791" s="69"/>
    </row>
    <row r="3792" spans="4:31" ht="15.75" customHeight="1">
      <c r="D3792" s="225" t="s">
        <v>8160</v>
      </c>
      <c r="E3792" s="66"/>
      <c r="R3792" s="69"/>
      <c r="S3792" s="69"/>
      <c r="T3792" s="69"/>
      <c r="U3792" s="69"/>
      <c r="V3792" s="69"/>
      <c r="W3792" s="69"/>
      <c r="X3792" s="69"/>
      <c r="Y3792" s="69"/>
      <c r="Z3792" s="69"/>
      <c r="AA3792" s="69"/>
      <c r="AB3792" s="69"/>
      <c r="AC3792" s="69"/>
      <c r="AD3792" s="69"/>
      <c r="AE3792" s="69"/>
    </row>
    <row r="3793" spans="4:31" ht="15.75" customHeight="1">
      <c r="D3793" s="226" t="s">
        <v>8161</v>
      </c>
      <c r="E3793" s="66"/>
      <c r="R3793" s="69"/>
      <c r="S3793" s="69"/>
      <c r="T3793" s="69"/>
      <c r="U3793" s="69"/>
      <c r="V3793" s="69"/>
      <c r="W3793" s="69"/>
      <c r="X3793" s="69"/>
      <c r="Y3793" s="69"/>
      <c r="Z3793" s="69"/>
      <c r="AA3793" s="69"/>
      <c r="AB3793" s="69"/>
      <c r="AC3793" s="69"/>
      <c r="AD3793" s="69"/>
      <c r="AE3793" s="69"/>
    </row>
    <row r="3794" spans="4:31" ht="15.75" customHeight="1">
      <c r="D3794" s="225" t="s">
        <v>8162</v>
      </c>
      <c r="E3794" s="66"/>
      <c r="R3794" s="69"/>
      <c r="S3794" s="69"/>
      <c r="T3794" s="69"/>
      <c r="U3794" s="69"/>
      <c r="V3794" s="69"/>
      <c r="W3794" s="69"/>
      <c r="X3794" s="69"/>
      <c r="Y3794" s="69"/>
      <c r="Z3794" s="69"/>
      <c r="AA3794" s="69"/>
      <c r="AB3794" s="69"/>
      <c r="AC3794" s="69"/>
      <c r="AD3794" s="69"/>
      <c r="AE3794" s="69"/>
    </row>
    <row r="3795" spans="4:31" ht="15.75" customHeight="1">
      <c r="D3795" s="226" t="s">
        <v>8163</v>
      </c>
      <c r="E3795" s="66"/>
      <c r="R3795" s="69"/>
      <c r="S3795" s="69"/>
      <c r="T3795" s="69"/>
      <c r="U3795" s="69"/>
      <c r="V3795" s="69"/>
      <c r="W3795" s="69"/>
      <c r="X3795" s="69"/>
      <c r="Y3795" s="69"/>
      <c r="Z3795" s="69"/>
      <c r="AA3795" s="69"/>
      <c r="AB3795" s="69"/>
      <c r="AC3795" s="69"/>
      <c r="AD3795" s="69"/>
      <c r="AE3795" s="69"/>
    </row>
    <row r="3796" spans="4:31" ht="15.75" customHeight="1">
      <c r="D3796" s="225" t="s">
        <v>8164</v>
      </c>
      <c r="E3796" s="66"/>
      <c r="R3796" s="69"/>
      <c r="S3796" s="69"/>
      <c r="T3796" s="69"/>
      <c r="U3796" s="69"/>
      <c r="V3796" s="69"/>
      <c r="W3796" s="69"/>
      <c r="X3796" s="69"/>
      <c r="Y3796" s="69"/>
      <c r="Z3796" s="69"/>
      <c r="AA3796" s="69"/>
      <c r="AB3796" s="69"/>
      <c r="AC3796" s="69"/>
      <c r="AD3796" s="69"/>
      <c r="AE3796" s="69"/>
    </row>
    <row r="3797" spans="4:31" ht="15.75" customHeight="1">
      <c r="D3797" s="226" t="s">
        <v>8165</v>
      </c>
      <c r="E3797" s="66"/>
      <c r="R3797" s="69"/>
      <c r="S3797" s="69"/>
      <c r="T3797" s="69"/>
      <c r="U3797" s="69"/>
      <c r="V3797" s="69"/>
      <c r="W3797" s="69"/>
      <c r="X3797" s="69"/>
      <c r="Y3797" s="69"/>
      <c r="Z3797" s="69"/>
      <c r="AA3797" s="69"/>
      <c r="AB3797" s="69"/>
      <c r="AC3797" s="69"/>
      <c r="AD3797" s="69"/>
      <c r="AE3797" s="69"/>
    </row>
    <row r="3798" spans="4:31" ht="15.75" customHeight="1">
      <c r="D3798" s="225" t="s">
        <v>8166</v>
      </c>
      <c r="E3798" s="66"/>
      <c r="R3798" s="69"/>
      <c r="S3798" s="69"/>
      <c r="T3798" s="69"/>
      <c r="U3798" s="69"/>
      <c r="V3798" s="69"/>
      <c r="W3798" s="69"/>
      <c r="X3798" s="69"/>
      <c r="Y3798" s="69"/>
      <c r="Z3798" s="69"/>
      <c r="AA3798" s="69"/>
      <c r="AB3798" s="69"/>
      <c r="AC3798" s="69"/>
      <c r="AD3798" s="69"/>
      <c r="AE3798" s="69"/>
    </row>
    <row r="3799" spans="4:31" ht="15.75" customHeight="1">
      <c r="D3799" s="226" t="s">
        <v>8167</v>
      </c>
      <c r="E3799" s="66"/>
      <c r="R3799" s="69"/>
      <c r="S3799" s="69"/>
      <c r="T3799" s="69"/>
      <c r="U3799" s="69"/>
      <c r="V3799" s="69"/>
      <c r="W3799" s="69"/>
      <c r="X3799" s="69"/>
      <c r="Y3799" s="69"/>
      <c r="Z3799" s="69"/>
      <c r="AA3799" s="69"/>
      <c r="AB3799" s="69"/>
      <c r="AC3799" s="69"/>
      <c r="AD3799" s="69"/>
      <c r="AE3799" s="69"/>
    </row>
    <row r="3800" spans="4:31" ht="15.75" customHeight="1">
      <c r="D3800" s="225" t="s">
        <v>8168</v>
      </c>
      <c r="E3800" s="66"/>
      <c r="R3800" s="69"/>
      <c r="S3800" s="69"/>
      <c r="T3800" s="69"/>
      <c r="U3800" s="69"/>
      <c r="V3800" s="69"/>
      <c r="W3800" s="69"/>
      <c r="X3800" s="69"/>
      <c r="Y3800" s="69"/>
      <c r="Z3800" s="69"/>
      <c r="AA3800" s="69"/>
      <c r="AB3800" s="69"/>
      <c r="AC3800" s="69"/>
      <c r="AD3800" s="69"/>
      <c r="AE3800" s="69"/>
    </row>
    <row r="3801" spans="4:31" ht="15.75" customHeight="1">
      <c r="D3801" s="226" t="s">
        <v>8169</v>
      </c>
      <c r="E3801" s="66"/>
      <c r="R3801" s="69"/>
      <c r="S3801" s="69"/>
      <c r="T3801" s="69"/>
      <c r="U3801" s="69"/>
      <c r="V3801" s="69"/>
      <c r="W3801" s="69"/>
      <c r="X3801" s="69"/>
      <c r="Y3801" s="69"/>
      <c r="Z3801" s="69"/>
      <c r="AA3801" s="69"/>
      <c r="AB3801" s="69"/>
      <c r="AC3801" s="69"/>
      <c r="AD3801" s="69"/>
      <c r="AE3801" s="69"/>
    </row>
    <row r="3802" spans="4:31" ht="15.75" customHeight="1">
      <c r="D3802" s="225" t="s">
        <v>8170</v>
      </c>
      <c r="E3802" s="66"/>
      <c r="R3802" s="69"/>
      <c r="S3802" s="69"/>
      <c r="T3802" s="69"/>
      <c r="U3802" s="69"/>
      <c r="V3802" s="69"/>
      <c r="W3802" s="69"/>
      <c r="X3802" s="69"/>
      <c r="Y3802" s="69"/>
      <c r="Z3802" s="69"/>
      <c r="AA3802" s="69"/>
      <c r="AB3802" s="69"/>
      <c r="AC3802" s="69"/>
      <c r="AD3802" s="69"/>
      <c r="AE3802" s="69"/>
    </row>
    <row r="3803" spans="4:31" ht="15.75" customHeight="1">
      <c r="D3803" s="226" t="s">
        <v>8171</v>
      </c>
      <c r="E3803" s="66"/>
      <c r="R3803" s="69"/>
      <c r="S3803" s="69"/>
      <c r="T3803" s="69"/>
      <c r="U3803" s="69"/>
      <c r="V3803" s="69"/>
      <c r="W3803" s="69"/>
      <c r="X3803" s="69"/>
      <c r="Y3803" s="69"/>
      <c r="Z3803" s="69"/>
      <c r="AA3803" s="69"/>
      <c r="AB3803" s="69"/>
      <c r="AC3803" s="69"/>
      <c r="AD3803" s="69"/>
      <c r="AE3803" s="69"/>
    </row>
    <row r="3804" spans="4:31" ht="15.75" customHeight="1">
      <c r="D3804" s="225" t="s">
        <v>8172</v>
      </c>
      <c r="E3804" s="66"/>
      <c r="R3804" s="69"/>
      <c r="S3804" s="69"/>
      <c r="T3804" s="69"/>
      <c r="U3804" s="69"/>
      <c r="V3804" s="69"/>
      <c r="W3804" s="69"/>
      <c r="X3804" s="69"/>
      <c r="Y3804" s="69"/>
      <c r="Z3804" s="69"/>
      <c r="AA3804" s="69"/>
      <c r="AB3804" s="69"/>
      <c r="AC3804" s="69"/>
      <c r="AD3804" s="69"/>
      <c r="AE3804" s="69"/>
    </row>
    <row r="3805" spans="4:31" ht="15.75" customHeight="1">
      <c r="D3805" s="226" t="s">
        <v>8173</v>
      </c>
      <c r="E3805" s="66"/>
      <c r="R3805" s="69"/>
      <c r="S3805" s="69"/>
      <c r="T3805" s="69"/>
      <c r="U3805" s="69"/>
      <c r="V3805" s="69"/>
      <c r="W3805" s="69"/>
      <c r="X3805" s="69"/>
      <c r="Y3805" s="69"/>
      <c r="Z3805" s="69"/>
      <c r="AA3805" s="69"/>
      <c r="AB3805" s="69"/>
      <c r="AC3805" s="69"/>
      <c r="AD3805" s="69"/>
      <c r="AE3805" s="69"/>
    </row>
    <row r="3806" spans="4:31" ht="15.75" customHeight="1">
      <c r="D3806" s="225" t="s">
        <v>8174</v>
      </c>
      <c r="E3806" s="66"/>
      <c r="R3806" s="69"/>
      <c r="S3806" s="69"/>
      <c r="T3806" s="69"/>
      <c r="U3806" s="69"/>
      <c r="V3806" s="69"/>
      <c r="W3806" s="69"/>
      <c r="X3806" s="69"/>
      <c r="Y3806" s="69"/>
      <c r="Z3806" s="69"/>
      <c r="AA3806" s="69"/>
      <c r="AB3806" s="69"/>
      <c r="AC3806" s="69"/>
      <c r="AD3806" s="69"/>
      <c r="AE3806" s="69"/>
    </row>
    <row r="3807" spans="4:31" ht="15.75" customHeight="1">
      <c r="D3807" s="226" t="s">
        <v>8175</v>
      </c>
      <c r="E3807" s="66"/>
      <c r="R3807" s="69"/>
      <c r="S3807" s="69"/>
      <c r="T3807" s="69"/>
      <c r="U3807" s="69"/>
      <c r="V3807" s="69"/>
      <c r="W3807" s="69"/>
      <c r="X3807" s="69"/>
      <c r="Y3807" s="69"/>
      <c r="Z3807" s="69"/>
      <c r="AA3807" s="69"/>
      <c r="AB3807" s="69"/>
      <c r="AC3807" s="69"/>
      <c r="AD3807" s="69"/>
      <c r="AE3807" s="69"/>
    </row>
    <row r="3808" spans="4:31" ht="15.75" customHeight="1">
      <c r="D3808" s="225" t="s">
        <v>8176</v>
      </c>
      <c r="E3808" s="66"/>
      <c r="R3808" s="69"/>
      <c r="S3808" s="69"/>
      <c r="T3808" s="69"/>
      <c r="U3808" s="69"/>
      <c r="V3808" s="69"/>
      <c r="W3808" s="69"/>
      <c r="X3808" s="69"/>
      <c r="Y3808" s="69"/>
      <c r="Z3808" s="69"/>
      <c r="AA3808" s="69"/>
      <c r="AB3808" s="69"/>
      <c r="AC3808" s="69"/>
      <c r="AD3808" s="69"/>
      <c r="AE3808" s="69"/>
    </row>
    <row r="3809" spans="4:31" ht="15.75" customHeight="1">
      <c r="D3809" s="226" t="s">
        <v>8177</v>
      </c>
      <c r="E3809" s="66"/>
      <c r="R3809" s="69"/>
      <c r="S3809" s="69"/>
      <c r="T3809" s="69"/>
      <c r="U3809" s="69"/>
      <c r="V3809" s="69"/>
      <c r="W3809" s="69"/>
      <c r="X3809" s="69"/>
      <c r="Y3809" s="69"/>
      <c r="Z3809" s="69"/>
      <c r="AA3809" s="69"/>
      <c r="AB3809" s="69"/>
      <c r="AC3809" s="69"/>
      <c r="AD3809" s="69"/>
      <c r="AE3809" s="69"/>
    </row>
    <row r="3810" spans="4:31" ht="15.75" customHeight="1">
      <c r="D3810" s="225" t="s">
        <v>8178</v>
      </c>
      <c r="E3810" s="66"/>
      <c r="R3810" s="69"/>
      <c r="S3810" s="69"/>
      <c r="T3810" s="69"/>
      <c r="U3810" s="69"/>
      <c r="V3810" s="69"/>
      <c r="W3810" s="69"/>
      <c r="X3810" s="69"/>
      <c r="Y3810" s="69"/>
      <c r="Z3810" s="69"/>
      <c r="AA3810" s="69"/>
      <c r="AB3810" s="69"/>
      <c r="AC3810" s="69"/>
      <c r="AD3810" s="69"/>
      <c r="AE3810" s="69"/>
    </row>
    <row r="3811" spans="4:31" ht="15.75" customHeight="1">
      <c r="D3811" s="226" t="s">
        <v>8179</v>
      </c>
      <c r="E3811" s="66"/>
      <c r="R3811" s="69"/>
      <c r="S3811" s="69"/>
      <c r="T3811" s="69"/>
      <c r="U3811" s="69"/>
      <c r="V3811" s="69"/>
      <c r="W3811" s="69"/>
      <c r="X3811" s="69"/>
      <c r="Y3811" s="69"/>
      <c r="Z3811" s="69"/>
      <c r="AA3811" s="69"/>
      <c r="AB3811" s="69"/>
      <c r="AC3811" s="69"/>
      <c r="AD3811" s="69"/>
      <c r="AE3811" s="69"/>
    </row>
    <row r="3812" spans="4:31" ht="15.75" customHeight="1">
      <c r="D3812" s="225" t="s">
        <v>8180</v>
      </c>
      <c r="E3812" s="66"/>
      <c r="R3812" s="69"/>
      <c r="S3812" s="69"/>
      <c r="T3812" s="69"/>
      <c r="U3812" s="69"/>
      <c r="V3812" s="69"/>
      <c r="W3812" s="69"/>
      <c r="X3812" s="69"/>
      <c r="Y3812" s="69"/>
      <c r="Z3812" s="69"/>
      <c r="AA3812" s="69"/>
      <c r="AB3812" s="69"/>
      <c r="AC3812" s="69"/>
      <c r="AD3812" s="69"/>
      <c r="AE3812" s="69"/>
    </row>
    <row r="3813" spans="4:31" ht="15.75" customHeight="1">
      <c r="D3813" s="226" t="s">
        <v>8181</v>
      </c>
      <c r="E3813" s="66"/>
      <c r="R3813" s="69"/>
      <c r="S3813" s="69"/>
      <c r="T3813" s="69"/>
      <c r="U3813" s="69"/>
      <c r="V3813" s="69"/>
      <c r="W3813" s="69"/>
      <c r="X3813" s="69"/>
      <c r="Y3813" s="69"/>
      <c r="Z3813" s="69"/>
      <c r="AA3813" s="69"/>
      <c r="AB3813" s="69"/>
      <c r="AC3813" s="69"/>
      <c r="AD3813" s="69"/>
      <c r="AE3813" s="69"/>
    </row>
    <row r="3814" spans="4:31" ht="15.75" customHeight="1">
      <c r="D3814" s="225" t="s">
        <v>8182</v>
      </c>
      <c r="E3814" s="66"/>
      <c r="R3814" s="69"/>
      <c r="S3814" s="69"/>
      <c r="T3814" s="69"/>
      <c r="U3814" s="69"/>
      <c r="V3814" s="69"/>
      <c r="W3814" s="69"/>
      <c r="X3814" s="69"/>
      <c r="Y3814" s="69"/>
      <c r="Z3814" s="69"/>
      <c r="AA3814" s="69"/>
      <c r="AB3814" s="69"/>
      <c r="AC3814" s="69"/>
      <c r="AD3814" s="69"/>
      <c r="AE3814" s="69"/>
    </row>
    <row r="3815" spans="4:31" ht="15.75" customHeight="1">
      <c r="D3815" s="225" t="s">
        <v>8183</v>
      </c>
      <c r="E3815" s="66"/>
      <c r="R3815" s="69"/>
      <c r="S3815" s="69"/>
      <c r="T3815" s="69"/>
      <c r="U3815" s="69"/>
      <c r="V3815" s="69"/>
      <c r="W3815" s="69"/>
      <c r="X3815" s="69"/>
      <c r="Y3815" s="69"/>
      <c r="Z3815" s="69"/>
      <c r="AA3815" s="69"/>
      <c r="AB3815" s="69"/>
      <c r="AC3815" s="69"/>
      <c r="AD3815" s="69"/>
      <c r="AE3815" s="69"/>
    </row>
    <row r="3816" spans="4:31" ht="15.75" customHeight="1">
      <c r="D3816" s="226" t="s">
        <v>8184</v>
      </c>
      <c r="E3816" s="66"/>
      <c r="R3816" s="69"/>
      <c r="S3816" s="69"/>
      <c r="T3816" s="69"/>
      <c r="U3816" s="69"/>
      <c r="V3816" s="69"/>
      <c r="W3816" s="69"/>
      <c r="X3816" s="69"/>
      <c r="Y3816" s="69"/>
      <c r="Z3816" s="69"/>
      <c r="AA3816" s="69"/>
      <c r="AB3816" s="69"/>
      <c r="AC3816" s="69"/>
      <c r="AD3816" s="69"/>
      <c r="AE3816" s="69"/>
    </row>
    <row r="3817" spans="4:31" ht="15.75" customHeight="1">
      <c r="D3817" s="225" t="s">
        <v>8185</v>
      </c>
      <c r="E3817" s="66"/>
      <c r="R3817" s="69"/>
      <c r="S3817" s="69"/>
      <c r="T3817" s="69"/>
      <c r="U3817" s="69"/>
      <c r="V3817" s="69"/>
      <c r="W3817" s="69"/>
      <c r="X3817" s="69"/>
      <c r="Y3817" s="69"/>
      <c r="Z3817" s="69"/>
      <c r="AA3817" s="69"/>
      <c r="AB3817" s="69"/>
      <c r="AC3817" s="69"/>
      <c r="AD3817" s="69"/>
      <c r="AE3817" s="69"/>
    </row>
    <row r="3818" spans="4:31" ht="15.75" customHeight="1">
      <c r="D3818" s="226" t="s">
        <v>8186</v>
      </c>
      <c r="E3818" s="66"/>
      <c r="R3818" s="69"/>
      <c r="S3818" s="69"/>
      <c r="T3818" s="69"/>
      <c r="U3818" s="69"/>
      <c r="V3818" s="69"/>
      <c r="W3818" s="69"/>
      <c r="X3818" s="69"/>
      <c r="Y3818" s="69"/>
      <c r="Z3818" s="69"/>
      <c r="AA3818" s="69"/>
      <c r="AB3818" s="69"/>
      <c r="AC3818" s="69"/>
      <c r="AD3818" s="69"/>
      <c r="AE3818" s="69"/>
    </row>
    <row r="3819" spans="4:31" ht="15.75" customHeight="1">
      <c r="D3819" s="226" t="s">
        <v>8187</v>
      </c>
      <c r="E3819" s="66"/>
      <c r="R3819" s="69"/>
      <c r="S3819" s="69"/>
      <c r="T3819" s="69"/>
      <c r="U3819" s="69"/>
      <c r="V3819" s="69"/>
      <c r="W3819" s="69"/>
      <c r="X3819" s="69"/>
      <c r="Y3819" s="69"/>
      <c r="Z3819" s="69"/>
      <c r="AA3819" s="69"/>
      <c r="AB3819" s="69"/>
      <c r="AC3819" s="69"/>
      <c r="AD3819" s="69"/>
      <c r="AE3819" s="69"/>
    </row>
    <row r="3820" spans="4:31" ht="15.75" customHeight="1">
      <c r="D3820" s="225" t="s">
        <v>8188</v>
      </c>
      <c r="E3820" s="66"/>
      <c r="R3820" s="69"/>
      <c r="S3820" s="69"/>
      <c r="T3820" s="69"/>
      <c r="U3820" s="69"/>
      <c r="V3820" s="69"/>
      <c r="W3820" s="69"/>
      <c r="X3820" s="69"/>
      <c r="Y3820" s="69"/>
      <c r="Z3820" s="69"/>
      <c r="AA3820" s="69"/>
      <c r="AB3820" s="69"/>
      <c r="AC3820" s="69"/>
      <c r="AD3820" s="69"/>
      <c r="AE3820" s="69"/>
    </row>
    <row r="3821" spans="4:31" ht="15.75" customHeight="1">
      <c r="D3821" s="226" t="s">
        <v>8189</v>
      </c>
      <c r="E3821" s="66"/>
      <c r="R3821" s="69"/>
      <c r="S3821" s="69"/>
      <c r="T3821" s="69"/>
      <c r="U3821" s="69"/>
      <c r="V3821" s="69"/>
      <c r="W3821" s="69"/>
      <c r="X3821" s="69"/>
      <c r="Y3821" s="69"/>
      <c r="Z3821" s="69"/>
      <c r="AA3821" s="69"/>
      <c r="AB3821" s="69"/>
      <c r="AC3821" s="69"/>
      <c r="AD3821" s="69"/>
      <c r="AE3821" s="69"/>
    </row>
    <row r="3822" spans="4:31" ht="15.75" customHeight="1">
      <c r="D3822" s="225" t="s">
        <v>8190</v>
      </c>
      <c r="E3822" s="66"/>
      <c r="R3822" s="69"/>
      <c r="S3822" s="69"/>
      <c r="T3822" s="69"/>
      <c r="U3822" s="69"/>
      <c r="V3822" s="69"/>
      <c r="W3822" s="69"/>
      <c r="X3822" s="69"/>
      <c r="Y3822" s="69"/>
      <c r="Z3822" s="69"/>
      <c r="AA3822" s="69"/>
      <c r="AB3822" s="69"/>
      <c r="AC3822" s="69"/>
      <c r="AD3822" s="69"/>
      <c r="AE3822" s="69"/>
    </row>
    <row r="3823" spans="4:31" ht="15.75" customHeight="1">
      <c r="D3823" s="226" t="s">
        <v>8191</v>
      </c>
      <c r="E3823" s="66"/>
      <c r="R3823" s="69"/>
      <c r="S3823" s="69"/>
      <c r="T3823" s="69"/>
      <c r="U3823" s="69"/>
      <c r="V3823" s="69"/>
      <c r="W3823" s="69"/>
      <c r="X3823" s="69"/>
      <c r="Y3823" s="69"/>
      <c r="Z3823" s="69"/>
      <c r="AA3823" s="69"/>
      <c r="AB3823" s="69"/>
      <c r="AC3823" s="69"/>
      <c r="AD3823" s="69"/>
      <c r="AE3823" s="69"/>
    </row>
    <row r="3824" spans="4:31" ht="15.75" customHeight="1">
      <c r="D3824" s="225" t="s">
        <v>8192</v>
      </c>
      <c r="E3824" s="66"/>
      <c r="R3824" s="69"/>
      <c r="S3824" s="69"/>
      <c r="T3824" s="69"/>
      <c r="U3824" s="69"/>
      <c r="V3824" s="69"/>
      <c r="W3824" s="69"/>
      <c r="X3824" s="69"/>
      <c r="Y3824" s="69"/>
      <c r="Z3824" s="69"/>
      <c r="AA3824" s="69"/>
      <c r="AB3824" s="69"/>
      <c r="AC3824" s="69"/>
      <c r="AD3824" s="69"/>
      <c r="AE3824" s="69"/>
    </row>
    <row r="3825" spans="4:31" ht="15.75" customHeight="1">
      <c r="D3825" s="226" t="s">
        <v>8193</v>
      </c>
      <c r="E3825" s="66"/>
      <c r="R3825" s="69"/>
      <c r="S3825" s="69"/>
      <c r="T3825" s="69"/>
      <c r="U3825" s="69"/>
      <c r="V3825" s="69"/>
      <c r="W3825" s="69"/>
      <c r="X3825" s="69"/>
      <c r="Y3825" s="69"/>
      <c r="Z3825" s="69"/>
      <c r="AA3825" s="69"/>
      <c r="AB3825" s="69"/>
      <c r="AC3825" s="69"/>
      <c r="AD3825" s="69"/>
      <c r="AE3825" s="69"/>
    </row>
    <row r="3826" spans="4:31" ht="15.75" customHeight="1">
      <c r="D3826" s="225" t="s">
        <v>8194</v>
      </c>
      <c r="E3826" s="66"/>
      <c r="R3826" s="69"/>
      <c r="S3826" s="69"/>
      <c r="T3826" s="69"/>
      <c r="U3826" s="69"/>
      <c r="V3826" s="69"/>
      <c r="W3826" s="69"/>
      <c r="X3826" s="69"/>
      <c r="Y3826" s="69"/>
      <c r="Z3826" s="69"/>
      <c r="AA3826" s="69"/>
      <c r="AB3826" s="69"/>
      <c r="AC3826" s="69"/>
      <c r="AD3826" s="69"/>
      <c r="AE3826" s="69"/>
    </row>
    <row r="3827" spans="4:31" ht="15.75" customHeight="1">
      <c r="D3827" s="226" t="s">
        <v>8195</v>
      </c>
      <c r="E3827" s="66"/>
      <c r="R3827" s="69"/>
      <c r="S3827" s="69"/>
      <c r="T3827" s="69"/>
      <c r="U3827" s="69"/>
      <c r="V3827" s="69"/>
      <c r="W3827" s="69"/>
      <c r="X3827" s="69"/>
      <c r="Y3827" s="69"/>
      <c r="Z3827" s="69"/>
      <c r="AA3827" s="69"/>
      <c r="AB3827" s="69"/>
      <c r="AC3827" s="69"/>
      <c r="AD3827" s="69"/>
      <c r="AE3827" s="69"/>
    </row>
    <row r="3828" spans="4:31" ht="15.75" customHeight="1">
      <c r="D3828" s="225" t="s">
        <v>8196</v>
      </c>
      <c r="E3828" s="66"/>
      <c r="R3828" s="69"/>
      <c r="S3828" s="69"/>
      <c r="T3828" s="69"/>
      <c r="U3828" s="69"/>
      <c r="V3828" s="69"/>
      <c r="W3828" s="69"/>
      <c r="X3828" s="69"/>
      <c r="Y3828" s="69"/>
      <c r="Z3828" s="69"/>
      <c r="AA3828" s="69"/>
      <c r="AB3828" s="69"/>
      <c r="AC3828" s="69"/>
      <c r="AD3828" s="69"/>
      <c r="AE3828" s="69"/>
    </row>
    <row r="3829" spans="4:31" ht="15.75" customHeight="1">
      <c r="D3829" s="226" t="s">
        <v>8197</v>
      </c>
      <c r="E3829" s="66"/>
      <c r="R3829" s="69"/>
      <c r="S3829" s="69"/>
      <c r="T3829" s="69"/>
      <c r="U3829" s="69"/>
      <c r="V3829" s="69"/>
      <c r="W3829" s="69"/>
      <c r="X3829" s="69"/>
      <c r="Y3829" s="69"/>
      <c r="Z3829" s="69"/>
      <c r="AA3829" s="69"/>
      <c r="AB3829" s="69"/>
      <c r="AC3829" s="69"/>
      <c r="AD3829" s="69"/>
      <c r="AE3829" s="69"/>
    </row>
    <row r="3830" spans="4:31" ht="15.75" customHeight="1">
      <c r="D3830" s="225" t="s">
        <v>8198</v>
      </c>
      <c r="E3830" s="66"/>
      <c r="R3830" s="69"/>
      <c r="S3830" s="69"/>
      <c r="T3830" s="69"/>
      <c r="U3830" s="69"/>
      <c r="V3830" s="69"/>
      <c r="W3830" s="69"/>
      <c r="X3830" s="69"/>
      <c r="Y3830" s="69"/>
      <c r="Z3830" s="69"/>
      <c r="AA3830" s="69"/>
      <c r="AB3830" s="69"/>
      <c r="AC3830" s="69"/>
      <c r="AD3830" s="69"/>
      <c r="AE3830" s="69"/>
    </row>
    <row r="3831" spans="4:31" ht="15.75" customHeight="1">
      <c r="D3831" s="225" t="s">
        <v>8199</v>
      </c>
      <c r="E3831" s="66"/>
      <c r="R3831" s="69"/>
      <c r="S3831" s="69"/>
      <c r="T3831" s="69"/>
      <c r="U3831" s="69"/>
      <c r="V3831" s="69"/>
      <c r="W3831" s="69"/>
      <c r="X3831" s="69"/>
      <c r="Y3831" s="69"/>
      <c r="Z3831" s="69"/>
      <c r="AA3831" s="69"/>
      <c r="AB3831" s="69"/>
      <c r="AC3831" s="69"/>
      <c r="AD3831" s="69"/>
      <c r="AE3831" s="69"/>
    </row>
    <row r="3832" spans="4:31" ht="15.75" customHeight="1">
      <c r="D3832" s="225" t="s">
        <v>8200</v>
      </c>
      <c r="E3832" s="66"/>
      <c r="R3832" s="69"/>
      <c r="S3832" s="69"/>
      <c r="T3832" s="69"/>
      <c r="U3832" s="69"/>
      <c r="V3832" s="69"/>
      <c r="W3832" s="69"/>
      <c r="X3832" s="69"/>
      <c r="Y3832" s="69"/>
      <c r="Z3832" s="69"/>
      <c r="AA3832" s="69"/>
      <c r="AB3832" s="69"/>
      <c r="AC3832" s="69"/>
      <c r="AD3832" s="69"/>
      <c r="AE3832" s="69"/>
    </row>
    <row r="3833" spans="4:31" ht="15.75" customHeight="1">
      <c r="D3833" s="226" t="s">
        <v>8201</v>
      </c>
      <c r="E3833" s="66"/>
      <c r="R3833" s="69"/>
      <c r="S3833" s="69"/>
      <c r="T3833" s="69"/>
      <c r="U3833" s="69"/>
      <c r="V3833" s="69"/>
      <c r="W3833" s="69"/>
      <c r="X3833" s="69"/>
      <c r="Y3833" s="69"/>
      <c r="Z3833" s="69"/>
      <c r="AA3833" s="69"/>
      <c r="AB3833" s="69"/>
      <c r="AC3833" s="69"/>
      <c r="AD3833" s="69"/>
      <c r="AE3833" s="69"/>
    </row>
    <row r="3834" spans="4:31" ht="15.75" customHeight="1">
      <c r="D3834" s="225" t="s">
        <v>8202</v>
      </c>
      <c r="E3834" s="66"/>
      <c r="R3834" s="69"/>
      <c r="S3834" s="69"/>
      <c r="T3834" s="69"/>
      <c r="U3834" s="69"/>
      <c r="V3834" s="69"/>
      <c r="W3834" s="69"/>
      <c r="X3834" s="69"/>
      <c r="Y3834" s="69"/>
      <c r="Z3834" s="69"/>
      <c r="AA3834" s="69"/>
      <c r="AB3834" s="69"/>
      <c r="AC3834" s="69"/>
      <c r="AD3834" s="69"/>
      <c r="AE3834" s="69"/>
    </row>
    <row r="3835" spans="4:31" ht="15.75" customHeight="1">
      <c r="D3835" s="226" t="s">
        <v>8203</v>
      </c>
      <c r="E3835" s="66"/>
      <c r="R3835" s="69"/>
      <c r="S3835" s="69"/>
      <c r="T3835" s="69"/>
      <c r="U3835" s="69"/>
      <c r="V3835" s="69"/>
      <c r="W3835" s="69"/>
      <c r="X3835" s="69"/>
      <c r="Y3835" s="69"/>
      <c r="Z3835" s="69"/>
      <c r="AA3835" s="69"/>
      <c r="AB3835" s="69"/>
      <c r="AC3835" s="69"/>
      <c r="AD3835" s="69"/>
      <c r="AE3835" s="69"/>
    </row>
    <row r="3836" spans="4:31" ht="15.75" customHeight="1">
      <c r="D3836" s="225" t="s">
        <v>8204</v>
      </c>
      <c r="E3836" s="66"/>
      <c r="R3836" s="69"/>
      <c r="S3836" s="69"/>
      <c r="T3836" s="69"/>
      <c r="U3836" s="69"/>
      <c r="V3836" s="69"/>
      <c r="W3836" s="69"/>
      <c r="X3836" s="69"/>
      <c r="Y3836" s="69"/>
      <c r="Z3836" s="69"/>
      <c r="AA3836" s="69"/>
      <c r="AB3836" s="69"/>
      <c r="AC3836" s="69"/>
      <c r="AD3836" s="69"/>
      <c r="AE3836" s="69"/>
    </row>
    <row r="3837" spans="4:31" ht="15.75" customHeight="1">
      <c r="D3837" s="226" t="s">
        <v>8205</v>
      </c>
      <c r="E3837" s="66"/>
      <c r="R3837" s="69"/>
      <c r="S3837" s="69"/>
      <c r="T3837" s="69"/>
      <c r="U3837" s="69"/>
      <c r="V3837" s="69"/>
      <c r="W3837" s="69"/>
      <c r="X3837" s="69"/>
      <c r="Y3837" s="69"/>
      <c r="Z3837" s="69"/>
      <c r="AA3837" s="69"/>
      <c r="AB3837" s="69"/>
      <c r="AC3837" s="69"/>
      <c r="AD3837" s="69"/>
      <c r="AE3837" s="69"/>
    </row>
    <row r="3838" spans="4:31" ht="15.75" customHeight="1">
      <c r="D3838" s="225" t="s">
        <v>8206</v>
      </c>
      <c r="E3838" s="66"/>
      <c r="R3838" s="69"/>
      <c r="S3838" s="69"/>
      <c r="T3838" s="69"/>
      <c r="U3838" s="69"/>
      <c r="V3838" s="69"/>
      <c r="W3838" s="69"/>
      <c r="X3838" s="69"/>
      <c r="Y3838" s="69"/>
      <c r="Z3838" s="69"/>
      <c r="AA3838" s="69"/>
      <c r="AB3838" s="69"/>
      <c r="AC3838" s="69"/>
      <c r="AD3838" s="69"/>
      <c r="AE3838" s="69"/>
    </row>
    <row r="3839" spans="4:31" ht="15.75" customHeight="1">
      <c r="D3839" s="226" t="s">
        <v>8207</v>
      </c>
      <c r="E3839" s="66"/>
      <c r="R3839" s="69"/>
      <c r="S3839" s="69"/>
      <c r="T3839" s="69"/>
      <c r="U3839" s="69"/>
      <c r="V3839" s="69"/>
      <c r="W3839" s="69"/>
      <c r="X3839" s="69"/>
      <c r="Y3839" s="69"/>
      <c r="Z3839" s="69"/>
      <c r="AA3839" s="69"/>
      <c r="AB3839" s="69"/>
      <c r="AC3839" s="69"/>
      <c r="AD3839" s="69"/>
      <c r="AE3839" s="69"/>
    </row>
    <row r="3840" spans="4:31" ht="15.75" customHeight="1">
      <c r="D3840" s="225" t="s">
        <v>8208</v>
      </c>
      <c r="E3840" s="66"/>
      <c r="R3840" s="69"/>
      <c r="S3840" s="69"/>
      <c r="T3840" s="69"/>
      <c r="U3840" s="69"/>
      <c r="V3840" s="69"/>
      <c r="W3840" s="69"/>
      <c r="X3840" s="69"/>
      <c r="Y3840" s="69"/>
      <c r="Z3840" s="69"/>
      <c r="AA3840" s="69"/>
      <c r="AB3840" s="69"/>
      <c r="AC3840" s="69"/>
      <c r="AD3840" s="69"/>
      <c r="AE3840" s="69"/>
    </row>
    <row r="3841" spans="4:31" ht="15.75" customHeight="1">
      <c r="D3841" s="226" t="s">
        <v>8209</v>
      </c>
      <c r="E3841" s="66"/>
      <c r="R3841" s="69"/>
      <c r="S3841" s="69"/>
      <c r="T3841" s="69"/>
      <c r="U3841" s="69"/>
      <c r="V3841" s="69"/>
      <c r="W3841" s="69"/>
      <c r="X3841" s="69"/>
      <c r="Y3841" s="69"/>
      <c r="Z3841" s="69"/>
      <c r="AA3841" s="69"/>
      <c r="AB3841" s="69"/>
      <c r="AC3841" s="69"/>
      <c r="AD3841" s="69"/>
      <c r="AE3841" s="69"/>
    </row>
    <row r="3842" spans="4:31" ht="15.75" customHeight="1">
      <c r="D3842" s="225" t="s">
        <v>8210</v>
      </c>
      <c r="E3842" s="66"/>
      <c r="R3842" s="69"/>
      <c r="S3842" s="69"/>
      <c r="T3842" s="69"/>
      <c r="U3842" s="69"/>
      <c r="V3842" s="69"/>
      <c r="W3842" s="69"/>
      <c r="X3842" s="69"/>
      <c r="Y3842" s="69"/>
      <c r="Z3842" s="69"/>
      <c r="AA3842" s="69"/>
      <c r="AB3842" s="69"/>
      <c r="AC3842" s="69"/>
      <c r="AD3842" s="69"/>
      <c r="AE3842" s="69"/>
    </row>
    <row r="3843" spans="4:31" ht="15.75" customHeight="1">
      <c r="D3843" s="226" t="s">
        <v>8211</v>
      </c>
      <c r="E3843" s="66"/>
      <c r="R3843" s="69"/>
      <c r="S3843" s="69"/>
      <c r="T3843" s="69"/>
      <c r="U3843" s="69"/>
      <c r="V3843" s="69"/>
      <c r="W3843" s="69"/>
      <c r="X3843" s="69"/>
      <c r="Y3843" s="69"/>
      <c r="Z3843" s="69"/>
      <c r="AA3843" s="69"/>
      <c r="AB3843" s="69"/>
      <c r="AC3843" s="69"/>
      <c r="AD3843" s="69"/>
      <c r="AE3843" s="69"/>
    </row>
    <row r="3844" spans="4:31" ht="15.75" customHeight="1">
      <c r="D3844" s="225" t="s">
        <v>8212</v>
      </c>
      <c r="E3844" s="66"/>
      <c r="R3844" s="69"/>
      <c r="S3844" s="69"/>
      <c r="T3844" s="69"/>
      <c r="U3844" s="69"/>
      <c r="V3844" s="69"/>
      <c r="W3844" s="69"/>
      <c r="X3844" s="69"/>
      <c r="Y3844" s="69"/>
      <c r="Z3844" s="69"/>
      <c r="AA3844" s="69"/>
      <c r="AB3844" s="69"/>
      <c r="AC3844" s="69"/>
      <c r="AD3844" s="69"/>
      <c r="AE3844" s="69"/>
    </row>
    <row r="3845" spans="4:31" ht="15.75" customHeight="1">
      <c r="D3845" s="226" t="s">
        <v>8213</v>
      </c>
      <c r="E3845" s="66"/>
      <c r="R3845" s="69"/>
      <c r="S3845" s="69"/>
      <c r="T3845" s="69"/>
      <c r="U3845" s="69"/>
      <c r="V3845" s="69"/>
      <c r="W3845" s="69"/>
      <c r="X3845" s="69"/>
      <c r="Y3845" s="69"/>
      <c r="Z3845" s="69"/>
      <c r="AA3845" s="69"/>
      <c r="AB3845" s="69"/>
      <c r="AC3845" s="69"/>
      <c r="AD3845" s="69"/>
      <c r="AE3845" s="69"/>
    </row>
    <row r="3846" spans="4:31" ht="15.75" customHeight="1">
      <c r="D3846" s="225" t="s">
        <v>8214</v>
      </c>
      <c r="E3846" s="66"/>
      <c r="R3846" s="69"/>
      <c r="S3846" s="69"/>
      <c r="T3846" s="69"/>
      <c r="U3846" s="69"/>
      <c r="V3846" s="69"/>
      <c r="W3846" s="69"/>
      <c r="X3846" s="69"/>
      <c r="Y3846" s="69"/>
      <c r="Z3846" s="69"/>
      <c r="AA3846" s="69"/>
      <c r="AB3846" s="69"/>
      <c r="AC3846" s="69"/>
      <c r="AD3846" s="69"/>
      <c r="AE3846" s="69"/>
    </row>
    <row r="3847" spans="4:31" ht="15.75" customHeight="1">
      <c r="D3847" s="226" t="s">
        <v>8215</v>
      </c>
      <c r="E3847" s="66"/>
      <c r="R3847" s="69"/>
      <c r="S3847" s="69"/>
      <c r="T3847" s="69"/>
      <c r="U3847" s="69"/>
      <c r="V3847" s="69"/>
      <c r="W3847" s="69"/>
      <c r="X3847" s="69"/>
      <c r="Y3847" s="69"/>
      <c r="Z3847" s="69"/>
      <c r="AA3847" s="69"/>
      <c r="AB3847" s="69"/>
      <c r="AC3847" s="69"/>
      <c r="AD3847" s="69"/>
      <c r="AE3847" s="69"/>
    </row>
    <row r="3848" spans="4:31" ht="15.75" customHeight="1">
      <c r="D3848" s="225" t="s">
        <v>8216</v>
      </c>
      <c r="E3848" s="66"/>
      <c r="R3848" s="69"/>
      <c r="S3848" s="69"/>
      <c r="T3848" s="69"/>
      <c r="U3848" s="69"/>
      <c r="V3848" s="69"/>
      <c r="W3848" s="69"/>
      <c r="X3848" s="69"/>
      <c r="Y3848" s="69"/>
      <c r="Z3848" s="69"/>
      <c r="AA3848" s="69"/>
      <c r="AB3848" s="69"/>
      <c r="AC3848" s="69"/>
      <c r="AD3848" s="69"/>
      <c r="AE3848" s="69"/>
    </row>
    <row r="3849" spans="4:31" ht="15.75" customHeight="1">
      <c r="D3849" s="226" t="s">
        <v>8217</v>
      </c>
      <c r="E3849" s="66"/>
      <c r="R3849" s="69"/>
      <c r="S3849" s="69"/>
      <c r="T3849" s="69"/>
      <c r="U3849" s="69"/>
      <c r="V3849" s="69"/>
      <c r="W3849" s="69"/>
      <c r="X3849" s="69"/>
      <c r="Y3849" s="69"/>
      <c r="Z3849" s="69"/>
      <c r="AA3849" s="69"/>
      <c r="AB3849" s="69"/>
      <c r="AC3849" s="69"/>
      <c r="AD3849" s="69"/>
      <c r="AE3849" s="69"/>
    </row>
    <row r="3850" spans="4:31" ht="15.75" customHeight="1">
      <c r="D3850" s="225" t="s">
        <v>8218</v>
      </c>
      <c r="E3850" s="66"/>
      <c r="R3850" s="69"/>
      <c r="S3850" s="69"/>
      <c r="T3850" s="69"/>
      <c r="U3850" s="69"/>
      <c r="V3850" s="69"/>
      <c r="W3850" s="69"/>
      <c r="X3850" s="69"/>
      <c r="Y3850" s="69"/>
      <c r="Z3850" s="69"/>
      <c r="AA3850" s="69"/>
      <c r="AB3850" s="69"/>
      <c r="AC3850" s="69"/>
      <c r="AD3850" s="69"/>
      <c r="AE3850" s="69"/>
    </row>
    <row r="3851" spans="4:31" ht="15.75" customHeight="1">
      <c r="D3851" s="226" t="s">
        <v>8219</v>
      </c>
      <c r="E3851" s="66"/>
      <c r="R3851" s="69"/>
      <c r="S3851" s="69"/>
      <c r="T3851" s="69"/>
      <c r="U3851" s="69"/>
      <c r="V3851" s="69"/>
      <c r="W3851" s="69"/>
      <c r="X3851" s="69"/>
      <c r="Y3851" s="69"/>
      <c r="Z3851" s="69"/>
      <c r="AA3851" s="69"/>
      <c r="AB3851" s="69"/>
      <c r="AC3851" s="69"/>
      <c r="AD3851" s="69"/>
      <c r="AE3851" s="69"/>
    </row>
    <row r="3852" spans="4:31" ht="15.75" customHeight="1">
      <c r="D3852" s="225" t="s">
        <v>8220</v>
      </c>
      <c r="E3852" s="66"/>
      <c r="R3852" s="69"/>
      <c r="S3852" s="69"/>
      <c r="T3852" s="69"/>
      <c r="U3852" s="69"/>
      <c r="V3852" s="69"/>
      <c r="W3852" s="69"/>
      <c r="X3852" s="69"/>
      <c r="Y3852" s="69"/>
      <c r="Z3852" s="69"/>
      <c r="AA3852" s="69"/>
      <c r="AB3852" s="69"/>
      <c r="AC3852" s="69"/>
      <c r="AD3852" s="69"/>
      <c r="AE3852" s="69"/>
    </row>
    <row r="3853" spans="4:31" ht="15.75" customHeight="1">
      <c r="D3853" s="226" t="s">
        <v>8221</v>
      </c>
      <c r="E3853" s="66"/>
      <c r="R3853" s="69"/>
      <c r="S3853" s="69"/>
      <c r="T3853" s="69"/>
      <c r="U3853" s="69"/>
      <c r="V3853" s="69"/>
      <c r="W3853" s="69"/>
      <c r="X3853" s="69"/>
      <c r="Y3853" s="69"/>
      <c r="Z3853" s="69"/>
      <c r="AA3853" s="69"/>
      <c r="AB3853" s="69"/>
      <c r="AC3853" s="69"/>
      <c r="AD3853" s="69"/>
      <c r="AE3853" s="69"/>
    </row>
    <row r="3854" spans="4:31" ht="15.75" customHeight="1">
      <c r="D3854" s="226" t="s">
        <v>8222</v>
      </c>
      <c r="E3854" s="66"/>
      <c r="R3854" s="69"/>
      <c r="S3854" s="69"/>
      <c r="T3854" s="69"/>
      <c r="U3854" s="69"/>
      <c r="V3854" s="69"/>
      <c r="W3854" s="69"/>
      <c r="X3854" s="69"/>
      <c r="Y3854" s="69"/>
      <c r="Z3854" s="69"/>
      <c r="AA3854" s="69"/>
      <c r="AB3854" s="69"/>
      <c r="AC3854" s="69"/>
      <c r="AD3854" s="69"/>
      <c r="AE3854" s="69"/>
    </row>
    <row r="3855" spans="4:31" ht="15.75" customHeight="1">
      <c r="D3855" s="226" t="s">
        <v>8223</v>
      </c>
      <c r="E3855" s="66"/>
      <c r="R3855" s="69"/>
      <c r="S3855" s="69"/>
      <c r="T3855" s="69"/>
      <c r="U3855" s="69"/>
      <c r="V3855" s="69"/>
      <c r="W3855" s="69"/>
      <c r="X3855" s="69"/>
      <c r="Y3855" s="69"/>
      <c r="Z3855" s="69"/>
      <c r="AA3855" s="69"/>
      <c r="AB3855" s="69"/>
      <c r="AC3855" s="69"/>
      <c r="AD3855" s="69"/>
      <c r="AE3855" s="69"/>
    </row>
    <row r="3856" spans="4:31" ht="15.75" customHeight="1">
      <c r="D3856" s="225" t="s">
        <v>8224</v>
      </c>
      <c r="E3856" s="66"/>
      <c r="R3856" s="69"/>
      <c r="S3856" s="69"/>
      <c r="T3856" s="69"/>
      <c r="U3856" s="69"/>
      <c r="V3856" s="69"/>
      <c r="W3856" s="69"/>
      <c r="X3856" s="69"/>
      <c r="Y3856" s="69"/>
      <c r="Z3856" s="69"/>
      <c r="AA3856" s="69"/>
      <c r="AB3856" s="69"/>
      <c r="AC3856" s="69"/>
      <c r="AD3856" s="69"/>
      <c r="AE3856" s="69"/>
    </row>
    <row r="3857" spans="4:31" ht="15.75" customHeight="1">
      <c r="D3857" s="226" t="s">
        <v>8225</v>
      </c>
      <c r="E3857" s="66"/>
      <c r="R3857" s="69"/>
      <c r="S3857" s="69"/>
      <c r="T3857" s="69"/>
      <c r="U3857" s="69"/>
      <c r="V3857" s="69"/>
      <c r="W3857" s="69"/>
      <c r="X3857" s="69"/>
      <c r="Y3857" s="69"/>
      <c r="Z3857" s="69"/>
      <c r="AA3857" s="69"/>
      <c r="AB3857" s="69"/>
      <c r="AC3857" s="69"/>
      <c r="AD3857" s="69"/>
      <c r="AE3857" s="69"/>
    </row>
    <row r="3858" spans="4:31" ht="15.75" customHeight="1">
      <c r="D3858" s="225" t="s">
        <v>8226</v>
      </c>
      <c r="E3858" s="66"/>
      <c r="R3858" s="69"/>
      <c r="S3858" s="69"/>
      <c r="T3858" s="69"/>
      <c r="U3858" s="69"/>
      <c r="V3858" s="69"/>
      <c r="W3858" s="69"/>
      <c r="X3858" s="69"/>
      <c r="Y3858" s="69"/>
      <c r="Z3858" s="69"/>
      <c r="AA3858" s="69"/>
      <c r="AB3858" s="69"/>
      <c r="AC3858" s="69"/>
      <c r="AD3858" s="69"/>
      <c r="AE3858" s="69"/>
    </row>
    <row r="3859" spans="4:31" ht="15.75" customHeight="1">
      <c r="D3859" s="226" t="s">
        <v>8227</v>
      </c>
      <c r="E3859" s="66"/>
      <c r="R3859" s="69"/>
      <c r="S3859" s="69"/>
      <c r="T3859" s="69"/>
      <c r="U3859" s="69"/>
      <c r="V3859" s="69"/>
      <c r="W3859" s="69"/>
      <c r="X3859" s="69"/>
      <c r="Y3859" s="69"/>
      <c r="Z3859" s="69"/>
      <c r="AA3859" s="69"/>
      <c r="AB3859" s="69"/>
      <c r="AC3859" s="69"/>
      <c r="AD3859" s="69"/>
      <c r="AE3859" s="69"/>
    </row>
    <row r="3860" spans="4:31" ht="15.75" customHeight="1">
      <c r="D3860" s="225" t="s">
        <v>8228</v>
      </c>
      <c r="E3860" s="66"/>
      <c r="R3860" s="69"/>
      <c r="S3860" s="69"/>
      <c r="T3860" s="69"/>
      <c r="U3860" s="69"/>
      <c r="V3860" s="69"/>
      <c r="W3860" s="69"/>
      <c r="X3860" s="69"/>
      <c r="Y3860" s="69"/>
      <c r="Z3860" s="69"/>
      <c r="AA3860" s="69"/>
      <c r="AB3860" s="69"/>
      <c r="AC3860" s="69"/>
      <c r="AD3860" s="69"/>
      <c r="AE3860" s="69"/>
    </row>
    <row r="3861" spans="4:31" ht="15.75" customHeight="1">
      <c r="D3861" s="226" t="s">
        <v>8229</v>
      </c>
      <c r="E3861" s="66"/>
      <c r="R3861" s="69"/>
      <c r="S3861" s="69"/>
      <c r="T3861" s="69"/>
      <c r="U3861" s="69"/>
      <c r="V3861" s="69"/>
      <c r="W3861" s="69"/>
      <c r="X3861" s="69"/>
      <c r="Y3861" s="69"/>
      <c r="Z3861" s="69"/>
      <c r="AA3861" s="69"/>
      <c r="AB3861" s="69"/>
      <c r="AC3861" s="69"/>
      <c r="AD3861" s="69"/>
      <c r="AE3861" s="69"/>
    </row>
    <row r="3862" spans="4:31" ht="15.75" customHeight="1">
      <c r="D3862" s="225" t="s">
        <v>8230</v>
      </c>
      <c r="E3862" s="66"/>
      <c r="R3862" s="69"/>
      <c r="S3862" s="69"/>
      <c r="T3862" s="69"/>
      <c r="U3862" s="69"/>
      <c r="V3862" s="69"/>
      <c r="W3862" s="69"/>
      <c r="X3862" s="69"/>
      <c r="Y3862" s="69"/>
      <c r="Z3862" s="69"/>
      <c r="AA3862" s="69"/>
      <c r="AB3862" s="69"/>
      <c r="AC3862" s="69"/>
      <c r="AD3862" s="69"/>
      <c r="AE3862" s="69"/>
    </row>
    <row r="3863" spans="4:31" ht="15.75" customHeight="1">
      <c r="D3863" s="226" t="s">
        <v>8231</v>
      </c>
      <c r="E3863" s="66"/>
      <c r="R3863" s="69"/>
      <c r="S3863" s="69"/>
      <c r="T3863" s="69"/>
      <c r="U3863" s="69"/>
      <c r="V3863" s="69"/>
      <c r="W3863" s="69"/>
      <c r="X3863" s="69"/>
      <c r="Y3863" s="69"/>
      <c r="Z3863" s="69"/>
      <c r="AA3863" s="69"/>
      <c r="AB3863" s="69"/>
      <c r="AC3863" s="69"/>
      <c r="AD3863" s="69"/>
      <c r="AE3863" s="69"/>
    </row>
    <row r="3864" spans="4:31" ht="15.75" customHeight="1">
      <c r="D3864" s="225" t="s">
        <v>8232</v>
      </c>
      <c r="E3864" s="66"/>
      <c r="R3864" s="69"/>
      <c r="S3864" s="69"/>
      <c r="T3864" s="69"/>
      <c r="U3864" s="69"/>
      <c r="V3864" s="69"/>
      <c r="W3864" s="69"/>
      <c r="X3864" s="69"/>
      <c r="Y3864" s="69"/>
      <c r="Z3864" s="69"/>
      <c r="AA3864" s="69"/>
      <c r="AB3864" s="69"/>
      <c r="AC3864" s="69"/>
      <c r="AD3864" s="69"/>
      <c r="AE3864" s="69"/>
    </row>
    <row r="3865" spans="4:31" ht="15.75" customHeight="1">
      <c r="D3865" s="226" t="s">
        <v>8233</v>
      </c>
      <c r="E3865" s="66"/>
      <c r="R3865" s="69"/>
      <c r="S3865" s="69"/>
      <c r="T3865" s="69"/>
      <c r="U3865" s="69"/>
      <c r="V3865" s="69"/>
      <c r="W3865" s="69"/>
      <c r="X3865" s="69"/>
      <c r="Y3865" s="69"/>
      <c r="Z3865" s="69"/>
      <c r="AA3865" s="69"/>
      <c r="AB3865" s="69"/>
      <c r="AC3865" s="69"/>
      <c r="AD3865" s="69"/>
      <c r="AE3865" s="69"/>
    </row>
    <row r="3866" spans="4:31" ht="15.75" customHeight="1">
      <c r="D3866" s="225" t="s">
        <v>8234</v>
      </c>
      <c r="E3866" s="66"/>
      <c r="R3866" s="69"/>
      <c r="S3866" s="69"/>
      <c r="T3866" s="69"/>
      <c r="U3866" s="69"/>
      <c r="V3866" s="69"/>
      <c r="W3866" s="69"/>
      <c r="X3866" s="69"/>
      <c r="Y3866" s="69"/>
      <c r="Z3866" s="69"/>
      <c r="AA3866" s="69"/>
      <c r="AB3866" s="69"/>
      <c r="AC3866" s="69"/>
      <c r="AD3866" s="69"/>
      <c r="AE3866" s="69"/>
    </row>
    <row r="3867" spans="4:31" ht="15.75" customHeight="1">
      <c r="D3867" s="226" t="s">
        <v>8235</v>
      </c>
      <c r="E3867" s="66"/>
      <c r="R3867" s="69"/>
      <c r="S3867" s="69"/>
      <c r="T3867" s="69"/>
      <c r="U3867" s="69"/>
      <c r="V3867" s="69"/>
      <c r="W3867" s="69"/>
      <c r="X3867" s="69"/>
      <c r="Y3867" s="69"/>
      <c r="Z3867" s="69"/>
      <c r="AA3867" s="69"/>
      <c r="AB3867" s="69"/>
      <c r="AC3867" s="69"/>
      <c r="AD3867" s="69"/>
      <c r="AE3867" s="69"/>
    </row>
    <row r="3868" spans="4:31" ht="15.75" customHeight="1">
      <c r="D3868" s="225" t="s">
        <v>8236</v>
      </c>
      <c r="E3868" s="66"/>
      <c r="R3868" s="69"/>
      <c r="S3868" s="69"/>
      <c r="T3868" s="69"/>
      <c r="U3868" s="69"/>
      <c r="V3868" s="69"/>
      <c r="W3868" s="69"/>
      <c r="X3868" s="69"/>
      <c r="Y3868" s="69"/>
      <c r="Z3868" s="69"/>
      <c r="AA3868" s="69"/>
      <c r="AB3868" s="69"/>
      <c r="AC3868" s="69"/>
      <c r="AD3868" s="69"/>
      <c r="AE3868" s="69"/>
    </row>
    <row r="3869" spans="4:31" ht="15.75" customHeight="1">
      <c r="D3869" s="226" t="s">
        <v>8237</v>
      </c>
      <c r="E3869" s="66"/>
      <c r="R3869" s="69"/>
      <c r="S3869" s="69"/>
      <c r="T3869" s="69"/>
      <c r="U3869" s="69"/>
      <c r="V3869" s="69"/>
      <c r="W3869" s="69"/>
      <c r="X3869" s="69"/>
      <c r="Y3869" s="69"/>
      <c r="Z3869" s="69"/>
      <c r="AA3869" s="69"/>
      <c r="AB3869" s="69"/>
      <c r="AC3869" s="69"/>
      <c r="AD3869" s="69"/>
      <c r="AE3869" s="69"/>
    </row>
    <row r="3870" spans="4:31" ht="15.75" customHeight="1">
      <c r="D3870" s="225" t="s">
        <v>8238</v>
      </c>
      <c r="E3870" s="66"/>
      <c r="R3870" s="69"/>
      <c r="S3870" s="69"/>
      <c r="T3870" s="69"/>
      <c r="U3870" s="69"/>
      <c r="V3870" s="69"/>
      <c r="W3870" s="69"/>
      <c r="X3870" s="69"/>
      <c r="Y3870" s="69"/>
      <c r="Z3870" s="69"/>
      <c r="AA3870" s="69"/>
      <c r="AB3870" s="69"/>
      <c r="AC3870" s="69"/>
      <c r="AD3870" s="69"/>
      <c r="AE3870" s="69"/>
    </row>
    <row r="3871" spans="4:31" ht="15.75" customHeight="1">
      <c r="D3871" s="226" t="s">
        <v>8239</v>
      </c>
      <c r="E3871" s="66"/>
      <c r="R3871" s="69"/>
      <c r="S3871" s="69"/>
      <c r="T3871" s="69"/>
      <c r="U3871" s="69"/>
      <c r="V3871" s="69"/>
      <c r="W3871" s="69"/>
      <c r="X3871" s="69"/>
      <c r="Y3871" s="69"/>
      <c r="Z3871" s="69"/>
      <c r="AA3871" s="69"/>
      <c r="AB3871" s="69"/>
      <c r="AC3871" s="69"/>
      <c r="AD3871" s="69"/>
      <c r="AE3871" s="69"/>
    </row>
    <row r="3872" spans="4:31" ht="15.75" customHeight="1">
      <c r="D3872" s="225" t="s">
        <v>8240</v>
      </c>
      <c r="E3872" s="66"/>
      <c r="R3872" s="69"/>
      <c r="S3872" s="69"/>
      <c r="T3872" s="69"/>
      <c r="U3872" s="69"/>
      <c r="V3872" s="69"/>
      <c r="W3872" s="69"/>
      <c r="X3872" s="69"/>
      <c r="Y3872" s="69"/>
      <c r="Z3872" s="69"/>
      <c r="AA3872" s="69"/>
      <c r="AB3872" s="69"/>
      <c r="AC3872" s="69"/>
      <c r="AD3872" s="69"/>
      <c r="AE3872" s="69"/>
    </row>
    <row r="3873" spans="4:31" ht="15.75" customHeight="1">
      <c r="D3873" s="226" t="s">
        <v>8241</v>
      </c>
      <c r="E3873" s="66"/>
      <c r="R3873" s="69"/>
      <c r="S3873" s="69"/>
      <c r="T3873" s="69"/>
      <c r="U3873" s="69"/>
      <c r="V3873" s="69"/>
      <c r="W3873" s="69"/>
      <c r="X3873" s="69"/>
      <c r="Y3873" s="69"/>
      <c r="Z3873" s="69"/>
      <c r="AA3873" s="69"/>
      <c r="AB3873" s="69"/>
      <c r="AC3873" s="69"/>
      <c r="AD3873" s="69"/>
      <c r="AE3873" s="69"/>
    </row>
    <row r="3874" spans="4:31" ht="15.75" customHeight="1">
      <c r="D3874" s="225" t="s">
        <v>8242</v>
      </c>
      <c r="E3874" s="66"/>
      <c r="R3874" s="69"/>
      <c r="S3874" s="69"/>
      <c r="T3874" s="69"/>
      <c r="U3874" s="69"/>
      <c r="V3874" s="69"/>
      <c r="W3874" s="69"/>
      <c r="X3874" s="69"/>
      <c r="Y3874" s="69"/>
      <c r="Z3874" s="69"/>
      <c r="AA3874" s="69"/>
      <c r="AB3874" s="69"/>
      <c r="AC3874" s="69"/>
      <c r="AD3874" s="69"/>
      <c r="AE3874" s="69"/>
    </row>
    <row r="3875" spans="4:31" ht="15.75" customHeight="1">
      <c r="D3875" s="226" t="s">
        <v>8243</v>
      </c>
      <c r="E3875" s="66"/>
      <c r="R3875" s="69"/>
      <c r="S3875" s="69"/>
      <c r="T3875" s="69"/>
      <c r="U3875" s="69"/>
      <c r="V3875" s="69"/>
      <c r="W3875" s="69"/>
      <c r="X3875" s="69"/>
      <c r="Y3875" s="69"/>
      <c r="Z3875" s="69"/>
      <c r="AA3875" s="69"/>
      <c r="AB3875" s="69"/>
      <c r="AC3875" s="69"/>
      <c r="AD3875" s="69"/>
      <c r="AE3875" s="69"/>
    </row>
    <row r="3876" spans="4:31" ht="15.75" customHeight="1">
      <c r="D3876" s="225" t="s">
        <v>8244</v>
      </c>
      <c r="E3876" s="66"/>
      <c r="R3876" s="69"/>
      <c r="S3876" s="69"/>
      <c r="T3876" s="69"/>
      <c r="U3876" s="69"/>
      <c r="V3876" s="69"/>
      <c r="W3876" s="69"/>
      <c r="X3876" s="69"/>
      <c r="Y3876" s="69"/>
      <c r="Z3876" s="69"/>
      <c r="AA3876" s="69"/>
      <c r="AB3876" s="69"/>
      <c r="AC3876" s="69"/>
      <c r="AD3876" s="69"/>
      <c r="AE3876" s="69"/>
    </row>
    <row r="3877" spans="4:31" ht="15.75" customHeight="1">
      <c r="D3877" s="226" t="s">
        <v>8245</v>
      </c>
      <c r="E3877" s="66"/>
      <c r="R3877" s="69"/>
      <c r="S3877" s="69"/>
      <c r="T3877" s="69"/>
      <c r="U3877" s="69"/>
      <c r="V3877" s="69"/>
      <c r="W3877" s="69"/>
      <c r="X3877" s="69"/>
      <c r="Y3877" s="69"/>
      <c r="Z3877" s="69"/>
      <c r="AA3877" s="69"/>
      <c r="AB3877" s="69"/>
      <c r="AC3877" s="69"/>
      <c r="AD3877" s="69"/>
      <c r="AE3877" s="69"/>
    </row>
    <row r="3878" spans="4:31" ht="15.75" customHeight="1">
      <c r="D3878" s="225" t="s">
        <v>8246</v>
      </c>
      <c r="E3878" s="66"/>
      <c r="R3878" s="69"/>
      <c r="S3878" s="69"/>
      <c r="T3878" s="69"/>
      <c r="U3878" s="69"/>
      <c r="V3878" s="69"/>
      <c r="W3878" s="69"/>
      <c r="X3878" s="69"/>
      <c r="Y3878" s="69"/>
      <c r="Z3878" s="69"/>
      <c r="AA3878" s="69"/>
      <c r="AB3878" s="69"/>
      <c r="AC3878" s="69"/>
      <c r="AD3878" s="69"/>
      <c r="AE3878" s="69"/>
    </row>
    <row r="3879" spans="4:31" ht="15.75" customHeight="1">
      <c r="D3879" s="226" t="s">
        <v>8247</v>
      </c>
      <c r="E3879" s="66"/>
      <c r="R3879" s="69"/>
      <c r="S3879" s="69"/>
      <c r="T3879" s="69"/>
      <c r="U3879" s="69"/>
      <c r="V3879" s="69"/>
      <c r="W3879" s="69"/>
      <c r="X3879" s="69"/>
      <c r="Y3879" s="69"/>
      <c r="Z3879" s="69"/>
      <c r="AA3879" s="69"/>
      <c r="AB3879" s="69"/>
      <c r="AC3879" s="69"/>
      <c r="AD3879" s="69"/>
      <c r="AE3879" s="69"/>
    </row>
    <row r="3880" spans="4:31" ht="15.75" customHeight="1">
      <c r="D3880" s="226" t="s">
        <v>8248</v>
      </c>
      <c r="E3880" s="66"/>
      <c r="R3880" s="69"/>
      <c r="S3880" s="69"/>
      <c r="T3880" s="69"/>
      <c r="U3880" s="69"/>
      <c r="V3880" s="69"/>
      <c r="W3880" s="69"/>
      <c r="X3880" s="69"/>
      <c r="Y3880" s="69"/>
      <c r="Z3880" s="69"/>
      <c r="AA3880" s="69"/>
      <c r="AB3880" s="69"/>
      <c r="AC3880" s="69"/>
      <c r="AD3880" s="69"/>
      <c r="AE3880" s="69"/>
    </row>
    <row r="3881" spans="4:31" ht="15.75" customHeight="1">
      <c r="D3881" s="225" t="s">
        <v>8249</v>
      </c>
      <c r="E3881" s="66"/>
      <c r="R3881" s="69"/>
      <c r="S3881" s="69"/>
      <c r="T3881" s="69"/>
      <c r="U3881" s="69"/>
      <c r="V3881" s="69"/>
      <c r="W3881" s="69"/>
      <c r="X3881" s="69"/>
      <c r="Y3881" s="69"/>
      <c r="Z3881" s="69"/>
      <c r="AA3881" s="69"/>
      <c r="AB3881" s="69"/>
      <c r="AC3881" s="69"/>
      <c r="AD3881" s="69"/>
      <c r="AE3881" s="69"/>
    </row>
    <row r="3882" spans="4:31" ht="15.75" customHeight="1">
      <c r="D3882" s="226" t="s">
        <v>8250</v>
      </c>
      <c r="E3882" s="66"/>
      <c r="R3882" s="69"/>
      <c r="S3882" s="69"/>
      <c r="T3882" s="69"/>
      <c r="U3882" s="69"/>
      <c r="V3882" s="69"/>
      <c r="W3882" s="69"/>
      <c r="X3882" s="69"/>
      <c r="Y3882" s="69"/>
      <c r="Z3882" s="69"/>
      <c r="AA3882" s="69"/>
      <c r="AB3882" s="69"/>
      <c r="AC3882" s="69"/>
      <c r="AD3882" s="69"/>
      <c r="AE3882" s="69"/>
    </row>
    <row r="3883" spans="4:31" ht="15.75" customHeight="1">
      <c r="D3883" s="225" t="s">
        <v>8251</v>
      </c>
      <c r="E3883" s="66"/>
      <c r="R3883" s="69"/>
      <c r="S3883" s="69"/>
      <c r="T3883" s="69"/>
      <c r="U3883" s="69"/>
      <c r="V3883" s="69"/>
      <c r="W3883" s="69"/>
      <c r="X3883" s="69"/>
      <c r="Y3883" s="69"/>
      <c r="Z3883" s="69"/>
      <c r="AA3883" s="69"/>
      <c r="AB3883" s="69"/>
      <c r="AC3883" s="69"/>
      <c r="AD3883" s="69"/>
      <c r="AE3883" s="69"/>
    </row>
    <row r="3884" spans="4:31" ht="15.75" customHeight="1">
      <c r="D3884" s="226" t="s">
        <v>8252</v>
      </c>
      <c r="E3884" s="66"/>
      <c r="R3884" s="69"/>
      <c r="S3884" s="69"/>
      <c r="T3884" s="69"/>
      <c r="U3884" s="69"/>
      <c r="V3884" s="69"/>
      <c r="W3884" s="69"/>
      <c r="X3884" s="69"/>
      <c r="Y3884" s="69"/>
      <c r="Z3884" s="69"/>
      <c r="AA3884" s="69"/>
      <c r="AB3884" s="69"/>
      <c r="AC3884" s="69"/>
      <c r="AD3884" s="69"/>
      <c r="AE3884" s="69"/>
    </row>
    <row r="3885" spans="4:31" ht="15.75" customHeight="1">
      <c r="D3885" s="225" t="s">
        <v>8253</v>
      </c>
      <c r="E3885" s="66"/>
      <c r="R3885" s="69"/>
      <c r="S3885" s="69"/>
      <c r="T3885" s="69"/>
      <c r="U3885" s="69"/>
      <c r="V3885" s="69"/>
      <c r="W3885" s="69"/>
      <c r="X3885" s="69"/>
      <c r="Y3885" s="69"/>
      <c r="Z3885" s="69"/>
      <c r="AA3885" s="69"/>
      <c r="AB3885" s="69"/>
      <c r="AC3885" s="69"/>
      <c r="AD3885" s="69"/>
      <c r="AE3885" s="69"/>
    </row>
    <row r="3886" spans="4:31" ht="15.75" customHeight="1">
      <c r="D3886" s="226" t="s">
        <v>8254</v>
      </c>
      <c r="E3886" s="66"/>
      <c r="R3886" s="69"/>
      <c r="S3886" s="69"/>
      <c r="T3886" s="69"/>
      <c r="U3886" s="69"/>
      <c r="V3886" s="69"/>
      <c r="W3886" s="69"/>
      <c r="X3886" s="69"/>
      <c r="Y3886" s="69"/>
      <c r="Z3886" s="69"/>
      <c r="AA3886" s="69"/>
      <c r="AB3886" s="69"/>
      <c r="AC3886" s="69"/>
      <c r="AD3886" s="69"/>
      <c r="AE3886" s="69"/>
    </row>
    <row r="3887" spans="4:31" ht="15.75" customHeight="1">
      <c r="D3887" s="225" t="s">
        <v>8255</v>
      </c>
      <c r="E3887" s="66"/>
      <c r="R3887" s="69"/>
      <c r="S3887" s="69"/>
      <c r="T3887" s="69"/>
      <c r="U3887" s="69"/>
      <c r="V3887" s="69"/>
      <c r="W3887" s="69"/>
      <c r="X3887" s="69"/>
      <c r="Y3887" s="69"/>
      <c r="Z3887" s="69"/>
      <c r="AA3887" s="69"/>
      <c r="AB3887" s="69"/>
      <c r="AC3887" s="69"/>
      <c r="AD3887" s="69"/>
      <c r="AE3887" s="69"/>
    </row>
    <row r="3888" spans="4:31" ht="15.75" customHeight="1">
      <c r="D3888" s="226" t="s">
        <v>8256</v>
      </c>
      <c r="E3888" s="66"/>
      <c r="R3888" s="69"/>
      <c r="S3888" s="69"/>
      <c r="T3888" s="69"/>
      <c r="U3888" s="69"/>
      <c r="V3888" s="69"/>
      <c r="W3888" s="69"/>
      <c r="X3888" s="69"/>
      <c r="Y3888" s="69"/>
      <c r="Z3888" s="69"/>
      <c r="AA3888" s="69"/>
      <c r="AB3888" s="69"/>
      <c r="AC3888" s="69"/>
      <c r="AD3888" s="69"/>
      <c r="AE3888" s="69"/>
    </row>
    <row r="3889" spans="4:31" ht="15.75" customHeight="1">
      <c r="D3889" s="225" t="s">
        <v>8257</v>
      </c>
      <c r="E3889" s="66"/>
      <c r="R3889" s="69"/>
      <c r="S3889" s="69"/>
      <c r="T3889" s="69"/>
      <c r="U3889" s="69"/>
      <c r="V3889" s="69"/>
      <c r="W3889" s="69"/>
      <c r="X3889" s="69"/>
      <c r="Y3889" s="69"/>
      <c r="Z3889" s="69"/>
      <c r="AA3889" s="69"/>
      <c r="AB3889" s="69"/>
      <c r="AC3889" s="69"/>
      <c r="AD3889" s="69"/>
      <c r="AE3889" s="69"/>
    </row>
    <row r="3890" spans="4:31" ht="15.75" customHeight="1">
      <c r="D3890" s="226" t="s">
        <v>8258</v>
      </c>
      <c r="E3890" s="66"/>
      <c r="R3890" s="69"/>
      <c r="S3890" s="69"/>
      <c r="T3890" s="69"/>
      <c r="U3890" s="69"/>
      <c r="V3890" s="69"/>
      <c r="W3890" s="69"/>
      <c r="X3890" s="69"/>
      <c r="Y3890" s="69"/>
      <c r="Z3890" s="69"/>
      <c r="AA3890" s="69"/>
      <c r="AB3890" s="69"/>
      <c r="AC3890" s="69"/>
      <c r="AD3890" s="69"/>
      <c r="AE3890" s="69"/>
    </row>
    <row r="3891" spans="4:31" ht="15.75" customHeight="1">
      <c r="D3891" s="225" t="s">
        <v>8259</v>
      </c>
      <c r="E3891" s="66"/>
      <c r="R3891" s="69"/>
      <c r="S3891" s="69"/>
      <c r="T3891" s="69"/>
      <c r="U3891" s="69"/>
      <c r="V3891" s="69"/>
      <c r="W3891" s="69"/>
      <c r="X3891" s="69"/>
      <c r="Y3891" s="69"/>
      <c r="Z3891" s="69"/>
      <c r="AA3891" s="69"/>
      <c r="AB3891" s="69"/>
      <c r="AC3891" s="69"/>
      <c r="AD3891" s="69"/>
      <c r="AE3891" s="69"/>
    </row>
    <row r="3892" spans="4:31" ht="15.75" customHeight="1">
      <c r="D3892" s="226" t="s">
        <v>8260</v>
      </c>
      <c r="E3892" s="66"/>
      <c r="R3892" s="69"/>
      <c r="S3892" s="69"/>
      <c r="T3892" s="69"/>
      <c r="U3892" s="69"/>
      <c r="V3892" s="69"/>
      <c r="W3892" s="69"/>
      <c r="X3892" s="69"/>
      <c r="Y3892" s="69"/>
      <c r="Z3892" s="69"/>
      <c r="AA3892" s="69"/>
      <c r="AB3892" s="69"/>
      <c r="AC3892" s="69"/>
      <c r="AD3892" s="69"/>
      <c r="AE3892" s="69"/>
    </row>
    <row r="3893" spans="4:31" ht="15.75" customHeight="1">
      <c r="D3893" s="226" t="s">
        <v>8261</v>
      </c>
      <c r="E3893" s="66"/>
      <c r="R3893" s="69"/>
      <c r="S3893" s="69"/>
      <c r="T3893" s="69"/>
      <c r="U3893" s="69"/>
      <c r="V3893" s="69"/>
      <c r="W3893" s="69"/>
      <c r="X3893" s="69"/>
      <c r="Y3893" s="69"/>
      <c r="Z3893" s="69"/>
      <c r="AA3893" s="69"/>
      <c r="AB3893" s="69"/>
      <c r="AC3893" s="69"/>
      <c r="AD3893" s="69"/>
      <c r="AE3893" s="69"/>
    </row>
    <row r="3894" spans="4:31" ht="15.75" customHeight="1">
      <c r="D3894" s="225" t="s">
        <v>8262</v>
      </c>
      <c r="E3894" s="66"/>
      <c r="R3894" s="69"/>
      <c r="S3894" s="69"/>
      <c r="T3894" s="69"/>
      <c r="U3894" s="69"/>
      <c r="V3894" s="69"/>
      <c r="W3894" s="69"/>
      <c r="X3894" s="69"/>
      <c r="Y3894" s="69"/>
      <c r="Z3894" s="69"/>
      <c r="AA3894" s="69"/>
      <c r="AB3894" s="69"/>
      <c r="AC3894" s="69"/>
      <c r="AD3894" s="69"/>
      <c r="AE3894" s="69"/>
    </row>
    <row r="3895" spans="4:31" ht="15.75" customHeight="1">
      <c r="D3895" s="226" t="s">
        <v>8263</v>
      </c>
      <c r="E3895" s="66"/>
      <c r="R3895" s="69"/>
      <c r="S3895" s="69"/>
      <c r="T3895" s="69"/>
      <c r="U3895" s="69"/>
      <c r="V3895" s="69"/>
      <c r="W3895" s="69"/>
      <c r="X3895" s="69"/>
      <c r="Y3895" s="69"/>
      <c r="Z3895" s="69"/>
      <c r="AA3895" s="69"/>
      <c r="AB3895" s="69"/>
      <c r="AC3895" s="69"/>
      <c r="AD3895" s="69"/>
      <c r="AE3895" s="69"/>
    </row>
    <row r="3896" spans="4:31" ht="15.75" customHeight="1">
      <c r="D3896" s="225" t="s">
        <v>8264</v>
      </c>
      <c r="E3896" s="66"/>
      <c r="R3896" s="69"/>
      <c r="S3896" s="69"/>
      <c r="T3896" s="69"/>
      <c r="U3896" s="69"/>
      <c r="V3896" s="69"/>
      <c r="W3896" s="69"/>
      <c r="X3896" s="69"/>
      <c r="Y3896" s="69"/>
      <c r="Z3896" s="69"/>
      <c r="AA3896" s="69"/>
      <c r="AB3896" s="69"/>
      <c r="AC3896" s="69"/>
      <c r="AD3896" s="69"/>
      <c r="AE3896" s="69"/>
    </row>
    <row r="3897" spans="4:31" ht="15.75" customHeight="1">
      <c r="D3897" s="226" t="s">
        <v>8265</v>
      </c>
      <c r="E3897" s="66"/>
      <c r="R3897" s="69"/>
      <c r="S3897" s="69"/>
      <c r="T3897" s="69"/>
      <c r="U3897" s="69"/>
      <c r="V3897" s="69"/>
      <c r="W3897" s="69"/>
      <c r="X3897" s="69"/>
      <c r="Y3897" s="69"/>
      <c r="Z3897" s="69"/>
      <c r="AA3897" s="69"/>
      <c r="AB3897" s="69"/>
      <c r="AC3897" s="69"/>
      <c r="AD3897" s="69"/>
      <c r="AE3897" s="69"/>
    </row>
    <row r="3898" spans="4:31" ht="15.75" customHeight="1">
      <c r="D3898" s="225" t="s">
        <v>8266</v>
      </c>
      <c r="E3898" s="66"/>
      <c r="R3898" s="69"/>
      <c r="S3898" s="69"/>
      <c r="T3898" s="69"/>
      <c r="U3898" s="69"/>
      <c r="V3898" s="69"/>
      <c r="W3898" s="69"/>
      <c r="X3898" s="69"/>
      <c r="Y3898" s="69"/>
      <c r="Z3898" s="69"/>
      <c r="AA3898" s="69"/>
      <c r="AB3898" s="69"/>
      <c r="AC3898" s="69"/>
      <c r="AD3898" s="69"/>
      <c r="AE3898" s="69"/>
    </row>
    <row r="3899" spans="4:31" ht="15.75" customHeight="1">
      <c r="D3899" s="226" t="s">
        <v>8267</v>
      </c>
      <c r="E3899" s="66"/>
      <c r="R3899" s="69"/>
      <c r="S3899" s="69"/>
      <c r="T3899" s="69"/>
      <c r="U3899" s="69"/>
      <c r="V3899" s="69"/>
      <c r="W3899" s="69"/>
      <c r="X3899" s="69"/>
      <c r="Y3899" s="69"/>
      <c r="Z3899" s="69"/>
      <c r="AA3899" s="69"/>
      <c r="AB3899" s="69"/>
      <c r="AC3899" s="69"/>
      <c r="AD3899" s="69"/>
      <c r="AE3899" s="69"/>
    </row>
    <row r="3900" spans="4:31" ht="15.75" customHeight="1">
      <c r="D3900" s="225" t="s">
        <v>8268</v>
      </c>
      <c r="E3900" s="66"/>
      <c r="R3900" s="69"/>
      <c r="S3900" s="69"/>
      <c r="T3900" s="69"/>
      <c r="U3900" s="69"/>
      <c r="V3900" s="69"/>
      <c r="W3900" s="69"/>
      <c r="X3900" s="69"/>
      <c r="Y3900" s="69"/>
      <c r="Z3900" s="69"/>
      <c r="AA3900" s="69"/>
      <c r="AB3900" s="69"/>
      <c r="AC3900" s="69"/>
      <c r="AD3900" s="69"/>
      <c r="AE3900" s="69"/>
    </row>
    <row r="3901" spans="4:31" ht="15.75" customHeight="1">
      <c r="D3901" s="226" t="s">
        <v>8269</v>
      </c>
      <c r="E3901" s="66"/>
      <c r="R3901" s="69"/>
      <c r="S3901" s="69"/>
      <c r="T3901" s="69"/>
      <c r="U3901" s="69"/>
      <c r="V3901" s="69"/>
      <c r="W3901" s="69"/>
      <c r="X3901" s="69"/>
      <c r="Y3901" s="69"/>
      <c r="Z3901" s="69"/>
      <c r="AA3901" s="69"/>
      <c r="AB3901" s="69"/>
      <c r="AC3901" s="69"/>
      <c r="AD3901" s="69"/>
      <c r="AE3901" s="69"/>
    </row>
    <row r="3902" spans="4:31" ht="15.75" customHeight="1">
      <c r="D3902" s="225" t="s">
        <v>8270</v>
      </c>
      <c r="E3902" s="66"/>
      <c r="R3902" s="69"/>
      <c r="S3902" s="69"/>
      <c r="T3902" s="69"/>
      <c r="U3902" s="69"/>
      <c r="V3902" s="69"/>
      <c r="W3902" s="69"/>
      <c r="X3902" s="69"/>
      <c r="Y3902" s="69"/>
      <c r="Z3902" s="69"/>
      <c r="AA3902" s="69"/>
      <c r="AB3902" s="69"/>
      <c r="AC3902" s="69"/>
      <c r="AD3902" s="69"/>
      <c r="AE3902" s="69"/>
    </row>
    <row r="3903" spans="4:31" ht="15.75" customHeight="1">
      <c r="D3903" s="226" t="s">
        <v>8271</v>
      </c>
      <c r="E3903" s="66"/>
      <c r="R3903" s="69"/>
      <c r="S3903" s="69"/>
      <c r="T3903" s="69"/>
      <c r="U3903" s="69"/>
      <c r="V3903" s="69"/>
      <c r="W3903" s="69"/>
      <c r="X3903" s="69"/>
      <c r="Y3903" s="69"/>
      <c r="Z3903" s="69"/>
      <c r="AA3903" s="69"/>
      <c r="AB3903" s="69"/>
      <c r="AC3903" s="69"/>
      <c r="AD3903" s="69"/>
      <c r="AE3903" s="69"/>
    </row>
    <row r="3904" spans="4:31" ht="15.75" customHeight="1">
      <c r="D3904" s="225" t="s">
        <v>8272</v>
      </c>
      <c r="E3904" s="66"/>
      <c r="R3904" s="69"/>
      <c r="S3904" s="69"/>
      <c r="T3904" s="69"/>
      <c r="U3904" s="69"/>
      <c r="V3904" s="69"/>
      <c r="W3904" s="69"/>
      <c r="X3904" s="69"/>
      <c r="Y3904" s="69"/>
      <c r="Z3904" s="69"/>
      <c r="AA3904" s="69"/>
      <c r="AB3904" s="69"/>
      <c r="AC3904" s="69"/>
      <c r="AD3904" s="69"/>
      <c r="AE3904" s="69"/>
    </row>
    <row r="3905" spans="4:31" ht="15.75" customHeight="1">
      <c r="D3905" s="226" t="s">
        <v>8273</v>
      </c>
      <c r="E3905" s="66"/>
      <c r="R3905" s="69"/>
      <c r="S3905" s="69"/>
      <c r="T3905" s="69"/>
      <c r="U3905" s="69"/>
      <c r="V3905" s="69"/>
      <c r="W3905" s="69"/>
      <c r="X3905" s="69"/>
      <c r="Y3905" s="69"/>
      <c r="Z3905" s="69"/>
      <c r="AA3905" s="69"/>
      <c r="AB3905" s="69"/>
      <c r="AC3905" s="69"/>
      <c r="AD3905" s="69"/>
      <c r="AE3905" s="69"/>
    </row>
    <row r="3906" spans="4:31" ht="15.75" customHeight="1">
      <c r="D3906" s="225" t="s">
        <v>8274</v>
      </c>
      <c r="E3906" s="66"/>
      <c r="R3906" s="69"/>
      <c r="S3906" s="69"/>
      <c r="T3906" s="69"/>
      <c r="U3906" s="69"/>
      <c r="V3906" s="69"/>
      <c r="W3906" s="69"/>
      <c r="X3906" s="69"/>
      <c r="Y3906" s="69"/>
      <c r="Z3906" s="69"/>
      <c r="AA3906" s="69"/>
      <c r="AB3906" s="69"/>
      <c r="AC3906" s="69"/>
      <c r="AD3906" s="69"/>
      <c r="AE3906" s="69"/>
    </row>
    <row r="3907" spans="4:31" ht="15.75" customHeight="1">
      <c r="D3907" s="226" t="s">
        <v>8275</v>
      </c>
      <c r="E3907" s="66"/>
      <c r="R3907" s="69"/>
      <c r="S3907" s="69"/>
      <c r="T3907" s="69"/>
      <c r="U3907" s="69"/>
      <c r="V3907" s="69"/>
      <c r="W3907" s="69"/>
      <c r="X3907" s="69"/>
      <c r="Y3907" s="69"/>
      <c r="Z3907" s="69"/>
      <c r="AA3907" s="69"/>
      <c r="AB3907" s="69"/>
      <c r="AC3907" s="69"/>
      <c r="AD3907" s="69"/>
      <c r="AE3907" s="69"/>
    </row>
    <row r="3908" spans="4:31" ht="15.75" customHeight="1">
      <c r="D3908" s="225" t="s">
        <v>8276</v>
      </c>
      <c r="E3908" s="66"/>
      <c r="R3908" s="69"/>
      <c r="S3908" s="69"/>
      <c r="T3908" s="69"/>
      <c r="U3908" s="69"/>
      <c r="V3908" s="69"/>
      <c r="W3908" s="69"/>
      <c r="X3908" s="69"/>
      <c r="Y3908" s="69"/>
      <c r="Z3908" s="69"/>
      <c r="AA3908" s="69"/>
      <c r="AB3908" s="69"/>
      <c r="AC3908" s="69"/>
      <c r="AD3908" s="69"/>
      <c r="AE3908" s="69"/>
    </row>
    <row r="3909" spans="4:31" ht="15.75" customHeight="1">
      <c r="D3909" s="226" t="s">
        <v>8277</v>
      </c>
      <c r="E3909" s="66"/>
      <c r="R3909" s="69"/>
      <c r="S3909" s="69"/>
      <c r="T3909" s="69"/>
      <c r="U3909" s="69"/>
      <c r="V3909" s="69"/>
      <c r="W3909" s="69"/>
      <c r="X3909" s="69"/>
      <c r="Y3909" s="69"/>
      <c r="Z3909" s="69"/>
      <c r="AA3909" s="69"/>
      <c r="AB3909" s="69"/>
      <c r="AC3909" s="69"/>
      <c r="AD3909" s="69"/>
      <c r="AE3909" s="69"/>
    </row>
    <row r="3910" spans="4:31" ht="15.75" customHeight="1">
      <c r="D3910" s="226" t="s">
        <v>8278</v>
      </c>
      <c r="E3910" s="66"/>
      <c r="R3910" s="69"/>
      <c r="S3910" s="69"/>
      <c r="T3910" s="69"/>
      <c r="U3910" s="69"/>
      <c r="V3910" s="69"/>
      <c r="W3910" s="69"/>
      <c r="X3910" s="69"/>
      <c r="Y3910" s="69"/>
      <c r="Z3910" s="69"/>
      <c r="AA3910" s="69"/>
      <c r="AB3910" s="69"/>
      <c r="AC3910" s="69"/>
      <c r="AD3910" s="69"/>
      <c r="AE3910" s="69"/>
    </row>
    <row r="3911" spans="4:31" ht="15.75" customHeight="1">
      <c r="D3911" s="226" t="s">
        <v>8279</v>
      </c>
      <c r="E3911" s="66"/>
      <c r="R3911" s="69"/>
      <c r="S3911" s="69"/>
      <c r="T3911" s="69"/>
      <c r="U3911" s="69"/>
      <c r="V3911" s="69"/>
      <c r="W3911" s="69"/>
      <c r="X3911" s="69"/>
      <c r="Y3911" s="69"/>
      <c r="Z3911" s="69"/>
      <c r="AA3911" s="69"/>
      <c r="AB3911" s="69"/>
      <c r="AC3911" s="69"/>
      <c r="AD3911" s="69"/>
      <c r="AE3911" s="69"/>
    </row>
    <row r="3912" spans="4:31" ht="15.75" customHeight="1">
      <c r="D3912" s="225" t="s">
        <v>8280</v>
      </c>
      <c r="E3912" s="66"/>
      <c r="R3912" s="69"/>
      <c r="S3912" s="69"/>
      <c r="T3912" s="69"/>
      <c r="U3912" s="69"/>
      <c r="V3912" s="69"/>
      <c r="W3912" s="69"/>
      <c r="X3912" s="69"/>
      <c r="Y3912" s="69"/>
      <c r="Z3912" s="69"/>
      <c r="AA3912" s="69"/>
      <c r="AB3912" s="69"/>
      <c r="AC3912" s="69"/>
      <c r="AD3912" s="69"/>
      <c r="AE3912" s="69"/>
    </row>
    <row r="3913" spans="4:31" ht="15.75" customHeight="1">
      <c r="D3913" s="226" t="s">
        <v>8281</v>
      </c>
      <c r="E3913" s="66"/>
      <c r="R3913" s="69"/>
      <c r="S3913" s="69"/>
      <c r="T3913" s="69"/>
      <c r="U3913" s="69"/>
      <c r="V3913" s="69"/>
      <c r="W3913" s="69"/>
      <c r="X3913" s="69"/>
      <c r="Y3913" s="69"/>
      <c r="Z3913" s="69"/>
      <c r="AA3913" s="69"/>
      <c r="AB3913" s="69"/>
      <c r="AC3913" s="69"/>
      <c r="AD3913" s="69"/>
      <c r="AE3913" s="69"/>
    </row>
    <row r="3914" spans="4:31" ht="15.75" customHeight="1">
      <c r="D3914" s="225" t="s">
        <v>8282</v>
      </c>
      <c r="E3914" s="66"/>
      <c r="R3914" s="69"/>
      <c r="S3914" s="69"/>
      <c r="T3914" s="69"/>
      <c r="U3914" s="69"/>
      <c r="V3914" s="69"/>
      <c r="W3914" s="69"/>
      <c r="X3914" s="69"/>
      <c r="Y3914" s="69"/>
      <c r="Z3914" s="69"/>
      <c r="AA3914" s="69"/>
      <c r="AB3914" s="69"/>
      <c r="AC3914" s="69"/>
      <c r="AD3914" s="69"/>
      <c r="AE3914" s="69"/>
    </row>
    <row r="3915" spans="4:31" ht="15.75" customHeight="1">
      <c r="D3915" s="225" t="s">
        <v>8283</v>
      </c>
      <c r="E3915" s="66"/>
      <c r="R3915" s="69"/>
      <c r="S3915" s="69"/>
      <c r="T3915" s="69"/>
      <c r="U3915" s="69"/>
      <c r="V3915" s="69"/>
      <c r="W3915" s="69"/>
      <c r="X3915" s="69"/>
      <c r="Y3915" s="69"/>
      <c r="Z3915" s="69"/>
      <c r="AA3915" s="69"/>
      <c r="AB3915" s="69"/>
      <c r="AC3915" s="69"/>
      <c r="AD3915" s="69"/>
      <c r="AE3915" s="69"/>
    </row>
    <row r="3916" spans="4:31" ht="15.75" customHeight="1">
      <c r="D3916" s="226" t="s">
        <v>8284</v>
      </c>
      <c r="E3916" s="66"/>
      <c r="R3916" s="69"/>
      <c r="S3916" s="69"/>
      <c r="T3916" s="69"/>
      <c r="U3916" s="69"/>
      <c r="V3916" s="69"/>
      <c r="W3916" s="69"/>
      <c r="X3916" s="69"/>
      <c r="Y3916" s="69"/>
      <c r="Z3916" s="69"/>
      <c r="AA3916" s="69"/>
      <c r="AB3916" s="69"/>
      <c r="AC3916" s="69"/>
      <c r="AD3916" s="69"/>
      <c r="AE3916" s="69"/>
    </row>
    <row r="3917" spans="4:31" ht="15.75" customHeight="1">
      <c r="D3917" s="225" t="s">
        <v>8285</v>
      </c>
      <c r="E3917" s="66"/>
      <c r="R3917" s="69"/>
      <c r="S3917" s="69"/>
      <c r="T3917" s="69"/>
      <c r="U3917" s="69"/>
      <c r="V3917" s="69"/>
      <c r="W3917" s="69"/>
      <c r="X3917" s="69"/>
      <c r="Y3917" s="69"/>
      <c r="Z3917" s="69"/>
      <c r="AA3917" s="69"/>
      <c r="AB3917" s="69"/>
      <c r="AC3917" s="69"/>
      <c r="AD3917" s="69"/>
      <c r="AE3917" s="69"/>
    </row>
    <row r="3918" spans="4:31" ht="15.75" customHeight="1">
      <c r="D3918" s="226" t="s">
        <v>8286</v>
      </c>
      <c r="E3918" s="66"/>
      <c r="R3918" s="69"/>
      <c r="S3918" s="69"/>
      <c r="T3918" s="69"/>
      <c r="U3918" s="69"/>
      <c r="V3918" s="69"/>
      <c r="W3918" s="69"/>
      <c r="X3918" s="69"/>
      <c r="Y3918" s="69"/>
      <c r="Z3918" s="69"/>
      <c r="AA3918" s="69"/>
      <c r="AB3918" s="69"/>
      <c r="AC3918" s="69"/>
      <c r="AD3918" s="69"/>
      <c r="AE3918" s="69"/>
    </row>
    <row r="3919" spans="4:31" ht="15.75" customHeight="1">
      <c r="D3919" s="225" t="s">
        <v>8287</v>
      </c>
      <c r="E3919" s="66"/>
      <c r="R3919" s="69"/>
      <c r="S3919" s="69"/>
      <c r="T3919" s="69"/>
      <c r="U3919" s="69"/>
      <c r="V3919" s="69"/>
      <c r="W3919" s="69"/>
      <c r="X3919" s="69"/>
      <c r="Y3919" s="69"/>
      <c r="Z3919" s="69"/>
      <c r="AA3919" s="69"/>
      <c r="AB3919" s="69"/>
      <c r="AC3919" s="69"/>
      <c r="AD3919" s="69"/>
      <c r="AE3919" s="69"/>
    </row>
    <row r="3920" spans="4:31" ht="15.75" customHeight="1">
      <c r="D3920" s="225" t="s">
        <v>8288</v>
      </c>
      <c r="E3920" s="66"/>
      <c r="R3920" s="69"/>
      <c r="S3920" s="69"/>
      <c r="T3920" s="69"/>
      <c r="U3920" s="69"/>
      <c r="V3920" s="69"/>
      <c r="W3920" s="69"/>
      <c r="X3920" s="69"/>
      <c r="Y3920" s="69"/>
      <c r="Z3920" s="69"/>
      <c r="AA3920" s="69"/>
      <c r="AB3920" s="69"/>
      <c r="AC3920" s="69"/>
      <c r="AD3920" s="69"/>
      <c r="AE3920" s="69"/>
    </row>
    <row r="3921" spans="4:31" ht="15.75" customHeight="1">
      <c r="D3921" s="225" t="s">
        <v>8289</v>
      </c>
      <c r="E3921" s="66"/>
      <c r="R3921" s="69"/>
      <c r="S3921" s="69"/>
      <c r="T3921" s="69"/>
      <c r="U3921" s="69"/>
      <c r="V3921" s="69"/>
      <c r="W3921" s="69"/>
      <c r="X3921" s="69"/>
      <c r="Y3921" s="69"/>
      <c r="Z3921" s="69"/>
      <c r="AA3921" s="69"/>
      <c r="AB3921" s="69"/>
      <c r="AC3921" s="69"/>
      <c r="AD3921" s="69"/>
      <c r="AE3921" s="69"/>
    </row>
    <row r="3922" spans="4:31" ht="15.75" customHeight="1">
      <c r="D3922" s="225" t="s">
        <v>8290</v>
      </c>
      <c r="E3922" s="66"/>
      <c r="R3922" s="69"/>
      <c r="S3922" s="69"/>
      <c r="T3922" s="69"/>
      <c r="U3922" s="69"/>
      <c r="V3922" s="69"/>
      <c r="W3922" s="69"/>
      <c r="X3922" s="69"/>
      <c r="Y3922" s="69"/>
      <c r="Z3922" s="69"/>
      <c r="AA3922" s="69"/>
      <c r="AB3922" s="69"/>
      <c r="AC3922" s="69"/>
      <c r="AD3922" s="69"/>
      <c r="AE3922" s="69"/>
    </row>
    <row r="3923" spans="4:31" ht="15.75" customHeight="1">
      <c r="D3923" s="225" t="s">
        <v>8291</v>
      </c>
      <c r="E3923" s="66"/>
      <c r="R3923" s="69"/>
      <c r="S3923" s="69"/>
      <c r="T3923" s="69"/>
      <c r="U3923" s="69"/>
      <c r="V3923" s="69"/>
      <c r="W3923" s="69"/>
      <c r="X3923" s="69"/>
      <c r="Y3923" s="69"/>
      <c r="Z3923" s="69"/>
      <c r="AA3923" s="69"/>
      <c r="AB3923" s="69"/>
      <c r="AC3923" s="69"/>
      <c r="AD3923" s="69"/>
      <c r="AE3923" s="69"/>
    </row>
    <row r="3924" spans="4:31" ht="15.75" customHeight="1">
      <c r="D3924" s="225" t="s">
        <v>279</v>
      </c>
      <c r="E3924" s="66"/>
      <c r="R3924" s="69"/>
      <c r="S3924" s="69"/>
      <c r="T3924" s="69"/>
      <c r="U3924" s="69"/>
      <c r="V3924" s="69"/>
      <c r="W3924" s="69"/>
      <c r="X3924" s="69"/>
      <c r="Y3924" s="69"/>
      <c r="Z3924" s="69"/>
      <c r="AA3924" s="69"/>
      <c r="AB3924" s="69"/>
      <c r="AC3924" s="69"/>
      <c r="AD3924" s="69"/>
      <c r="AE3924" s="69"/>
    </row>
    <row r="3925" spans="4:31" ht="15.75" customHeight="1">
      <c r="D3925" s="225" t="s">
        <v>391</v>
      </c>
      <c r="E3925" s="66"/>
      <c r="R3925" s="69"/>
      <c r="S3925" s="69"/>
      <c r="T3925" s="69"/>
      <c r="U3925" s="69"/>
      <c r="V3925" s="69"/>
      <c r="W3925" s="69"/>
      <c r="X3925" s="69"/>
      <c r="Y3925" s="69"/>
      <c r="Z3925" s="69"/>
      <c r="AA3925" s="69"/>
      <c r="AB3925" s="69"/>
      <c r="AC3925" s="69"/>
      <c r="AD3925" s="69"/>
      <c r="AE3925" s="69"/>
    </row>
    <row r="3926" spans="4:31" ht="15.75" customHeight="1">
      <c r="D3926" s="226" t="s">
        <v>8292</v>
      </c>
      <c r="E3926" s="66"/>
      <c r="R3926" s="69"/>
      <c r="S3926" s="69"/>
      <c r="T3926" s="69"/>
      <c r="U3926" s="69"/>
      <c r="V3926" s="69"/>
      <c r="W3926" s="69"/>
      <c r="X3926" s="69"/>
      <c r="Y3926" s="69"/>
      <c r="Z3926" s="69"/>
      <c r="AA3926" s="69"/>
      <c r="AB3926" s="69"/>
      <c r="AC3926" s="69"/>
      <c r="AD3926" s="69"/>
      <c r="AE3926" s="69"/>
    </row>
    <row r="3927" spans="4:31" ht="15.75" customHeight="1">
      <c r="D3927" s="225" t="s">
        <v>8293</v>
      </c>
      <c r="E3927" s="66"/>
      <c r="R3927" s="69"/>
      <c r="S3927" s="69"/>
      <c r="T3927" s="69"/>
      <c r="U3927" s="69"/>
      <c r="V3927" s="69"/>
      <c r="W3927" s="69"/>
      <c r="X3927" s="69"/>
      <c r="Y3927" s="69"/>
      <c r="Z3927" s="69"/>
      <c r="AA3927" s="69"/>
      <c r="AB3927" s="69"/>
      <c r="AC3927" s="69"/>
      <c r="AD3927" s="69"/>
      <c r="AE3927" s="69"/>
    </row>
    <row r="3928" spans="4:31" ht="15.75" customHeight="1">
      <c r="D3928" s="226" t="s">
        <v>8294</v>
      </c>
      <c r="E3928" s="66"/>
      <c r="R3928" s="69"/>
      <c r="S3928" s="69"/>
      <c r="T3928" s="69"/>
      <c r="U3928" s="69"/>
      <c r="V3928" s="69"/>
      <c r="W3928" s="69"/>
      <c r="X3928" s="69"/>
      <c r="Y3928" s="69"/>
      <c r="Z3928" s="69"/>
      <c r="AA3928" s="69"/>
      <c r="AB3928" s="69"/>
      <c r="AC3928" s="69"/>
      <c r="AD3928" s="69"/>
      <c r="AE3928" s="69"/>
    </row>
    <row r="3929" spans="4:31" ht="15.75" customHeight="1">
      <c r="D3929" s="226" t="s">
        <v>574</v>
      </c>
      <c r="E3929" s="66"/>
      <c r="R3929" s="69"/>
      <c r="S3929" s="69"/>
      <c r="T3929" s="69"/>
      <c r="U3929" s="69"/>
      <c r="V3929" s="69"/>
      <c r="W3929" s="69"/>
      <c r="X3929" s="69"/>
      <c r="Y3929" s="69"/>
      <c r="Z3929" s="69"/>
      <c r="AA3929" s="69"/>
      <c r="AB3929" s="69"/>
      <c r="AC3929" s="69"/>
      <c r="AD3929" s="69"/>
      <c r="AE3929" s="69"/>
    </row>
    <row r="3930" spans="4:31" ht="15.75" customHeight="1">
      <c r="D3930" s="225" t="s">
        <v>8295</v>
      </c>
      <c r="E3930" s="66"/>
      <c r="R3930" s="69"/>
      <c r="S3930" s="69"/>
      <c r="T3930" s="69"/>
      <c r="U3930" s="69"/>
      <c r="V3930" s="69"/>
      <c r="W3930" s="69"/>
      <c r="X3930" s="69"/>
      <c r="Y3930" s="69"/>
      <c r="Z3930" s="69"/>
      <c r="AA3930" s="69"/>
      <c r="AB3930" s="69"/>
      <c r="AC3930" s="69"/>
      <c r="AD3930" s="69"/>
      <c r="AE3930" s="69"/>
    </row>
    <row r="3931" spans="4:31" ht="15.75" customHeight="1">
      <c r="D3931" s="226" t="s">
        <v>8296</v>
      </c>
      <c r="E3931" s="66"/>
      <c r="R3931" s="69"/>
      <c r="S3931" s="69"/>
      <c r="T3931" s="69"/>
      <c r="U3931" s="69"/>
      <c r="V3931" s="69"/>
      <c r="W3931" s="69"/>
      <c r="X3931" s="69"/>
      <c r="Y3931" s="69"/>
      <c r="Z3931" s="69"/>
      <c r="AA3931" s="69"/>
      <c r="AB3931" s="69"/>
      <c r="AC3931" s="69"/>
      <c r="AD3931" s="69"/>
      <c r="AE3931" s="69"/>
    </row>
    <row r="3932" spans="4:31" ht="15.75" customHeight="1">
      <c r="D3932" s="225" t="s">
        <v>8297</v>
      </c>
      <c r="E3932" s="66"/>
      <c r="R3932" s="69"/>
      <c r="S3932" s="69"/>
      <c r="T3932" s="69"/>
      <c r="U3932" s="69"/>
      <c r="V3932" s="69"/>
      <c r="W3932" s="69"/>
      <c r="X3932" s="69"/>
      <c r="Y3932" s="69"/>
      <c r="Z3932" s="69"/>
      <c r="AA3932" s="69"/>
      <c r="AB3932" s="69"/>
      <c r="AC3932" s="69"/>
      <c r="AD3932" s="69"/>
      <c r="AE3932" s="69"/>
    </row>
    <row r="3933" spans="4:31" ht="15.75" customHeight="1">
      <c r="D3933" s="226" t="s">
        <v>775</v>
      </c>
      <c r="E3933" s="66"/>
      <c r="R3933" s="69"/>
      <c r="S3933" s="69"/>
      <c r="T3933" s="69"/>
      <c r="U3933" s="69"/>
      <c r="V3933" s="69"/>
      <c r="W3933" s="69"/>
      <c r="X3933" s="69"/>
      <c r="Y3933" s="69"/>
      <c r="Z3933" s="69"/>
      <c r="AA3933" s="69"/>
      <c r="AB3933" s="69"/>
      <c r="AC3933" s="69"/>
      <c r="AD3933" s="69"/>
      <c r="AE3933" s="69"/>
    </row>
    <row r="3934" spans="4:31" ht="15.75" customHeight="1">
      <c r="D3934" s="225" t="s">
        <v>795</v>
      </c>
      <c r="E3934" s="66"/>
      <c r="R3934" s="69"/>
      <c r="S3934" s="69"/>
      <c r="T3934" s="69"/>
      <c r="U3934" s="69"/>
      <c r="V3934" s="69"/>
      <c r="W3934" s="69"/>
      <c r="X3934" s="69"/>
      <c r="Y3934" s="69"/>
      <c r="Z3934" s="69"/>
      <c r="AA3934" s="69"/>
      <c r="AB3934" s="69"/>
      <c r="AC3934" s="69"/>
      <c r="AD3934" s="69"/>
      <c r="AE3934" s="69"/>
    </row>
    <row r="3935" spans="4:31" ht="15.75" customHeight="1">
      <c r="D3935" s="225" t="s">
        <v>842</v>
      </c>
      <c r="E3935" s="66"/>
      <c r="R3935" s="69"/>
      <c r="S3935" s="69"/>
      <c r="T3935" s="69"/>
      <c r="U3935" s="69"/>
      <c r="V3935" s="69"/>
      <c r="W3935" s="69"/>
      <c r="X3935" s="69"/>
      <c r="Y3935" s="69"/>
      <c r="Z3935" s="69"/>
      <c r="AA3935" s="69"/>
      <c r="AB3935" s="69"/>
      <c r="AC3935" s="69"/>
      <c r="AD3935" s="69"/>
      <c r="AE3935" s="69"/>
    </row>
    <row r="3936" spans="4:31" ht="15.75" customHeight="1">
      <c r="D3936" s="226" t="s">
        <v>865</v>
      </c>
      <c r="E3936" s="66"/>
      <c r="R3936" s="69"/>
      <c r="S3936" s="69"/>
      <c r="T3936" s="69"/>
      <c r="U3936" s="69"/>
      <c r="V3936" s="69"/>
      <c r="W3936" s="69"/>
      <c r="X3936" s="69"/>
      <c r="Y3936" s="69"/>
      <c r="Z3936" s="69"/>
      <c r="AA3936" s="69"/>
      <c r="AB3936" s="69"/>
      <c r="AC3936" s="69"/>
      <c r="AD3936" s="69"/>
      <c r="AE3936" s="69"/>
    </row>
    <row r="3937" spans="4:31" ht="15.75" customHeight="1">
      <c r="D3937" s="225" t="s">
        <v>8298</v>
      </c>
      <c r="E3937" s="66"/>
      <c r="R3937" s="69"/>
      <c r="S3937" s="69"/>
      <c r="T3937" s="69"/>
      <c r="U3937" s="69"/>
      <c r="V3937" s="69"/>
      <c r="W3937" s="69"/>
      <c r="X3937" s="69"/>
      <c r="Y3937" s="69"/>
      <c r="Z3937" s="69"/>
      <c r="AA3937" s="69"/>
      <c r="AB3937" s="69"/>
      <c r="AC3937" s="69"/>
      <c r="AD3937" s="69"/>
      <c r="AE3937" s="69"/>
    </row>
    <row r="3938" spans="4:31" ht="15.75" customHeight="1">
      <c r="D3938" s="226" t="s">
        <v>8299</v>
      </c>
      <c r="E3938" s="66"/>
      <c r="R3938" s="69"/>
      <c r="S3938" s="69"/>
      <c r="T3938" s="69"/>
      <c r="U3938" s="69"/>
      <c r="V3938" s="69"/>
      <c r="W3938" s="69"/>
      <c r="X3938" s="69"/>
      <c r="Y3938" s="69"/>
      <c r="Z3938" s="69"/>
      <c r="AA3938" s="69"/>
      <c r="AB3938" s="69"/>
      <c r="AC3938" s="69"/>
      <c r="AD3938" s="69"/>
      <c r="AE3938" s="69"/>
    </row>
    <row r="3939" spans="4:31" ht="15.75" customHeight="1">
      <c r="D3939" s="225" t="s">
        <v>8300</v>
      </c>
      <c r="E3939" s="66"/>
      <c r="R3939" s="69"/>
      <c r="S3939" s="69"/>
      <c r="T3939" s="69"/>
      <c r="U3939" s="69"/>
      <c r="V3939" s="69"/>
      <c r="W3939" s="69"/>
      <c r="X3939" s="69"/>
      <c r="Y3939" s="69"/>
      <c r="Z3939" s="69"/>
      <c r="AA3939" s="69"/>
      <c r="AB3939" s="69"/>
      <c r="AC3939" s="69"/>
      <c r="AD3939" s="69"/>
      <c r="AE3939" s="69"/>
    </row>
    <row r="3940" spans="4:31" ht="15.75" customHeight="1">
      <c r="D3940" s="226" t="s">
        <v>8301</v>
      </c>
      <c r="E3940" s="66"/>
      <c r="R3940" s="69"/>
      <c r="S3940" s="69"/>
      <c r="T3940" s="69"/>
      <c r="U3940" s="69"/>
      <c r="V3940" s="69"/>
      <c r="W3940" s="69"/>
      <c r="X3940" s="69"/>
      <c r="Y3940" s="69"/>
      <c r="Z3940" s="69"/>
      <c r="AA3940" s="69"/>
      <c r="AB3940" s="69"/>
      <c r="AC3940" s="69"/>
      <c r="AD3940" s="69"/>
      <c r="AE3940" s="69"/>
    </row>
    <row r="3941" spans="4:31" ht="15.75" customHeight="1">
      <c r="D3941" s="225" t="s">
        <v>8302</v>
      </c>
      <c r="E3941" s="66"/>
      <c r="R3941" s="69"/>
      <c r="S3941" s="69"/>
      <c r="T3941" s="69"/>
      <c r="U3941" s="69"/>
      <c r="V3941" s="69"/>
      <c r="W3941" s="69"/>
      <c r="X3941" s="69"/>
      <c r="Y3941" s="69"/>
      <c r="Z3941" s="69"/>
      <c r="AA3941" s="69"/>
      <c r="AB3941" s="69"/>
      <c r="AC3941" s="69"/>
      <c r="AD3941" s="69"/>
      <c r="AE3941" s="69"/>
    </row>
    <row r="3942" spans="4:31" ht="15.75" customHeight="1">
      <c r="D3942" s="226" t="s">
        <v>8303</v>
      </c>
      <c r="E3942" s="66"/>
      <c r="R3942" s="69"/>
      <c r="S3942" s="69"/>
      <c r="T3942" s="69"/>
      <c r="U3942" s="69"/>
      <c r="V3942" s="69"/>
      <c r="W3942" s="69"/>
      <c r="X3942" s="69"/>
      <c r="Y3942" s="69"/>
      <c r="Z3942" s="69"/>
      <c r="AA3942" s="69"/>
      <c r="AB3942" s="69"/>
      <c r="AC3942" s="69"/>
      <c r="AD3942" s="69"/>
      <c r="AE3942" s="69"/>
    </row>
    <row r="3943" spans="4:31" ht="15" customHeight="1">
      <c r="D3943" t="s">
        <v>8304</v>
      </c>
    </row>
    <row r="3944" spans="4:31" ht="15" customHeight="1">
      <c r="D3944" t="s">
        <v>8305</v>
      </c>
    </row>
    <row r="3945" spans="4:31" ht="15" customHeight="1">
      <c r="D3945" t="s">
        <v>8306</v>
      </c>
    </row>
    <row r="3946" spans="4:31" ht="15" customHeight="1">
      <c r="D3946" t="s">
        <v>8307</v>
      </c>
    </row>
    <row r="3947" spans="4:31" ht="15" customHeight="1">
      <c r="D3947" t="s">
        <v>8308</v>
      </c>
    </row>
    <row r="3948" spans="4:31" ht="15" customHeight="1">
      <c r="D3948" t="s">
        <v>8309</v>
      </c>
    </row>
    <row r="3949" spans="4:31" ht="15" customHeight="1">
      <c r="D3949" t="s">
        <v>8310</v>
      </c>
    </row>
    <row r="3950" spans="4:31" ht="15" customHeight="1">
      <c r="D3950" t="s">
        <v>8311</v>
      </c>
    </row>
    <row r="3951" spans="4:31" ht="15" customHeight="1">
      <c r="D3951" t="s">
        <v>8312</v>
      </c>
    </row>
    <row r="3952" spans="4:31" ht="15" customHeight="1">
      <c r="D3952" t="s">
        <v>8313</v>
      </c>
    </row>
    <row r="3953" spans="4:4" ht="15" customHeight="1">
      <c r="D3953" t="s">
        <v>8314</v>
      </c>
    </row>
    <row r="3954" spans="4:4" ht="15" customHeight="1">
      <c r="D3954" t="s">
        <v>8315</v>
      </c>
    </row>
    <row r="3955" spans="4:4" ht="15" customHeight="1">
      <c r="D3955" t="s">
        <v>8316</v>
      </c>
    </row>
    <row r="3956" spans="4:4" ht="15" customHeight="1">
      <c r="D3956" t="s">
        <v>8317</v>
      </c>
    </row>
    <row r="3957" spans="4:4" ht="15" customHeight="1">
      <c r="D3957" t="s">
        <v>8318</v>
      </c>
    </row>
    <row r="3958" spans="4:4" ht="15" customHeight="1">
      <c r="D3958" t="s">
        <v>8319</v>
      </c>
    </row>
    <row r="3959" spans="4:4" ht="15" customHeight="1">
      <c r="D3959" t="s">
        <v>8320</v>
      </c>
    </row>
    <row r="3960" spans="4:4" ht="15" customHeight="1">
      <c r="D3960" t="s">
        <v>8321</v>
      </c>
    </row>
    <row r="3961" spans="4:4" ht="15" customHeight="1">
      <c r="D3961" t="s">
        <v>8322</v>
      </c>
    </row>
    <row r="3962" spans="4:4" ht="15" customHeight="1">
      <c r="D3962" t="s">
        <v>8323</v>
      </c>
    </row>
    <row r="3963" spans="4:4" ht="15" customHeight="1">
      <c r="D3963" t="s">
        <v>8324</v>
      </c>
    </row>
    <row r="3964" spans="4:4" ht="15" customHeight="1">
      <c r="D3964" t="s">
        <v>8325</v>
      </c>
    </row>
    <row r="3965" spans="4:4" ht="15" customHeight="1">
      <c r="D3965" t="s">
        <v>8326</v>
      </c>
    </row>
    <row r="3966" spans="4:4" ht="15" customHeight="1">
      <c r="D3966" t="s">
        <v>8327</v>
      </c>
    </row>
    <row r="3967" spans="4:4" ht="15" customHeight="1">
      <c r="D3967" t="s">
        <v>8328</v>
      </c>
    </row>
    <row r="3968" spans="4:4" ht="15" customHeight="1">
      <c r="D3968" t="s">
        <v>8329</v>
      </c>
    </row>
    <row r="3969" spans="4:4" ht="15" customHeight="1">
      <c r="D3969" t="s">
        <v>8330</v>
      </c>
    </row>
    <row r="3970" spans="4:4" ht="15" customHeight="1">
      <c r="D3970" t="s">
        <v>8331</v>
      </c>
    </row>
    <row r="3971" spans="4:4" ht="15" customHeight="1">
      <c r="D3971" t="s">
        <v>8332</v>
      </c>
    </row>
    <row r="3972" spans="4:4" ht="15" customHeight="1">
      <c r="D3972" t="s">
        <v>8333</v>
      </c>
    </row>
    <row r="3973" spans="4:4" ht="15" customHeight="1">
      <c r="D3973" t="s">
        <v>8334</v>
      </c>
    </row>
    <row r="3974" spans="4:4" ht="15" customHeight="1">
      <c r="D3974" t="s">
        <v>8335</v>
      </c>
    </row>
    <row r="3975" spans="4:4" ht="15" customHeight="1">
      <c r="D3975" t="s">
        <v>8336</v>
      </c>
    </row>
    <row r="3976" spans="4:4" ht="15" customHeight="1">
      <c r="D3976" t="s">
        <v>8337</v>
      </c>
    </row>
    <row r="3977" spans="4:4" ht="15" customHeight="1">
      <c r="D3977" t="s">
        <v>8338</v>
      </c>
    </row>
    <row r="3978" spans="4:4" ht="15" customHeight="1">
      <c r="D3978" t="s">
        <v>8339</v>
      </c>
    </row>
    <row r="3979" spans="4:4" ht="15" customHeight="1">
      <c r="D3979" t="s">
        <v>8340</v>
      </c>
    </row>
    <row r="3980" spans="4:4" ht="15" customHeight="1">
      <c r="D3980" t="s">
        <v>8341</v>
      </c>
    </row>
    <row r="3981" spans="4:4" ht="15" customHeight="1">
      <c r="D3981" t="s">
        <v>8342</v>
      </c>
    </row>
    <row r="3982" spans="4:4" ht="15" customHeight="1">
      <c r="D3982" t="s">
        <v>8343</v>
      </c>
    </row>
    <row r="3983" spans="4:4" ht="15" customHeight="1">
      <c r="D3983" t="s">
        <v>8345</v>
      </c>
    </row>
    <row r="3984" spans="4:4" ht="15" customHeight="1">
      <c r="D3984" t="s">
        <v>8346</v>
      </c>
    </row>
    <row r="3985" spans="4:4" ht="15" customHeight="1">
      <c r="D3985" t="s">
        <v>8347</v>
      </c>
    </row>
    <row r="3986" spans="4:4" ht="15" customHeight="1">
      <c r="D3986" t="s">
        <v>8348</v>
      </c>
    </row>
    <row r="3987" spans="4:4" ht="15" customHeight="1">
      <c r="D3987" t="s">
        <v>8351</v>
      </c>
    </row>
    <row r="3988" spans="4:4" ht="15" customHeight="1">
      <c r="D3988" t="s">
        <v>8352</v>
      </c>
    </row>
    <row r="3989" spans="4:4" ht="15" customHeight="1">
      <c r="D3989" t="s">
        <v>8353</v>
      </c>
    </row>
    <row r="3990" spans="4:4" ht="15" customHeight="1">
      <c r="D3990" t="s">
        <v>8354</v>
      </c>
    </row>
    <row r="3991" spans="4:4" ht="15" customHeight="1">
      <c r="D3991" t="s">
        <v>8355</v>
      </c>
    </row>
    <row r="3992" spans="4:4" ht="15" customHeight="1">
      <c r="D3992" t="s">
        <v>8356</v>
      </c>
    </row>
    <row r="3993" spans="4:4" ht="15" customHeight="1">
      <c r="D3993" t="s">
        <v>8357</v>
      </c>
    </row>
    <row r="3994" spans="4:4" ht="15" customHeight="1">
      <c r="D3994" t="s">
        <v>8358</v>
      </c>
    </row>
    <row r="3995" spans="4:4" ht="15" customHeight="1">
      <c r="D3995" t="s">
        <v>8359</v>
      </c>
    </row>
    <row r="3996" spans="4:4" ht="15" customHeight="1">
      <c r="D3996" t="s">
        <v>8360</v>
      </c>
    </row>
    <row r="3997" spans="4:4" ht="15" customHeight="1">
      <c r="D3997" t="s">
        <v>8919</v>
      </c>
    </row>
    <row r="3998" spans="4:4" ht="15" customHeight="1">
      <c r="D3998" t="s">
        <v>8920</v>
      </c>
    </row>
    <row r="3999" spans="4:4" ht="15" customHeight="1">
      <c r="D3999" t="s">
        <v>8921</v>
      </c>
    </row>
    <row r="4000" spans="4:4" ht="15" customHeight="1">
      <c r="D4000" t="s">
        <v>8922</v>
      </c>
    </row>
    <row r="4001" spans="4:4" ht="15" customHeight="1">
      <c r="D4001" t="s">
        <v>8923</v>
      </c>
    </row>
    <row r="4002" spans="4:4" ht="15" customHeight="1">
      <c r="D4002" t="s">
        <v>8924</v>
      </c>
    </row>
    <row r="4003" spans="4:4" ht="15" customHeight="1">
      <c r="D4003" t="s">
        <v>8925</v>
      </c>
    </row>
    <row r="4004" spans="4:4" ht="15" customHeight="1">
      <c r="D4004" t="s">
        <v>8926</v>
      </c>
    </row>
    <row r="4005" spans="4:4" ht="15" customHeight="1">
      <c r="D4005" t="s">
        <v>8927</v>
      </c>
    </row>
    <row r="4006" spans="4:4" ht="15" customHeight="1">
      <c r="D4006" t="s">
        <v>8928</v>
      </c>
    </row>
    <row r="4007" spans="4:4" ht="15" customHeight="1">
      <c r="D4007" t="s">
        <v>8929</v>
      </c>
    </row>
    <row r="4008" spans="4:4" ht="15" customHeight="1">
      <c r="D4008" t="s">
        <v>8930</v>
      </c>
    </row>
    <row r="4009" spans="4:4" ht="15" customHeight="1">
      <c r="D4009" t="s">
        <v>8931</v>
      </c>
    </row>
    <row r="4010" spans="4:4" ht="15" customHeight="1">
      <c r="D4010" t="s">
        <v>8932</v>
      </c>
    </row>
    <row r="4011" spans="4:4" ht="15" customHeight="1">
      <c r="D4011" t="s">
        <v>8933</v>
      </c>
    </row>
    <row r="4012" spans="4:4" ht="15" customHeight="1">
      <c r="D4012" t="s">
        <v>8934</v>
      </c>
    </row>
    <row r="4013" spans="4:4" ht="15" customHeight="1">
      <c r="D4013" t="s">
        <v>8935</v>
      </c>
    </row>
    <row r="4014" spans="4:4" ht="15" customHeight="1">
      <c r="D4014" t="s">
        <v>8936</v>
      </c>
    </row>
    <row r="4015" spans="4:4" ht="15" customHeight="1">
      <c r="D4015" t="s">
        <v>8937</v>
      </c>
    </row>
    <row r="4016" spans="4:4" ht="15" customHeight="1">
      <c r="D4016" t="s">
        <v>8938</v>
      </c>
    </row>
    <row r="4017" spans="4:4" ht="15" customHeight="1">
      <c r="D4017" t="s">
        <v>8939</v>
      </c>
    </row>
    <row r="4018" spans="4:4" ht="15" customHeight="1">
      <c r="D4018" t="s">
        <v>8940</v>
      </c>
    </row>
    <row r="4019" spans="4:4" ht="15" customHeight="1">
      <c r="D4019" t="s">
        <v>8941</v>
      </c>
    </row>
    <row r="4020" spans="4:4" ht="15" customHeight="1">
      <c r="D4020" t="s">
        <v>8942</v>
      </c>
    </row>
    <row r="4021" spans="4:4" ht="15" customHeight="1">
      <c r="D4021" t="s">
        <v>8943</v>
      </c>
    </row>
    <row r="4022" spans="4:4" ht="15" customHeight="1">
      <c r="D4022" t="s">
        <v>8944</v>
      </c>
    </row>
    <row r="4023" spans="4:4" ht="15" customHeight="1">
      <c r="D4023" t="s">
        <v>8945</v>
      </c>
    </row>
    <row r="4024" spans="4:4" ht="15" customHeight="1">
      <c r="D4024" t="s">
        <v>8946</v>
      </c>
    </row>
    <row r="4025" spans="4:4" ht="15" customHeight="1">
      <c r="D4025" t="s">
        <v>8947</v>
      </c>
    </row>
    <row r="4026" spans="4:4" ht="15" customHeight="1">
      <c r="D4026" t="s">
        <v>8953</v>
      </c>
    </row>
    <row r="4027" spans="4:4" ht="15" customHeight="1">
      <c r="D4027" t="s">
        <v>8954</v>
      </c>
    </row>
    <row r="4028" spans="4:4" ht="15" customHeight="1">
      <c r="D4028" t="s">
        <v>8955</v>
      </c>
    </row>
    <row r="4029" spans="4:4" ht="15" customHeight="1">
      <c r="D4029" t="s">
        <v>8956</v>
      </c>
    </row>
    <row r="4030" spans="4:4" ht="15" customHeight="1">
      <c r="D4030" t="s">
        <v>8957</v>
      </c>
    </row>
    <row r="4031" spans="4:4" ht="15" customHeight="1">
      <c r="D4031" t="s">
        <v>8958</v>
      </c>
    </row>
    <row r="4032" spans="4:4" ht="15" customHeight="1">
      <c r="D4032" t="s">
        <v>8959</v>
      </c>
    </row>
    <row r="4033" spans="4:4" ht="15" customHeight="1">
      <c r="D4033" t="s">
        <v>8983</v>
      </c>
    </row>
    <row r="4034" spans="4:4" ht="15" customHeight="1">
      <c r="D4034" t="s">
        <v>8984</v>
      </c>
    </row>
    <row r="4035" spans="4:4" ht="15" customHeight="1">
      <c r="D4035" t="s">
        <v>9104</v>
      </c>
    </row>
    <row r="4036" spans="4:4" ht="15" customHeight="1">
      <c r="D4036" t="s">
        <v>9105</v>
      </c>
    </row>
    <row r="4037" spans="4:4" ht="15" customHeight="1">
      <c r="D4037" t="s">
        <v>9106</v>
      </c>
    </row>
    <row r="4038" spans="4:4" ht="15" customHeight="1">
      <c r="D4038" t="s">
        <v>9107</v>
      </c>
    </row>
    <row r="4039" spans="4:4" ht="15" customHeight="1">
      <c r="D4039" t="s">
        <v>9108</v>
      </c>
    </row>
    <row r="4040" spans="4:4" ht="15" customHeight="1">
      <c r="D4040" t="s">
        <v>9109</v>
      </c>
    </row>
    <row r="4041" spans="4:4" ht="15" customHeight="1">
      <c r="D4041" t="s">
        <v>9110</v>
      </c>
    </row>
    <row r="4042" spans="4:4" ht="15" customHeight="1">
      <c r="D4042" t="s">
        <v>9111</v>
      </c>
    </row>
    <row r="4043" spans="4:4" ht="15" customHeight="1">
      <c r="D4043" t="s">
        <v>9112</v>
      </c>
    </row>
  </sheetData>
  <autoFilter ref="N4:P875" xr:uid="{00000000-0009-0000-0000-000005000000}"/>
  <hyperlinks>
    <hyperlink ref="A128" r:id="rId1" display="http://ban.do/" xr:uid="{69FEC0C4-A12B-41D6-A57A-6831C79E4FCC}"/>
  </hyperlinks>
  <pageMargins left="0.7" right="0.7" top="0.75" bottom="0.75" header="0" footer="0"/>
  <pageSetup paperSize="9" orientation="portrait"/>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J1000"/>
  <sheetViews>
    <sheetView workbookViewId="0"/>
  </sheetViews>
  <sheetFormatPr defaultColWidth="14.42578125" defaultRowHeight="15" customHeight="1"/>
  <cols>
    <col min="1" max="1" width="20.5703125" customWidth="1"/>
    <col min="2" max="2" width="21.7109375" customWidth="1"/>
    <col min="4" max="4" width="26.7109375" customWidth="1"/>
  </cols>
  <sheetData>
    <row r="1" spans="1:10" ht="15" customHeight="1">
      <c r="A1" s="139" t="s">
        <v>203</v>
      </c>
      <c r="B1" s="140" t="s">
        <v>8361</v>
      </c>
      <c r="D1" s="141" t="s">
        <v>8362</v>
      </c>
      <c r="J1" s="142" t="s">
        <v>8363</v>
      </c>
    </row>
    <row r="2" spans="1:10" ht="15.75">
      <c r="A2" s="143" t="s">
        <v>1468</v>
      </c>
      <c r="B2" s="144" t="s">
        <v>302</v>
      </c>
      <c r="C2" s="22" t="s">
        <v>8364</v>
      </c>
      <c r="D2" s="66" t="s">
        <v>8364</v>
      </c>
      <c r="F2" s="145" t="s">
        <v>8365</v>
      </c>
      <c r="G2" s="146" t="s">
        <v>8366</v>
      </c>
      <c r="J2" s="147" t="s">
        <v>8367</v>
      </c>
    </row>
    <row r="3" spans="1:10" ht="15.75">
      <c r="A3" s="143" t="s">
        <v>1468</v>
      </c>
      <c r="B3" s="148" t="s">
        <v>8368</v>
      </c>
      <c r="C3" s="22" t="s">
        <v>8364</v>
      </c>
      <c r="D3" s="66" t="s">
        <v>8369</v>
      </c>
      <c r="F3" s="149" t="s">
        <v>8370</v>
      </c>
      <c r="G3" s="150" t="s">
        <v>8371</v>
      </c>
      <c r="J3" s="147" t="s">
        <v>8372</v>
      </c>
    </row>
    <row r="4" spans="1:10">
      <c r="A4" s="143" t="s">
        <v>1468</v>
      </c>
      <c r="B4" s="144" t="s">
        <v>1871</v>
      </c>
      <c r="C4" s="22" t="s">
        <v>8364</v>
      </c>
      <c r="D4" s="66" t="s">
        <v>8373</v>
      </c>
      <c r="G4" s="150" t="s">
        <v>1592</v>
      </c>
      <c r="J4" s="147" t="s">
        <v>8374</v>
      </c>
    </row>
    <row r="5" spans="1:10">
      <c r="A5" s="143" t="s">
        <v>1468</v>
      </c>
      <c r="B5" s="148" t="s">
        <v>8375</v>
      </c>
      <c r="C5" s="22" t="s">
        <v>8364</v>
      </c>
      <c r="D5" s="66" t="s">
        <v>8376</v>
      </c>
      <c r="G5" s="150" t="s">
        <v>683</v>
      </c>
      <c r="J5" s="147" t="s">
        <v>8377</v>
      </c>
    </row>
    <row r="6" spans="1:10">
      <c r="A6" s="143" t="s">
        <v>1468</v>
      </c>
      <c r="B6" s="148" t="s">
        <v>8378</v>
      </c>
      <c r="C6" s="22" t="s">
        <v>8364</v>
      </c>
      <c r="D6" s="66" t="s">
        <v>8379</v>
      </c>
      <c r="G6" s="150" t="s">
        <v>8380</v>
      </c>
      <c r="J6" s="147" t="s">
        <v>8381</v>
      </c>
    </row>
    <row r="7" spans="1:10">
      <c r="A7" s="143" t="s">
        <v>1468</v>
      </c>
      <c r="B7" s="148" t="s">
        <v>8382</v>
      </c>
      <c r="C7" s="22" t="s">
        <v>8364</v>
      </c>
      <c r="D7" s="66" t="s">
        <v>8383</v>
      </c>
      <c r="G7" s="150" t="s">
        <v>434</v>
      </c>
      <c r="J7" s="147" t="s">
        <v>8384</v>
      </c>
    </row>
    <row r="8" spans="1:10">
      <c r="A8" s="143" t="s">
        <v>1468</v>
      </c>
      <c r="B8" s="148" t="s">
        <v>8385</v>
      </c>
      <c r="C8" s="22" t="s">
        <v>8364</v>
      </c>
      <c r="D8" s="66" t="s">
        <v>8386</v>
      </c>
      <c r="G8" s="150" t="s">
        <v>336</v>
      </c>
      <c r="J8" s="147" t="s">
        <v>8387</v>
      </c>
    </row>
    <row r="9" spans="1:10">
      <c r="A9" s="143" t="s">
        <v>1468</v>
      </c>
      <c r="B9" s="144" t="s">
        <v>403</v>
      </c>
      <c r="C9" s="22" t="s">
        <v>8364</v>
      </c>
      <c r="D9" s="66" t="s">
        <v>8388</v>
      </c>
      <c r="G9" s="150" t="s">
        <v>8389</v>
      </c>
      <c r="J9" s="147" t="s">
        <v>575</v>
      </c>
    </row>
    <row r="10" spans="1:10">
      <c r="A10" s="143" t="s">
        <v>1468</v>
      </c>
      <c r="B10" s="144" t="s">
        <v>8390</v>
      </c>
      <c r="C10" s="22" t="s">
        <v>8364</v>
      </c>
      <c r="D10" s="66" t="s">
        <v>8391</v>
      </c>
      <c r="G10" s="150" t="s">
        <v>8392</v>
      </c>
      <c r="J10" s="147" t="s">
        <v>507</v>
      </c>
    </row>
    <row r="11" spans="1:10">
      <c r="A11" s="143" t="s">
        <v>1468</v>
      </c>
      <c r="B11" s="144" t="s">
        <v>8393</v>
      </c>
      <c r="C11" s="22" t="s">
        <v>8364</v>
      </c>
      <c r="D11" s="66" t="s">
        <v>8394</v>
      </c>
      <c r="E11" s="22"/>
      <c r="G11" s="150" t="s">
        <v>8395</v>
      </c>
      <c r="J11" s="147" t="s">
        <v>8396</v>
      </c>
    </row>
    <row r="12" spans="1:10">
      <c r="A12" s="143" t="s">
        <v>1468</v>
      </c>
      <c r="B12" s="144" t="s">
        <v>658</v>
      </c>
      <c r="C12" s="22" t="s">
        <v>8364</v>
      </c>
      <c r="D12" s="66" t="s">
        <v>8397</v>
      </c>
      <c r="E12" s="22"/>
      <c r="G12" s="150" t="s">
        <v>372</v>
      </c>
      <c r="J12" s="147" t="s">
        <v>674</v>
      </c>
    </row>
    <row r="13" spans="1:10">
      <c r="A13" s="143" t="s">
        <v>1468</v>
      </c>
      <c r="B13" s="144" t="s">
        <v>8398</v>
      </c>
      <c r="C13" s="22" t="s">
        <v>8364</v>
      </c>
      <c r="D13" s="66" t="s">
        <v>8399</v>
      </c>
      <c r="E13" s="22"/>
      <c r="G13" s="150" t="s">
        <v>737</v>
      </c>
      <c r="J13" s="147" t="s">
        <v>8400</v>
      </c>
    </row>
    <row r="14" spans="1:10">
      <c r="A14" s="143" t="s">
        <v>1468</v>
      </c>
      <c r="B14" s="144" t="s">
        <v>915</v>
      </c>
      <c r="C14" s="22" t="s">
        <v>8364</v>
      </c>
      <c r="D14" s="66" t="s">
        <v>8401</v>
      </c>
      <c r="E14" s="22"/>
      <c r="G14" s="150" t="s">
        <v>8402</v>
      </c>
      <c r="J14" s="147" t="s">
        <v>8403</v>
      </c>
    </row>
    <row r="15" spans="1:10">
      <c r="A15" s="143" t="s">
        <v>1468</v>
      </c>
      <c r="B15" s="144" t="s">
        <v>1858</v>
      </c>
      <c r="C15" s="22" t="s">
        <v>8364</v>
      </c>
      <c r="D15" s="66" t="s">
        <v>8404</v>
      </c>
      <c r="E15" s="22"/>
      <c r="G15" s="150" t="s">
        <v>414</v>
      </c>
      <c r="J15" s="147" t="s">
        <v>8405</v>
      </c>
    </row>
    <row r="16" spans="1:10">
      <c r="A16" s="143" t="s">
        <v>1468</v>
      </c>
      <c r="B16" s="144" t="s">
        <v>1816</v>
      </c>
      <c r="C16" s="22" t="s">
        <v>8364</v>
      </c>
      <c r="D16" s="66" t="s">
        <v>8406</v>
      </c>
      <c r="E16" s="22"/>
      <c r="G16" s="150" t="s">
        <v>8407</v>
      </c>
      <c r="J16" s="147" t="s">
        <v>776</v>
      </c>
    </row>
    <row r="17" spans="1:10">
      <c r="A17" s="143" t="s">
        <v>1468</v>
      </c>
      <c r="B17" s="144" t="s">
        <v>1494</v>
      </c>
      <c r="C17" s="22" t="s">
        <v>8364</v>
      </c>
      <c r="D17" s="66" t="s">
        <v>8408</v>
      </c>
      <c r="G17" s="150" t="s">
        <v>8409</v>
      </c>
      <c r="J17" s="147" t="s">
        <v>796</v>
      </c>
    </row>
    <row r="18" spans="1:10">
      <c r="A18" s="143" t="s">
        <v>1468</v>
      </c>
      <c r="B18" s="144" t="s">
        <v>725</v>
      </c>
      <c r="C18" s="22" t="s">
        <v>8364</v>
      </c>
      <c r="D18" s="66" t="s">
        <v>8410</v>
      </c>
      <c r="G18" s="150" t="s">
        <v>712</v>
      </c>
      <c r="J18" s="147" t="s">
        <v>819</v>
      </c>
    </row>
    <row r="19" spans="1:10">
      <c r="A19" s="143" t="s">
        <v>1468</v>
      </c>
      <c r="B19" s="144" t="s">
        <v>706</v>
      </c>
      <c r="C19" s="22" t="s">
        <v>8364</v>
      </c>
      <c r="D19" s="66" t="s">
        <v>8411</v>
      </c>
      <c r="G19" s="150" t="s">
        <v>237</v>
      </c>
      <c r="J19" s="147" t="s">
        <v>843</v>
      </c>
    </row>
    <row r="20" spans="1:10">
      <c r="A20" s="143" t="s">
        <v>1468</v>
      </c>
      <c r="B20" s="144" t="s">
        <v>938</v>
      </c>
      <c r="C20" s="22" t="s">
        <v>8364</v>
      </c>
      <c r="D20" s="66" t="s">
        <v>8412</v>
      </c>
      <c r="G20" s="150" t="s">
        <v>1744</v>
      </c>
      <c r="J20" s="147" t="s">
        <v>866</v>
      </c>
    </row>
    <row r="21" spans="1:10" ht="15.75" customHeight="1">
      <c r="A21" s="143" t="s">
        <v>1468</v>
      </c>
      <c r="B21" s="148" t="s">
        <v>8413</v>
      </c>
      <c r="C21" s="22" t="s">
        <v>8364</v>
      </c>
      <c r="G21" s="150" t="s">
        <v>8414</v>
      </c>
      <c r="J21" s="147" t="s">
        <v>8415</v>
      </c>
    </row>
    <row r="22" spans="1:10" ht="15.75" customHeight="1">
      <c r="A22" s="143" t="s">
        <v>1468</v>
      </c>
      <c r="B22" s="144" t="s">
        <v>8416</v>
      </c>
      <c r="C22" s="22" t="s">
        <v>8364</v>
      </c>
      <c r="G22" s="150" t="s">
        <v>8417</v>
      </c>
      <c r="J22" s="147" t="s">
        <v>910</v>
      </c>
    </row>
    <row r="23" spans="1:10" ht="15.75" customHeight="1">
      <c r="A23" s="143" t="s">
        <v>1468</v>
      </c>
      <c r="B23" s="144" t="s">
        <v>455</v>
      </c>
      <c r="C23" s="22" t="s">
        <v>8364</v>
      </c>
      <c r="G23" s="150" t="s">
        <v>8418</v>
      </c>
      <c r="J23" s="147" t="s">
        <v>8419</v>
      </c>
    </row>
    <row r="24" spans="1:10" ht="15.75" customHeight="1">
      <c r="A24" s="143" t="s">
        <v>1468</v>
      </c>
      <c r="B24" s="144" t="s">
        <v>369</v>
      </c>
      <c r="C24" s="22" t="s">
        <v>8364</v>
      </c>
      <c r="G24" s="150" t="s">
        <v>8420</v>
      </c>
      <c r="J24" s="147" t="s">
        <v>954</v>
      </c>
    </row>
    <row r="25" spans="1:10" ht="15.75" customHeight="1">
      <c r="A25" s="143" t="s">
        <v>1468</v>
      </c>
      <c r="B25" s="144" t="s">
        <v>8390</v>
      </c>
      <c r="C25" s="22" t="s">
        <v>8364</v>
      </c>
      <c r="G25" s="150" t="s">
        <v>8421</v>
      </c>
      <c r="J25" s="147" t="s">
        <v>8422</v>
      </c>
    </row>
    <row r="26" spans="1:10" ht="15.75" customHeight="1">
      <c r="A26" s="143" t="s">
        <v>1468</v>
      </c>
      <c r="B26" s="144" t="s">
        <v>850</v>
      </c>
      <c r="C26" s="22" t="s">
        <v>8364</v>
      </c>
      <c r="G26" s="150" t="s">
        <v>826</v>
      </c>
      <c r="J26" s="147" t="s">
        <v>8423</v>
      </c>
    </row>
    <row r="27" spans="1:10" ht="15.75" customHeight="1">
      <c r="A27" s="143" t="s">
        <v>1468</v>
      </c>
      <c r="B27" s="151" t="s">
        <v>625</v>
      </c>
      <c r="C27" s="22" t="s">
        <v>8364</v>
      </c>
      <c r="G27" s="150" t="s">
        <v>8424</v>
      </c>
      <c r="J27" s="147" t="s">
        <v>8425</v>
      </c>
    </row>
    <row r="28" spans="1:10" ht="15.75" customHeight="1">
      <c r="A28" s="143" t="s">
        <v>1468</v>
      </c>
      <c r="B28" s="144" t="s">
        <v>8426</v>
      </c>
      <c r="C28" s="22" t="s">
        <v>8364</v>
      </c>
      <c r="G28" s="150" t="s">
        <v>8427</v>
      </c>
      <c r="J28" s="147" t="s">
        <v>1039</v>
      </c>
    </row>
    <row r="29" spans="1:10" ht="15.75" customHeight="1">
      <c r="A29" s="143" t="s">
        <v>1468</v>
      </c>
      <c r="B29" s="144" t="s">
        <v>1871</v>
      </c>
      <c r="C29" s="22" t="s">
        <v>8364</v>
      </c>
      <c r="G29" s="150" t="s">
        <v>8428</v>
      </c>
      <c r="J29" s="147" t="s">
        <v>8429</v>
      </c>
    </row>
    <row r="30" spans="1:10" ht="15.75" customHeight="1">
      <c r="A30" s="143" t="s">
        <v>1468</v>
      </c>
      <c r="B30" s="144" t="s">
        <v>8430</v>
      </c>
      <c r="C30" s="22" t="s">
        <v>8364</v>
      </c>
      <c r="G30" s="150" t="s">
        <v>8431</v>
      </c>
      <c r="J30" s="147" t="s">
        <v>1081</v>
      </c>
    </row>
    <row r="31" spans="1:10" ht="15.75" customHeight="1">
      <c r="A31" s="143" t="s">
        <v>1468</v>
      </c>
      <c r="B31" s="151" t="s">
        <v>8432</v>
      </c>
      <c r="C31" s="22" t="s">
        <v>8364</v>
      </c>
      <c r="G31" s="150" t="s">
        <v>8433</v>
      </c>
      <c r="J31" s="147" t="s">
        <v>1101</v>
      </c>
    </row>
    <row r="32" spans="1:10" ht="15.75" customHeight="1">
      <c r="A32" s="143" t="s">
        <v>1468</v>
      </c>
      <c r="B32" s="144" t="s">
        <v>461</v>
      </c>
      <c r="C32" s="22" t="s">
        <v>8364</v>
      </c>
      <c r="G32" s="150" t="s">
        <v>8434</v>
      </c>
      <c r="J32" s="147" t="s">
        <v>8435</v>
      </c>
    </row>
    <row r="33" spans="1:10" ht="15.75" customHeight="1">
      <c r="A33" s="143" t="s">
        <v>1468</v>
      </c>
      <c r="B33" s="151" t="s">
        <v>259</v>
      </c>
      <c r="C33" s="22" t="s">
        <v>8364</v>
      </c>
      <c r="G33" s="150" t="s">
        <v>8436</v>
      </c>
      <c r="J33" s="147" t="s">
        <v>1137</v>
      </c>
    </row>
    <row r="34" spans="1:10" ht="15.75" customHeight="1">
      <c r="A34" s="143" t="s">
        <v>1468</v>
      </c>
      <c r="B34" s="151" t="s">
        <v>314</v>
      </c>
      <c r="C34" s="22" t="s">
        <v>8364</v>
      </c>
      <c r="G34" s="150" t="s">
        <v>8437</v>
      </c>
      <c r="J34" s="147" t="s">
        <v>8438</v>
      </c>
    </row>
    <row r="35" spans="1:10" ht="15.75" customHeight="1">
      <c r="A35" s="143" t="s">
        <v>1468</v>
      </c>
      <c r="B35" s="151" t="s">
        <v>8439</v>
      </c>
      <c r="C35" s="22" t="s">
        <v>8364</v>
      </c>
      <c r="G35" s="150" t="s">
        <v>8440</v>
      </c>
      <c r="J35" s="147" t="s">
        <v>1179</v>
      </c>
    </row>
    <row r="36" spans="1:10" ht="15.75" customHeight="1">
      <c r="A36" s="143" t="s">
        <v>1468</v>
      </c>
      <c r="B36" s="144" t="s">
        <v>807</v>
      </c>
      <c r="C36" s="22" t="s">
        <v>8364</v>
      </c>
      <c r="G36" s="150" t="s">
        <v>8441</v>
      </c>
      <c r="J36" s="147" t="s">
        <v>8442</v>
      </c>
    </row>
    <row r="37" spans="1:10" ht="15.75" customHeight="1">
      <c r="A37" s="143" t="s">
        <v>1468</v>
      </c>
      <c r="B37" s="151" t="s">
        <v>915</v>
      </c>
      <c r="C37" s="22" t="s">
        <v>8364</v>
      </c>
      <c r="G37" s="150" t="s">
        <v>8443</v>
      </c>
      <c r="J37" s="147" t="s">
        <v>8444</v>
      </c>
    </row>
    <row r="38" spans="1:10" ht="15.75" customHeight="1">
      <c r="A38" s="143" t="s">
        <v>1468</v>
      </c>
      <c r="B38" s="151" t="s">
        <v>1858</v>
      </c>
      <c r="C38" s="22" t="s">
        <v>8364</v>
      </c>
      <c r="G38" s="150" t="s">
        <v>482</v>
      </c>
      <c r="J38" s="147" t="s">
        <v>8445</v>
      </c>
    </row>
    <row r="39" spans="1:10" ht="15.75" customHeight="1">
      <c r="A39" s="143" t="s">
        <v>1468</v>
      </c>
      <c r="B39" s="151" t="s">
        <v>8446</v>
      </c>
      <c r="C39" s="22" t="s">
        <v>8364</v>
      </c>
      <c r="G39" s="150" t="s">
        <v>294</v>
      </c>
      <c r="J39" s="147" t="s">
        <v>8447</v>
      </c>
    </row>
    <row r="40" spans="1:10" ht="15.75" customHeight="1">
      <c r="A40" s="143" t="s">
        <v>1468</v>
      </c>
      <c r="B40" s="151" t="s">
        <v>706</v>
      </c>
      <c r="C40" s="22" t="s">
        <v>8364</v>
      </c>
      <c r="G40" s="150" t="s">
        <v>1004</v>
      </c>
      <c r="J40" s="147" t="s">
        <v>8448</v>
      </c>
    </row>
    <row r="41" spans="1:10" ht="15.75" customHeight="1">
      <c r="A41" s="143" t="s">
        <v>1468</v>
      </c>
      <c r="B41" s="151" t="s">
        <v>8449</v>
      </c>
      <c r="C41" s="22" t="s">
        <v>8364</v>
      </c>
      <c r="G41" s="150" t="s">
        <v>226</v>
      </c>
      <c r="J41" s="147" t="s">
        <v>8450</v>
      </c>
    </row>
    <row r="42" spans="1:10" ht="15.75" customHeight="1">
      <c r="A42" s="143" t="s">
        <v>1468</v>
      </c>
      <c r="B42" s="151" t="s">
        <v>1492</v>
      </c>
      <c r="C42" s="22" t="s">
        <v>8364</v>
      </c>
      <c r="G42" s="150" t="s">
        <v>8451</v>
      </c>
      <c r="J42" s="147" t="s">
        <v>8452</v>
      </c>
    </row>
    <row r="43" spans="1:10" ht="15.75" customHeight="1">
      <c r="A43" s="143" t="s">
        <v>1468</v>
      </c>
      <c r="B43" s="152" t="s">
        <v>8453</v>
      </c>
      <c r="C43" s="22" t="s">
        <v>8364</v>
      </c>
      <c r="G43" s="150" t="s">
        <v>8454</v>
      </c>
      <c r="J43" s="147" t="s">
        <v>8455</v>
      </c>
    </row>
    <row r="44" spans="1:10" ht="15.75" customHeight="1">
      <c r="A44" s="143" t="s">
        <v>1468</v>
      </c>
      <c r="B44" s="144" t="s">
        <v>8456</v>
      </c>
      <c r="C44" s="22" t="s">
        <v>8364</v>
      </c>
      <c r="G44" s="150" t="s">
        <v>8457</v>
      </c>
      <c r="J44" s="147" t="s">
        <v>1359</v>
      </c>
    </row>
    <row r="45" spans="1:10" ht="15.75" customHeight="1">
      <c r="A45" s="143" t="s">
        <v>1468</v>
      </c>
      <c r="B45" s="152" t="s">
        <v>8458</v>
      </c>
      <c r="C45" s="22" t="s">
        <v>8364</v>
      </c>
      <c r="G45" s="150" t="s">
        <v>8459</v>
      </c>
      <c r="J45" s="147" t="s">
        <v>8460</v>
      </c>
    </row>
    <row r="46" spans="1:10" ht="15.75" customHeight="1">
      <c r="A46" s="143" t="s">
        <v>1468</v>
      </c>
      <c r="B46" s="144" t="s">
        <v>313</v>
      </c>
      <c r="C46" s="22" t="s">
        <v>8364</v>
      </c>
      <c r="G46" s="150" t="s">
        <v>306</v>
      </c>
      <c r="J46" s="147" t="s">
        <v>976</v>
      </c>
    </row>
    <row r="47" spans="1:10" ht="15.75" customHeight="1">
      <c r="A47" s="143" t="s">
        <v>1468</v>
      </c>
      <c r="B47" s="151" t="s">
        <v>351</v>
      </c>
      <c r="C47" s="22" t="s">
        <v>8364</v>
      </c>
      <c r="G47" s="150" t="s">
        <v>8461</v>
      </c>
      <c r="J47" s="147" t="s">
        <v>1416</v>
      </c>
    </row>
    <row r="48" spans="1:10" ht="15.75" customHeight="1">
      <c r="A48" s="143" t="s">
        <v>1468</v>
      </c>
      <c r="B48" s="144" t="s">
        <v>455</v>
      </c>
      <c r="C48" s="22" t="s">
        <v>8364</v>
      </c>
      <c r="G48" s="150" t="s">
        <v>8462</v>
      </c>
      <c r="J48" s="147" t="s">
        <v>1431</v>
      </c>
    </row>
    <row r="49" spans="1:10" ht="15.75" customHeight="1">
      <c r="A49" s="143" t="s">
        <v>1468</v>
      </c>
      <c r="B49" s="144" t="s">
        <v>1205</v>
      </c>
      <c r="C49" s="22" t="s">
        <v>8364</v>
      </c>
      <c r="G49" s="150" t="s">
        <v>8463</v>
      </c>
      <c r="J49" s="147" t="s">
        <v>1449</v>
      </c>
    </row>
    <row r="50" spans="1:10" ht="15.75" customHeight="1">
      <c r="A50" s="143" t="s">
        <v>1583</v>
      </c>
      <c r="B50" s="151" t="s">
        <v>737</v>
      </c>
      <c r="C50" s="22" t="s">
        <v>8369</v>
      </c>
      <c r="G50" s="150" t="s">
        <v>8464</v>
      </c>
      <c r="J50" s="147" t="s">
        <v>1468</v>
      </c>
    </row>
    <row r="51" spans="1:10" ht="15.75" customHeight="1">
      <c r="A51" s="143" t="s">
        <v>1583</v>
      </c>
      <c r="B51" s="144" t="s">
        <v>482</v>
      </c>
      <c r="C51" s="22" t="s">
        <v>8369</v>
      </c>
      <c r="G51" s="150" t="s">
        <v>8465</v>
      </c>
      <c r="J51" s="147" t="s">
        <v>1487</v>
      </c>
    </row>
    <row r="52" spans="1:10" ht="15.75" customHeight="1">
      <c r="A52" s="143" t="s">
        <v>1583</v>
      </c>
      <c r="B52" s="144" t="s">
        <v>737</v>
      </c>
      <c r="C52" s="22" t="s">
        <v>8369</v>
      </c>
      <c r="G52" s="150" t="s">
        <v>8466</v>
      </c>
      <c r="J52" s="147" t="s">
        <v>8467</v>
      </c>
    </row>
    <row r="53" spans="1:10" ht="15.75" customHeight="1">
      <c r="A53" s="143" t="s">
        <v>1583</v>
      </c>
      <c r="B53" s="144" t="s">
        <v>482</v>
      </c>
      <c r="C53" s="22" t="s">
        <v>8369</v>
      </c>
      <c r="G53" s="150" t="s">
        <v>8468</v>
      </c>
      <c r="J53" s="147" t="s">
        <v>1519</v>
      </c>
    </row>
    <row r="54" spans="1:10" ht="15.75" customHeight="1">
      <c r="A54" s="143" t="s">
        <v>1810</v>
      </c>
      <c r="B54" s="144" t="s">
        <v>8469</v>
      </c>
      <c r="C54" s="22" t="s">
        <v>8412</v>
      </c>
      <c r="G54" s="150" t="s">
        <v>8470</v>
      </c>
      <c r="J54" s="147" t="s">
        <v>1533</v>
      </c>
    </row>
    <row r="55" spans="1:10" ht="15.75" customHeight="1">
      <c r="A55" s="143" t="s">
        <v>1810</v>
      </c>
      <c r="B55" s="144" t="s">
        <v>8471</v>
      </c>
      <c r="C55" s="22" t="s">
        <v>8412</v>
      </c>
      <c r="G55" s="150" t="s">
        <v>8472</v>
      </c>
      <c r="J55" s="147" t="s">
        <v>1550</v>
      </c>
    </row>
    <row r="56" spans="1:10" ht="15.75" customHeight="1">
      <c r="A56" s="143" t="s">
        <v>1810</v>
      </c>
      <c r="B56" s="144" t="s">
        <v>8473</v>
      </c>
      <c r="C56" s="22" t="s">
        <v>8412</v>
      </c>
      <c r="G56" s="150" t="s">
        <v>8474</v>
      </c>
      <c r="J56" s="147" t="s">
        <v>1567</v>
      </c>
    </row>
    <row r="57" spans="1:10" ht="15.75" customHeight="1">
      <c r="A57" s="143" t="s">
        <v>1810</v>
      </c>
      <c r="B57" s="144" t="s">
        <v>8475</v>
      </c>
      <c r="C57" s="22" t="s">
        <v>8412</v>
      </c>
      <c r="G57" s="150" t="s">
        <v>8476</v>
      </c>
      <c r="J57" s="147" t="s">
        <v>1583</v>
      </c>
    </row>
    <row r="58" spans="1:10" ht="15.75" customHeight="1">
      <c r="A58" s="143" t="s">
        <v>1850</v>
      </c>
      <c r="B58" s="144" t="s">
        <v>8477</v>
      </c>
      <c r="C58" s="22" t="s">
        <v>8373</v>
      </c>
      <c r="G58" s="150" t="s">
        <v>8478</v>
      </c>
      <c r="J58" s="147" t="s">
        <v>8479</v>
      </c>
    </row>
    <row r="59" spans="1:10" ht="15.75" customHeight="1">
      <c r="A59" s="143" t="s">
        <v>1850</v>
      </c>
      <c r="B59" s="152" t="s">
        <v>8480</v>
      </c>
      <c r="C59" s="22" t="s">
        <v>8373</v>
      </c>
      <c r="G59" s="150" t="s">
        <v>8480</v>
      </c>
      <c r="J59" s="147" t="s">
        <v>8481</v>
      </c>
    </row>
    <row r="60" spans="1:10" ht="15.75" customHeight="1">
      <c r="A60" s="143" t="s">
        <v>1850</v>
      </c>
      <c r="B60" s="144" t="s">
        <v>8482</v>
      </c>
      <c r="C60" s="22" t="s">
        <v>8373</v>
      </c>
      <c r="G60" s="150" t="s">
        <v>8483</v>
      </c>
      <c r="J60" s="147" t="s">
        <v>8484</v>
      </c>
    </row>
    <row r="61" spans="1:10" ht="15.75" customHeight="1">
      <c r="A61" s="143" t="s">
        <v>1850</v>
      </c>
      <c r="B61" s="144" t="s">
        <v>8483</v>
      </c>
      <c r="C61" s="22" t="s">
        <v>8373</v>
      </c>
      <c r="G61" s="150" t="s">
        <v>8485</v>
      </c>
      <c r="J61" s="147" t="s">
        <v>8486</v>
      </c>
    </row>
    <row r="62" spans="1:10" ht="15.75" customHeight="1">
      <c r="A62" s="143" t="s">
        <v>1850</v>
      </c>
      <c r="B62" s="144" t="s">
        <v>8487</v>
      </c>
      <c r="C62" s="22" t="s">
        <v>8373</v>
      </c>
      <c r="G62" s="150" t="s">
        <v>8487</v>
      </c>
      <c r="J62" s="147" t="s">
        <v>8488</v>
      </c>
    </row>
    <row r="63" spans="1:10" ht="15.75" customHeight="1">
      <c r="A63" s="143" t="s">
        <v>1850</v>
      </c>
      <c r="B63" s="152" t="s">
        <v>8489</v>
      </c>
      <c r="C63" s="22" t="s">
        <v>8373</v>
      </c>
      <c r="G63" s="150" t="s">
        <v>8490</v>
      </c>
      <c r="J63" s="147" t="s">
        <v>1680</v>
      </c>
    </row>
    <row r="64" spans="1:10" ht="15.75" customHeight="1">
      <c r="A64" s="143" t="s">
        <v>1850</v>
      </c>
      <c r="B64" s="144" t="s">
        <v>8491</v>
      </c>
      <c r="C64" s="22" t="s">
        <v>8373</v>
      </c>
      <c r="G64" s="150" t="s">
        <v>8489</v>
      </c>
      <c r="J64" s="147" t="s">
        <v>1694</v>
      </c>
    </row>
    <row r="65" spans="1:10" ht="15.75" customHeight="1">
      <c r="A65" s="143" t="s">
        <v>1850</v>
      </c>
      <c r="B65" s="148" t="s">
        <v>8492</v>
      </c>
      <c r="C65" s="22" t="s">
        <v>8373</v>
      </c>
      <c r="G65" s="150" t="s">
        <v>528</v>
      </c>
      <c r="J65" s="147" t="s">
        <v>1709</v>
      </c>
    </row>
    <row r="66" spans="1:10" ht="15.75" customHeight="1">
      <c r="A66" s="143" t="s">
        <v>1850</v>
      </c>
      <c r="B66" s="152" t="s">
        <v>8493</v>
      </c>
      <c r="C66" s="22" t="s">
        <v>8373</v>
      </c>
      <c r="G66" s="150" t="s">
        <v>8494</v>
      </c>
      <c r="J66" s="147" t="s">
        <v>236</v>
      </c>
    </row>
    <row r="67" spans="1:10" ht="15.75" customHeight="1">
      <c r="A67" s="143" t="s">
        <v>1850</v>
      </c>
      <c r="B67" s="152" t="s">
        <v>8495</v>
      </c>
      <c r="C67" s="22" t="s">
        <v>8373</v>
      </c>
      <c r="G67" s="150" t="s">
        <v>8496</v>
      </c>
      <c r="J67" s="147" t="s">
        <v>8497</v>
      </c>
    </row>
    <row r="68" spans="1:10" ht="15.75" customHeight="1">
      <c r="A68" s="143" t="s">
        <v>1850</v>
      </c>
      <c r="B68" s="144" t="s">
        <v>8498</v>
      </c>
      <c r="C68" s="22" t="s">
        <v>8373</v>
      </c>
      <c r="G68" s="150" t="s">
        <v>8499</v>
      </c>
      <c r="J68" s="147" t="s">
        <v>1752</v>
      </c>
    </row>
    <row r="69" spans="1:10" ht="15.75" customHeight="1">
      <c r="A69" s="143" t="s">
        <v>1850</v>
      </c>
      <c r="B69" s="148" t="s">
        <v>8500</v>
      </c>
      <c r="C69" s="22" t="s">
        <v>8373</v>
      </c>
      <c r="G69" s="150" t="s">
        <v>1492</v>
      </c>
      <c r="J69" s="147" t="s">
        <v>1766</v>
      </c>
    </row>
    <row r="70" spans="1:10" ht="15.75" customHeight="1">
      <c r="A70" s="143" t="s">
        <v>1850</v>
      </c>
      <c r="B70" s="152" t="s">
        <v>8501</v>
      </c>
      <c r="C70" s="22" t="s">
        <v>8373</v>
      </c>
      <c r="G70" s="150" t="s">
        <v>706</v>
      </c>
      <c r="J70" s="147" t="s">
        <v>8502</v>
      </c>
    </row>
    <row r="71" spans="1:10" ht="15.75" customHeight="1">
      <c r="A71" s="143" t="s">
        <v>1850</v>
      </c>
      <c r="B71" s="152" t="s">
        <v>8503</v>
      </c>
      <c r="C71" s="22" t="s">
        <v>8373</v>
      </c>
      <c r="G71" s="150" t="s">
        <v>444</v>
      </c>
      <c r="J71" s="147" t="s">
        <v>8504</v>
      </c>
    </row>
    <row r="72" spans="1:10" ht="15.75" customHeight="1">
      <c r="A72" s="143" t="s">
        <v>1850</v>
      </c>
      <c r="B72" s="148" t="s">
        <v>8505</v>
      </c>
      <c r="C72" s="22" t="s">
        <v>8373</v>
      </c>
      <c r="G72" s="150" t="s">
        <v>351</v>
      </c>
      <c r="J72" s="147" t="s">
        <v>8506</v>
      </c>
    </row>
    <row r="73" spans="1:10" ht="15.75" customHeight="1">
      <c r="A73" s="143" t="s">
        <v>1850</v>
      </c>
      <c r="B73" s="152" t="s">
        <v>8507</v>
      </c>
      <c r="C73" s="22" t="s">
        <v>8373</v>
      </c>
      <c r="G73" s="150" t="s">
        <v>915</v>
      </c>
      <c r="J73" s="147" t="s">
        <v>1823</v>
      </c>
    </row>
    <row r="74" spans="1:10" ht="15.75" customHeight="1">
      <c r="A74" s="143" t="s">
        <v>1850</v>
      </c>
      <c r="B74" s="152" t="s">
        <v>8508</v>
      </c>
      <c r="C74" s="22" t="s">
        <v>8373</v>
      </c>
      <c r="G74" s="150" t="s">
        <v>352</v>
      </c>
      <c r="J74" s="147" t="s">
        <v>945</v>
      </c>
    </row>
    <row r="75" spans="1:10" ht="15.75" customHeight="1">
      <c r="A75" s="143" t="s">
        <v>1850</v>
      </c>
      <c r="B75" s="144" t="s">
        <v>8509</v>
      </c>
      <c r="C75" s="22" t="s">
        <v>8373</v>
      </c>
      <c r="G75" s="150" t="s">
        <v>8510</v>
      </c>
      <c r="J75" s="147" t="s">
        <v>1850</v>
      </c>
    </row>
    <row r="76" spans="1:10" ht="15.75" customHeight="1">
      <c r="A76" s="143" t="s">
        <v>1850</v>
      </c>
      <c r="B76" s="144" t="s">
        <v>1282</v>
      </c>
      <c r="C76" s="22" t="s">
        <v>8373</v>
      </c>
      <c r="G76" s="150" t="s">
        <v>871</v>
      </c>
      <c r="J76" s="147" t="s">
        <v>8511</v>
      </c>
    </row>
    <row r="77" spans="1:10" ht="15.75" customHeight="1">
      <c r="A77" s="143" t="s">
        <v>1850</v>
      </c>
      <c r="B77" s="144" t="s">
        <v>8512</v>
      </c>
      <c r="C77" s="22" t="s">
        <v>8373</v>
      </c>
      <c r="G77" s="150" t="s">
        <v>8513</v>
      </c>
      <c r="J77" s="147" t="s">
        <v>1878</v>
      </c>
    </row>
    <row r="78" spans="1:10" ht="15.75" customHeight="1">
      <c r="A78" s="143" t="s">
        <v>1850</v>
      </c>
      <c r="B78" s="144" t="s">
        <v>461</v>
      </c>
      <c r="C78" s="22" t="s">
        <v>8373</v>
      </c>
      <c r="G78" s="150" t="s">
        <v>8514</v>
      </c>
      <c r="J78" s="147" t="s">
        <v>1891</v>
      </c>
    </row>
    <row r="79" spans="1:10" ht="15.75" customHeight="1">
      <c r="A79" s="143" t="s">
        <v>1850</v>
      </c>
      <c r="B79" s="152" t="s">
        <v>8515</v>
      </c>
      <c r="C79" s="22" t="s">
        <v>8373</v>
      </c>
      <c r="G79" s="150" t="s">
        <v>1008</v>
      </c>
      <c r="J79" s="147" t="s">
        <v>1906</v>
      </c>
    </row>
    <row r="80" spans="1:10" ht="15.75" customHeight="1">
      <c r="A80" s="143" t="s">
        <v>1850</v>
      </c>
      <c r="B80" s="144" t="s">
        <v>8485</v>
      </c>
      <c r="C80" s="22" t="s">
        <v>8373</v>
      </c>
      <c r="G80" s="150" t="s">
        <v>1816</v>
      </c>
      <c r="J80" s="147" t="s">
        <v>1920</v>
      </c>
    </row>
    <row r="81" spans="1:10" ht="15.75" customHeight="1">
      <c r="A81" s="143" t="s">
        <v>1850</v>
      </c>
      <c r="B81" s="144" t="s">
        <v>8414</v>
      </c>
      <c r="C81" s="22" t="s">
        <v>8373</v>
      </c>
      <c r="G81" s="150" t="s">
        <v>8516</v>
      </c>
      <c r="J81" s="147" t="s">
        <v>8517</v>
      </c>
    </row>
    <row r="82" spans="1:10" ht="15.75" customHeight="1">
      <c r="A82" s="143" t="s">
        <v>1850</v>
      </c>
      <c r="B82" s="152" t="s">
        <v>8518</v>
      </c>
      <c r="C82" s="22" t="s">
        <v>8373</v>
      </c>
      <c r="G82" s="150" t="s">
        <v>959</v>
      </c>
      <c r="J82" s="147" t="s">
        <v>1945</v>
      </c>
    </row>
    <row r="83" spans="1:10" ht="15.75" customHeight="1">
      <c r="A83" s="143" t="s">
        <v>1850</v>
      </c>
      <c r="B83" s="144" t="s">
        <v>8519</v>
      </c>
      <c r="C83" s="22" t="s">
        <v>8373</v>
      </c>
      <c r="G83" s="150" t="s">
        <v>8520</v>
      </c>
      <c r="J83" s="147" t="s">
        <v>1959</v>
      </c>
    </row>
    <row r="84" spans="1:10" ht="15.75" customHeight="1">
      <c r="A84" s="143" t="s">
        <v>1850</v>
      </c>
      <c r="B84" s="151" t="s">
        <v>920</v>
      </c>
      <c r="C84" s="22" t="s">
        <v>8373</v>
      </c>
      <c r="G84" s="150" t="s">
        <v>8509</v>
      </c>
      <c r="J84" s="147" t="s">
        <v>802</v>
      </c>
    </row>
    <row r="85" spans="1:10" ht="15.75" customHeight="1">
      <c r="A85" s="143" t="s">
        <v>1850</v>
      </c>
      <c r="B85" s="151" t="s">
        <v>852</v>
      </c>
      <c r="C85" s="22" t="s">
        <v>8373</v>
      </c>
      <c r="G85" s="150" t="s">
        <v>8521</v>
      </c>
      <c r="J85" s="147" t="s">
        <v>8522</v>
      </c>
    </row>
    <row r="86" spans="1:10" ht="15.75" customHeight="1">
      <c r="A86" s="143" t="s">
        <v>1850</v>
      </c>
      <c r="B86" s="144" t="s">
        <v>369</v>
      </c>
      <c r="C86" s="22" t="s">
        <v>8373</v>
      </c>
      <c r="G86" s="150" t="s">
        <v>8523</v>
      </c>
      <c r="J86" s="147" t="s">
        <v>2000</v>
      </c>
    </row>
    <row r="87" spans="1:10" ht="15.75" customHeight="1">
      <c r="A87" s="143" t="s">
        <v>1850</v>
      </c>
      <c r="B87" s="144" t="s">
        <v>8390</v>
      </c>
      <c r="C87" s="22" t="s">
        <v>8373</v>
      </c>
      <c r="G87" s="150" t="s">
        <v>8524</v>
      </c>
      <c r="J87" s="147" t="s">
        <v>8525</v>
      </c>
    </row>
    <row r="88" spans="1:10" ht="15.75" customHeight="1">
      <c r="A88" s="143" t="s">
        <v>1850</v>
      </c>
      <c r="B88" s="151" t="s">
        <v>8426</v>
      </c>
      <c r="C88" s="22" t="s">
        <v>8373</v>
      </c>
      <c r="G88" s="150" t="s">
        <v>8526</v>
      </c>
      <c r="J88" s="147" t="s">
        <v>8527</v>
      </c>
    </row>
    <row r="89" spans="1:10" ht="15.75" customHeight="1">
      <c r="A89" s="143" t="s">
        <v>1850</v>
      </c>
      <c r="B89" s="151" t="s">
        <v>8528</v>
      </c>
      <c r="C89" s="22" t="s">
        <v>8373</v>
      </c>
      <c r="G89" s="150" t="s">
        <v>8529</v>
      </c>
      <c r="J89" s="147" t="s">
        <v>2035</v>
      </c>
    </row>
    <row r="90" spans="1:10" ht="15.75" customHeight="1">
      <c r="A90" s="143" t="s">
        <v>1850</v>
      </c>
      <c r="B90" s="151" t="s">
        <v>625</v>
      </c>
      <c r="C90" s="22" t="s">
        <v>8373</v>
      </c>
      <c r="G90" s="150" t="s">
        <v>8530</v>
      </c>
      <c r="J90" s="147" t="s">
        <v>8531</v>
      </c>
    </row>
    <row r="91" spans="1:10" ht="15.75" customHeight="1">
      <c r="A91" s="143" t="s">
        <v>1850</v>
      </c>
      <c r="B91" s="144" t="s">
        <v>8532</v>
      </c>
      <c r="C91" s="22" t="s">
        <v>8373</v>
      </c>
      <c r="G91" s="150" t="s">
        <v>8533</v>
      </c>
      <c r="J91" s="147" t="s">
        <v>8534</v>
      </c>
    </row>
    <row r="92" spans="1:10" ht="15.75" customHeight="1">
      <c r="A92" s="143" t="s">
        <v>1850</v>
      </c>
      <c r="B92" s="144" t="s">
        <v>8535</v>
      </c>
      <c r="C92" s="22" t="s">
        <v>8373</v>
      </c>
      <c r="G92" s="150" t="s">
        <v>8536</v>
      </c>
      <c r="J92" s="147" t="s">
        <v>2071</v>
      </c>
    </row>
    <row r="93" spans="1:10" ht="15.75" customHeight="1">
      <c r="A93" s="143" t="s">
        <v>1850</v>
      </c>
      <c r="B93" s="144" t="s">
        <v>8537</v>
      </c>
      <c r="C93" s="22" t="s">
        <v>8373</v>
      </c>
      <c r="G93" s="150" t="s">
        <v>8538</v>
      </c>
      <c r="J93" s="147" t="s">
        <v>2083</v>
      </c>
    </row>
    <row r="94" spans="1:10" ht="15.75" customHeight="1">
      <c r="A94" s="143" t="s">
        <v>1850</v>
      </c>
      <c r="B94" s="144" t="s">
        <v>313</v>
      </c>
      <c r="C94" s="22" t="s">
        <v>8373</v>
      </c>
      <c r="G94" s="150" t="s">
        <v>311</v>
      </c>
      <c r="J94" s="147" t="s">
        <v>8539</v>
      </c>
    </row>
    <row r="95" spans="1:10" ht="15.75" customHeight="1">
      <c r="A95" s="143" t="s">
        <v>1850</v>
      </c>
      <c r="B95" s="144" t="s">
        <v>922</v>
      </c>
      <c r="C95" s="22" t="s">
        <v>8373</v>
      </c>
      <c r="G95" s="150" t="s">
        <v>389</v>
      </c>
      <c r="J95" s="147" t="s">
        <v>2108</v>
      </c>
    </row>
    <row r="96" spans="1:10" ht="15.75" customHeight="1">
      <c r="A96" s="143" t="s">
        <v>1850</v>
      </c>
      <c r="B96" s="144" t="s">
        <v>8509</v>
      </c>
      <c r="C96" s="22" t="s">
        <v>8373</v>
      </c>
      <c r="G96" s="150" t="s">
        <v>8368</v>
      </c>
      <c r="J96" s="147" t="s">
        <v>2120</v>
      </c>
    </row>
    <row r="97" spans="1:10" ht="15.75" customHeight="1">
      <c r="A97" s="143" t="s">
        <v>1850</v>
      </c>
      <c r="B97" s="144" t="s">
        <v>1282</v>
      </c>
      <c r="C97" s="22" t="s">
        <v>8373</v>
      </c>
      <c r="G97" s="150" t="s">
        <v>893</v>
      </c>
      <c r="J97" s="147" t="s">
        <v>8540</v>
      </c>
    </row>
    <row r="98" spans="1:10" ht="15.75" customHeight="1">
      <c r="A98" s="143" t="s">
        <v>1850</v>
      </c>
      <c r="B98" s="144" t="s">
        <v>986</v>
      </c>
      <c r="C98" s="22" t="s">
        <v>8373</v>
      </c>
      <c r="G98" s="150" t="s">
        <v>313</v>
      </c>
      <c r="J98" s="147" t="s">
        <v>8541</v>
      </c>
    </row>
    <row r="99" spans="1:10" ht="15.75" customHeight="1">
      <c r="A99" s="143" t="s">
        <v>1850</v>
      </c>
      <c r="B99" s="144" t="s">
        <v>8512</v>
      </c>
      <c r="C99" s="22" t="s">
        <v>8373</v>
      </c>
      <c r="G99" s="150" t="s">
        <v>1282</v>
      </c>
      <c r="J99" s="147" t="s">
        <v>2149</v>
      </c>
    </row>
    <row r="100" spans="1:10" ht="15.75" customHeight="1">
      <c r="A100" s="143" t="s">
        <v>1850</v>
      </c>
      <c r="B100" s="144" t="s">
        <v>461</v>
      </c>
      <c r="C100" s="22" t="s">
        <v>8373</v>
      </c>
      <c r="G100" s="150" t="s">
        <v>369</v>
      </c>
      <c r="J100" s="147" t="s">
        <v>2158</v>
      </c>
    </row>
    <row r="101" spans="1:10" ht="15.75" customHeight="1">
      <c r="A101" s="143" t="s">
        <v>1850</v>
      </c>
      <c r="B101" s="152" t="s">
        <v>8458</v>
      </c>
      <c r="C101" s="22" t="s">
        <v>8373</v>
      </c>
      <c r="G101" s="150" t="s">
        <v>625</v>
      </c>
      <c r="J101" s="147" t="s">
        <v>8542</v>
      </c>
    </row>
    <row r="102" spans="1:10" ht="15.75" customHeight="1">
      <c r="A102" s="143" t="s">
        <v>1850</v>
      </c>
      <c r="B102" s="144" t="s">
        <v>8543</v>
      </c>
      <c r="C102" s="22" t="s">
        <v>8373</v>
      </c>
      <c r="G102" s="150" t="s">
        <v>314</v>
      </c>
      <c r="J102" s="147" t="s">
        <v>8544</v>
      </c>
    </row>
    <row r="103" spans="1:10" ht="15.75" customHeight="1">
      <c r="A103" s="143" t="s">
        <v>1850</v>
      </c>
      <c r="B103" s="152" t="s">
        <v>8545</v>
      </c>
      <c r="C103" s="22" t="s">
        <v>8373</v>
      </c>
      <c r="G103" s="150" t="s">
        <v>8546</v>
      </c>
      <c r="J103" s="147" t="s">
        <v>8547</v>
      </c>
    </row>
    <row r="104" spans="1:10" ht="15.75" customHeight="1">
      <c r="A104" s="143" t="s">
        <v>1850</v>
      </c>
      <c r="B104" s="152" t="s">
        <v>8548</v>
      </c>
      <c r="C104" s="22" t="s">
        <v>8373</v>
      </c>
      <c r="G104" s="150" t="s">
        <v>1871</v>
      </c>
      <c r="J104" s="147" t="s">
        <v>8549</v>
      </c>
    </row>
    <row r="105" spans="1:10" ht="15.75" customHeight="1">
      <c r="A105" s="143" t="s">
        <v>1850</v>
      </c>
      <c r="B105" s="152" t="s">
        <v>8550</v>
      </c>
      <c r="C105" s="22" t="s">
        <v>8373</v>
      </c>
      <c r="G105" s="150" t="s">
        <v>8551</v>
      </c>
      <c r="J105" s="147" t="s">
        <v>2211</v>
      </c>
    </row>
    <row r="106" spans="1:10" ht="15.75" customHeight="1">
      <c r="A106" s="143" t="s">
        <v>1850</v>
      </c>
      <c r="B106" s="152" t="s">
        <v>8552</v>
      </c>
      <c r="C106" s="22" t="s">
        <v>8373</v>
      </c>
      <c r="G106" s="150" t="s">
        <v>461</v>
      </c>
      <c r="J106" s="147" t="s">
        <v>2221</v>
      </c>
    </row>
    <row r="107" spans="1:10" ht="15.75" customHeight="1">
      <c r="A107" s="143" t="s">
        <v>1850</v>
      </c>
      <c r="B107" s="152" t="s">
        <v>8553</v>
      </c>
      <c r="C107" s="22" t="s">
        <v>8373</v>
      </c>
      <c r="G107" s="150" t="s">
        <v>1494</v>
      </c>
      <c r="J107" s="147" t="s">
        <v>2232</v>
      </c>
    </row>
    <row r="108" spans="1:10" ht="15.75" customHeight="1">
      <c r="A108" s="143" t="s">
        <v>1850</v>
      </c>
      <c r="B108" s="144" t="s">
        <v>8554</v>
      </c>
      <c r="C108" s="22" t="s">
        <v>8373</v>
      </c>
      <c r="G108" s="150" t="s">
        <v>807</v>
      </c>
      <c r="J108" s="147" t="s">
        <v>227</v>
      </c>
    </row>
    <row r="109" spans="1:10" ht="15.75" customHeight="1">
      <c r="A109" s="143" t="s">
        <v>1850</v>
      </c>
      <c r="B109" s="152" t="s">
        <v>8555</v>
      </c>
      <c r="C109" s="22" t="s">
        <v>8373</v>
      </c>
      <c r="G109" s="150" t="s">
        <v>938</v>
      </c>
      <c r="J109" s="147" t="s">
        <v>8556</v>
      </c>
    </row>
    <row r="110" spans="1:10" ht="15.75" customHeight="1">
      <c r="A110" s="143" t="s">
        <v>1850</v>
      </c>
      <c r="B110" s="152" t="s">
        <v>8557</v>
      </c>
      <c r="C110" s="22" t="s">
        <v>8373</v>
      </c>
      <c r="G110" s="150" t="s">
        <v>1858</v>
      </c>
      <c r="J110" s="147" t="s">
        <v>8558</v>
      </c>
    </row>
    <row r="111" spans="1:10" ht="15.75" customHeight="1">
      <c r="A111" s="143" t="s">
        <v>1850</v>
      </c>
      <c r="B111" s="152" t="s">
        <v>8559</v>
      </c>
      <c r="C111" s="22" t="s">
        <v>8373</v>
      </c>
      <c r="G111" s="150" t="s">
        <v>2154</v>
      </c>
      <c r="J111" s="147" t="s">
        <v>2271</v>
      </c>
    </row>
    <row r="112" spans="1:10" ht="15.75" customHeight="1">
      <c r="A112" s="143" t="s">
        <v>1850</v>
      </c>
      <c r="B112" s="144" t="s">
        <v>302</v>
      </c>
      <c r="C112" s="22" t="s">
        <v>8373</v>
      </c>
      <c r="G112" s="150" t="s">
        <v>8560</v>
      </c>
      <c r="J112" s="147" t="s">
        <v>2281</v>
      </c>
    </row>
    <row r="113" spans="1:10" ht="15.75" customHeight="1">
      <c r="A113" s="143" t="s">
        <v>1850</v>
      </c>
      <c r="B113" s="144" t="s">
        <v>1871</v>
      </c>
      <c r="C113" s="22" t="s">
        <v>8373</v>
      </c>
      <c r="G113" s="150" t="s">
        <v>918</v>
      </c>
      <c r="J113" s="147" t="s">
        <v>2291</v>
      </c>
    </row>
    <row r="114" spans="1:10" ht="15.75" customHeight="1">
      <c r="A114" s="143" t="s">
        <v>1850</v>
      </c>
      <c r="B114" s="144" t="s">
        <v>8561</v>
      </c>
      <c r="C114" s="22" t="s">
        <v>8373</v>
      </c>
      <c r="G114" s="150" t="s">
        <v>458</v>
      </c>
      <c r="J114" s="147" t="s">
        <v>8562</v>
      </c>
    </row>
    <row r="115" spans="1:10" ht="15.75" customHeight="1">
      <c r="A115" s="143" t="s">
        <v>1850</v>
      </c>
      <c r="B115" s="144" t="s">
        <v>8563</v>
      </c>
      <c r="C115" s="22" t="s">
        <v>8373</v>
      </c>
      <c r="G115" s="150" t="s">
        <v>827</v>
      </c>
      <c r="J115" s="147" t="s">
        <v>2311</v>
      </c>
    </row>
    <row r="116" spans="1:10" ht="15.75" customHeight="1">
      <c r="A116" s="143" t="s">
        <v>1850</v>
      </c>
      <c r="B116" s="144" t="s">
        <v>893</v>
      </c>
      <c r="C116" s="22" t="s">
        <v>8373</v>
      </c>
      <c r="G116" s="150" t="s">
        <v>8564</v>
      </c>
      <c r="J116" s="147" t="s">
        <v>8565</v>
      </c>
    </row>
    <row r="117" spans="1:10" ht="15.75" customHeight="1">
      <c r="A117" s="143" t="s">
        <v>1850</v>
      </c>
      <c r="B117" s="144" t="s">
        <v>418</v>
      </c>
      <c r="C117" s="22" t="s">
        <v>8373</v>
      </c>
      <c r="G117" s="150" t="s">
        <v>8566</v>
      </c>
      <c r="J117" s="147" t="s">
        <v>1124</v>
      </c>
    </row>
    <row r="118" spans="1:10" ht="15.75" customHeight="1">
      <c r="A118" s="143" t="s">
        <v>1850</v>
      </c>
      <c r="B118" s="144" t="s">
        <v>8567</v>
      </c>
      <c r="C118" s="22" t="s">
        <v>8373</v>
      </c>
      <c r="G118" s="150" t="s">
        <v>325</v>
      </c>
      <c r="J118" s="147" t="s">
        <v>2336</v>
      </c>
    </row>
    <row r="119" spans="1:10" ht="15.75" customHeight="1">
      <c r="A119" s="143" t="s">
        <v>1850</v>
      </c>
      <c r="B119" s="144" t="s">
        <v>8568</v>
      </c>
      <c r="C119" s="22" t="s">
        <v>8373</v>
      </c>
      <c r="G119" s="150" t="s">
        <v>428</v>
      </c>
      <c r="J119" s="147" t="s">
        <v>2344</v>
      </c>
    </row>
    <row r="120" spans="1:10" ht="15.75" customHeight="1">
      <c r="A120" s="143" t="s">
        <v>1850</v>
      </c>
      <c r="B120" s="144" t="s">
        <v>8569</v>
      </c>
      <c r="C120" s="22" t="s">
        <v>8373</v>
      </c>
      <c r="J120" s="147" t="s">
        <v>8570</v>
      </c>
    </row>
    <row r="121" spans="1:10" ht="15.75" customHeight="1">
      <c r="A121" s="143" t="s">
        <v>1850</v>
      </c>
      <c r="B121" s="144" t="s">
        <v>8551</v>
      </c>
      <c r="C121" s="22" t="s">
        <v>8373</v>
      </c>
      <c r="J121" s="147" t="s">
        <v>8571</v>
      </c>
    </row>
    <row r="122" spans="1:10" ht="15.75" customHeight="1">
      <c r="A122" s="143" t="s">
        <v>2336</v>
      </c>
      <c r="B122" s="144" t="s">
        <v>737</v>
      </c>
      <c r="C122" s="22" t="s">
        <v>8376</v>
      </c>
      <c r="J122" s="147" t="s">
        <v>8572</v>
      </c>
    </row>
    <row r="123" spans="1:10" ht="15.75" customHeight="1">
      <c r="A123" s="143" t="s">
        <v>2336</v>
      </c>
      <c r="B123" s="144" t="s">
        <v>482</v>
      </c>
      <c r="C123" s="22" t="s">
        <v>8376</v>
      </c>
      <c r="J123" s="147" t="s">
        <v>1289</v>
      </c>
    </row>
    <row r="124" spans="1:10" ht="15.75" customHeight="1">
      <c r="A124" s="143" t="s">
        <v>2336</v>
      </c>
      <c r="B124" s="144" t="s">
        <v>336</v>
      </c>
      <c r="C124" s="22" t="s">
        <v>8376</v>
      </c>
      <c r="J124" s="147" t="s">
        <v>2388</v>
      </c>
    </row>
    <row r="125" spans="1:10" ht="15.75" customHeight="1">
      <c r="A125" s="143" t="s">
        <v>2336</v>
      </c>
      <c r="B125" s="144" t="s">
        <v>737</v>
      </c>
      <c r="C125" s="22" t="s">
        <v>8376</v>
      </c>
      <c r="J125" s="147" t="s">
        <v>8573</v>
      </c>
    </row>
    <row r="126" spans="1:10" ht="15.75" customHeight="1">
      <c r="A126" s="143" t="s">
        <v>2336</v>
      </c>
      <c r="B126" s="144" t="s">
        <v>336</v>
      </c>
      <c r="C126" s="22" t="s">
        <v>8376</v>
      </c>
      <c r="J126" s="147" t="s">
        <v>8574</v>
      </c>
    </row>
    <row r="127" spans="1:10" ht="15.75" customHeight="1">
      <c r="A127" s="143" t="s">
        <v>2336</v>
      </c>
      <c r="B127" s="144" t="s">
        <v>482</v>
      </c>
      <c r="C127" s="22" t="s">
        <v>8376</v>
      </c>
      <c r="J127" s="147" t="s">
        <v>2412</v>
      </c>
    </row>
    <row r="128" spans="1:10" ht="15.75" customHeight="1">
      <c r="A128" s="143" t="s">
        <v>2154</v>
      </c>
      <c r="B128" s="144" t="s">
        <v>1492</v>
      </c>
      <c r="C128" s="22" t="s">
        <v>8379</v>
      </c>
      <c r="J128" s="147" t="s">
        <v>2419</v>
      </c>
    </row>
    <row r="129" spans="1:10" ht="15.75" customHeight="1">
      <c r="A129" s="143" t="s">
        <v>2154</v>
      </c>
      <c r="B129" s="144" t="s">
        <v>706</v>
      </c>
      <c r="C129" s="22" t="s">
        <v>8379</v>
      </c>
      <c r="J129" s="147" t="s">
        <v>2426</v>
      </c>
    </row>
    <row r="130" spans="1:10" ht="15.75" customHeight="1">
      <c r="A130" s="143" t="s">
        <v>2154</v>
      </c>
      <c r="B130" s="144" t="s">
        <v>444</v>
      </c>
      <c r="C130" s="22" t="s">
        <v>8379</v>
      </c>
      <c r="J130" s="147" t="s">
        <v>2433</v>
      </c>
    </row>
    <row r="131" spans="1:10" ht="15.75" customHeight="1">
      <c r="A131" s="143" t="s">
        <v>2154</v>
      </c>
      <c r="B131" s="144" t="s">
        <v>351</v>
      </c>
      <c r="C131" s="22" t="s">
        <v>8379</v>
      </c>
      <c r="J131" s="147" t="s">
        <v>2438</v>
      </c>
    </row>
    <row r="132" spans="1:10" ht="15.75" customHeight="1">
      <c r="A132" s="143" t="s">
        <v>2154</v>
      </c>
      <c r="B132" s="144" t="s">
        <v>915</v>
      </c>
      <c r="C132" s="22" t="s">
        <v>8379</v>
      </c>
      <c r="J132" s="147" t="s">
        <v>2445</v>
      </c>
    </row>
    <row r="133" spans="1:10" ht="15.75" customHeight="1">
      <c r="A133" s="143" t="s">
        <v>2154</v>
      </c>
      <c r="B133" s="144" t="s">
        <v>352</v>
      </c>
      <c r="C133" s="22" t="s">
        <v>8379</v>
      </c>
      <c r="J133" s="147" t="s">
        <v>8575</v>
      </c>
    </row>
    <row r="134" spans="1:10" ht="15.75" customHeight="1">
      <c r="A134" s="143" t="s">
        <v>2154</v>
      </c>
      <c r="B134" s="144" t="s">
        <v>8510</v>
      </c>
      <c r="C134" s="22" t="s">
        <v>8379</v>
      </c>
      <c r="J134" s="147" t="s">
        <v>8576</v>
      </c>
    </row>
    <row r="135" spans="1:10" ht="15.75" customHeight="1">
      <c r="A135" s="143" t="s">
        <v>2154</v>
      </c>
      <c r="B135" s="144" t="s">
        <v>871</v>
      </c>
      <c r="C135" s="22" t="s">
        <v>8379</v>
      </c>
      <c r="J135" s="147" t="s">
        <v>2463</v>
      </c>
    </row>
    <row r="136" spans="1:10" ht="15.75" customHeight="1">
      <c r="A136" s="143" t="s">
        <v>2154</v>
      </c>
      <c r="B136" s="148" t="s">
        <v>8513</v>
      </c>
      <c r="C136" s="22" t="s">
        <v>8379</v>
      </c>
      <c r="J136" s="147" t="s">
        <v>8577</v>
      </c>
    </row>
    <row r="137" spans="1:10" ht="15.75" customHeight="1">
      <c r="A137" s="143" t="s">
        <v>2154</v>
      </c>
      <c r="B137" s="144" t="s">
        <v>8514</v>
      </c>
      <c r="C137" s="22" t="s">
        <v>8379</v>
      </c>
      <c r="J137" s="147" t="s">
        <v>2477</v>
      </c>
    </row>
    <row r="138" spans="1:10" ht="15.75" customHeight="1">
      <c r="A138" s="143" t="s">
        <v>2154</v>
      </c>
      <c r="B138" s="151" t="s">
        <v>1008</v>
      </c>
      <c r="C138" s="22" t="s">
        <v>8379</v>
      </c>
      <c r="J138" s="147" t="s">
        <v>2484</v>
      </c>
    </row>
    <row r="139" spans="1:10" ht="15.75" customHeight="1">
      <c r="A139" s="143" t="s">
        <v>2154</v>
      </c>
      <c r="B139" s="144" t="s">
        <v>1816</v>
      </c>
      <c r="C139" s="22" t="s">
        <v>8379</v>
      </c>
      <c r="J139" s="147" t="s">
        <v>2490</v>
      </c>
    </row>
    <row r="140" spans="1:10" ht="15.75" customHeight="1">
      <c r="A140" s="143" t="s">
        <v>2154</v>
      </c>
      <c r="B140" s="152" t="s">
        <v>8516</v>
      </c>
      <c r="C140" s="22" t="s">
        <v>8379</v>
      </c>
      <c r="J140" s="147" t="s">
        <v>8578</v>
      </c>
    </row>
    <row r="141" spans="1:10" ht="15.75" customHeight="1">
      <c r="A141" s="143" t="s">
        <v>2154</v>
      </c>
      <c r="B141" s="144" t="s">
        <v>959</v>
      </c>
      <c r="C141" s="22" t="s">
        <v>8379</v>
      </c>
      <c r="J141" s="147" t="s">
        <v>8579</v>
      </c>
    </row>
    <row r="142" spans="1:10" ht="15.75" customHeight="1">
      <c r="A142" s="143" t="s">
        <v>2154</v>
      </c>
      <c r="B142" s="144" t="s">
        <v>8520</v>
      </c>
      <c r="C142" s="22" t="s">
        <v>8379</v>
      </c>
      <c r="J142" s="147" t="s">
        <v>8580</v>
      </c>
    </row>
    <row r="143" spans="1:10" ht="15.75" customHeight="1">
      <c r="A143" s="143" t="s">
        <v>2154</v>
      </c>
      <c r="B143" s="152" t="s">
        <v>8581</v>
      </c>
      <c r="C143" s="22" t="s">
        <v>8379</v>
      </c>
      <c r="J143" s="147" t="s">
        <v>2517</v>
      </c>
    </row>
    <row r="144" spans="1:10" ht="15.75" customHeight="1">
      <c r="A144" s="143" t="s">
        <v>2154</v>
      </c>
      <c r="B144" s="144" t="s">
        <v>1492</v>
      </c>
      <c r="C144" s="22" t="s">
        <v>8379</v>
      </c>
      <c r="J144" s="147" t="s">
        <v>8582</v>
      </c>
    </row>
    <row r="145" spans="1:10" ht="15.75" customHeight="1">
      <c r="A145" s="143" t="s">
        <v>2154</v>
      </c>
      <c r="B145" s="144" t="s">
        <v>915</v>
      </c>
      <c r="C145" s="22" t="s">
        <v>8379</v>
      </c>
      <c r="J145" s="147" t="s">
        <v>8583</v>
      </c>
    </row>
    <row r="146" spans="1:10" ht="15.75" customHeight="1">
      <c r="A146" s="143" t="s">
        <v>2154</v>
      </c>
      <c r="B146" s="144" t="s">
        <v>706</v>
      </c>
      <c r="C146" s="22" t="s">
        <v>8379</v>
      </c>
      <c r="J146" s="147" t="s">
        <v>8584</v>
      </c>
    </row>
    <row r="147" spans="1:10" ht="15.75" customHeight="1">
      <c r="A147" s="143" t="s">
        <v>2154</v>
      </c>
      <c r="B147" s="144" t="s">
        <v>351</v>
      </c>
      <c r="C147" s="22" t="s">
        <v>8379</v>
      </c>
      <c r="J147" s="147" t="s">
        <v>2542</v>
      </c>
    </row>
    <row r="148" spans="1:10" ht="15.75" customHeight="1">
      <c r="A148" s="143" t="s">
        <v>2154</v>
      </c>
      <c r="B148" s="144" t="s">
        <v>938</v>
      </c>
      <c r="C148" s="22" t="s">
        <v>8379</v>
      </c>
      <c r="J148" s="147" t="s">
        <v>2548</v>
      </c>
    </row>
    <row r="149" spans="1:10" ht="15.75" customHeight="1">
      <c r="A149" s="143" t="s">
        <v>2154</v>
      </c>
      <c r="B149" s="144" t="s">
        <v>807</v>
      </c>
      <c r="C149" s="22" t="s">
        <v>8379</v>
      </c>
      <c r="J149" s="147" t="s">
        <v>8585</v>
      </c>
    </row>
    <row r="150" spans="1:10" ht="15.75" customHeight="1">
      <c r="A150" s="143" t="s">
        <v>2154</v>
      </c>
      <c r="B150" s="144" t="s">
        <v>444</v>
      </c>
      <c r="C150" s="22" t="s">
        <v>8379</v>
      </c>
      <c r="J150" s="147" t="s">
        <v>8586</v>
      </c>
    </row>
    <row r="151" spans="1:10" ht="15.75" customHeight="1">
      <c r="A151" s="143" t="s">
        <v>2154</v>
      </c>
      <c r="B151" s="144" t="s">
        <v>8449</v>
      </c>
      <c r="C151" s="22" t="s">
        <v>8379</v>
      </c>
      <c r="J151" s="147" t="s">
        <v>8587</v>
      </c>
    </row>
    <row r="152" spans="1:10" ht="15.75" customHeight="1">
      <c r="A152" s="143" t="s">
        <v>2154</v>
      </c>
      <c r="B152" s="144" t="s">
        <v>1069</v>
      </c>
      <c r="C152" s="22" t="s">
        <v>8379</v>
      </c>
      <c r="J152" s="147" t="s">
        <v>234</v>
      </c>
    </row>
    <row r="153" spans="1:10" ht="15.75" customHeight="1">
      <c r="A153" s="143" t="s">
        <v>2154</v>
      </c>
      <c r="B153" s="144" t="s">
        <v>959</v>
      </c>
      <c r="C153" s="22" t="s">
        <v>8379</v>
      </c>
      <c r="J153" s="147" t="s">
        <v>8588</v>
      </c>
    </row>
    <row r="154" spans="1:10" ht="15.75" customHeight="1">
      <c r="A154" s="143" t="s">
        <v>2154</v>
      </c>
      <c r="B154" s="144" t="s">
        <v>8589</v>
      </c>
      <c r="C154" s="22" t="s">
        <v>8379</v>
      </c>
      <c r="J154" s="147" t="s">
        <v>8590</v>
      </c>
    </row>
    <row r="155" spans="1:10" ht="15.75" customHeight="1">
      <c r="A155" s="143" t="s">
        <v>2154</v>
      </c>
      <c r="B155" s="152" t="s">
        <v>8581</v>
      </c>
      <c r="C155" s="22" t="s">
        <v>8379</v>
      </c>
      <c r="J155" s="147" t="s">
        <v>8591</v>
      </c>
    </row>
    <row r="156" spans="1:10" ht="15.75" customHeight="1">
      <c r="A156" s="143" t="s">
        <v>235</v>
      </c>
      <c r="B156" s="144" t="s">
        <v>737</v>
      </c>
      <c r="C156" s="22" t="s">
        <v>8383</v>
      </c>
      <c r="J156" s="147" t="s">
        <v>8592</v>
      </c>
    </row>
    <row r="157" spans="1:10" ht="15.75" customHeight="1">
      <c r="A157" s="143" t="s">
        <v>235</v>
      </c>
      <c r="B157" s="144" t="s">
        <v>482</v>
      </c>
      <c r="C157" s="22" t="s">
        <v>8383</v>
      </c>
      <c r="J157" s="147" t="s">
        <v>2598</v>
      </c>
    </row>
    <row r="158" spans="1:10" ht="15.75" customHeight="1">
      <c r="A158" s="143" t="s">
        <v>235</v>
      </c>
      <c r="B158" s="144" t="s">
        <v>336</v>
      </c>
      <c r="C158" s="22" t="s">
        <v>8383</v>
      </c>
      <c r="J158" s="147" t="s">
        <v>8593</v>
      </c>
    </row>
    <row r="159" spans="1:10" ht="15.75" customHeight="1">
      <c r="A159" s="143" t="s">
        <v>235</v>
      </c>
      <c r="B159" s="144" t="s">
        <v>737</v>
      </c>
      <c r="C159" s="22" t="s">
        <v>8383</v>
      </c>
      <c r="J159" s="147" t="s">
        <v>2454</v>
      </c>
    </row>
    <row r="160" spans="1:10" ht="15.75" customHeight="1">
      <c r="A160" s="143" t="s">
        <v>235</v>
      </c>
      <c r="B160" s="144" t="s">
        <v>482</v>
      </c>
      <c r="C160" s="22" t="s">
        <v>8383</v>
      </c>
      <c r="J160" s="147" t="s">
        <v>8594</v>
      </c>
    </row>
    <row r="161" spans="1:10" ht="15.75" customHeight="1">
      <c r="A161" s="143" t="s">
        <v>235</v>
      </c>
      <c r="B161" s="144" t="s">
        <v>336</v>
      </c>
      <c r="C161" s="22" t="s">
        <v>8383</v>
      </c>
      <c r="J161" s="147" t="s">
        <v>2622</v>
      </c>
    </row>
    <row r="162" spans="1:10" ht="15.75" customHeight="1">
      <c r="A162" s="143" t="s">
        <v>3383</v>
      </c>
      <c r="B162" s="144" t="s">
        <v>737</v>
      </c>
      <c r="C162" s="22" t="s">
        <v>8386</v>
      </c>
      <c r="J162" s="147" t="s">
        <v>2628</v>
      </c>
    </row>
    <row r="163" spans="1:10" ht="15.75" customHeight="1">
      <c r="A163" s="143" t="s">
        <v>3383</v>
      </c>
      <c r="B163" s="144" t="s">
        <v>482</v>
      </c>
      <c r="C163" s="22" t="s">
        <v>8386</v>
      </c>
      <c r="J163" s="147" t="s">
        <v>8595</v>
      </c>
    </row>
    <row r="164" spans="1:10" ht="15.75" customHeight="1">
      <c r="A164" s="143" t="s">
        <v>3383</v>
      </c>
      <c r="B164" s="151" t="s">
        <v>737</v>
      </c>
      <c r="C164" s="22" t="s">
        <v>8386</v>
      </c>
      <c r="J164" s="147" t="s">
        <v>2639</v>
      </c>
    </row>
    <row r="165" spans="1:10" ht="15.75" customHeight="1">
      <c r="A165" s="143" t="s">
        <v>3383</v>
      </c>
      <c r="B165" s="144" t="s">
        <v>482</v>
      </c>
      <c r="C165" s="22" t="s">
        <v>8386</v>
      </c>
      <c r="J165" s="147" t="s">
        <v>2606</v>
      </c>
    </row>
    <row r="166" spans="1:10" ht="15.75" customHeight="1">
      <c r="A166" s="143" t="s">
        <v>3430</v>
      </c>
      <c r="B166" s="151" t="s">
        <v>737</v>
      </c>
      <c r="C166" s="22" t="s">
        <v>8388</v>
      </c>
      <c r="J166" s="147" t="s">
        <v>8596</v>
      </c>
    </row>
    <row r="167" spans="1:10" ht="15.75" customHeight="1">
      <c r="A167" s="143" t="s">
        <v>3430</v>
      </c>
      <c r="B167" s="151" t="s">
        <v>482</v>
      </c>
      <c r="C167" s="22" t="s">
        <v>8388</v>
      </c>
      <c r="J167" s="147" t="s">
        <v>8597</v>
      </c>
    </row>
    <row r="168" spans="1:10" ht="15.75" customHeight="1">
      <c r="A168" s="143" t="s">
        <v>3430</v>
      </c>
      <c r="B168" s="151" t="s">
        <v>336</v>
      </c>
      <c r="C168" s="22" t="s">
        <v>8388</v>
      </c>
      <c r="J168" s="147" t="s">
        <v>8598</v>
      </c>
    </row>
    <row r="169" spans="1:10" ht="15.75" customHeight="1">
      <c r="A169" s="143" t="s">
        <v>3430</v>
      </c>
      <c r="B169" s="151" t="s">
        <v>737</v>
      </c>
      <c r="C169" s="22" t="s">
        <v>8388</v>
      </c>
      <c r="J169" s="147" t="s">
        <v>8599</v>
      </c>
    </row>
    <row r="170" spans="1:10" ht="15.75" customHeight="1">
      <c r="A170" s="143" t="s">
        <v>3430</v>
      </c>
      <c r="B170" s="151" t="s">
        <v>482</v>
      </c>
      <c r="C170" s="22" t="s">
        <v>8388</v>
      </c>
      <c r="J170" s="147" t="s">
        <v>8600</v>
      </c>
    </row>
    <row r="171" spans="1:10" ht="15.75" customHeight="1">
      <c r="A171" s="143" t="s">
        <v>3430</v>
      </c>
      <c r="B171" s="144" t="s">
        <v>336</v>
      </c>
      <c r="C171" s="22" t="s">
        <v>8388</v>
      </c>
      <c r="J171" s="147" t="s">
        <v>8601</v>
      </c>
    </row>
    <row r="172" spans="1:10" ht="15.75" customHeight="1">
      <c r="A172" s="143" t="s">
        <v>3430</v>
      </c>
      <c r="B172" s="151" t="s">
        <v>549</v>
      </c>
      <c r="C172" s="22" t="s">
        <v>8388</v>
      </c>
      <c r="J172" s="147" t="s">
        <v>8602</v>
      </c>
    </row>
    <row r="173" spans="1:10" ht="15.75" customHeight="1">
      <c r="A173" s="143" t="s">
        <v>3430</v>
      </c>
      <c r="B173" s="151" t="s">
        <v>412</v>
      </c>
      <c r="C173" s="22" t="s">
        <v>8388</v>
      </c>
      <c r="J173" s="147" t="s">
        <v>8603</v>
      </c>
    </row>
    <row r="174" spans="1:10" ht="15.75" customHeight="1">
      <c r="A174" s="143" t="s">
        <v>3430</v>
      </c>
      <c r="B174" s="151" t="s">
        <v>351</v>
      </c>
      <c r="C174" s="22" t="s">
        <v>8388</v>
      </c>
      <c r="J174" s="147" t="s">
        <v>8604</v>
      </c>
    </row>
    <row r="175" spans="1:10" ht="15.75" customHeight="1">
      <c r="A175" s="143" t="s">
        <v>3430</v>
      </c>
      <c r="B175" s="144" t="s">
        <v>8605</v>
      </c>
      <c r="C175" s="22" t="s">
        <v>8388</v>
      </c>
      <c r="J175" s="147" t="s">
        <v>8606</v>
      </c>
    </row>
    <row r="176" spans="1:10" ht="15.75" customHeight="1">
      <c r="A176" s="143" t="s">
        <v>3452</v>
      </c>
      <c r="B176" s="144" t="s">
        <v>737</v>
      </c>
      <c r="C176" s="22" t="s">
        <v>8391</v>
      </c>
      <c r="J176" s="147" t="s">
        <v>8607</v>
      </c>
    </row>
    <row r="177" spans="1:10" ht="15.75" customHeight="1">
      <c r="A177" s="143" t="s">
        <v>3452</v>
      </c>
      <c r="B177" s="144" t="s">
        <v>482</v>
      </c>
      <c r="C177" s="22" t="s">
        <v>8391</v>
      </c>
      <c r="J177" s="147" t="s">
        <v>8608</v>
      </c>
    </row>
    <row r="178" spans="1:10" ht="15.75" customHeight="1">
      <c r="A178" s="143" t="s">
        <v>3452</v>
      </c>
      <c r="B178" s="144" t="s">
        <v>336</v>
      </c>
      <c r="C178" s="22" t="s">
        <v>8391</v>
      </c>
      <c r="J178" s="147" t="s">
        <v>8609</v>
      </c>
    </row>
    <row r="179" spans="1:10" ht="15.75" customHeight="1">
      <c r="A179" s="143" t="s">
        <v>3452</v>
      </c>
      <c r="B179" s="144" t="s">
        <v>737</v>
      </c>
      <c r="C179" s="22" t="s">
        <v>8391</v>
      </c>
      <c r="J179" s="147" t="s">
        <v>8610</v>
      </c>
    </row>
    <row r="180" spans="1:10" ht="15.75" customHeight="1">
      <c r="A180" s="143" t="s">
        <v>3452</v>
      </c>
      <c r="B180" s="144" t="s">
        <v>482</v>
      </c>
      <c r="C180" s="22" t="s">
        <v>8391</v>
      </c>
      <c r="J180" s="147" t="s">
        <v>2726</v>
      </c>
    </row>
    <row r="181" spans="1:10" ht="15.75" customHeight="1">
      <c r="A181" s="143" t="s">
        <v>3452</v>
      </c>
      <c r="B181" s="144" t="s">
        <v>336</v>
      </c>
      <c r="C181" s="22" t="s">
        <v>8391</v>
      </c>
      <c r="J181" s="147" t="s">
        <v>1572</v>
      </c>
    </row>
    <row r="182" spans="1:10" ht="15.75" customHeight="1">
      <c r="A182" s="143" t="s">
        <v>3514</v>
      </c>
      <c r="B182" s="152" t="s">
        <v>8611</v>
      </c>
      <c r="C182" s="22" t="s">
        <v>8394</v>
      </c>
      <c r="J182" s="147" t="s">
        <v>8612</v>
      </c>
    </row>
    <row r="183" spans="1:10" ht="15.75" customHeight="1">
      <c r="A183" s="143" t="s">
        <v>3514</v>
      </c>
      <c r="B183" s="152" t="s">
        <v>8613</v>
      </c>
      <c r="C183" s="22" t="s">
        <v>8394</v>
      </c>
      <c r="J183" s="147" t="s">
        <v>2743</v>
      </c>
    </row>
    <row r="184" spans="1:10" ht="15.75" customHeight="1">
      <c r="A184" s="143" t="s">
        <v>3514</v>
      </c>
      <c r="B184" s="144" t="s">
        <v>8614</v>
      </c>
      <c r="C184" s="22" t="s">
        <v>8394</v>
      </c>
      <c r="J184" s="147" t="s">
        <v>229</v>
      </c>
    </row>
    <row r="185" spans="1:10" ht="15.75" customHeight="1">
      <c r="A185" s="143" t="s">
        <v>3514</v>
      </c>
      <c r="B185" s="144" t="s">
        <v>482</v>
      </c>
      <c r="C185" s="22" t="s">
        <v>8394</v>
      </c>
      <c r="J185" s="147" t="s">
        <v>8615</v>
      </c>
    </row>
    <row r="186" spans="1:10" ht="15.75" customHeight="1">
      <c r="A186" s="143" t="s">
        <v>3514</v>
      </c>
      <c r="B186" s="152" t="s">
        <v>8616</v>
      </c>
      <c r="C186" s="22" t="s">
        <v>8394</v>
      </c>
      <c r="J186" s="147" t="s">
        <v>948</v>
      </c>
    </row>
    <row r="187" spans="1:10" ht="15.75" customHeight="1">
      <c r="A187" s="143" t="s">
        <v>3514</v>
      </c>
      <c r="B187" s="152" t="s">
        <v>1186</v>
      </c>
      <c r="C187" s="22" t="s">
        <v>8394</v>
      </c>
      <c r="J187" s="147" t="s">
        <v>8617</v>
      </c>
    </row>
    <row r="188" spans="1:10" ht="15.75" customHeight="1">
      <c r="A188" s="143" t="s">
        <v>3514</v>
      </c>
      <c r="B188" s="152" t="s">
        <v>8618</v>
      </c>
      <c r="C188" s="22" t="s">
        <v>8394</v>
      </c>
      <c r="J188" s="147" t="s">
        <v>8619</v>
      </c>
    </row>
    <row r="189" spans="1:10" ht="15.75" customHeight="1">
      <c r="A189" s="143" t="s">
        <v>3514</v>
      </c>
      <c r="B189" s="144" t="s">
        <v>336</v>
      </c>
      <c r="C189" s="22" t="s">
        <v>8394</v>
      </c>
      <c r="J189" s="147" t="s">
        <v>8620</v>
      </c>
    </row>
    <row r="190" spans="1:10" ht="15.75" customHeight="1">
      <c r="A190" s="143" t="s">
        <v>3514</v>
      </c>
      <c r="B190" s="144" t="s">
        <v>336</v>
      </c>
      <c r="C190" s="22" t="s">
        <v>8394</v>
      </c>
      <c r="J190" s="147" t="s">
        <v>8621</v>
      </c>
    </row>
    <row r="191" spans="1:10" ht="15.75" customHeight="1">
      <c r="A191" s="143" t="s">
        <v>3514</v>
      </c>
      <c r="B191" s="144" t="s">
        <v>482</v>
      </c>
      <c r="C191" s="22" t="s">
        <v>8394</v>
      </c>
      <c r="J191" s="147" t="s">
        <v>8622</v>
      </c>
    </row>
    <row r="192" spans="1:10" ht="15.75" customHeight="1">
      <c r="A192" s="143" t="s">
        <v>3514</v>
      </c>
      <c r="B192" s="144" t="s">
        <v>351</v>
      </c>
      <c r="C192" s="22" t="s">
        <v>8394</v>
      </c>
      <c r="J192" s="147" t="s">
        <v>8623</v>
      </c>
    </row>
    <row r="193" spans="1:10" ht="15.75" customHeight="1">
      <c r="A193" s="143" t="s">
        <v>3514</v>
      </c>
      <c r="B193" s="144" t="s">
        <v>1492</v>
      </c>
      <c r="C193" s="22" t="s">
        <v>8394</v>
      </c>
      <c r="J193" s="147" t="s">
        <v>8624</v>
      </c>
    </row>
    <row r="194" spans="1:10" ht="15.75" customHeight="1">
      <c r="A194" s="143" t="s">
        <v>3514</v>
      </c>
      <c r="B194" s="144" t="s">
        <v>807</v>
      </c>
      <c r="C194" s="22" t="s">
        <v>8394</v>
      </c>
      <c r="J194" s="147" t="s">
        <v>2800</v>
      </c>
    </row>
    <row r="195" spans="1:10" ht="15.75" customHeight="1">
      <c r="A195" s="143" t="s">
        <v>725</v>
      </c>
      <c r="B195" s="144" t="s">
        <v>737</v>
      </c>
      <c r="C195" s="22" t="s">
        <v>8397</v>
      </c>
      <c r="J195" s="147" t="s">
        <v>8625</v>
      </c>
    </row>
    <row r="196" spans="1:10" ht="15.75" customHeight="1">
      <c r="A196" s="143" t="s">
        <v>725</v>
      </c>
      <c r="B196" s="144" t="s">
        <v>482</v>
      </c>
      <c r="C196" s="22" t="s">
        <v>8397</v>
      </c>
      <c r="J196" s="147" t="s">
        <v>2807</v>
      </c>
    </row>
    <row r="197" spans="1:10" ht="15.75" customHeight="1">
      <c r="A197" s="143" t="s">
        <v>725</v>
      </c>
      <c r="B197" s="144" t="s">
        <v>336</v>
      </c>
      <c r="C197" s="22" t="s">
        <v>8397</v>
      </c>
      <c r="J197" s="147" t="s">
        <v>8626</v>
      </c>
    </row>
    <row r="198" spans="1:10" ht="15.75" customHeight="1">
      <c r="A198" s="143" t="s">
        <v>725</v>
      </c>
      <c r="B198" s="144" t="s">
        <v>482</v>
      </c>
      <c r="C198" s="22" t="s">
        <v>8397</v>
      </c>
      <c r="J198" s="147" t="s">
        <v>2719</v>
      </c>
    </row>
    <row r="199" spans="1:10" ht="15.75" customHeight="1">
      <c r="A199" s="143" t="s">
        <v>725</v>
      </c>
      <c r="B199" s="151" t="s">
        <v>336</v>
      </c>
      <c r="C199" s="22" t="s">
        <v>8397</v>
      </c>
      <c r="J199" s="147" t="s">
        <v>8627</v>
      </c>
    </row>
    <row r="200" spans="1:10" ht="15.75" customHeight="1">
      <c r="A200" s="143" t="s">
        <v>725</v>
      </c>
      <c r="B200" s="144" t="s">
        <v>737</v>
      </c>
      <c r="C200" s="22" t="s">
        <v>8397</v>
      </c>
      <c r="J200" s="147" t="s">
        <v>8628</v>
      </c>
    </row>
    <row r="201" spans="1:10" ht="15.75" customHeight="1">
      <c r="A201" s="143" t="s">
        <v>725</v>
      </c>
      <c r="B201" s="144" t="s">
        <v>8629</v>
      </c>
      <c r="C201" s="22" t="s">
        <v>8397</v>
      </c>
      <c r="J201" s="147" t="s">
        <v>8630</v>
      </c>
    </row>
    <row r="202" spans="1:10" ht="15.75" customHeight="1">
      <c r="A202" s="143" t="s">
        <v>725</v>
      </c>
      <c r="B202" s="144" t="s">
        <v>226</v>
      </c>
      <c r="C202" s="22" t="s">
        <v>8397</v>
      </c>
      <c r="J202" s="147" t="s">
        <v>8631</v>
      </c>
    </row>
    <row r="203" spans="1:10" ht="15.75" customHeight="1">
      <c r="A203" s="143" t="s">
        <v>725</v>
      </c>
      <c r="B203" s="144" t="s">
        <v>8478</v>
      </c>
      <c r="C203" s="22" t="s">
        <v>8397</v>
      </c>
      <c r="J203" s="147" t="s">
        <v>8632</v>
      </c>
    </row>
    <row r="204" spans="1:10" ht="15.75" customHeight="1">
      <c r="A204" s="143" t="s">
        <v>725</v>
      </c>
      <c r="B204" s="144" t="s">
        <v>8633</v>
      </c>
      <c r="C204" s="22" t="s">
        <v>8397</v>
      </c>
      <c r="J204" s="147" t="s">
        <v>2839</v>
      </c>
    </row>
    <row r="205" spans="1:10" ht="15.75" customHeight="1">
      <c r="A205" s="143" t="s">
        <v>725</v>
      </c>
      <c r="B205" s="144" t="s">
        <v>8634</v>
      </c>
      <c r="C205" s="22" t="s">
        <v>8397</v>
      </c>
      <c r="J205" s="147" t="s">
        <v>2843</v>
      </c>
    </row>
    <row r="206" spans="1:10" ht="15.75" customHeight="1">
      <c r="A206" s="143" t="s">
        <v>725</v>
      </c>
      <c r="B206" s="144" t="s">
        <v>8635</v>
      </c>
      <c r="C206" s="22" t="s">
        <v>8397</v>
      </c>
      <c r="J206" s="147" t="s">
        <v>8636</v>
      </c>
    </row>
    <row r="207" spans="1:10" ht="15.75" customHeight="1">
      <c r="A207" s="143" t="s">
        <v>725</v>
      </c>
      <c r="B207" s="152" t="s">
        <v>8637</v>
      </c>
      <c r="C207" s="22" t="s">
        <v>8397</v>
      </c>
      <c r="J207" s="147" t="s">
        <v>8638</v>
      </c>
    </row>
    <row r="208" spans="1:10" ht="15.75" customHeight="1">
      <c r="A208" s="143" t="s">
        <v>232</v>
      </c>
      <c r="B208" s="144" t="s">
        <v>737</v>
      </c>
      <c r="C208" s="22" t="s">
        <v>8399</v>
      </c>
      <c r="J208" s="147" t="s">
        <v>8639</v>
      </c>
    </row>
    <row r="209" spans="1:10" ht="15.75" customHeight="1">
      <c r="A209" s="143" t="s">
        <v>232</v>
      </c>
      <c r="B209" s="144" t="s">
        <v>482</v>
      </c>
      <c r="C209" s="22" t="s">
        <v>8399</v>
      </c>
      <c r="J209" s="147" t="s">
        <v>2860</v>
      </c>
    </row>
    <row r="210" spans="1:10" ht="15.75" customHeight="1">
      <c r="A210" s="143" t="s">
        <v>232</v>
      </c>
      <c r="B210" s="144" t="s">
        <v>336</v>
      </c>
      <c r="C210" s="22" t="s">
        <v>8399</v>
      </c>
      <c r="J210" s="147" t="s">
        <v>228</v>
      </c>
    </row>
    <row r="211" spans="1:10" ht="15.75" customHeight="1">
      <c r="A211" s="143" t="s">
        <v>232</v>
      </c>
      <c r="B211" s="144" t="s">
        <v>528</v>
      </c>
      <c r="C211" s="22" t="s">
        <v>8399</v>
      </c>
      <c r="J211" s="147" t="s">
        <v>1056</v>
      </c>
    </row>
    <row r="212" spans="1:10" ht="15.75" customHeight="1">
      <c r="A212" s="143" t="s">
        <v>232</v>
      </c>
      <c r="B212" s="144" t="s">
        <v>737</v>
      </c>
      <c r="C212" s="22" t="s">
        <v>8399</v>
      </c>
      <c r="J212" s="147" t="s">
        <v>1626</v>
      </c>
    </row>
    <row r="213" spans="1:10" ht="15.75" customHeight="1">
      <c r="A213" s="143" t="s">
        <v>232</v>
      </c>
      <c r="B213" s="144" t="s">
        <v>482</v>
      </c>
      <c r="C213" s="22" t="s">
        <v>8399</v>
      </c>
      <c r="J213" s="147" t="s">
        <v>8640</v>
      </c>
    </row>
    <row r="214" spans="1:10" ht="15.75" customHeight="1">
      <c r="A214" s="143" t="s">
        <v>232</v>
      </c>
      <c r="B214" s="144" t="s">
        <v>336</v>
      </c>
      <c r="C214" s="22" t="s">
        <v>8399</v>
      </c>
      <c r="J214" s="147" t="s">
        <v>8641</v>
      </c>
    </row>
    <row r="215" spans="1:10" ht="15.75" customHeight="1">
      <c r="A215" s="143" t="s">
        <v>232</v>
      </c>
      <c r="B215" s="144" t="s">
        <v>528</v>
      </c>
      <c r="C215" s="22" t="s">
        <v>8399</v>
      </c>
      <c r="J215" s="147" t="s">
        <v>8642</v>
      </c>
    </row>
    <row r="216" spans="1:10" ht="15.75" customHeight="1">
      <c r="A216" s="143" t="s">
        <v>3604</v>
      </c>
      <c r="B216" s="144" t="s">
        <v>737</v>
      </c>
      <c r="C216" s="22" t="s">
        <v>8401</v>
      </c>
      <c r="J216" s="147" t="s">
        <v>8643</v>
      </c>
    </row>
    <row r="217" spans="1:10" ht="15.75" customHeight="1">
      <c r="A217" s="143" t="s">
        <v>3604</v>
      </c>
      <c r="B217" s="144" t="s">
        <v>482</v>
      </c>
      <c r="C217" s="22" t="s">
        <v>8401</v>
      </c>
      <c r="J217" s="147" t="s">
        <v>8644</v>
      </c>
    </row>
    <row r="218" spans="1:10" ht="15.75" customHeight="1">
      <c r="A218" s="143" t="s">
        <v>3604</v>
      </c>
      <c r="B218" s="144" t="s">
        <v>351</v>
      </c>
      <c r="C218" s="22" t="s">
        <v>8401</v>
      </c>
      <c r="J218" s="147" t="s">
        <v>8645</v>
      </c>
    </row>
    <row r="219" spans="1:10" ht="15.75" customHeight="1">
      <c r="A219" s="143" t="s">
        <v>3604</v>
      </c>
      <c r="B219" s="144" t="s">
        <v>226</v>
      </c>
      <c r="C219" s="22" t="s">
        <v>8401</v>
      </c>
      <c r="J219" s="147" t="s">
        <v>8646</v>
      </c>
    </row>
    <row r="220" spans="1:10" ht="15.75" customHeight="1">
      <c r="A220" s="143" t="s">
        <v>3604</v>
      </c>
      <c r="B220" s="144" t="s">
        <v>737</v>
      </c>
      <c r="C220" s="22" t="s">
        <v>8401</v>
      </c>
      <c r="J220" s="147" t="s">
        <v>8647</v>
      </c>
    </row>
    <row r="221" spans="1:10" ht="15.75" customHeight="1">
      <c r="A221" s="143" t="s">
        <v>3604</v>
      </c>
      <c r="B221" s="144" t="s">
        <v>482</v>
      </c>
      <c r="C221" s="22" t="s">
        <v>8401</v>
      </c>
      <c r="J221" s="147" t="s">
        <v>8648</v>
      </c>
    </row>
    <row r="222" spans="1:10" ht="15.75" customHeight="1">
      <c r="A222" s="143" t="s">
        <v>3707</v>
      </c>
      <c r="B222" s="144" t="s">
        <v>737</v>
      </c>
      <c r="C222" s="22" t="s">
        <v>8404</v>
      </c>
      <c r="J222" s="147" t="s">
        <v>8649</v>
      </c>
    </row>
    <row r="223" spans="1:10" ht="15.75" customHeight="1">
      <c r="A223" s="143" t="s">
        <v>3707</v>
      </c>
      <c r="B223" s="144" t="s">
        <v>482</v>
      </c>
      <c r="C223" s="22" t="s">
        <v>8404</v>
      </c>
      <c r="J223" s="147" t="s">
        <v>8650</v>
      </c>
    </row>
    <row r="224" spans="1:10" ht="15.75" customHeight="1">
      <c r="A224" s="143" t="s">
        <v>3707</v>
      </c>
      <c r="B224" s="144" t="s">
        <v>336</v>
      </c>
      <c r="C224" s="22" t="s">
        <v>8404</v>
      </c>
      <c r="J224" s="147" t="s">
        <v>8651</v>
      </c>
    </row>
    <row r="225" spans="1:10" ht="15.75" customHeight="1">
      <c r="A225" s="143" t="s">
        <v>3707</v>
      </c>
      <c r="B225" s="144" t="s">
        <v>482</v>
      </c>
      <c r="C225" s="22" t="s">
        <v>8404</v>
      </c>
      <c r="J225" s="147" t="s">
        <v>8652</v>
      </c>
    </row>
    <row r="226" spans="1:10" ht="15.75" customHeight="1">
      <c r="A226" s="143" t="s">
        <v>3707</v>
      </c>
      <c r="B226" s="144" t="s">
        <v>336</v>
      </c>
      <c r="C226" s="22" t="s">
        <v>8404</v>
      </c>
      <c r="J226" s="147" t="s">
        <v>8653</v>
      </c>
    </row>
    <row r="227" spans="1:10" ht="15.75" customHeight="1">
      <c r="A227" s="143" t="s">
        <v>3707</v>
      </c>
      <c r="B227" s="144" t="s">
        <v>737</v>
      </c>
      <c r="C227" s="22" t="s">
        <v>8404</v>
      </c>
      <c r="J227" s="147" t="s">
        <v>2938</v>
      </c>
    </row>
    <row r="228" spans="1:10" ht="15.75" customHeight="1">
      <c r="A228" s="143" t="s">
        <v>3716</v>
      </c>
      <c r="B228" s="144" t="s">
        <v>737</v>
      </c>
      <c r="C228" s="22" t="s">
        <v>8406</v>
      </c>
      <c r="J228" s="147" t="s">
        <v>2942</v>
      </c>
    </row>
    <row r="229" spans="1:10" ht="15.75" customHeight="1">
      <c r="A229" s="143" t="s">
        <v>3716</v>
      </c>
      <c r="B229" s="151" t="s">
        <v>482</v>
      </c>
      <c r="C229" s="22" t="s">
        <v>8406</v>
      </c>
      <c r="J229" s="147" t="s">
        <v>8654</v>
      </c>
    </row>
    <row r="230" spans="1:10" ht="15.75" customHeight="1">
      <c r="A230" s="143" t="s">
        <v>3716</v>
      </c>
      <c r="B230" s="144" t="s">
        <v>737</v>
      </c>
      <c r="C230" s="22" t="s">
        <v>8406</v>
      </c>
      <c r="J230" s="147" t="s">
        <v>2951</v>
      </c>
    </row>
    <row r="231" spans="1:10" ht="15.75" customHeight="1">
      <c r="A231" s="143" t="s">
        <v>3716</v>
      </c>
      <c r="B231" s="144" t="s">
        <v>482</v>
      </c>
      <c r="C231" s="22" t="s">
        <v>8406</v>
      </c>
      <c r="J231" s="147" t="s">
        <v>2956</v>
      </c>
    </row>
    <row r="232" spans="1:10" ht="15.75" customHeight="1">
      <c r="A232" s="143" t="s">
        <v>2596</v>
      </c>
      <c r="B232" s="144" t="s">
        <v>8485</v>
      </c>
      <c r="C232" s="22" t="s">
        <v>8408</v>
      </c>
      <c r="J232" s="147" t="s">
        <v>2331</v>
      </c>
    </row>
    <row r="233" spans="1:10" ht="15.75" customHeight="1">
      <c r="A233" s="143" t="s">
        <v>2596</v>
      </c>
      <c r="B233" s="144" t="s">
        <v>8414</v>
      </c>
      <c r="C233" s="22" t="s">
        <v>8408</v>
      </c>
      <c r="J233" s="147" t="s">
        <v>1172</v>
      </c>
    </row>
    <row r="234" spans="1:10" ht="15.75" customHeight="1">
      <c r="A234" s="143" t="s">
        <v>2596</v>
      </c>
      <c r="B234" s="144" t="s">
        <v>8655</v>
      </c>
      <c r="C234" s="22" t="s">
        <v>8408</v>
      </c>
      <c r="J234" s="147" t="s">
        <v>2968</v>
      </c>
    </row>
    <row r="235" spans="1:10" ht="15.75" customHeight="1">
      <c r="A235" s="143" t="s">
        <v>2596</v>
      </c>
      <c r="B235" s="144" t="s">
        <v>737</v>
      </c>
      <c r="C235" s="22" t="s">
        <v>8408</v>
      </c>
      <c r="J235" s="147" t="s">
        <v>8656</v>
      </c>
    </row>
    <row r="236" spans="1:10" ht="15.75" customHeight="1">
      <c r="A236" s="143" t="s">
        <v>2596</v>
      </c>
      <c r="B236" s="144" t="s">
        <v>336</v>
      </c>
      <c r="C236" s="22" t="s">
        <v>8408</v>
      </c>
      <c r="J236" s="147" t="s">
        <v>2976</v>
      </c>
    </row>
    <row r="237" spans="1:10" ht="15.75" customHeight="1">
      <c r="A237" s="143" t="s">
        <v>863</v>
      </c>
      <c r="B237" s="144" t="s">
        <v>482</v>
      </c>
      <c r="C237" s="22" t="s">
        <v>8410</v>
      </c>
      <c r="J237" s="147" t="s">
        <v>8657</v>
      </c>
    </row>
    <row r="238" spans="1:10" ht="15.75" customHeight="1">
      <c r="A238" s="143" t="s">
        <v>863</v>
      </c>
      <c r="B238" s="144" t="s">
        <v>737</v>
      </c>
      <c r="C238" s="22" t="s">
        <v>8410</v>
      </c>
      <c r="J238" s="147" t="s">
        <v>2982</v>
      </c>
    </row>
    <row r="239" spans="1:10" ht="15.75" customHeight="1">
      <c r="A239" s="143" t="s">
        <v>863</v>
      </c>
      <c r="B239" s="144" t="s">
        <v>336</v>
      </c>
      <c r="C239" s="22" t="s">
        <v>8410</v>
      </c>
      <c r="J239" s="147" t="s">
        <v>8658</v>
      </c>
    </row>
    <row r="240" spans="1:10" ht="15.75" customHeight="1">
      <c r="A240" s="143" t="s">
        <v>863</v>
      </c>
      <c r="B240" s="144" t="s">
        <v>482</v>
      </c>
      <c r="C240" s="22" t="s">
        <v>8410</v>
      </c>
      <c r="J240" s="147" t="s">
        <v>959</v>
      </c>
    </row>
    <row r="241" spans="1:10" ht="15.75" customHeight="1">
      <c r="A241" s="143" t="s">
        <v>863</v>
      </c>
      <c r="B241" s="144" t="s">
        <v>737</v>
      </c>
      <c r="C241" s="22" t="s">
        <v>8410</v>
      </c>
      <c r="J241" s="147" t="s">
        <v>8659</v>
      </c>
    </row>
    <row r="242" spans="1:10" ht="15.75" customHeight="1">
      <c r="A242" s="143" t="s">
        <v>863</v>
      </c>
      <c r="B242" s="144" t="s">
        <v>336</v>
      </c>
      <c r="C242" s="22" t="s">
        <v>8410</v>
      </c>
      <c r="J242" s="147" t="s">
        <v>2995</v>
      </c>
    </row>
    <row r="243" spans="1:10" ht="15.75" customHeight="1">
      <c r="A243" s="143" t="s">
        <v>3860</v>
      </c>
      <c r="B243" s="144" t="s">
        <v>737</v>
      </c>
      <c r="C243" s="22" t="s">
        <v>8411</v>
      </c>
      <c r="J243" s="147" t="s">
        <v>8660</v>
      </c>
    </row>
    <row r="244" spans="1:10" ht="15.75" customHeight="1">
      <c r="A244" s="143" t="s">
        <v>3860</v>
      </c>
      <c r="B244" s="144" t="s">
        <v>482</v>
      </c>
      <c r="C244" s="22" t="s">
        <v>8411</v>
      </c>
      <c r="J244" s="147" t="s">
        <v>8661</v>
      </c>
    </row>
    <row r="245" spans="1:10" ht="15.75" customHeight="1">
      <c r="A245" s="143" t="s">
        <v>3860</v>
      </c>
      <c r="B245" s="144" t="s">
        <v>336</v>
      </c>
      <c r="C245" s="22" t="s">
        <v>8411</v>
      </c>
      <c r="J245" s="147" t="s">
        <v>8662</v>
      </c>
    </row>
    <row r="246" spans="1:10" ht="15.75" customHeight="1">
      <c r="A246" s="143" t="s">
        <v>3860</v>
      </c>
      <c r="B246" s="144" t="s">
        <v>737</v>
      </c>
      <c r="C246" s="22" t="s">
        <v>8411</v>
      </c>
      <c r="J246" s="147" t="s">
        <v>8663</v>
      </c>
    </row>
    <row r="247" spans="1:10" ht="15.75" customHeight="1">
      <c r="A247" s="143" t="s">
        <v>3860</v>
      </c>
      <c r="B247" s="144" t="s">
        <v>482</v>
      </c>
      <c r="C247" s="22" t="s">
        <v>8411</v>
      </c>
      <c r="J247" s="147" t="s">
        <v>8664</v>
      </c>
    </row>
    <row r="248" spans="1:10" ht="15.75" customHeight="1">
      <c r="A248" s="143" t="s">
        <v>3860</v>
      </c>
      <c r="B248" s="144" t="s">
        <v>336</v>
      </c>
      <c r="C248" s="22" t="s">
        <v>8411</v>
      </c>
      <c r="J248" s="147" t="s">
        <v>3019</v>
      </c>
    </row>
    <row r="249" spans="1:10" ht="15.75" customHeight="1">
      <c r="D249" s="66"/>
      <c r="J249" s="147" t="s">
        <v>3023</v>
      </c>
    </row>
    <row r="250" spans="1:10" ht="15.75" customHeight="1">
      <c r="D250" s="66"/>
      <c r="J250" s="147" t="s">
        <v>8665</v>
      </c>
    </row>
    <row r="251" spans="1:10" ht="15.75" customHeight="1">
      <c r="D251" s="66"/>
      <c r="J251" s="147" t="s">
        <v>8666</v>
      </c>
    </row>
    <row r="252" spans="1:10" ht="15.75" customHeight="1">
      <c r="D252" s="66"/>
      <c r="J252" s="147" t="s">
        <v>8667</v>
      </c>
    </row>
    <row r="253" spans="1:10" ht="15.75" customHeight="1">
      <c r="D253" s="66"/>
      <c r="J253" s="147" t="s">
        <v>8668</v>
      </c>
    </row>
    <row r="254" spans="1:10" ht="15.75" customHeight="1">
      <c r="D254" s="66"/>
      <c r="J254" s="147" t="s">
        <v>3043</v>
      </c>
    </row>
    <row r="255" spans="1:10" ht="15.75" customHeight="1">
      <c r="D255" s="66"/>
      <c r="J255" s="147" t="s">
        <v>8669</v>
      </c>
    </row>
    <row r="256" spans="1:10" ht="15.75" customHeight="1">
      <c r="D256" s="66"/>
      <c r="J256" s="147" t="s">
        <v>8670</v>
      </c>
    </row>
    <row r="257" spans="4:10" ht="15.75" customHeight="1">
      <c r="D257" s="66"/>
      <c r="J257" s="147" t="s">
        <v>8671</v>
      </c>
    </row>
    <row r="258" spans="4:10" ht="15.75" customHeight="1">
      <c r="D258" s="66"/>
      <c r="J258" s="147" t="s">
        <v>8672</v>
      </c>
    </row>
    <row r="259" spans="4:10" ht="15.75" customHeight="1">
      <c r="D259" s="66"/>
      <c r="J259" s="147" t="s">
        <v>8673</v>
      </c>
    </row>
    <row r="260" spans="4:10" ht="15.75" customHeight="1">
      <c r="D260" s="66"/>
      <c r="J260" s="147" t="s">
        <v>225</v>
      </c>
    </row>
    <row r="261" spans="4:10" ht="15.75" customHeight="1">
      <c r="D261" s="66"/>
      <c r="J261" s="147" t="s">
        <v>8674</v>
      </c>
    </row>
    <row r="262" spans="4:10" ht="15.75" customHeight="1">
      <c r="D262" s="66"/>
      <c r="J262" s="147" t="s">
        <v>3074</v>
      </c>
    </row>
    <row r="263" spans="4:10" ht="15.75" customHeight="1">
      <c r="D263" s="66"/>
      <c r="J263" s="147" t="s">
        <v>8675</v>
      </c>
    </row>
    <row r="264" spans="4:10" ht="15.75" customHeight="1">
      <c r="D264" s="66"/>
      <c r="J264" s="147" t="s">
        <v>8676</v>
      </c>
    </row>
    <row r="265" spans="4:10" ht="15.75" customHeight="1">
      <c r="D265" s="66"/>
      <c r="J265" s="147" t="s">
        <v>3086</v>
      </c>
    </row>
    <row r="266" spans="4:10" ht="15.75" customHeight="1">
      <c r="D266" s="66"/>
      <c r="J266" s="147" t="s">
        <v>3090</v>
      </c>
    </row>
    <row r="267" spans="4:10" ht="15.75" customHeight="1">
      <c r="D267" s="66"/>
      <c r="J267" s="147" t="s">
        <v>8677</v>
      </c>
    </row>
    <row r="268" spans="4:10" ht="15.75" customHeight="1">
      <c r="D268" s="66"/>
      <c r="J268" s="147" t="s">
        <v>3098</v>
      </c>
    </row>
    <row r="269" spans="4:10" ht="15.75" customHeight="1">
      <c r="D269" s="66"/>
      <c r="J269" s="147" t="s">
        <v>1284</v>
      </c>
    </row>
    <row r="270" spans="4:10" ht="15.75" customHeight="1">
      <c r="D270" s="66"/>
      <c r="J270" s="147" t="s">
        <v>3105</v>
      </c>
    </row>
    <row r="271" spans="4:10" ht="15.75" customHeight="1">
      <c r="D271" s="66"/>
      <c r="J271" s="147" t="s">
        <v>3109</v>
      </c>
    </row>
    <row r="272" spans="4:10" ht="15.75" customHeight="1">
      <c r="D272" s="66"/>
      <c r="J272" s="147" t="s">
        <v>8678</v>
      </c>
    </row>
    <row r="273" spans="4:10" ht="15.75" customHeight="1">
      <c r="D273" s="66"/>
      <c r="J273" s="147" t="s">
        <v>8679</v>
      </c>
    </row>
    <row r="274" spans="4:10" ht="15.75" customHeight="1">
      <c r="D274" s="66"/>
      <c r="J274" s="147" t="s">
        <v>8680</v>
      </c>
    </row>
    <row r="275" spans="4:10" ht="15.75" customHeight="1">
      <c r="D275" s="66"/>
      <c r="J275" s="147" t="s">
        <v>8681</v>
      </c>
    </row>
    <row r="276" spans="4:10" ht="15.75" customHeight="1">
      <c r="D276" s="66"/>
      <c r="J276" s="147" t="s">
        <v>8682</v>
      </c>
    </row>
    <row r="277" spans="4:10" ht="15.75" customHeight="1">
      <c r="D277" s="66"/>
      <c r="J277" s="147" t="s">
        <v>8683</v>
      </c>
    </row>
    <row r="278" spans="4:10" ht="15.75" customHeight="1">
      <c r="D278" s="66"/>
      <c r="J278" s="147" t="s">
        <v>8684</v>
      </c>
    </row>
    <row r="279" spans="4:10" ht="15.75" customHeight="1">
      <c r="D279" s="66"/>
      <c r="J279" s="147" t="s">
        <v>2154</v>
      </c>
    </row>
    <row r="280" spans="4:10" ht="15.75" customHeight="1">
      <c r="D280" s="66"/>
      <c r="J280" s="147" t="s">
        <v>3143</v>
      </c>
    </row>
    <row r="281" spans="4:10" ht="15.75" customHeight="1">
      <c r="D281" s="66"/>
      <c r="J281" s="147" t="s">
        <v>3147</v>
      </c>
    </row>
    <row r="282" spans="4:10" ht="15.75" customHeight="1">
      <c r="D282" s="66"/>
      <c r="J282" s="147" t="s">
        <v>215</v>
      </c>
    </row>
    <row r="283" spans="4:10" ht="15.75" customHeight="1">
      <c r="D283" s="66"/>
      <c r="J283" s="147" t="s">
        <v>3153</v>
      </c>
    </row>
    <row r="284" spans="4:10" ht="15.75" customHeight="1">
      <c r="D284" s="66"/>
      <c r="J284" s="147" t="s">
        <v>3157</v>
      </c>
    </row>
    <row r="285" spans="4:10" ht="15.75" customHeight="1">
      <c r="D285" s="66"/>
      <c r="J285" s="147" t="s">
        <v>8685</v>
      </c>
    </row>
    <row r="286" spans="4:10" ht="15.75" customHeight="1">
      <c r="D286" s="66"/>
      <c r="J286" s="147" t="s">
        <v>8686</v>
      </c>
    </row>
    <row r="287" spans="4:10" ht="15.75" customHeight="1">
      <c r="D287" s="66"/>
      <c r="J287" s="147" t="s">
        <v>8687</v>
      </c>
    </row>
    <row r="288" spans="4:10" ht="15.75" customHeight="1">
      <c r="D288" s="66"/>
      <c r="J288" s="147" t="s">
        <v>8688</v>
      </c>
    </row>
    <row r="289" spans="4:10" ht="15.75" customHeight="1">
      <c r="D289" s="66"/>
      <c r="J289" s="147" t="s">
        <v>8689</v>
      </c>
    </row>
    <row r="290" spans="4:10" ht="15.75" customHeight="1">
      <c r="D290" s="66"/>
      <c r="J290" s="147" t="s">
        <v>8690</v>
      </c>
    </row>
    <row r="291" spans="4:10" ht="15.75" customHeight="1">
      <c r="D291" s="66"/>
      <c r="J291" s="147" t="s">
        <v>8691</v>
      </c>
    </row>
    <row r="292" spans="4:10" ht="15.75" customHeight="1">
      <c r="D292" s="66"/>
      <c r="J292" s="147" t="s">
        <v>8692</v>
      </c>
    </row>
    <row r="293" spans="4:10" ht="15.75" customHeight="1">
      <c r="D293" s="66"/>
      <c r="J293" s="147" t="s">
        <v>3185</v>
      </c>
    </row>
    <row r="294" spans="4:10" ht="15.75" customHeight="1">
      <c r="D294" s="66"/>
      <c r="J294" s="147" t="s">
        <v>8693</v>
      </c>
    </row>
    <row r="295" spans="4:10" ht="15.75" customHeight="1">
      <c r="D295" s="66"/>
      <c r="J295" s="147" t="s">
        <v>8694</v>
      </c>
    </row>
    <row r="296" spans="4:10" ht="15.75" customHeight="1">
      <c r="D296" s="66"/>
      <c r="J296" s="147" t="s">
        <v>8695</v>
      </c>
    </row>
    <row r="297" spans="4:10" ht="15.75" customHeight="1">
      <c r="D297" s="66"/>
      <c r="J297" s="147" t="s">
        <v>1699</v>
      </c>
    </row>
    <row r="298" spans="4:10" ht="15.75" customHeight="1">
      <c r="D298" s="66"/>
      <c r="J298" s="147" t="s">
        <v>8696</v>
      </c>
    </row>
    <row r="299" spans="4:10" ht="15.75" customHeight="1">
      <c r="D299" s="66"/>
      <c r="J299" s="147" t="s">
        <v>8697</v>
      </c>
    </row>
    <row r="300" spans="4:10" ht="15.75" customHeight="1">
      <c r="D300" s="66"/>
      <c r="J300" s="147" t="s">
        <v>8698</v>
      </c>
    </row>
    <row r="301" spans="4:10" ht="15.75" customHeight="1">
      <c r="D301" s="66"/>
      <c r="J301" s="147" t="s">
        <v>8699</v>
      </c>
    </row>
    <row r="302" spans="4:10" ht="15.75" customHeight="1">
      <c r="D302" s="66"/>
      <c r="J302" s="147" t="s">
        <v>2805</v>
      </c>
    </row>
    <row r="303" spans="4:10" ht="15.75" customHeight="1">
      <c r="D303" s="66"/>
      <c r="J303" s="147" t="s">
        <v>2927</v>
      </c>
    </row>
    <row r="304" spans="4:10" ht="15.75" customHeight="1">
      <c r="D304" s="66"/>
      <c r="J304" s="147" t="s">
        <v>8700</v>
      </c>
    </row>
    <row r="305" spans="4:10" ht="15.75" customHeight="1">
      <c r="D305" s="66"/>
      <c r="J305" s="147" t="s">
        <v>8701</v>
      </c>
    </row>
    <row r="306" spans="4:10" ht="15.75" customHeight="1">
      <c r="D306" s="66"/>
      <c r="J306" s="147" t="s">
        <v>2460</v>
      </c>
    </row>
    <row r="307" spans="4:10" ht="15.75" customHeight="1">
      <c r="D307" s="66"/>
      <c r="J307" s="147" t="s">
        <v>8702</v>
      </c>
    </row>
    <row r="308" spans="4:10" ht="15.75" customHeight="1">
      <c r="D308" s="66"/>
      <c r="J308" s="147" t="s">
        <v>8703</v>
      </c>
    </row>
    <row r="309" spans="4:10" ht="15.75" customHeight="1">
      <c r="D309" s="66"/>
      <c r="J309" s="147" t="s">
        <v>8704</v>
      </c>
    </row>
    <row r="310" spans="4:10" ht="15.75" customHeight="1">
      <c r="D310" s="66"/>
      <c r="J310" s="147" t="s">
        <v>3242</v>
      </c>
    </row>
    <row r="311" spans="4:10" ht="15.75" customHeight="1">
      <c r="D311" s="66"/>
      <c r="J311" s="147" t="s">
        <v>3246</v>
      </c>
    </row>
    <row r="312" spans="4:10" ht="15.75" customHeight="1">
      <c r="D312" s="66"/>
      <c r="J312" s="147" t="s">
        <v>8705</v>
      </c>
    </row>
    <row r="313" spans="4:10" ht="15.75" customHeight="1">
      <c r="D313" s="66"/>
      <c r="J313" s="147" t="s">
        <v>8706</v>
      </c>
    </row>
    <row r="314" spans="4:10" ht="15.75" customHeight="1">
      <c r="D314" s="66"/>
      <c r="J314" s="147" t="s">
        <v>2866</v>
      </c>
    </row>
    <row r="315" spans="4:10" ht="15.75" customHeight="1">
      <c r="D315" s="66"/>
      <c r="J315" s="147" t="s">
        <v>3258</v>
      </c>
    </row>
    <row r="316" spans="4:10" ht="15.75" customHeight="1">
      <c r="D316" s="66"/>
      <c r="J316" s="147" t="s">
        <v>8707</v>
      </c>
    </row>
    <row r="317" spans="4:10" ht="15.75" customHeight="1">
      <c r="D317" s="66"/>
      <c r="J317" s="147" t="s">
        <v>8708</v>
      </c>
    </row>
    <row r="318" spans="4:10" ht="15.75" customHeight="1">
      <c r="D318" s="66"/>
      <c r="J318" s="147" t="s">
        <v>3265</v>
      </c>
    </row>
    <row r="319" spans="4:10" ht="15.75" customHeight="1">
      <c r="D319" s="66"/>
      <c r="J319" s="147" t="s">
        <v>1605</v>
      </c>
    </row>
    <row r="320" spans="4:10" ht="15.75" customHeight="1">
      <c r="D320" s="66"/>
      <c r="J320" s="147" t="s">
        <v>8709</v>
      </c>
    </row>
    <row r="321" spans="4:10" ht="15.75" customHeight="1">
      <c r="D321" s="66"/>
      <c r="J321" s="147" t="s">
        <v>8710</v>
      </c>
    </row>
    <row r="322" spans="4:10" ht="15.75" customHeight="1">
      <c r="D322" s="66"/>
      <c r="J322" s="147" t="s">
        <v>8711</v>
      </c>
    </row>
    <row r="323" spans="4:10" ht="15.75" customHeight="1">
      <c r="D323" s="66"/>
      <c r="J323" s="147" t="s">
        <v>8712</v>
      </c>
    </row>
    <row r="324" spans="4:10" ht="15.75" customHeight="1">
      <c r="D324" s="66"/>
      <c r="J324" s="147" t="s">
        <v>1064</v>
      </c>
    </row>
    <row r="325" spans="4:10" ht="15.75" customHeight="1">
      <c r="D325" s="66"/>
      <c r="J325" s="147" t="s">
        <v>8713</v>
      </c>
    </row>
    <row r="326" spans="4:10" ht="15.75" customHeight="1">
      <c r="D326" s="66"/>
      <c r="J326" s="147" t="s">
        <v>3284</v>
      </c>
    </row>
    <row r="327" spans="4:10" ht="15.75" customHeight="1">
      <c r="D327" s="66"/>
      <c r="J327" s="147" t="s">
        <v>8714</v>
      </c>
    </row>
    <row r="328" spans="4:10" ht="15.75" customHeight="1">
      <c r="D328" s="66"/>
      <c r="J328" s="147" t="s">
        <v>8715</v>
      </c>
    </row>
    <row r="329" spans="4:10" ht="15.75" customHeight="1">
      <c r="D329" s="66"/>
      <c r="J329" s="147" t="s">
        <v>8716</v>
      </c>
    </row>
    <row r="330" spans="4:10" ht="15.75" customHeight="1">
      <c r="D330" s="66"/>
      <c r="J330" s="147" t="s">
        <v>235</v>
      </c>
    </row>
    <row r="331" spans="4:10" ht="15.75" customHeight="1">
      <c r="D331" s="66"/>
      <c r="J331" s="147" t="s">
        <v>8717</v>
      </c>
    </row>
    <row r="332" spans="4:10" ht="15.75" customHeight="1">
      <c r="D332" s="66"/>
      <c r="J332" s="147" t="s">
        <v>8718</v>
      </c>
    </row>
    <row r="333" spans="4:10" ht="15.75" customHeight="1">
      <c r="D333" s="66"/>
      <c r="J333" s="147" t="s">
        <v>3303</v>
      </c>
    </row>
    <row r="334" spans="4:10" ht="15.75" customHeight="1">
      <c r="D334" s="66"/>
      <c r="J334" s="147" t="s">
        <v>8719</v>
      </c>
    </row>
    <row r="335" spans="4:10" ht="15.75" customHeight="1">
      <c r="D335" s="66"/>
      <c r="J335" s="147" t="s">
        <v>8720</v>
      </c>
    </row>
    <row r="336" spans="4:10" ht="15.75" customHeight="1">
      <c r="D336" s="66"/>
      <c r="J336" s="147" t="s">
        <v>3317</v>
      </c>
    </row>
    <row r="337" spans="4:10" ht="15.75" customHeight="1">
      <c r="D337" s="66"/>
      <c r="J337" s="147" t="s">
        <v>8721</v>
      </c>
    </row>
    <row r="338" spans="4:10" ht="15.75" customHeight="1">
      <c r="D338" s="66"/>
      <c r="J338" s="147" t="s">
        <v>8722</v>
      </c>
    </row>
    <row r="339" spans="4:10" ht="15.75" customHeight="1">
      <c r="D339" s="66"/>
      <c r="J339" s="147" t="s">
        <v>8723</v>
      </c>
    </row>
    <row r="340" spans="4:10" ht="15.75" customHeight="1">
      <c r="D340" s="66"/>
      <c r="J340" s="147" t="s">
        <v>8724</v>
      </c>
    </row>
    <row r="341" spans="4:10" ht="15.75" customHeight="1">
      <c r="D341" s="66"/>
      <c r="J341" s="147" t="s">
        <v>8725</v>
      </c>
    </row>
    <row r="342" spans="4:10" ht="15.75" customHeight="1">
      <c r="D342" s="66"/>
      <c r="J342" s="147" t="s">
        <v>3340</v>
      </c>
    </row>
    <row r="343" spans="4:10" ht="15.75" customHeight="1">
      <c r="D343" s="66"/>
      <c r="J343" s="147" t="s">
        <v>8726</v>
      </c>
    </row>
    <row r="344" spans="4:10" ht="15.75" customHeight="1">
      <c r="D344" s="66"/>
      <c r="J344" s="147" t="s">
        <v>8727</v>
      </c>
    </row>
    <row r="345" spans="4:10" ht="15.75" customHeight="1">
      <c r="D345" s="66"/>
      <c r="J345" s="147" t="s">
        <v>8728</v>
      </c>
    </row>
    <row r="346" spans="4:10" ht="15.75" customHeight="1">
      <c r="D346" s="66"/>
      <c r="J346" s="147" t="s">
        <v>8729</v>
      </c>
    </row>
    <row r="347" spans="4:10" ht="15.75" customHeight="1">
      <c r="D347" s="66"/>
      <c r="J347" s="147" t="s">
        <v>1411</v>
      </c>
    </row>
    <row r="348" spans="4:10" ht="15.75" customHeight="1">
      <c r="D348" s="66"/>
      <c r="J348" s="147" t="s">
        <v>8730</v>
      </c>
    </row>
    <row r="349" spans="4:10" ht="15.75" customHeight="1">
      <c r="D349" s="66"/>
      <c r="J349" s="147" t="s">
        <v>8731</v>
      </c>
    </row>
    <row r="350" spans="4:10" ht="15.75" customHeight="1">
      <c r="D350" s="66"/>
      <c r="J350" s="147" t="s">
        <v>8732</v>
      </c>
    </row>
    <row r="351" spans="4:10" ht="15.75" customHeight="1">
      <c r="D351" s="66"/>
      <c r="J351" s="147" t="s">
        <v>8733</v>
      </c>
    </row>
    <row r="352" spans="4:10" ht="15.75" customHeight="1">
      <c r="D352" s="66"/>
      <c r="J352" s="147" t="s">
        <v>8734</v>
      </c>
    </row>
    <row r="353" spans="4:10" ht="15.75" customHeight="1">
      <c r="D353" s="66"/>
      <c r="J353" s="147" t="s">
        <v>2466</v>
      </c>
    </row>
    <row r="354" spans="4:10" ht="15.75" customHeight="1">
      <c r="D354" s="66"/>
      <c r="J354" s="147" t="s">
        <v>8735</v>
      </c>
    </row>
    <row r="355" spans="4:10" ht="15.75" customHeight="1">
      <c r="D355" s="66"/>
      <c r="J355" s="147" t="s">
        <v>3374</v>
      </c>
    </row>
    <row r="356" spans="4:10" ht="15.75" customHeight="1">
      <c r="D356" s="66"/>
      <c r="J356" s="147" t="s">
        <v>3377</v>
      </c>
    </row>
    <row r="357" spans="4:10" ht="15.75" customHeight="1">
      <c r="D357" s="66"/>
      <c r="J357" s="147" t="s">
        <v>8736</v>
      </c>
    </row>
    <row r="358" spans="4:10" ht="15.75" customHeight="1">
      <c r="D358" s="66"/>
      <c r="J358" s="147" t="s">
        <v>3383</v>
      </c>
    </row>
    <row r="359" spans="4:10" ht="15.75" customHeight="1">
      <c r="D359" s="66"/>
      <c r="J359" s="147" t="s">
        <v>8737</v>
      </c>
    </row>
    <row r="360" spans="4:10" ht="15.75" customHeight="1">
      <c r="D360" s="66"/>
      <c r="J360" s="147" t="s">
        <v>8738</v>
      </c>
    </row>
    <row r="361" spans="4:10" ht="15.75" customHeight="1">
      <c r="D361" s="66"/>
      <c r="J361" s="147" t="s">
        <v>230</v>
      </c>
    </row>
    <row r="362" spans="4:10" ht="15.75" customHeight="1">
      <c r="D362" s="66"/>
      <c r="J362" s="147" t="s">
        <v>8739</v>
      </c>
    </row>
    <row r="363" spans="4:10" ht="15.75" customHeight="1">
      <c r="D363" s="66"/>
      <c r="J363" s="147" t="s">
        <v>8740</v>
      </c>
    </row>
    <row r="364" spans="4:10" ht="15.75" customHeight="1">
      <c r="D364" s="66"/>
      <c r="J364" s="147" t="s">
        <v>2898</v>
      </c>
    </row>
    <row r="365" spans="4:10" ht="15.75" customHeight="1">
      <c r="D365" s="66"/>
      <c r="J365" s="147" t="s">
        <v>2663</v>
      </c>
    </row>
    <row r="366" spans="4:10" ht="15.75" customHeight="1">
      <c r="D366" s="66"/>
      <c r="J366" s="147" t="s">
        <v>2870</v>
      </c>
    </row>
    <row r="367" spans="4:10" ht="15.75" customHeight="1">
      <c r="D367" s="66"/>
      <c r="J367" s="147" t="s">
        <v>2348</v>
      </c>
    </row>
    <row r="368" spans="4:10" ht="15.75" customHeight="1">
      <c r="D368" s="66"/>
      <c r="J368" s="147" t="s">
        <v>8741</v>
      </c>
    </row>
    <row r="369" spans="4:10" ht="15.75" customHeight="1">
      <c r="D369" s="66"/>
      <c r="J369" s="147" t="s">
        <v>2670</v>
      </c>
    </row>
    <row r="370" spans="4:10" ht="15.75" customHeight="1">
      <c r="D370" s="66"/>
      <c r="J370" s="147" t="s">
        <v>1337</v>
      </c>
    </row>
    <row r="371" spans="4:10" ht="15.75" customHeight="1">
      <c r="D371" s="66"/>
      <c r="J371" s="147" t="s">
        <v>3423</v>
      </c>
    </row>
    <row r="372" spans="4:10" ht="15.75" customHeight="1">
      <c r="D372" s="66"/>
      <c r="J372" s="147" t="s">
        <v>8742</v>
      </c>
    </row>
    <row r="373" spans="4:10" ht="15.75" customHeight="1">
      <c r="D373" s="66"/>
      <c r="J373" s="147" t="s">
        <v>3430</v>
      </c>
    </row>
    <row r="374" spans="4:10" ht="15.75" customHeight="1">
      <c r="D374" s="66"/>
      <c r="J374" s="147" t="s">
        <v>8743</v>
      </c>
    </row>
    <row r="375" spans="4:10" ht="15.75" customHeight="1">
      <c r="D375" s="66"/>
      <c r="J375" s="147" t="s">
        <v>3437</v>
      </c>
    </row>
    <row r="376" spans="4:10" ht="15.75" customHeight="1">
      <c r="D376" s="66"/>
      <c r="J376" s="147" t="s">
        <v>8744</v>
      </c>
    </row>
    <row r="377" spans="4:10" ht="15.75" customHeight="1">
      <c r="D377" s="66"/>
      <c r="J377" s="147" t="s">
        <v>8745</v>
      </c>
    </row>
    <row r="378" spans="4:10" ht="15.75" customHeight="1">
      <c r="D378" s="66"/>
      <c r="J378" s="147" t="s">
        <v>3448</v>
      </c>
    </row>
    <row r="379" spans="4:10" ht="15.75" customHeight="1">
      <c r="D379" s="66"/>
      <c r="J379" s="147" t="s">
        <v>3452</v>
      </c>
    </row>
    <row r="380" spans="4:10" ht="15.75" customHeight="1">
      <c r="D380" s="66"/>
      <c r="J380" s="147" t="s">
        <v>8746</v>
      </c>
    </row>
    <row r="381" spans="4:10" ht="15.75" customHeight="1">
      <c r="D381" s="66"/>
      <c r="J381" s="147" t="s">
        <v>3460</v>
      </c>
    </row>
    <row r="382" spans="4:10" ht="15.75" customHeight="1">
      <c r="D382" s="66"/>
      <c r="J382" s="147" t="s">
        <v>8747</v>
      </c>
    </row>
    <row r="383" spans="4:10" ht="15.75" customHeight="1">
      <c r="D383" s="66"/>
      <c r="J383" s="147" t="s">
        <v>8748</v>
      </c>
    </row>
    <row r="384" spans="4:10" ht="15.75" customHeight="1">
      <c r="D384" s="66"/>
      <c r="J384" s="147" t="s">
        <v>8749</v>
      </c>
    </row>
    <row r="385" spans="4:10" ht="15.75" customHeight="1">
      <c r="D385" s="66"/>
      <c r="J385" s="147" t="s">
        <v>3474</v>
      </c>
    </row>
    <row r="386" spans="4:10" ht="15.75" customHeight="1">
      <c r="D386" s="66"/>
      <c r="J386" s="147" t="s">
        <v>2296</v>
      </c>
    </row>
    <row r="387" spans="4:10" ht="15.75" customHeight="1">
      <c r="D387" s="66"/>
      <c r="J387" s="147" t="s">
        <v>3292</v>
      </c>
    </row>
    <row r="388" spans="4:10" ht="15.75" customHeight="1">
      <c r="D388" s="66"/>
      <c r="J388" s="147" t="s">
        <v>1357</v>
      </c>
    </row>
    <row r="389" spans="4:10" ht="15.75" customHeight="1">
      <c r="D389" s="66"/>
      <c r="J389" s="147" t="s">
        <v>2004</v>
      </c>
    </row>
    <row r="390" spans="4:10" ht="15.75" customHeight="1">
      <c r="D390" s="66"/>
      <c r="J390" s="147" t="s">
        <v>3269</v>
      </c>
    </row>
    <row r="391" spans="4:10" ht="15.75" customHeight="1">
      <c r="D391" s="66"/>
      <c r="J391" s="147" t="s">
        <v>3492</v>
      </c>
    </row>
    <row r="392" spans="4:10" ht="15.75" customHeight="1">
      <c r="D392" s="66"/>
      <c r="J392" s="147" t="s">
        <v>8750</v>
      </c>
    </row>
    <row r="393" spans="4:10" ht="15.75" customHeight="1">
      <c r="D393" s="66"/>
      <c r="J393" s="147" t="s">
        <v>8751</v>
      </c>
    </row>
    <row r="394" spans="4:10" ht="15.75" customHeight="1">
      <c r="D394" s="66"/>
      <c r="J394" s="147" t="s">
        <v>8752</v>
      </c>
    </row>
    <row r="395" spans="4:10" ht="15.75" customHeight="1">
      <c r="D395" s="66"/>
      <c r="J395" s="147" t="s">
        <v>2902</v>
      </c>
    </row>
    <row r="396" spans="4:10" ht="15.75" customHeight="1">
      <c r="D396" s="66"/>
      <c r="J396" s="147" t="s">
        <v>3505</v>
      </c>
    </row>
    <row r="397" spans="4:10" ht="15.75" customHeight="1">
      <c r="D397" s="66"/>
      <c r="J397" s="147" t="s">
        <v>8753</v>
      </c>
    </row>
    <row r="398" spans="4:10" ht="15.75" customHeight="1">
      <c r="D398" s="66"/>
      <c r="J398" s="147" t="s">
        <v>8754</v>
      </c>
    </row>
    <row r="399" spans="4:10" ht="15.75" customHeight="1">
      <c r="D399" s="66"/>
      <c r="J399" s="147" t="s">
        <v>3187</v>
      </c>
    </row>
    <row r="400" spans="4:10" ht="15.75" customHeight="1">
      <c r="D400" s="66"/>
      <c r="J400" s="147" t="s">
        <v>8755</v>
      </c>
    </row>
    <row r="401" spans="4:10" ht="15.75" customHeight="1">
      <c r="D401" s="66"/>
      <c r="J401" s="147" t="s">
        <v>8756</v>
      </c>
    </row>
    <row r="402" spans="4:10" ht="15.75" customHeight="1">
      <c r="D402" s="66"/>
      <c r="J402" s="147" t="s">
        <v>3521</v>
      </c>
    </row>
    <row r="403" spans="4:10" ht="15.75" customHeight="1">
      <c r="D403" s="66"/>
      <c r="J403" s="147" t="s">
        <v>3049</v>
      </c>
    </row>
    <row r="404" spans="4:10" ht="15.75" customHeight="1">
      <c r="D404" s="66"/>
      <c r="J404" s="147" t="s">
        <v>3527</v>
      </c>
    </row>
    <row r="405" spans="4:10" ht="15.75" customHeight="1">
      <c r="D405" s="66"/>
      <c r="J405" s="147" t="s">
        <v>8757</v>
      </c>
    </row>
    <row r="406" spans="4:10" ht="15.75" customHeight="1">
      <c r="D406" s="66"/>
      <c r="J406" s="147" t="s">
        <v>8758</v>
      </c>
    </row>
    <row r="407" spans="4:10" ht="15.75" customHeight="1">
      <c r="D407" s="66"/>
      <c r="J407" s="147" t="s">
        <v>8759</v>
      </c>
    </row>
    <row r="408" spans="4:10" ht="15.75" customHeight="1">
      <c r="D408" s="66"/>
      <c r="J408" s="147" t="s">
        <v>8760</v>
      </c>
    </row>
    <row r="409" spans="4:10" ht="15.75" customHeight="1">
      <c r="D409" s="66"/>
      <c r="J409" s="147" t="s">
        <v>8761</v>
      </c>
    </row>
    <row r="410" spans="4:10" ht="15.75" customHeight="1">
      <c r="D410" s="66"/>
      <c r="J410" s="147" t="s">
        <v>231</v>
      </c>
    </row>
    <row r="411" spans="4:10" ht="15.75" customHeight="1">
      <c r="D411" s="66"/>
      <c r="J411" s="147" t="s">
        <v>8762</v>
      </c>
    </row>
    <row r="412" spans="4:10" ht="15.75" customHeight="1">
      <c r="D412" s="66"/>
      <c r="J412" s="147" t="s">
        <v>8763</v>
      </c>
    </row>
    <row r="413" spans="4:10" ht="15.75" customHeight="1">
      <c r="D413" s="66"/>
      <c r="J413" s="147" t="s">
        <v>2624</v>
      </c>
    </row>
    <row r="414" spans="4:10" ht="15.75" customHeight="1">
      <c r="D414" s="66"/>
      <c r="J414" s="147" t="s">
        <v>725</v>
      </c>
    </row>
    <row r="415" spans="4:10" ht="15.75" customHeight="1">
      <c r="D415" s="66"/>
      <c r="J415" s="147" t="s">
        <v>8764</v>
      </c>
    </row>
    <row r="416" spans="4:10" ht="15.75" customHeight="1">
      <c r="D416" s="66"/>
      <c r="J416" s="147" t="s">
        <v>8765</v>
      </c>
    </row>
    <row r="417" spans="4:10" ht="15.75" customHeight="1">
      <c r="D417" s="66"/>
      <c r="J417" s="147" t="s">
        <v>8766</v>
      </c>
    </row>
    <row r="418" spans="4:10" ht="15.75" customHeight="1">
      <c r="D418" s="66"/>
      <c r="J418" s="147" t="s">
        <v>8767</v>
      </c>
    </row>
    <row r="419" spans="4:10" ht="15.75" customHeight="1">
      <c r="D419" s="66"/>
      <c r="J419" s="147" t="s">
        <v>3556</v>
      </c>
    </row>
    <row r="420" spans="4:10" ht="15.75" customHeight="1">
      <c r="D420" s="66"/>
      <c r="J420" s="147" t="s">
        <v>8768</v>
      </c>
    </row>
    <row r="421" spans="4:10" ht="15.75" customHeight="1">
      <c r="D421" s="66"/>
      <c r="J421" s="147" t="s">
        <v>3057</v>
      </c>
    </row>
    <row r="422" spans="4:10" ht="15.75" customHeight="1">
      <c r="D422" s="66"/>
      <c r="J422" s="147" t="s">
        <v>8769</v>
      </c>
    </row>
    <row r="423" spans="4:10" ht="15.75" customHeight="1">
      <c r="D423" s="66"/>
      <c r="J423" s="147" t="s">
        <v>8770</v>
      </c>
    </row>
    <row r="424" spans="4:10" ht="15.75" customHeight="1">
      <c r="D424" s="66"/>
      <c r="J424" s="147" t="s">
        <v>8771</v>
      </c>
    </row>
    <row r="425" spans="4:10" ht="15.75" customHeight="1">
      <c r="D425" s="66"/>
      <c r="J425" s="147" t="s">
        <v>8772</v>
      </c>
    </row>
    <row r="426" spans="4:10" ht="15.75" customHeight="1">
      <c r="D426" s="66"/>
      <c r="J426" s="147" t="s">
        <v>232</v>
      </c>
    </row>
    <row r="427" spans="4:10" ht="15.75" customHeight="1">
      <c r="D427" s="66"/>
      <c r="J427" s="147" t="s">
        <v>8773</v>
      </c>
    </row>
    <row r="428" spans="4:10" ht="15.75" customHeight="1">
      <c r="D428" s="66"/>
      <c r="J428" s="147" t="s">
        <v>8774</v>
      </c>
    </row>
    <row r="429" spans="4:10" ht="15.75" customHeight="1">
      <c r="D429" s="66"/>
      <c r="J429" s="147" t="s">
        <v>8775</v>
      </c>
    </row>
    <row r="430" spans="4:10" ht="15.75" customHeight="1">
      <c r="D430" s="66"/>
      <c r="J430" s="147" t="s">
        <v>3599</v>
      </c>
    </row>
    <row r="431" spans="4:10" ht="15.75" customHeight="1">
      <c r="D431" s="66"/>
      <c r="J431" s="147" t="s">
        <v>1376</v>
      </c>
    </row>
    <row r="432" spans="4:10" ht="15.75" customHeight="1">
      <c r="D432" s="66"/>
      <c r="J432" s="147" t="s">
        <v>3604</v>
      </c>
    </row>
    <row r="433" spans="4:10" ht="15.75" customHeight="1">
      <c r="D433" s="66"/>
      <c r="J433" s="147" t="s">
        <v>8776</v>
      </c>
    </row>
    <row r="434" spans="4:10" ht="15.75" customHeight="1">
      <c r="D434" s="66"/>
      <c r="J434" s="147" t="s">
        <v>8777</v>
      </c>
    </row>
    <row r="435" spans="4:10" ht="15.75" customHeight="1">
      <c r="D435" s="66"/>
      <c r="J435" s="147" t="s">
        <v>1855</v>
      </c>
    </row>
    <row r="436" spans="4:10" ht="15.75" customHeight="1">
      <c r="D436" s="66"/>
      <c r="J436" s="147" t="s">
        <v>2529</v>
      </c>
    </row>
    <row r="437" spans="4:10" ht="15.75" customHeight="1">
      <c r="D437" s="66"/>
      <c r="J437" s="147" t="s">
        <v>8778</v>
      </c>
    </row>
    <row r="438" spans="4:10" ht="15.75" customHeight="1">
      <c r="D438" s="66"/>
      <c r="J438" s="147" t="s">
        <v>3065</v>
      </c>
    </row>
    <row r="439" spans="4:10" ht="15.75" customHeight="1">
      <c r="D439" s="66"/>
      <c r="J439" s="147" t="s">
        <v>2734</v>
      </c>
    </row>
    <row r="440" spans="4:10" ht="15.75" customHeight="1">
      <c r="D440" s="66"/>
      <c r="J440" s="147" t="s">
        <v>3626</v>
      </c>
    </row>
    <row r="441" spans="4:10" ht="15.75" customHeight="1">
      <c r="D441" s="66"/>
      <c r="J441" s="147" t="s">
        <v>8779</v>
      </c>
    </row>
    <row r="442" spans="4:10" ht="15.75" customHeight="1">
      <c r="D442" s="66"/>
      <c r="J442" s="147" t="s">
        <v>8780</v>
      </c>
    </row>
    <row r="443" spans="4:10" ht="15.75" customHeight="1">
      <c r="D443" s="66"/>
      <c r="J443" s="147" t="s">
        <v>8781</v>
      </c>
    </row>
    <row r="444" spans="4:10" ht="15.75" customHeight="1">
      <c r="D444" s="66"/>
      <c r="J444" s="147" t="s">
        <v>8782</v>
      </c>
    </row>
    <row r="445" spans="4:10" ht="15.75" customHeight="1">
      <c r="D445" s="66"/>
      <c r="J445" s="147" t="s">
        <v>3639</v>
      </c>
    </row>
    <row r="446" spans="4:10" ht="15.75" customHeight="1">
      <c r="D446" s="66"/>
      <c r="J446" s="147" t="s">
        <v>8783</v>
      </c>
    </row>
    <row r="447" spans="4:10" ht="15.75" customHeight="1">
      <c r="D447" s="66"/>
      <c r="J447" s="147" t="s">
        <v>8784</v>
      </c>
    </row>
    <row r="448" spans="4:10" ht="15.75" customHeight="1">
      <c r="D448" s="66"/>
      <c r="J448" s="147" t="s">
        <v>8785</v>
      </c>
    </row>
    <row r="449" spans="4:10" ht="15.75" customHeight="1">
      <c r="D449" s="66"/>
      <c r="J449" s="147" t="s">
        <v>8786</v>
      </c>
    </row>
    <row r="450" spans="4:10" ht="15.75" customHeight="1">
      <c r="D450" s="66"/>
      <c r="J450" s="147" t="s">
        <v>8787</v>
      </c>
    </row>
    <row r="451" spans="4:10" ht="15.75" customHeight="1">
      <c r="D451" s="66"/>
      <c r="J451" s="147" t="s">
        <v>3655</v>
      </c>
    </row>
    <row r="452" spans="4:10" ht="15.75" customHeight="1">
      <c r="D452" s="66"/>
      <c r="J452" s="147" t="s">
        <v>8788</v>
      </c>
    </row>
    <row r="453" spans="4:10" ht="15.75" customHeight="1">
      <c r="D453" s="66"/>
      <c r="J453" s="147" t="s">
        <v>8789</v>
      </c>
    </row>
    <row r="454" spans="4:10" ht="15.75" customHeight="1">
      <c r="D454" s="66"/>
      <c r="J454" s="147" t="s">
        <v>2575</v>
      </c>
    </row>
    <row r="455" spans="4:10" ht="15.75" customHeight="1">
      <c r="D455" s="66"/>
      <c r="J455" s="147" t="s">
        <v>8790</v>
      </c>
    </row>
    <row r="456" spans="4:10" ht="15.75" customHeight="1">
      <c r="D456" s="66"/>
      <c r="J456" s="147" t="s">
        <v>3309</v>
      </c>
    </row>
    <row r="457" spans="4:10" ht="15.75" customHeight="1">
      <c r="D457" s="66"/>
      <c r="J457" s="147" t="s">
        <v>3569</v>
      </c>
    </row>
    <row r="458" spans="4:10" ht="15.75" customHeight="1">
      <c r="D458" s="66"/>
      <c r="J458" s="147" t="s">
        <v>8791</v>
      </c>
    </row>
    <row r="459" spans="4:10" ht="15.75" customHeight="1">
      <c r="D459" s="66"/>
      <c r="J459" s="147" t="s">
        <v>8792</v>
      </c>
    </row>
    <row r="460" spans="4:10" ht="15.75" customHeight="1">
      <c r="D460" s="66"/>
      <c r="J460" s="147" t="s">
        <v>8793</v>
      </c>
    </row>
    <row r="461" spans="4:10" ht="15.75" customHeight="1">
      <c r="D461" s="66"/>
      <c r="J461" s="147" t="s">
        <v>8794</v>
      </c>
    </row>
    <row r="462" spans="4:10" ht="15.75" customHeight="1">
      <c r="D462" s="66"/>
      <c r="J462" s="147" t="s">
        <v>8795</v>
      </c>
    </row>
    <row r="463" spans="4:10" ht="15.75" customHeight="1">
      <c r="D463" s="66"/>
      <c r="J463" s="147" t="s">
        <v>3282</v>
      </c>
    </row>
    <row r="464" spans="4:10" ht="15.75" customHeight="1">
      <c r="D464" s="66"/>
      <c r="J464" s="147" t="s">
        <v>8796</v>
      </c>
    </row>
    <row r="465" spans="4:10" ht="15.75" customHeight="1">
      <c r="D465" s="66"/>
      <c r="J465" s="147" t="s">
        <v>8797</v>
      </c>
    </row>
    <row r="466" spans="4:10" ht="15.75" customHeight="1">
      <c r="D466" s="66"/>
      <c r="J466" s="147" t="s">
        <v>8798</v>
      </c>
    </row>
    <row r="467" spans="4:10" ht="15.75" customHeight="1">
      <c r="D467" s="66"/>
      <c r="J467" s="147" t="s">
        <v>3707</v>
      </c>
    </row>
    <row r="468" spans="4:10" ht="15.75" customHeight="1">
      <c r="D468" s="66"/>
      <c r="J468" s="147" t="s">
        <v>8799</v>
      </c>
    </row>
    <row r="469" spans="4:10" ht="15.75" customHeight="1">
      <c r="D469" s="66"/>
      <c r="J469" s="147" t="s">
        <v>8800</v>
      </c>
    </row>
    <row r="470" spans="4:10" ht="15.75" customHeight="1">
      <c r="D470" s="66"/>
      <c r="J470" s="147" t="s">
        <v>8801</v>
      </c>
    </row>
    <row r="471" spans="4:10" ht="15.75" customHeight="1">
      <c r="D471" s="66"/>
      <c r="J471" s="147" t="s">
        <v>3720</v>
      </c>
    </row>
    <row r="472" spans="4:10" ht="15.75" customHeight="1">
      <c r="D472" s="66"/>
      <c r="J472" s="147" t="s">
        <v>8802</v>
      </c>
    </row>
    <row r="473" spans="4:10" ht="15.75" customHeight="1">
      <c r="D473" s="66"/>
      <c r="J473" s="147" t="s">
        <v>3726</v>
      </c>
    </row>
    <row r="474" spans="4:10" ht="15.75" customHeight="1">
      <c r="D474" s="66"/>
      <c r="J474" s="147" t="s">
        <v>3729</v>
      </c>
    </row>
    <row r="475" spans="4:10" ht="15.75" customHeight="1">
      <c r="D475" s="66"/>
      <c r="J475" s="147" t="s">
        <v>3733</v>
      </c>
    </row>
    <row r="476" spans="4:10" ht="15.75" customHeight="1">
      <c r="D476" s="66"/>
      <c r="J476" s="147" t="s">
        <v>3516</v>
      </c>
    </row>
    <row r="477" spans="4:10" ht="15.75" customHeight="1">
      <c r="D477" s="66"/>
      <c r="J477" s="147" t="s">
        <v>8803</v>
      </c>
    </row>
    <row r="478" spans="4:10" ht="15.75" customHeight="1">
      <c r="D478" s="66"/>
      <c r="J478" s="147" t="s">
        <v>8804</v>
      </c>
    </row>
    <row r="479" spans="4:10" ht="15.75" customHeight="1">
      <c r="D479" s="66"/>
      <c r="J479" s="147" t="s">
        <v>8805</v>
      </c>
    </row>
    <row r="480" spans="4:10" ht="15.75" customHeight="1">
      <c r="D480" s="66"/>
      <c r="J480" s="147" t="s">
        <v>3750</v>
      </c>
    </row>
    <row r="481" spans="4:10" ht="15.75" customHeight="1">
      <c r="D481" s="66"/>
      <c r="J481" s="147" t="s">
        <v>2596</v>
      </c>
    </row>
    <row r="482" spans="4:10" ht="15.75" customHeight="1">
      <c r="D482" s="66"/>
      <c r="J482" s="147" t="s">
        <v>3757</v>
      </c>
    </row>
    <row r="483" spans="4:10" ht="15.75" customHeight="1">
      <c r="D483" s="66"/>
      <c r="J483" s="147" t="s">
        <v>3761</v>
      </c>
    </row>
    <row r="484" spans="4:10" ht="15.75" customHeight="1">
      <c r="D484" s="66"/>
      <c r="J484" s="147" t="s">
        <v>8806</v>
      </c>
    </row>
    <row r="485" spans="4:10" ht="15.75" customHeight="1">
      <c r="D485" s="66"/>
      <c r="J485" s="147" t="s">
        <v>8807</v>
      </c>
    </row>
    <row r="486" spans="4:10" ht="15.75" customHeight="1">
      <c r="D486" s="66"/>
      <c r="J486" s="147" t="s">
        <v>8808</v>
      </c>
    </row>
    <row r="487" spans="4:10" ht="15.75" customHeight="1">
      <c r="D487" s="66"/>
      <c r="J487" s="147" t="s">
        <v>3770</v>
      </c>
    </row>
    <row r="488" spans="4:10" ht="15.75" customHeight="1">
      <c r="D488" s="66"/>
      <c r="J488" s="147" t="s">
        <v>2884</v>
      </c>
    </row>
    <row r="489" spans="4:10" ht="15.75" customHeight="1">
      <c r="D489" s="66"/>
      <c r="J489" s="147" t="s">
        <v>8809</v>
      </c>
    </row>
    <row r="490" spans="4:10" ht="15.75" customHeight="1">
      <c r="D490" s="66"/>
      <c r="J490" s="147" t="s">
        <v>8810</v>
      </c>
    </row>
    <row r="491" spans="4:10" ht="15.75" customHeight="1">
      <c r="D491" s="66"/>
      <c r="J491" s="147" t="s">
        <v>8811</v>
      </c>
    </row>
    <row r="492" spans="4:10" ht="15.75" customHeight="1">
      <c r="D492" s="66"/>
      <c r="J492" s="147" t="s">
        <v>8812</v>
      </c>
    </row>
    <row r="493" spans="4:10" ht="15.75" customHeight="1">
      <c r="D493" s="66"/>
      <c r="J493" s="147" t="s">
        <v>8813</v>
      </c>
    </row>
    <row r="494" spans="4:10" ht="15.75" customHeight="1">
      <c r="D494" s="66"/>
      <c r="J494" s="147" t="s">
        <v>2473</v>
      </c>
    </row>
    <row r="495" spans="4:10" ht="15.75" customHeight="1">
      <c r="D495" s="66"/>
      <c r="J495" s="147" t="s">
        <v>3798</v>
      </c>
    </row>
    <row r="496" spans="4:10" ht="15.75" customHeight="1">
      <c r="D496" s="66"/>
      <c r="J496" s="147" t="s">
        <v>8814</v>
      </c>
    </row>
    <row r="497" spans="4:10" ht="15.75" customHeight="1">
      <c r="D497" s="66"/>
      <c r="J497" s="147" t="s">
        <v>8815</v>
      </c>
    </row>
    <row r="498" spans="4:10" ht="15.75" customHeight="1">
      <c r="D498" s="66"/>
      <c r="J498" s="147" t="s">
        <v>8816</v>
      </c>
    </row>
    <row r="499" spans="4:10" ht="15.75" customHeight="1">
      <c r="D499" s="66"/>
      <c r="J499" s="147" t="s">
        <v>2124</v>
      </c>
    </row>
    <row r="500" spans="4:10" ht="15.75" customHeight="1">
      <c r="D500" s="66"/>
      <c r="J500" s="147" t="s">
        <v>3811</v>
      </c>
    </row>
    <row r="501" spans="4:10" ht="15.75" customHeight="1">
      <c r="D501" s="66"/>
      <c r="J501" s="147" t="s">
        <v>3814</v>
      </c>
    </row>
    <row r="502" spans="4:10" ht="15.75" customHeight="1">
      <c r="D502" s="66"/>
      <c r="J502" s="147" t="s">
        <v>1414</v>
      </c>
    </row>
    <row r="503" spans="4:10" ht="15.75" customHeight="1">
      <c r="D503" s="66"/>
      <c r="J503" s="147" t="s">
        <v>8817</v>
      </c>
    </row>
    <row r="504" spans="4:10" ht="15.75" customHeight="1">
      <c r="D504" s="66"/>
      <c r="J504" s="147" t="s">
        <v>8818</v>
      </c>
    </row>
    <row r="505" spans="4:10" ht="15.75" customHeight="1">
      <c r="D505" s="66"/>
      <c r="J505" s="147" t="s">
        <v>3680</v>
      </c>
    </row>
    <row r="506" spans="4:10" ht="15.75" customHeight="1">
      <c r="D506" s="66"/>
      <c r="J506" s="147" t="s">
        <v>840</v>
      </c>
    </row>
    <row r="507" spans="4:10" ht="15.75" customHeight="1">
      <c r="D507" s="66"/>
      <c r="J507" s="147" t="s">
        <v>1883</v>
      </c>
    </row>
    <row r="508" spans="4:10" ht="15.75" customHeight="1">
      <c r="D508" s="66"/>
      <c r="J508" s="147" t="s">
        <v>3834</v>
      </c>
    </row>
    <row r="509" spans="4:10" ht="15.75" customHeight="1">
      <c r="D509" s="66"/>
      <c r="J509" s="147" t="s">
        <v>863</v>
      </c>
    </row>
    <row r="510" spans="4:10" ht="15.75" customHeight="1">
      <c r="D510" s="66"/>
      <c r="J510" s="147" t="s">
        <v>8819</v>
      </c>
    </row>
    <row r="511" spans="4:10" ht="15.75" customHeight="1">
      <c r="D511" s="66"/>
      <c r="J511" s="147" t="s">
        <v>3844</v>
      </c>
    </row>
    <row r="512" spans="4:10" ht="15.75" customHeight="1">
      <c r="D512" s="66"/>
      <c r="J512" s="147" t="s">
        <v>8820</v>
      </c>
    </row>
    <row r="513" spans="4:10" ht="15.75" customHeight="1">
      <c r="D513" s="66"/>
      <c r="J513" s="147" t="s">
        <v>8821</v>
      </c>
    </row>
    <row r="514" spans="4:10" ht="15.75" customHeight="1">
      <c r="D514" s="66"/>
      <c r="J514" s="147" t="s">
        <v>2480</v>
      </c>
    </row>
    <row r="515" spans="4:10" ht="15.75" customHeight="1">
      <c r="D515" s="66"/>
      <c r="J515" s="147" t="s">
        <v>3400</v>
      </c>
    </row>
    <row r="516" spans="4:10" ht="15.75" customHeight="1">
      <c r="D516" s="66"/>
      <c r="J516" s="147" t="s">
        <v>3860</v>
      </c>
    </row>
    <row r="517" spans="4:10" ht="15.75" customHeight="1">
      <c r="D517" s="66"/>
      <c r="J517" s="147" t="s">
        <v>3863</v>
      </c>
    </row>
    <row r="518" spans="4:10" ht="15.75" customHeight="1">
      <c r="D518" s="66"/>
      <c r="J518" s="147" t="s">
        <v>8822</v>
      </c>
    </row>
    <row r="519" spans="4:10" ht="15.75" customHeight="1">
      <c r="D519" s="66"/>
      <c r="J519" s="147" t="s">
        <v>8823</v>
      </c>
    </row>
    <row r="520" spans="4:10" ht="15.75" customHeight="1">
      <c r="D520" s="66"/>
      <c r="J520" s="147" t="s">
        <v>3870</v>
      </c>
    </row>
    <row r="521" spans="4:10" ht="15.75" customHeight="1">
      <c r="D521" s="66"/>
      <c r="J521" s="147" t="s">
        <v>3873</v>
      </c>
    </row>
    <row r="522" spans="4:10" ht="15.75" customHeight="1">
      <c r="D522" s="66"/>
      <c r="J522" s="147" t="s">
        <v>3076</v>
      </c>
    </row>
    <row r="523" spans="4:10" ht="15.75" customHeight="1">
      <c r="D523" s="66"/>
      <c r="J523" s="147" t="s">
        <v>1728</v>
      </c>
    </row>
    <row r="524" spans="4:10" ht="15.75" customHeight="1">
      <c r="D524" s="66"/>
      <c r="J524" s="147" t="s">
        <v>8824</v>
      </c>
    </row>
    <row r="525" spans="4:10" ht="15.75" customHeight="1">
      <c r="D525" s="66"/>
      <c r="J525" s="147" t="s">
        <v>3609</v>
      </c>
    </row>
    <row r="526" spans="4:10" ht="15.75" customHeight="1">
      <c r="D526" s="66"/>
      <c r="J526" s="147" t="s">
        <v>8825</v>
      </c>
    </row>
    <row r="527" spans="4:10" ht="15.75" customHeight="1">
      <c r="D527" s="66"/>
      <c r="J527" s="147" t="s">
        <v>238</v>
      </c>
    </row>
    <row r="528" spans="4:10" ht="15.75" customHeight="1">
      <c r="D528" s="66"/>
      <c r="J528" s="147" t="s">
        <v>3889</v>
      </c>
    </row>
    <row r="529" spans="4:10" ht="15.75" customHeight="1">
      <c r="D529" s="66"/>
      <c r="J529" s="147" t="s">
        <v>8826</v>
      </c>
    </row>
    <row r="530" spans="4:10" ht="15.75" customHeight="1">
      <c r="D530" s="66"/>
      <c r="J530" s="147" t="s">
        <v>8827</v>
      </c>
    </row>
    <row r="531" spans="4:10" ht="15.75" customHeight="1">
      <c r="D531" s="66"/>
      <c r="J531" s="147" t="s">
        <v>3898</v>
      </c>
    </row>
    <row r="532" spans="4:10" ht="15.75" customHeight="1">
      <c r="D532" s="66"/>
    </row>
    <row r="533" spans="4:10" ht="15.75" customHeight="1">
      <c r="D533" s="66"/>
    </row>
    <row r="534" spans="4:10" ht="15.75" customHeight="1">
      <c r="D534" s="66"/>
    </row>
    <row r="535" spans="4:10" ht="15.75" customHeight="1">
      <c r="D535" s="66"/>
    </row>
    <row r="536" spans="4:10" ht="15.75" customHeight="1">
      <c r="D536" s="66"/>
    </row>
    <row r="537" spans="4:10" ht="15.75" customHeight="1">
      <c r="D537" s="66"/>
    </row>
    <row r="538" spans="4:10" ht="15.75" customHeight="1">
      <c r="D538" s="66"/>
    </row>
    <row r="539" spans="4:10" ht="15.75" customHeight="1">
      <c r="D539" s="66"/>
    </row>
    <row r="540" spans="4:10" ht="15.75" customHeight="1">
      <c r="D540" s="66"/>
    </row>
    <row r="541" spans="4:10" ht="15.75" customHeight="1">
      <c r="D541" s="66"/>
    </row>
    <row r="542" spans="4:10" ht="15.75" customHeight="1">
      <c r="D542" s="66"/>
    </row>
    <row r="543" spans="4:10" ht="15.75" customHeight="1">
      <c r="D543" s="66"/>
    </row>
    <row r="544" spans="4:10" ht="15.75" customHeight="1">
      <c r="D544" s="66"/>
    </row>
    <row r="545" spans="4:4" ht="15.75" customHeight="1">
      <c r="D545" s="66"/>
    </row>
    <row r="546" spans="4:4" ht="15.75" customHeight="1">
      <c r="D546" s="66"/>
    </row>
    <row r="547" spans="4:4" ht="15.75" customHeight="1">
      <c r="D547" s="66"/>
    </row>
    <row r="548" spans="4:4" ht="15.75" customHeight="1">
      <c r="D548" s="66"/>
    </row>
    <row r="549" spans="4:4" ht="15.75" customHeight="1">
      <c r="D549" s="66"/>
    </row>
    <row r="550" spans="4:4" ht="15.75" customHeight="1">
      <c r="D550" s="66"/>
    </row>
    <row r="551" spans="4:4" ht="15.75" customHeight="1">
      <c r="D551" s="66"/>
    </row>
    <row r="552" spans="4:4" ht="15.75" customHeight="1">
      <c r="D552" s="66"/>
    </row>
    <row r="553" spans="4:4" ht="15.75" customHeight="1">
      <c r="D553" s="66"/>
    </row>
    <row r="554" spans="4:4" ht="15.75" customHeight="1">
      <c r="D554" s="66"/>
    </row>
    <row r="555" spans="4:4" ht="15.75" customHeight="1">
      <c r="D555" s="66"/>
    </row>
    <row r="556" spans="4:4" ht="15.75" customHeight="1">
      <c r="D556" s="66"/>
    </row>
    <row r="557" spans="4:4" ht="15.75" customHeight="1">
      <c r="D557" s="66"/>
    </row>
    <row r="558" spans="4:4" ht="15.75" customHeight="1">
      <c r="D558" s="66"/>
    </row>
    <row r="559" spans="4:4" ht="15.75" customHeight="1">
      <c r="D559" s="66"/>
    </row>
    <row r="560" spans="4:4" ht="15.75" customHeight="1">
      <c r="D560" s="66"/>
    </row>
    <row r="561" spans="4:4" ht="15.75" customHeight="1">
      <c r="D561" s="66"/>
    </row>
    <row r="562" spans="4:4" ht="15.75" customHeight="1">
      <c r="D562" s="66"/>
    </row>
    <row r="563" spans="4:4" ht="15.75" customHeight="1">
      <c r="D563" s="66"/>
    </row>
    <row r="564" spans="4:4" ht="15.75" customHeight="1">
      <c r="D564" s="66"/>
    </row>
    <row r="565" spans="4:4" ht="15.75" customHeight="1">
      <c r="D565" s="66"/>
    </row>
    <row r="566" spans="4:4" ht="15.75" customHeight="1">
      <c r="D566" s="66"/>
    </row>
    <row r="567" spans="4:4" ht="15.75" customHeight="1">
      <c r="D567" s="66"/>
    </row>
    <row r="568" spans="4:4" ht="15.75" customHeight="1">
      <c r="D568" s="66"/>
    </row>
    <row r="569" spans="4:4" ht="15.75" customHeight="1">
      <c r="D569" s="66"/>
    </row>
    <row r="570" spans="4:4" ht="15.75" customHeight="1">
      <c r="D570" s="66"/>
    </row>
    <row r="571" spans="4:4" ht="15.75" customHeight="1">
      <c r="D571" s="66"/>
    </row>
    <row r="572" spans="4:4" ht="15.75" customHeight="1">
      <c r="D572" s="66"/>
    </row>
    <row r="573" spans="4:4" ht="15.75" customHeight="1">
      <c r="D573" s="66"/>
    </row>
    <row r="574" spans="4:4" ht="15.75" customHeight="1">
      <c r="D574" s="66"/>
    </row>
    <row r="575" spans="4:4" ht="15.75" customHeight="1">
      <c r="D575" s="66"/>
    </row>
    <row r="576" spans="4:4" ht="15.75" customHeight="1">
      <c r="D576" s="66"/>
    </row>
    <row r="577" spans="4:4" ht="15.75" customHeight="1">
      <c r="D577" s="66"/>
    </row>
    <row r="578" spans="4:4" ht="15.75" customHeight="1">
      <c r="D578" s="66"/>
    </row>
    <row r="579" spans="4:4" ht="15.75" customHeight="1">
      <c r="D579" s="66"/>
    </row>
    <row r="580" spans="4:4" ht="15.75" customHeight="1">
      <c r="D580" s="66"/>
    </row>
    <row r="581" spans="4:4" ht="15.75" customHeight="1">
      <c r="D581" s="66"/>
    </row>
    <row r="582" spans="4:4" ht="15.75" customHeight="1">
      <c r="D582" s="66"/>
    </row>
    <row r="583" spans="4:4" ht="15.75" customHeight="1">
      <c r="D583" s="66"/>
    </row>
    <row r="584" spans="4:4" ht="15.75" customHeight="1">
      <c r="D584" s="66"/>
    </row>
    <row r="585" spans="4:4" ht="15.75" customHeight="1">
      <c r="D585" s="66"/>
    </row>
    <row r="586" spans="4:4" ht="15.75" customHeight="1">
      <c r="D586" s="66"/>
    </row>
    <row r="587" spans="4:4" ht="15.75" customHeight="1">
      <c r="D587" s="66"/>
    </row>
    <row r="588" spans="4:4" ht="15.75" customHeight="1">
      <c r="D588" s="66"/>
    </row>
    <row r="589" spans="4:4" ht="15.75" customHeight="1">
      <c r="D589" s="66"/>
    </row>
    <row r="590" spans="4:4" ht="15.75" customHeight="1">
      <c r="D590" s="66"/>
    </row>
    <row r="591" spans="4:4" ht="15.75" customHeight="1">
      <c r="D591" s="66"/>
    </row>
    <row r="592" spans="4:4" ht="15.75" customHeight="1">
      <c r="D592" s="66"/>
    </row>
    <row r="593" spans="4:4" ht="15.75" customHeight="1">
      <c r="D593" s="66"/>
    </row>
    <row r="594" spans="4:4" ht="15.75" customHeight="1">
      <c r="D594" s="66"/>
    </row>
    <row r="595" spans="4:4" ht="15.75" customHeight="1">
      <c r="D595" s="66"/>
    </row>
    <row r="596" spans="4:4" ht="15.75" customHeight="1">
      <c r="D596" s="66"/>
    </row>
    <row r="597" spans="4:4" ht="15.75" customHeight="1">
      <c r="D597" s="66"/>
    </row>
    <row r="598" spans="4:4" ht="15.75" customHeight="1">
      <c r="D598" s="66"/>
    </row>
    <row r="599" spans="4:4" ht="15.75" customHeight="1">
      <c r="D599" s="66"/>
    </row>
    <row r="600" spans="4:4" ht="15.75" customHeight="1">
      <c r="D600" s="66"/>
    </row>
    <row r="601" spans="4:4" ht="15.75" customHeight="1">
      <c r="D601" s="66"/>
    </row>
    <row r="602" spans="4:4" ht="15.75" customHeight="1">
      <c r="D602" s="66"/>
    </row>
    <row r="603" spans="4:4" ht="15.75" customHeight="1">
      <c r="D603" s="66"/>
    </row>
    <row r="604" spans="4:4" ht="15.75" customHeight="1">
      <c r="D604" s="66"/>
    </row>
    <row r="605" spans="4:4" ht="15.75" customHeight="1">
      <c r="D605" s="66"/>
    </row>
    <row r="606" spans="4:4" ht="15.75" customHeight="1">
      <c r="D606" s="66"/>
    </row>
    <row r="607" spans="4:4" ht="15.75" customHeight="1">
      <c r="D607" s="66"/>
    </row>
    <row r="608" spans="4:4" ht="15.75" customHeight="1">
      <c r="D608" s="66"/>
    </row>
    <row r="609" spans="4:4" ht="15.75" customHeight="1">
      <c r="D609" s="66"/>
    </row>
    <row r="610" spans="4:4" ht="15.75" customHeight="1">
      <c r="D610" s="66"/>
    </row>
    <row r="611" spans="4:4" ht="15.75" customHeight="1">
      <c r="D611" s="66"/>
    </row>
    <row r="612" spans="4:4" ht="15.75" customHeight="1">
      <c r="D612" s="66"/>
    </row>
    <row r="613" spans="4:4" ht="15.75" customHeight="1">
      <c r="D613" s="66"/>
    </row>
    <row r="614" spans="4:4" ht="15.75" customHeight="1">
      <c r="D614" s="66"/>
    </row>
    <row r="615" spans="4:4" ht="15.75" customHeight="1">
      <c r="D615" s="66"/>
    </row>
    <row r="616" spans="4:4" ht="15.75" customHeight="1">
      <c r="D616" s="66"/>
    </row>
    <row r="617" spans="4:4" ht="15.75" customHeight="1">
      <c r="D617" s="66"/>
    </row>
    <row r="618" spans="4:4" ht="15.75" customHeight="1">
      <c r="D618" s="66"/>
    </row>
    <row r="619" spans="4:4" ht="15.75" customHeight="1">
      <c r="D619" s="66"/>
    </row>
    <row r="620" spans="4:4" ht="15.75" customHeight="1">
      <c r="D620" s="66"/>
    </row>
    <row r="621" spans="4:4" ht="15.75" customHeight="1">
      <c r="D621" s="66"/>
    </row>
    <row r="622" spans="4:4" ht="15.75" customHeight="1">
      <c r="D622" s="66"/>
    </row>
    <row r="623" spans="4:4" ht="15.75" customHeight="1">
      <c r="D623" s="66"/>
    </row>
    <row r="624" spans="4:4" ht="15.75" customHeight="1">
      <c r="D624" s="66"/>
    </row>
    <row r="625" spans="4:4" ht="15.75" customHeight="1">
      <c r="D625" s="66"/>
    </row>
    <row r="626" spans="4:4" ht="15.75" customHeight="1">
      <c r="D626" s="66"/>
    </row>
    <row r="627" spans="4:4" ht="15.75" customHeight="1">
      <c r="D627" s="66"/>
    </row>
    <row r="628" spans="4:4" ht="15.75" customHeight="1">
      <c r="D628" s="66"/>
    </row>
    <row r="629" spans="4:4" ht="15.75" customHeight="1">
      <c r="D629" s="66"/>
    </row>
    <row r="630" spans="4:4" ht="15.75" customHeight="1">
      <c r="D630" s="66"/>
    </row>
    <row r="631" spans="4:4" ht="15.75" customHeight="1">
      <c r="D631" s="66"/>
    </row>
    <row r="632" spans="4:4" ht="15.75" customHeight="1">
      <c r="D632" s="66"/>
    </row>
    <row r="633" spans="4:4" ht="15.75" customHeight="1">
      <c r="D633" s="66"/>
    </row>
    <row r="634" spans="4:4" ht="15.75" customHeight="1">
      <c r="D634" s="66"/>
    </row>
    <row r="635" spans="4:4" ht="15.75" customHeight="1">
      <c r="D635" s="66"/>
    </row>
    <row r="636" spans="4:4" ht="15.75" customHeight="1">
      <c r="D636" s="66"/>
    </row>
    <row r="637" spans="4:4" ht="15.75" customHeight="1">
      <c r="D637" s="66"/>
    </row>
    <row r="638" spans="4:4" ht="15.75" customHeight="1">
      <c r="D638" s="66"/>
    </row>
    <row r="639" spans="4:4" ht="15.75" customHeight="1">
      <c r="D639" s="66"/>
    </row>
    <row r="640" spans="4:4" ht="15.75" customHeight="1">
      <c r="D640" s="66"/>
    </row>
    <row r="641" spans="4:4" ht="15.75" customHeight="1">
      <c r="D641" s="66"/>
    </row>
    <row r="642" spans="4:4" ht="15.75" customHeight="1">
      <c r="D642" s="66"/>
    </row>
    <row r="643" spans="4:4" ht="15.75" customHeight="1">
      <c r="D643" s="66"/>
    </row>
    <row r="644" spans="4:4" ht="15.75" customHeight="1">
      <c r="D644" s="66"/>
    </row>
    <row r="645" spans="4:4" ht="15.75" customHeight="1">
      <c r="D645" s="66"/>
    </row>
    <row r="646" spans="4:4" ht="15.75" customHeight="1">
      <c r="D646" s="66"/>
    </row>
    <row r="647" spans="4:4" ht="15.75" customHeight="1">
      <c r="D647" s="66"/>
    </row>
    <row r="648" spans="4:4" ht="15.75" customHeight="1">
      <c r="D648" s="66"/>
    </row>
    <row r="649" spans="4:4" ht="15.75" customHeight="1">
      <c r="D649" s="66"/>
    </row>
    <row r="650" spans="4:4" ht="15.75" customHeight="1">
      <c r="D650" s="66"/>
    </row>
    <row r="651" spans="4:4" ht="15.75" customHeight="1">
      <c r="D651" s="66"/>
    </row>
    <row r="652" spans="4:4" ht="15.75" customHeight="1">
      <c r="D652" s="66"/>
    </row>
    <row r="653" spans="4:4" ht="15.75" customHeight="1">
      <c r="D653" s="66"/>
    </row>
    <row r="654" spans="4:4" ht="15.75" customHeight="1">
      <c r="D654" s="66"/>
    </row>
    <row r="655" spans="4:4" ht="15.75" customHeight="1">
      <c r="D655" s="66"/>
    </row>
    <row r="656" spans="4:4" ht="15.75" customHeight="1">
      <c r="D656" s="66"/>
    </row>
    <row r="657" spans="4:4" ht="15.75" customHeight="1">
      <c r="D657" s="66"/>
    </row>
    <row r="658" spans="4:4" ht="15.75" customHeight="1">
      <c r="D658" s="66"/>
    </row>
    <row r="659" spans="4:4" ht="15.75" customHeight="1">
      <c r="D659" s="66"/>
    </row>
    <row r="660" spans="4:4" ht="15.75" customHeight="1">
      <c r="D660" s="66"/>
    </row>
    <row r="661" spans="4:4" ht="15.75" customHeight="1">
      <c r="D661" s="66"/>
    </row>
    <row r="662" spans="4:4" ht="15.75" customHeight="1">
      <c r="D662" s="66"/>
    </row>
    <row r="663" spans="4:4" ht="15.75" customHeight="1">
      <c r="D663" s="66"/>
    </row>
    <row r="664" spans="4:4" ht="15.75" customHeight="1">
      <c r="D664" s="66"/>
    </row>
    <row r="665" spans="4:4" ht="15.75" customHeight="1">
      <c r="D665" s="66"/>
    </row>
    <row r="666" spans="4:4" ht="15.75" customHeight="1">
      <c r="D666" s="66"/>
    </row>
    <row r="667" spans="4:4" ht="15.75" customHeight="1">
      <c r="D667" s="66"/>
    </row>
    <row r="668" spans="4:4" ht="15.75" customHeight="1">
      <c r="D668" s="66"/>
    </row>
    <row r="669" spans="4:4" ht="15.75" customHeight="1">
      <c r="D669" s="66"/>
    </row>
    <row r="670" spans="4:4" ht="15.75" customHeight="1">
      <c r="D670" s="66"/>
    </row>
    <row r="671" spans="4:4" ht="15.75" customHeight="1">
      <c r="D671" s="66"/>
    </row>
    <row r="672" spans="4:4" ht="15.75" customHeight="1">
      <c r="D672" s="66"/>
    </row>
    <row r="673" spans="4:4" ht="15.75" customHeight="1">
      <c r="D673" s="66"/>
    </row>
    <row r="674" spans="4:4" ht="15.75" customHeight="1">
      <c r="D674" s="66"/>
    </row>
    <row r="675" spans="4:4" ht="15.75" customHeight="1">
      <c r="D675" s="66"/>
    </row>
    <row r="676" spans="4:4" ht="15.75" customHeight="1">
      <c r="D676" s="66"/>
    </row>
    <row r="677" spans="4:4" ht="15.75" customHeight="1">
      <c r="D677" s="66"/>
    </row>
    <row r="678" spans="4:4" ht="15.75" customHeight="1">
      <c r="D678" s="66"/>
    </row>
    <row r="679" spans="4:4" ht="15.75" customHeight="1">
      <c r="D679" s="66"/>
    </row>
    <row r="680" spans="4:4" ht="15.75" customHeight="1">
      <c r="D680" s="66"/>
    </row>
    <row r="681" spans="4:4" ht="15.75" customHeight="1">
      <c r="D681" s="66"/>
    </row>
    <row r="682" spans="4:4" ht="15.75" customHeight="1">
      <c r="D682" s="66"/>
    </row>
    <row r="683" spans="4:4" ht="15.75" customHeight="1">
      <c r="D683" s="66"/>
    </row>
    <row r="684" spans="4:4" ht="15.75" customHeight="1">
      <c r="D684" s="66"/>
    </row>
    <row r="685" spans="4:4" ht="15.75" customHeight="1">
      <c r="D685" s="66"/>
    </row>
    <row r="686" spans="4:4" ht="15.75" customHeight="1">
      <c r="D686" s="66"/>
    </row>
    <row r="687" spans="4:4" ht="15.75" customHeight="1">
      <c r="D687" s="66"/>
    </row>
    <row r="688" spans="4:4" ht="15.75" customHeight="1">
      <c r="D688" s="66"/>
    </row>
    <row r="689" spans="4:4" ht="15.75" customHeight="1">
      <c r="D689" s="66"/>
    </row>
    <row r="690" spans="4:4" ht="15.75" customHeight="1">
      <c r="D690" s="66"/>
    </row>
    <row r="691" spans="4:4" ht="15.75" customHeight="1">
      <c r="D691" s="66"/>
    </row>
    <row r="692" spans="4:4" ht="15.75" customHeight="1">
      <c r="D692" s="66"/>
    </row>
    <row r="693" spans="4:4" ht="15.75" customHeight="1">
      <c r="D693" s="66"/>
    </row>
    <row r="694" spans="4:4" ht="15.75" customHeight="1">
      <c r="D694" s="66"/>
    </row>
    <row r="695" spans="4:4" ht="15.75" customHeight="1">
      <c r="D695" s="66"/>
    </row>
    <row r="696" spans="4:4" ht="15.75" customHeight="1">
      <c r="D696" s="66"/>
    </row>
    <row r="697" spans="4:4" ht="15.75" customHeight="1">
      <c r="D697" s="66"/>
    </row>
    <row r="698" spans="4:4" ht="15.75" customHeight="1">
      <c r="D698" s="66"/>
    </row>
    <row r="699" spans="4:4" ht="15.75" customHeight="1">
      <c r="D699" s="66"/>
    </row>
    <row r="700" spans="4:4" ht="15.75" customHeight="1">
      <c r="D700" s="66"/>
    </row>
    <row r="701" spans="4:4" ht="15.75" customHeight="1">
      <c r="D701" s="66"/>
    </row>
    <row r="702" spans="4:4" ht="15.75" customHeight="1">
      <c r="D702" s="66"/>
    </row>
    <row r="703" spans="4:4" ht="15.75" customHeight="1">
      <c r="D703" s="66"/>
    </row>
    <row r="704" spans="4:4" ht="15.75" customHeight="1">
      <c r="D704" s="66"/>
    </row>
    <row r="705" spans="4:4" ht="15.75" customHeight="1">
      <c r="D705" s="66"/>
    </row>
    <row r="706" spans="4:4" ht="15.75" customHeight="1">
      <c r="D706" s="66"/>
    </row>
    <row r="707" spans="4:4" ht="15.75" customHeight="1">
      <c r="D707" s="66"/>
    </row>
    <row r="708" spans="4:4" ht="15.75" customHeight="1">
      <c r="D708" s="66"/>
    </row>
    <row r="709" spans="4:4" ht="15.75" customHeight="1">
      <c r="D709" s="66"/>
    </row>
    <row r="710" spans="4:4" ht="15.75" customHeight="1">
      <c r="D710" s="66"/>
    </row>
    <row r="711" spans="4:4" ht="15.75" customHeight="1">
      <c r="D711" s="66"/>
    </row>
    <row r="712" spans="4:4" ht="15.75" customHeight="1">
      <c r="D712" s="66"/>
    </row>
    <row r="713" spans="4:4" ht="15.75" customHeight="1">
      <c r="D713" s="66"/>
    </row>
    <row r="714" spans="4:4" ht="15.75" customHeight="1">
      <c r="D714" s="66"/>
    </row>
    <row r="715" spans="4:4" ht="15.75" customHeight="1">
      <c r="D715" s="66"/>
    </row>
    <row r="716" spans="4:4" ht="15.75" customHeight="1">
      <c r="D716" s="66"/>
    </row>
    <row r="717" spans="4:4" ht="15.75" customHeight="1">
      <c r="D717" s="66"/>
    </row>
    <row r="718" spans="4:4" ht="15.75" customHeight="1">
      <c r="D718" s="66"/>
    </row>
    <row r="719" spans="4:4" ht="15.75" customHeight="1">
      <c r="D719" s="66"/>
    </row>
    <row r="720" spans="4:4" ht="15.75" customHeight="1">
      <c r="D720" s="66"/>
    </row>
    <row r="721" spans="4:4" ht="15.75" customHeight="1">
      <c r="D721" s="66"/>
    </row>
    <row r="722" spans="4:4" ht="15.75" customHeight="1">
      <c r="D722" s="66"/>
    </row>
    <row r="723" spans="4:4" ht="15.75" customHeight="1">
      <c r="D723" s="66"/>
    </row>
    <row r="724" spans="4:4" ht="15.75" customHeight="1">
      <c r="D724" s="66"/>
    </row>
    <row r="725" spans="4:4" ht="15.75" customHeight="1">
      <c r="D725" s="66"/>
    </row>
    <row r="726" spans="4:4" ht="15.75" customHeight="1">
      <c r="D726" s="66"/>
    </row>
    <row r="727" spans="4:4" ht="15.75" customHeight="1">
      <c r="D727" s="66"/>
    </row>
    <row r="728" spans="4:4" ht="15.75" customHeight="1">
      <c r="D728" s="66"/>
    </row>
    <row r="729" spans="4:4" ht="15.75" customHeight="1">
      <c r="D729" s="66"/>
    </row>
    <row r="730" spans="4:4" ht="15.75" customHeight="1">
      <c r="D730" s="66"/>
    </row>
    <row r="731" spans="4:4" ht="15.75" customHeight="1">
      <c r="D731" s="66"/>
    </row>
    <row r="732" spans="4:4" ht="15.75" customHeight="1">
      <c r="D732" s="66"/>
    </row>
    <row r="733" spans="4:4" ht="15.75" customHeight="1">
      <c r="D733" s="66"/>
    </row>
    <row r="734" spans="4:4" ht="15.75" customHeight="1">
      <c r="D734" s="66"/>
    </row>
    <row r="735" spans="4:4" ht="15.75" customHeight="1">
      <c r="D735" s="66"/>
    </row>
    <row r="736" spans="4:4" ht="15.75" customHeight="1">
      <c r="D736" s="66"/>
    </row>
    <row r="737" spans="4:4" ht="15.75" customHeight="1">
      <c r="D737" s="66"/>
    </row>
    <row r="738" spans="4:4" ht="15.75" customHeight="1">
      <c r="D738" s="66"/>
    </row>
    <row r="739" spans="4:4" ht="15.75" customHeight="1">
      <c r="D739" s="66"/>
    </row>
    <row r="740" spans="4:4" ht="15.75" customHeight="1">
      <c r="D740" s="66"/>
    </row>
    <row r="741" spans="4:4" ht="15.75" customHeight="1">
      <c r="D741" s="66"/>
    </row>
    <row r="742" spans="4:4" ht="15.75" customHeight="1">
      <c r="D742" s="66"/>
    </row>
    <row r="743" spans="4:4" ht="15.75" customHeight="1">
      <c r="D743" s="66"/>
    </row>
    <row r="744" spans="4:4" ht="15.75" customHeight="1">
      <c r="D744" s="66"/>
    </row>
    <row r="745" spans="4:4" ht="15.75" customHeight="1">
      <c r="D745" s="66"/>
    </row>
    <row r="746" spans="4:4" ht="15.75" customHeight="1">
      <c r="D746" s="66"/>
    </row>
    <row r="747" spans="4:4" ht="15.75" customHeight="1">
      <c r="D747" s="66"/>
    </row>
    <row r="748" spans="4:4" ht="15.75" customHeight="1">
      <c r="D748" s="66"/>
    </row>
    <row r="749" spans="4:4" ht="15.75" customHeight="1">
      <c r="D749" s="66"/>
    </row>
    <row r="750" spans="4:4" ht="15.75" customHeight="1">
      <c r="D750" s="66"/>
    </row>
    <row r="751" spans="4:4" ht="15.75" customHeight="1">
      <c r="D751" s="66"/>
    </row>
    <row r="752" spans="4:4" ht="15.75" customHeight="1">
      <c r="D752" s="66"/>
    </row>
    <row r="753" spans="4:4" ht="15.75" customHeight="1">
      <c r="D753" s="66"/>
    </row>
    <row r="754" spans="4:4" ht="15.75" customHeight="1">
      <c r="D754" s="66"/>
    </row>
    <row r="755" spans="4:4" ht="15.75" customHeight="1">
      <c r="D755" s="66"/>
    </row>
    <row r="756" spans="4:4" ht="15.75" customHeight="1">
      <c r="D756" s="66"/>
    </row>
    <row r="757" spans="4:4" ht="15.75" customHeight="1">
      <c r="D757" s="66"/>
    </row>
    <row r="758" spans="4:4" ht="15.75" customHeight="1">
      <c r="D758" s="66"/>
    </row>
    <row r="759" spans="4:4" ht="15.75" customHeight="1">
      <c r="D759" s="66"/>
    </row>
    <row r="760" spans="4:4" ht="15.75" customHeight="1">
      <c r="D760" s="66"/>
    </row>
    <row r="761" spans="4:4" ht="15.75" customHeight="1">
      <c r="D761" s="66"/>
    </row>
    <row r="762" spans="4:4" ht="15.75" customHeight="1">
      <c r="D762" s="66"/>
    </row>
    <row r="763" spans="4:4" ht="15.75" customHeight="1">
      <c r="D763" s="66"/>
    </row>
    <row r="764" spans="4:4" ht="15.75" customHeight="1">
      <c r="D764" s="66"/>
    </row>
    <row r="765" spans="4:4" ht="15.75" customHeight="1">
      <c r="D765" s="66"/>
    </row>
    <row r="766" spans="4:4" ht="15.75" customHeight="1">
      <c r="D766" s="66"/>
    </row>
    <row r="767" spans="4:4" ht="15.75" customHeight="1">
      <c r="D767" s="66"/>
    </row>
    <row r="768" spans="4:4" ht="15.75" customHeight="1">
      <c r="D768" s="66"/>
    </row>
    <row r="769" spans="4:4" ht="15.75" customHeight="1">
      <c r="D769" s="66"/>
    </row>
    <row r="770" spans="4:4" ht="15.75" customHeight="1">
      <c r="D770" s="66"/>
    </row>
    <row r="771" spans="4:4" ht="15.75" customHeight="1">
      <c r="D771" s="66"/>
    </row>
    <row r="772" spans="4:4" ht="15.75" customHeight="1">
      <c r="D772" s="66"/>
    </row>
    <row r="773" spans="4:4" ht="15.75" customHeight="1">
      <c r="D773" s="66"/>
    </row>
    <row r="774" spans="4:4" ht="15.75" customHeight="1">
      <c r="D774" s="66"/>
    </row>
    <row r="775" spans="4:4" ht="15.75" customHeight="1">
      <c r="D775" s="66"/>
    </row>
    <row r="776" spans="4:4" ht="15.75" customHeight="1">
      <c r="D776" s="66"/>
    </row>
    <row r="777" spans="4:4" ht="15.75" customHeight="1">
      <c r="D777" s="66"/>
    </row>
    <row r="778" spans="4:4" ht="15.75" customHeight="1">
      <c r="D778" s="66"/>
    </row>
    <row r="779" spans="4:4" ht="15.75" customHeight="1">
      <c r="D779" s="66"/>
    </row>
    <row r="780" spans="4:4" ht="15.75" customHeight="1">
      <c r="D780" s="66"/>
    </row>
    <row r="781" spans="4:4" ht="15.75" customHeight="1">
      <c r="D781" s="66"/>
    </row>
    <row r="782" spans="4:4" ht="15.75" customHeight="1">
      <c r="D782" s="66"/>
    </row>
    <row r="783" spans="4:4" ht="15.75" customHeight="1">
      <c r="D783" s="66"/>
    </row>
    <row r="784" spans="4:4" ht="15.75" customHeight="1">
      <c r="D784" s="66"/>
    </row>
    <row r="785" spans="4:4" ht="15.75" customHeight="1">
      <c r="D785" s="66"/>
    </row>
    <row r="786" spans="4:4" ht="15.75" customHeight="1">
      <c r="D786" s="66"/>
    </row>
    <row r="787" spans="4:4" ht="15.75" customHeight="1">
      <c r="D787" s="66"/>
    </row>
    <row r="788" spans="4:4" ht="15.75" customHeight="1">
      <c r="D788" s="66"/>
    </row>
    <row r="789" spans="4:4" ht="15.75" customHeight="1">
      <c r="D789" s="66"/>
    </row>
    <row r="790" spans="4:4" ht="15.75" customHeight="1">
      <c r="D790" s="66"/>
    </row>
    <row r="791" spans="4:4" ht="15.75" customHeight="1">
      <c r="D791" s="66"/>
    </row>
    <row r="792" spans="4:4" ht="15.75" customHeight="1">
      <c r="D792" s="66"/>
    </row>
    <row r="793" spans="4:4" ht="15.75" customHeight="1">
      <c r="D793" s="66"/>
    </row>
    <row r="794" spans="4:4" ht="15.75" customHeight="1">
      <c r="D794" s="66"/>
    </row>
    <row r="795" spans="4:4" ht="15.75" customHeight="1">
      <c r="D795" s="66"/>
    </row>
    <row r="796" spans="4:4" ht="15.75" customHeight="1">
      <c r="D796" s="66"/>
    </row>
    <row r="797" spans="4:4" ht="15.75" customHeight="1">
      <c r="D797" s="66"/>
    </row>
    <row r="798" spans="4:4" ht="15.75" customHeight="1">
      <c r="D798" s="66"/>
    </row>
    <row r="799" spans="4:4" ht="15.75" customHeight="1">
      <c r="D799" s="66"/>
    </row>
    <row r="800" spans="4:4" ht="15.75" customHeight="1">
      <c r="D800" s="66"/>
    </row>
    <row r="801" spans="4:4" ht="15.75" customHeight="1">
      <c r="D801" s="66"/>
    </row>
    <row r="802" spans="4:4" ht="15.75" customHeight="1">
      <c r="D802" s="66"/>
    </row>
    <row r="803" spans="4:4" ht="15.75" customHeight="1">
      <c r="D803" s="66"/>
    </row>
    <row r="804" spans="4:4" ht="15.75" customHeight="1">
      <c r="D804" s="66"/>
    </row>
    <row r="805" spans="4:4" ht="15.75" customHeight="1">
      <c r="D805" s="66"/>
    </row>
    <row r="806" spans="4:4" ht="15.75" customHeight="1">
      <c r="D806" s="66"/>
    </row>
    <row r="807" spans="4:4" ht="15.75" customHeight="1">
      <c r="D807" s="66"/>
    </row>
    <row r="808" spans="4:4" ht="15.75" customHeight="1">
      <c r="D808" s="66"/>
    </row>
    <row r="809" spans="4:4" ht="15.75" customHeight="1">
      <c r="D809" s="66"/>
    </row>
    <row r="810" spans="4:4" ht="15.75" customHeight="1">
      <c r="D810" s="66"/>
    </row>
    <row r="811" spans="4:4" ht="15.75" customHeight="1">
      <c r="D811" s="66"/>
    </row>
    <row r="812" spans="4:4" ht="15.75" customHeight="1">
      <c r="D812" s="66"/>
    </row>
    <row r="813" spans="4:4" ht="15.75" customHeight="1">
      <c r="D813" s="66"/>
    </row>
    <row r="814" spans="4:4" ht="15.75" customHeight="1">
      <c r="D814" s="66"/>
    </row>
    <row r="815" spans="4:4" ht="15.75" customHeight="1">
      <c r="D815" s="66"/>
    </row>
    <row r="816" spans="4:4" ht="15.75" customHeight="1">
      <c r="D816" s="66"/>
    </row>
    <row r="817" spans="4:4" ht="15.75" customHeight="1">
      <c r="D817" s="66"/>
    </row>
    <row r="818" spans="4:4" ht="15.75" customHeight="1">
      <c r="D818" s="66"/>
    </row>
    <row r="819" spans="4:4" ht="15.75" customHeight="1">
      <c r="D819" s="66"/>
    </row>
    <row r="820" spans="4:4" ht="15.75" customHeight="1">
      <c r="D820" s="66"/>
    </row>
    <row r="821" spans="4:4" ht="15.75" customHeight="1">
      <c r="D821" s="66"/>
    </row>
    <row r="822" spans="4:4" ht="15.75" customHeight="1">
      <c r="D822" s="66"/>
    </row>
    <row r="823" spans="4:4" ht="15.75" customHeight="1">
      <c r="D823" s="66"/>
    </row>
    <row r="824" spans="4:4" ht="15.75" customHeight="1">
      <c r="D824" s="66"/>
    </row>
    <row r="825" spans="4:4" ht="15.75" customHeight="1">
      <c r="D825" s="66"/>
    </row>
    <row r="826" spans="4:4" ht="15.75" customHeight="1">
      <c r="D826" s="66"/>
    </row>
    <row r="827" spans="4:4" ht="15.75" customHeight="1">
      <c r="D827" s="66"/>
    </row>
    <row r="828" spans="4:4" ht="15.75" customHeight="1">
      <c r="D828" s="66"/>
    </row>
    <row r="829" spans="4:4" ht="15.75" customHeight="1">
      <c r="D829" s="66"/>
    </row>
    <row r="830" spans="4:4" ht="15.75" customHeight="1">
      <c r="D830" s="66"/>
    </row>
    <row r="831" spans="4:4" ht="15.75" customHeight="1">
      <c r="D831" s="66"/>
    </row>
    <row r="832" spans="4:4" ht="15.75" customHeight="1">
      <c r="D832" s="66"/>
    </row>
    <row r="833" spans="4:4" ht="15.75" customHeight="1">
      <c r="D833" s="66"/>
    </row>
    <row r="834" spans="4:4" ht="15.75" customHeight="1">
      <c r="D834" s="66"/>
    </row>
    <row r="835" spans="4:4" ht="15.75" customHeight="1">
      <c r="D835" s="66"/>
    </row>
    <row r="836" spans="4:4" ht="15.75" customHeight="1">
      <c r="D836" s="66"/>
    </row>
    <row r="837" spans="4:4" ht="15.75" customHeight="1">
      <c r="D837" s="66"/>
    </row>
    <row r="838" spans="4:4" ht="15.75" customHeight="1">
      <c r="D838" s="66"/>
    </row>
    <row r="839" spans="4:4" ht="15.75" customHeight="1">
      <c r="D839" s="66"/>
    </row>
    <row r="840" spans="4:4" ht="15.75" customHeight="1">
      <c r="D840" s="66"/>
    </row>
    <row r="841" spans="4:4" ht="15.75" customHeight="1">
      <c r="D841" s="66"/>
    </row>
    <row r="842" spans="4:4" ht="15.75" customHeight="1">
      <c r="D842" s="66"/>
    </row>
    <row r="843" spans="4:4" ht="15.75" customHeight="1">
      <c r="D843" s="66"/>
    </row>
    <row r="844" spans="4:4" ht="15.75" customHeight="1">
      <c r="D844" s="66"/>
    </row>
    <row r="845" spans="4:4" ht="15.75" customHeight="1">
      <c r="D845" s="66"/>
    </row>
    <row r="846" spans="4:4" ht="15.75" customHeight="1">
      <c r="D846" s="66"/>
    </row>
    <row r="847" spans="4:4" ht="15.75" customHeight="1">
      <c r="D847" s="66"/>
    </row>
    <row r="848" spans="4:4" ht="15.75" customHeight="1">
      <c r="D848" s="66"/>
    </row>
    <row r="849" spans="4:4" ht="15.75" customHeight="1">
      <c r="D849" s="66"/>
    </row>
    <row r="850" spans="4:4" ht="15.75" customHeight="1">
      <c r="D850" s="66"/>
    </row>
    <row r="851" spans="4:4" ht="15.75" customHeight="1">
      <c r="D851" s="66"/>
    </row>
    <row r="852" spans="4:4" ht="15.75" customHeight="1">
      <c r="D852" s="66"/>
    </row>
    <row r="853" spans="4:4" ht="15.75" customHeight="1">
      <c r="D853" s="66"/>
    </row>
    <row r="854" spans="4:4" ht="15.75" customHeight="1">
      <c r="D854" s="66"/>
    </row>
    <row r="855" spans="4:4" ht="15.75" customHeight="1">
      <c r="D855" s="66"/>
    </row>
    <row r="856" spans="4:4" ht="15.75" customHeight="1">
      <c r="D856" s="66"/>
    </row>
    <row r="857" spans="4:4" ht="15.75" customHeight="1">
      <c r="D857" s="66"/>
    </row>
    <row r="858" spans="4:4" ht="15.75" customHeight="1">
      <c r="D858" s="66"/>
    </row>
    <row r="859" spans="4:4" ht="15.75" customHeight="1">
      <c r="D859" s="66"/>
    </row>
    <row r="860" spans="4:4" ht="15.75" customHeight="1">
      <c r="D860" s="66"/>
    </row>
    <row r="861" spans="4:4" ht="15.75" customHeight="1">
      <c r="D861" s="66"/>
    </row>
    <row r="862" spans="4:4" ht="15.75" customHeight="1">
      <c r="D862" s="66"/>
    </row>
    <row r="863" spans="4:4" ht="15.75" customHeight="1">
      <c r="D863" s="66"/>
    </row>
    <row r="864" spans="4:4" ht="15.75" customHeight="1">
      <c r="D864" s="66"/>
    </row>
    <row r="865" spans="4:4" ht="15.75" customHeight="1">
      <c r="D865" s="66"/>
    </row>
    <row r="866" spans="4:4" ht="15.75" customHeight="1">
      <c r="D866" s="66"/>
    </row>
    <row r="867" spans="4:4" ht="15.75" customHeight="1">
      <c r="D867" s="66"/>
    </row>
    <row r="868" spans="4:4" ht="15.75" customHeight="1">
      <c r="D868" s="66"/>
    </row>
    <row r="869" spans="4:4" ht="15.75" customHeight="1">
      <c r="D869" s="66"/>
    </row>
    <row r="870" spans="4:4" ht="15.75" customHeight="1">
      <c r="D870" s="66"/>
    </row>
    <row r="871" spans="4:4" ht="15.75" customHeight="1">
      <c r="D871" s="66"/>
    </row>
    <row r="872" spans="4:4" ht="15.75" customHeight="1">
      <c r="D872" s="66"/>
    </row>
    <row r="873" spans="4:4" ht="15.75" customHeight="1">
      <c r="D873" s="66"/>
    </row>
    <row r="874" spans="4:4" ht="15.75" customHeight="1">
      <c r="D874" s="66"/>
    </row>
    <row r="875" spans="4:4" ht="15.75" customHeight="1">
      <c r="D875" s="66"/>
    </row>
    <row r="876" spans="4:4" ht="15.75" customHeight="1">
      <c r="D876" s="66"/>
    </row>
    <row r="877" spans="4:4" ht="15.75" customHeight="1">
      <c r="D877" s="66"/>
    </row>
    <row r="878" spans="4:4" ht="15.75" customHeight="1">
      <c r="D878" s="66"/>
    </row>
    <row r="879" spans="4:4" ht="15.75" customHeight="1">
      <c r="D879" s="66"/>
    </row>
    <row r="880" spans="4:4" ht="15.75" customHeight="1">
      <c r="D880" s="66"/>
    </row>
    <row r="881" spans="4:4" ht="15.75" customHeight="1">
      <c r="D881" s="66"/>
    </row>
    <row r="882" spans="4:4" ht="15.75" customHeight="1">
      <c r="D882" s="66"/>
    </row>
    <row r="883" spans="4:4" ht="15.75" customHeight="1">
      <c r="D883" s="66"/>
    </row>
    <row r="884" spans="4:4" ht="15.75" customHeight="1">
      <c r="D884" s="66"/>
    </row>
    <row r="885" spans="4:4" ht="15.75" customHeight="1">
      <c r="D885" s="66"/>
    </row>
    <row r="886" spans="4:4" ht="15.75" customHeight="1">
      <c r="D886" s="66"/>
    </row>
    <row r="887" spans="4:4" ht="15.75" customHeight="1">
      <c r="D887" s="66"/>
    </row>
    <row r="888" spans="4:4" ht="15.75" customHeight="1">
      <c r="D888" s="66"/>
    </row>
    <row r="889" spans="4:4" ht="15.75" customHeight="1">
      <c r="D889" s="66"/>
    </row>
    <row r="890" spans="4:4" ht="15.75" customHeight="1">
      <c r="D890" s="66"/>
    </row>
    <row r="891" spans="4:4" ht="15.75" customHeight="1">
      <c r="D891" s="66"/>
    </row>
    <row r="892" spans="4:4" ht="15.75" customHeight="1">
      <c r="D892" s="66"/>
    </row>
    <row r="893" spans="4:4" ht="15.75" customHeight="1">
      <c r="D893" s="66"/>
    </row>
    <row r="894" spans="4:4" ht="15.75" customHeight="1">
      <c r="D894" s="66"/>
    </row>
    <row r="895" spans="4:4" ht="15.75" customHeight="1">
      <c r="D895" s="66"/>
    </row>
    <row r="896" spans="4:4" ht="15.75" customHeight="1">
      <c r="D896" s="66"/>
    </row>
    <row r="897" spans="4:4" ht="15.75" customHeight="1">
      <c r="D897" s="66"/>
    </row>
    <row r="898" spans="4:4" ht="15.75" customHeight="1">
      <c r="D898" s="66"/>
    </row>
    <row r="899" spans="4:4" ht="15.75" customHeight="1">
      <c r="D899" s="66"/>
    </row>
    <row r="900" spans="4:4" ht="15.75" customHeight="1">
      <c r="D900" s="66"/>
    </row>
    <row r="901" spans="4:4" ht="15.75" customHeight="1">
      <c r="D901" s="66"/>
    </row>
    <row r="902" spans="4:4" ht="15.75" customHeight="1">
      <c r="D902" s="66"/>
    </row>
    <row r="903" spans="4:4" ht="15.75" customHeight="1">
      <c r="D903" s="66"/>
    </row>
    <row r="904" spans="4:4" ht="15.75" customHeight="1">
      <c r="D904" s="66"/>
    </row>
    <row r="905" spans="4:4" ht="15.75" customHeight="1">
      <c r="D905" s="66"/>
    </row>
    <row r="906" spans="4:4" ht="15.75" customHeight="1">
      <c r="D906" s="66"/>
    </row>
    <row r="907" spans="4:4" ht="15.75" customHeight="1">
      <c r="D907" s="66"/>
    </row>
    <row r="908" spans="4:4" ht="15.75" customHeight="1">
      <c r="D908" s="66"/>
    </row>
    <row r="909" spans="4:4" ht="15.75" customHeight="1">
      <c r="D909" s="66"/>
    </row>
    <row r="910" spans="4:4" ht="15.75" customHeight="1">
      <c r="D910" s="66"/>
    </row>
    <row r="911" spans="4:4" ht="15.75" customHeight="1">
      <c r="D911" s="66"/>
    </row>
    <row r="912" spans="4:4" ht="15.75" customHeight="1">
      <c r="D912" s="66"/>
    </row>
    <row r="913" spans="4:4" ht="15.75" customHeight="1">
      <c r="D913" s="66"/>
    </row>
    <row r="914" spans="4:4" ht="15.75" customHeight="1">
      <c r="D914" s="66"/>
    </row>
    <row r="915" spans="4:4" ht="15.75" customHeight="1">
      <c r="D915" s="66"/>
    </row>
    <row r="916" spans="4:4" ht="15.75" customHeight="1">
      <c r="D916" s="66"/>
    </row>
    <row r="917" spans="4:4" ht="15.75" customHeight="1">
      <c r="D917" s="66"/>
    </row>
    <row r="918" spans="4:4" ht="15.75" customHeight="1">
      <c r="D918" s="66"/>
    </row>
    <row r="919" spans="4:4" ht="15.75" customHeight="1">
      <c r="D919" s="66"/>
    </row>
    <row r="920" spans="4:4" ht="15.75" customHeight="1">
      <c r="D920" s="66"/>
    </row>
    <row r="921" spans="4:4" ht="15.75" customHeight="1">
      <c r="D921" s="66"/>
    </row>
    <row r="922" spans="4:4" ht="15.75" customHeight="1">
      <c r="D922" s="66"/>
    </row>
    <row r="923" spans="4:4" ht="15.75" customHeight="1">
      <c r="D923" s="66"/>
    </row>
    <row r="924" spans="4:4" ht="15.75" customHeight="1">
      <c r="D924" s="66"/>
    </row>
    <row r="925" spans="4:4" ht="15.75" customHeight="1">
      <c r="D925" s="66"/>
    </row>
    <row r="926" spans="4:4" ht="15.75" customHeight="1">
      <c r="D926" s="66"/>
    </row>
    <row r="927" spans="4:4" ht="15.75" customHeight="1">
      <c r="D927" s="66"/>
    </row>
    <row r="928" spans="4:4" ht="15.75" customHeight="1">
      <c r="D928" s="66"/>
    </row>
    <row r="929" spans="4:4" ht="15.75" customHeight="1">
      <c r="D929" s="66"/>
    </row>
    <row r="930" spans="4:4" ht="15.75" customHeight="1">
      <c r="D930" s="66"/>
    </row>
    <row r="931" spans="4:4" ht="15.75" customHeight="1">
      <c r="D931" s="66"/>
    </row>
    <row r="932" spans="4:4" ht="15.75" customHeight="1">
      <c r="D932" s="66"/>
    </row>
    <row r="933" spans="4:4" ht="15.75" customHeight="1">
      <c r="D933" s="66"/>
    </row>
    <row r="934" spans="4:4" ht="15.75" customHeight="1">
      <c r="D934" s="66"/>
    </row>
    <row r="935" spans="4:4" ht="15.75" customHeight="1">
      <c r="D935" s="66"/>
    </row>
    <row r="936" spans="4:4" ht="15.75" customHeight="1">
      <c r="D936" s="66"/>
    </row>
    <row r="937" spans="4:4" ht="15.75" customHeight="1">
      <c r="D937" s="66"/>
    </row>
    <row r="938" spans="4:4" ht="15.75" customHeight="1">
      <c r="D938" s="66"/>
    </row>
    <row r="939" spans="4:4" ht="15.75" customHeight="1">
      <c r="D939" s="66"/>
    </row>
    <row r="940" spans="4:4" ht="15.75" customHeight="1">
      <c r="D940" s="66"/>
    </row>
    <row r="941" spans="4:4" ht="15.75" customHeight="1">
      <c r="D941" s="66"/>
    </row>
    <row r="942" spans="4:4" ht="15.75" customHeight="1">
      <c r="D942" s="66"/>
    </row>
    <row r="943" spans="4:4" ht="15.75" customHeight="1">
      <c r="D943" s="66"/>
    </row>
    <row r="944" spans="4:4" ht="15.75" customHeight="1">
      <c r="D944" s="66"/>
    </row>
    <row r="945" spans="4:4" ht="15.75" customHeight="1">
      <c r="D945" s="66"/>
    </row>
    <row r="946" spans="4:4" ht="15.75" customHeight="1">
      <c r="D946" s="66"/>
    </row>
    <row r="947" spans="4:4" ht="15.75" customHeight="1">
      <c r="D947" s="66"/>
    </row>
    <row r="948" spans="4:4" ht="15.75" customHeight="1">
      <c r="D948" s="66"/>
    </row>
    <row r="949" spans="4:4" ht="15.75" customHeight="1">
      <c r="D949" s="66"/>
    </row>
    <row r="950" spans="4:4" ht="15.75" customHeight="1">
      <c r="D950" s="66"/>
    </row>
    <row r="951" spans="4:4" ht="15.75" customHeight="1">
      <c r="D951" s="66"/>
    </row>
    <row r="952" spans="4:4" ht="15.75" customHeight="1">
      <c r="D952" s="66"/>
    </row>
    <row r="953" spans="4:4" ht="15.75" customHeight="1">
      <c r="D953" s="66"/>
    </row>
    <row r="954" spans="4:4" ht="15.75" customHeight="1">
      <c r="D954" s="66"/>
    </row>
    <row r="955" spans="4:4" ht="15.75" customHeight="1">
      <c r="D955" s="66"/>
    </row>
    <row r="956" spans="4:4" ht="15.75" customHeight="1">
      <c r="D956" s="66"/>
    </row>
    <row r="957" spans="4:4" ht="15.75" customHeight="1">
      <c r="D957" s="66"/>
    </row>
    <row r="958" spans="4:4" ht="15.75" customHeight="1">
      <c r="D958" s="66"/>
    </row>
    <row r="959" spans="4:4" ht="15.75" customHeight="1">
      <c r="D959" s="66"/>
    </row>
    <row r="960" spans="4:4" ht="15.75" customHeight="1">
      <c r="D960" s="66"/>
    </row>
    <row r="961" spans="4:4" ht="15.75" customHeight="1">
      <c r="D961" s="66"/>
    </row>
    <row r="962" spans="4:4" ht="15.75" customHeight="1">
      <c r="D962" s="66"/>
    </row>
    <row r="963" spans="4:4" ht="15.75" customHeight="1">
      <c r="D963" s="66"/>
    </row>
    <row r="964" spans="4:4" ht="15.75" customHeight="1">
      <c r="D964" s="66"/>
    </row>
    <row r="965" spans="4:4" ht="15.75" customHeight="1">
      <c r="D965" s="66"/>
    </row>
    <row r="966" spans="4:4" ht="15.75" customHeight="1">
      <c r="D966" s="66"/>
    </row>
    <row r="967" spans="4:4" ht="15.75" customHeight="1">
      <c r="D967" s="66"/>
    </row>
    <row r="968" spans="4:4" ht="15.75" customHeight="1">
      <c r="D968" s="66"/>
    </row>
    <row r="969" spans="4:4" ht="15.75" customHeight="1">
      <c r="D969" s="66"/>
    </row>
    <row r="970" spans="4:4" ht="15.75" customHeight="1">
      <c r="D970" s="66"/>
    </row>
    <row r="971" spans="4:4" ht="15.75" customHeight="1">
      <c r="D971" s="66"/>
    </row>
    <row r="972" spans="4:4" ht="15.75" customHeight="1">
      <c r="D972" s="66"/>
    </row>
    <row r="973" spans="4:4" ht="15.75" customHeight="1">
      <c r="D973" s="66"/>
    </row>
    <row r="974" spans="4:4" ht="15.75" customHeight="1">
      <c r="D974" s="66"/>
    </row>
    <row r="975" spans="4:4" ht="15.75" customHeight="1">
      <c r="D975" s="66"/>
    </row>
    <row r="976" spans="4:4" ht="15.75" customHeight="1">
      <c r="D976" s="66"/>
    </row>
    <row r="977" spans="4:4" ht="15.75" customHeight="1">
      <c r="D977" s="66"/>
    </row>
    <row r="978" spans="4:4" ht="15.75" customHeight="1">
      <c r="D978" s="66"/>
    </row>
    <row r="979" spans="4:4" ht="15.75" customHeight="1">
      <c r="D979" s="66"/>
    </row>
    <row r="980" spans="4:4" ht="15.75" customHeight="1">
      <c r="D980" s="66"/>
    </row>
    <row r="981" spans="4:4" ht="15.75" customHeight="1">
      <c r="D981" s="66"/>
    </row>
    <row r="982" spans="4:4" ht="15.75" customHeight="1">
      <c r="D982" s="66"/>
    </row>
    <row r="983" spans="4:4" ht="15.75" customHeight="1">
      <c r="D983" s="66"/>
    </row>
    <row r="984" spans="4:4" ht="15.75" customHeight="1">
      <c r="D984" s="66"/>
    </row>
    <row r="985" spans="4:4" ht="15.75" customHeight="1">
      <c r="D985" s="66"/>
    </row>
    <row r="986" spans="4:4" ht="15.75" customHeight="1">
      <c r="D986" s="66"/>
    </row>
    <row r="987" spans="4:4" ht="15.75" customHeight="1">
      <c r="D987" s="66"/>
    </row>
    <row r="988" spans="4:4" ht="15.75" customHeight="1">
      <c r="D988" s="66"/>
    </row>
    <row r="989" spans="4:4" ht="15.75" customHeight="1">
      <c r="D989" s="66"/>
    </row>
    <row r="990" spans="4:4" ht="15.75" customHeight="1">
      <c r="D990" s="66"/>
    </row>
    <row r="991" spans="4:4" ht="15.75" customHeight="1">
      <c r="D991" s="66"/>
    </row>
    <row r="992" spans="4:4" ht="15.75" customHeight="1">
      <c r="D992" s="66"/>
    </row>
    <row r="993" spans="4:4" ht="15.75" customHeight="1">
      <c r="D993" s="66"/>
    </row>
    <row r="994" spans="4:4" ht="15.75" customHeight="1">
      <c r="D994" s="66"/>
    </row>
    <row r="995" spans="4:4" ht="15.75" customHeight="1">
      <c r="D995" s="66"/>
    </row>
    <row r="996" spans="4:4" ht="15.75" customHeight="1">
      <c r="D996" s="66"/>
    </row>
    <row r="997" spans="4:4" ht="15.75" customHeight="1">
      <c r="D997" s="66"/>
    </row>
    <row r="998" spans="4:4" ht="15.75" customHeight="1">
      <c r="D998" s="66"/>
    </row>
    <row r="999" spans="4:4" ht="15.75" customHeight="1">
      <c r="D999" s="66"/>
    </row>
    <row r="1000" spans="4:4">
      <c r="D1000" s="66"/>
    </row>
  </sheetData>
  <autoFilter ref="A1:C248" xr:uid="{00000000-0009-0000-0000-000006000000}"/>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41</vt:i4>
      </vt:variant>
    </vt:vector>
  </HeadingPairs>
  <TitlesOfParts>
    <vt:vector size="48" baseType="lpstr">
      <vt:lpstr>ITEM DATA</vt:lpstr>
      <vt:lpstr>PO DATA</vt:lpstr>
      <vt:lpstr>COLOURWAY GROUPING</vt:lpstr>
      <vt:lpstr>3D GROUPING</vt:lpstr>
      <vt:lpstr>TABBING</vt:lpstr>
      <vt:lpstr>DROPDOWNS</vt:lpstr>
      <vt:lpstr>FIT DROPDOWNS</vt:lpstr>
      <vt:lpstr>Activity</vt:lpstr>
      <vt:lpstr>ALL_IPT_FIT</vt:lpstr>
      <vt:lpstr>Bikinis_3D</vt:lpstr>
      <vt:lpstr>Bodies_3D</vt:lpstr>
      <vt:lpstr>Boots_Length</vt:lpstr>
      <vt:lpstr>Brand</vt:lpstr>
      <vt:lpstr>Bras_3D</vt:lpstr>
      <vt:lpstr>Character_Print_Type</vt:lpstr>
      <vt:lpstr>Coats_Length</vt:lpstr>
      <vt:lpstr>COLOUR</vt:lpstr>
      <vt:lpstr>COO_Name</vt:lpstr>
      <vt:lpstr>Coverups_3D</vt:lpstr>
      <vt:lpstr>Dresses_Length</vt:lpstr>
      <vt:lpstr>Fabric_Material</vt:lpstr>
      <vt:lpstr>Fabric_Patterning</vt:lpstr>
      <vt:lpstr>Fabric_Patterning_Detail</vt:lpstr>
      <vt:lpstr>Fabric_Special_Properties</vt:lpstr>
      <vt:lpstr>Fabric_Weight</vt:lpstr>
      <vt:lpstr>Fit</vt:lpstr>
      <vt:lpstr>FIT_IPT_GEN</vt:lpstr>
      <vt:lpstr>FIT_IPT_LIN</vt:lpstr>
      <vt:lpstr>Fleeces_Length</vt:lpstr>
      <vt:lpstr>GENDER</vt:lpstr>
      <vt:lpstr>Gilets_Length</vt:lpstr>
      <vt:lpstr>ITEM_TYPE</vt:lpstr>
      <vt:lpstr>Length</vt:lpstr>
      <vt:lpstr>LICENSE</vt:lpstr>
      <vt:lpstr>Lingerie_Fit</vt:lpstr>
      <vt:lpstr>Lingerie_Padding</vt:lpstr>
      <vt:lpstr>Lingerie_Rise</vt:lpstr>
      <vt:lpstr>Lingerie_Support</vt:lpstr>
      <vt:lpstr>Lingerie_Type</vt:lpstr>
      <vt:lpstr>Lingerie_Wired</vt:lpstr>
      <vt:lpstr>Occasion</vt:lpstr>
      <vt:lpstr>Pack_Sets</vt:lpstr>
      <vt:lpstr>Season_Type</vt:lpstr>
      <vt:lpstr>SIZE</vt:lpstr>
      <vt:lpstr>Size_Type</vt:lpstr>
      <vt:lpstr>Sleeve_Lenght</vt:lpstr>
      <vt:lpstr>WASH</vt:lpstr>
      <vt:lpstr>Wedding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Norman, Jessica</cp:lastModifiedBy>
  <dcterms:modified xsi:type="dcterms:W3CDTF">2025-06-20T13:44:19Z</dcterms:modified>
</cp:coreProperties>
</file>